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ksvg7\Desktop\Referece_Projects\Excel_Project\"/>
    </mc:Choice>
  </mc:AlternateContent>
  <xr:revisionPtr revIDLastSave="0" documentId="13_ncr:1_{98473346-1718-4701-9A8F-30D6F0112786}" xr6:coauthVersionLast="47" xr6:coauthVersionMax="47" xr10:uidLastSave="{00000000-0000-0000-0000-000000000000}"/>
  <bookViews>
    <workbookView xWindow="-108" yWindow="-108" windowWidth="23256" windowHeight="12456" xr2:uid="{00000000-000D-0000-FFFF-FFFF00000000}"/>
  </bookViews>
  <sheets>
    <sheet name="Dashboard" sheetId="16" r:id="rId1"/>
    <sheet name="Data" sheetId="1" r:id="rId2"/>
    <sheet name="Combo Chart" sheetId="5" r:id="rId3"/>
    <sheet name="Waterfall Chart" sheetId="6" r:id="rId4"/>
    <sheet name="Doughnut Chart" sheetId="8" r:id="rId5"/>
    <sheet name="Map Chart" sheetId="9" r:id="rId6"/>
    <sheet name="Bar Chart" sheetId="10" r:id="rId7"/>
    <sheet name="KPI" sheetId="14" r:id="rId8"/>
    <sheet name="KPI YOY" sheetId="15" r:id="rId9"/>
    <sheet name="Sheet3" sheetId="19" r:id="rId10"/>
  </sheets>
  <definedNames>
    <definedName name="_xlchart.v1.4" hidden="1">'Waterfall Chart'!$D$4:$D$7</definedName>
    <definedName name="_xlchart.v1.5" hidden="1">'Waterfall Chart'!$E$3</definedName>
    <definedName name="_xlchart.v1.6" hidden="1">'Waterfall Chart'!$E$4:$E$7</definedName>
    <definedName name="_xlchart.v1.7" hidden="1">'Waterfall Chart'!$D$4:$D$7</definedName>
    <definedName name="_xlchart.v1.8" hidden="1">'Waterfall Chart'!$E$3</definedName>
    <definedName name="_xlchart.v1.9" hidden="1">'Waterfall Chart'!$E$4:$E$7</definedName>
    <definedName name="_xlchart.v5.0" hidden="1">'Map Chart'!$D$3</definedName>
    <definedName name="_xlchart.v5.1" hidden="1">'Map Chart'!$D$4:$D$52</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2" hidden="1">'Map Chart'!$E$3</definedName>
    <definedName name="_xlchart.v5.3" hidden="1">'Map Chart'!$E$4:$E$52</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9" l="1"/>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4" i="9"/>
  <c r="D5" i="6"/>
  <c r="D6" i="6"/>
  <c r="D7" i="6"/>
  <c r="D4" i="6"/>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4" i="6"/>
  <c r="K17" i="14"/>
  <c r="E15" i="9"/>
  <c r="E28" i="9"/>
  <c r="E9" i="9"/>
  <c r="E17" i="14"/>
  <c r="E32" i="9"/>
  <c r="E4" i="9"/>
  <c r="E8" i="15"/>
  <c r="E24" i="9"/>
  <c r="E42" i="9"/>
  <c r="E13" i="9"/>
  <c r="E25" i="9"/>
  <c r="E10" i="9"/>
  <c r="E27" i="9"/>
  <c r="E49" i="9"/>
  <c r="E20" i="9"/>
  <c r="E45" i="9"/>
  <c r="E38" i="9"/>
  <c r="E30" i="9"/>
  <c r="D8" i="15"/>
  <c r="E51" i="9"/>
  <c r="E29" i="9"/>
  <c r="E52" i="9"/>
  <c r="E39" i="9"/>
  <c r="N17" i="14"/>
  <c r="E7" i="9"/>
  <c r="E41" i="9"/>
  <c r="E7" i="6"/>
  <c r="E21" i="9"/>
  <c r="E50" i="9"/>
  <c r="E19" i="9"/>
  <c r="C8" i="15"/>
  <c r="E37" i="9"/>
  <c r="E22" i="9"/>
  <c r="B8" i="15"/>
  <c r="E26" i="9"/>
  <c r="E40" i="9"/>
  <c r="E6" i="9"/>
  <c r="H17" i="14"/>
  <c r="E36" i="9"/>
  <c r="E33" i="9"/>
  <c r="E12" i="9"/>
  <c r="F8" i="15"/>
  <c r="E6" i="6"/>
  <c r="E16" i="9"/>
  <c r="E18" i="9"/>
  <c r="E17" i="9"/>
  <c r="E46" i="9"/>
  <c r="E34" i="9"/>
  <c r="E44" i="9"/>
  <c r="E5" i="9"/>
  <c r="E31" i="9"/>
  <c r="E47" i="9"/>
  <c r="E8" i="9"/>
  <c r="E5" i="6"/>
  <c r="E14" i="9"/>
  <c r="E48" i="9"/>
  <c r="E23" i="9"/>
  <c r="E11" i="9"/>
  <c r="B17" i="14"/>
  <c r="E43" i="9"/>
  <c r="E53" i="9"/>
  <c r="E35" i="9"/>
</calcChain>
</file>

<file path=xl/sharedStrings.xml><?xml version="1.0" encoding="utf-8"?>
<sst xmlns="http://schemas.openxmlformats.org/spreadsheetml/2006/main" count="130131" uniqueCount="10959">
  <si>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</si>
  <si>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</si>
  <si>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</si>
  <si>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</si>
  <si>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</si>
  <si>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</si>
  <si>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</si>
  <si>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</si>
  <si>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</si>
  <si>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</si>
  <si>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</si>
  <si>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</si>
  <si>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</si>
  <si>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</si>
  <si>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</si>
  <si>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</si>
  <si>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</si>
  <si>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</si>
  <si>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</si>
  <si>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</si>
  <si>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</si>
  <si>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</si>
  <si>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</si>
  <si>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</si>
  <si>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</si>
  <si>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</si>
  <si>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</si>
  <si>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</si>
  <si>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</si>
  <si>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</si>
  <si>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</si>
  <si>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</si>
  <si>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</si>
  <si>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</si>
  <si>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</si>
  <si>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</si>
  <si>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</si>
  <si>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</si>
  <si>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</si>
  <si>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</si>
  <si>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</si>
  <si>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</si>
  <si>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</si>
  <si>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</si>
  <si>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</si>
  <si>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</si>
  <si>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</si>
  <si>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</si>
  <si>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</si>
  <si>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</si>
  <si>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</si>
  <si>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</si>
  <si>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</si>
  <si>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</si>
  <si>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</si>
  <si>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</si>
  <si>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</si>
  <si>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</si>
  <si>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</si>
  <si>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</si>
  <si>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</si>
  <si>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</si>
  <si>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</si>
  <si>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</si>
  <si>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</si>
  <si>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</si>
  <si>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</si>
  <si>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</si>
  <si>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</si>
  <si>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</si>
  <si>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</si>
  <si>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</si>
  <si>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</si>
  <si>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</si>
  <si>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</si>
  <si>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</si>
  <si>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</si>
  <si>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</si>
  <si>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</si>
  <si>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</si>
  <si>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</si>
  <si>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</si>
  <si>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</si>
  <si>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</si>
  <si>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</si>
  <si>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</si>
  <si>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</si>
  <si>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</si>
  <si>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</si>
  <si>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</si>
  <si>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</si>
  <si>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</si>
  <si>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</si>
  <si>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</si>
  <si>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</si>
  <si>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</si>
  <si>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</si>
  <si>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</si>
  <si>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</si>
  <si>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</si>
  <si>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</si>
  <si>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</si>
  <si>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</si>
  <si>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</si>
  <si>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</si>
  <si>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</si>
  <si>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</si>
  <si>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</si>
  <si>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</si>
  <si>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</si>
  <si>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</si>
  <si>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</si>
  <si>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</si>
  <si>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</si>
  <si>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</si>
  <si>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</si>
  <si>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</si>
  <si>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</si>
  <si>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</si>
  <si>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</si>
  <si>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</si>
  <si>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</si>
  <si>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</si>
  <si>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</si>
  <si>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</si>
  <si>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</si>
  <si>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</si>
  <si>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</si>
  <si>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</si>
  <si>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</si>
  <si>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</si>
  <si>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</si>
  <si>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</si>
  <si>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</si>
  <si>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</si>
  <si>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</si>
  <si>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</si>
  <si>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</si>
  <si>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</si>
  <si>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</si>
  <si>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</si>
  <si>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</si>
  <si>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</si>
  <si>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</si>
  <si>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</si>
  <si>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</si>
  <si>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</si>
  <si>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</si>
  <si>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</si>
  <si>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</si>
  <si>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</si>
  <si>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</si>
  <si>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</si>
  <si>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</si>
  <si>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</si>
  <si>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</si>
  <si>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</si>
  <si>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</si>
  <si>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</si>
  <si>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</si>
  <si>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</si>
  <si>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</si>
  <si>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</si>
  <si>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</si>
  <si>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</si>
  <si>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</si>
  <si>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</si>
  <si>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</si>
  <si>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</si>
  <si>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</si>
  <si>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</si>
  <si>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</si>
  <si>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</si>
  <si>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</si>
  <si>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</si>
  <si>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</si>
  <si>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</si>
  <si>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</si>
  <si>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</si>
  <si>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</si>
  <si>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</si>
  <si>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</si>
  <si>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</si>
  <si>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</si>
  <si>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</si>
  <si>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</si>
  <si>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</si>
  <si>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</si>
  <si>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</si>
  <si>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</si>
  <si>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</si>
  <si>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</si>
  <si>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</si>
  <si>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</si>
  <si>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</si>
  <si>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</si>
  <si>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</si>
  <si>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</si>
  <si>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</si>
  <si>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</si>
  <si>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</si>
  <si>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</si>
  <si>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</si>
  <si>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</si>
  <si>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</si>
  <si>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</si>
  <si>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</si>
  <si>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</si>
  <si>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</si>
  <si>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</si>
  <si>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</si>
  <si>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</si>
  <si>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</si>
  <si>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</si>
  <si>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</si>
  <si>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</si>
  <si>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</si>
  <si>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</si>
  <si>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</si>
  <si>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</si>
  <si>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</si>
  <si>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</si>
  <si>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</si>
  <si>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</si>
  <si>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</si>
  <si>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</si>
  <si>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</si>
  <si>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</si>
  <si>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</si>
  <si>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</si>
  <si>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</si>
  <si>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</si>
  <si>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</si>
  <si>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</si>
  <si>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</si>
  <si>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</si>
  <si>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</si>
  <si>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</si>
  <si>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</si>
  <si>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</si>
  <si>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</si>
  <si>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</si>
  <si>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</si>
  <si>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</si>
  <si>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</si>
  <si>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</si>
  <si>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</si>
  <si>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</si>
  <si>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</si>
  <si>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</si>
  <si>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</si>
  <si>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</si>
  <si>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</si>
  <si>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</si>
  <si>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</si>
  <si>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</si>
  <si>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</si>
  <si>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</si>
  <si>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</si>
  <si>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</si>
  <si>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</si>
  <si>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</si>
  <si>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</si>
  <si>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</si>
  <si>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</si>
  <si>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</si>
  <si>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</si>
  <si>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</si>
  <si>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</si>
  <si>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</si>
  <si>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</si>
  <si>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</si>
  <si>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</si>
  <si>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</si>
  <si>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</si>
  <si>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</si>
  <si>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</si>
  <si>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</si>
  <si>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</si>
  <si>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</si>
  <si>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</si>
  <si>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</si>
  <si>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</si>
  <si>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</si>
  <si>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</si>
  <si>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</si>
  <si>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</si>
  <si>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</si>
  <si>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</si>
  <si>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</si>
  <si>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</si>
  <si>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</si>
  <si>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</si>
  <si>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</si>
  <si>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</si>
  <si>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</si>
  <si>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</si>
  <si>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</si>
  <si>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</si>
  <si>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</si>
  <si>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</si>
  <si>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</si>
  <si>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</si>
  <si>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</si>
  <si>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</si>
  <si>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</si>
  <si>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</si>
  <si>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</si>
  <si>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</si>
  <si>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</si>
  <si>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</si>
  <si>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</si>
  <si>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</si>
  <si>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</si>
  <si>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</si>
  <si>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</si>
  <si>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</si>
  <si>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</si>
  <si>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</si>
  <si>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</si>
  <si>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</si>
  <si>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</si>
  <si>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</si>
  <si>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</si>
  <si>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</si>
  <si>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</si>
  <si>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</si>
  <si>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</si>
  <si>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</si>
  <si>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</si>
  <si>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</si>
  <si>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</si>
  <si>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</si>
  <si>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</si>
  <si>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</si>
  <si>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</si>
  <si>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</si>
  <si>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</si>
  <si>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</si>
  <si>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</si>
  <si>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</si>
  <si>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</si>
  <si>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</si>
  <si>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</si>
  <si>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</si>
  <si>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</si>
  <si>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</si>
  <si>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</si>
  <si>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</si>
  <si>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</si>
  <si>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</si>
  <si>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</si>
  <si>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</si>
  <si>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</si>
  <si>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</si>
  <si>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</si>
  <si>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</si>
  <si>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</si>
  <si>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</si>
  <si>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</si>
  <si>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</si>
  <si>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</si>
  <si>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</si>
  <si>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</si>
  <si>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</si>
  <si>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</si>
  <si>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</si>
  <si>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</si>
  <si>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</si>
  <si>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</si>
  <si>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</si>
  <si>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</si>
  <si>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</si>
  <si>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</si>
  <si>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</si>
  <si>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</si>
  <si>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</si>
  <si>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</si>
  <si>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</si>
  <si>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</si>
  <si>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</si>
  <si>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</si>
  <si>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</si>
  <si>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</si>
  <si>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</si>
  <si>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</si>
  <si>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</si>
  <si>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</si>
  <si>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</si>
  <si>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</si>
  <si>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</si>
  <si>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</si>
  <si>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</si>
  <si>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</si>
  <si>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</si>
  <si>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</si>
  <si>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</si>
  <si>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</si>
  <si>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</si>
  <si>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</si>
  <si>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</si>
  <si>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</si>
  <si>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</si>
  <si>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</si>
  <si>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</si>
  <si>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</si>
  <si>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</si>
  <si>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</si>
  <si>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</si>
  <si>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</si>
  <si>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</si>
  <si>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</si>
  <si>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</si>
  <si>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</si>
  <si>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</si>
  <si>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</si>
  <si>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</si>
  <si>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</si>
  <si>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</si>
  <si>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</si>
  <si>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</si>
  <si>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</si>
  <si>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</si>
  <si>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</si>
  <si>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</si>
  <si>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</si>
  <si>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</si>
  <si>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</si>
  <si>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</si>
  <si>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</si>
  <si>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</si>
  <si>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</si>
  <si>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</si>
  <si>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</si>
  <si>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</si>
  <si>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</si>
  <si>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</si>
  <si>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</si>
  <si>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</si>
  <si>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</si>
  <si>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</si>
  <si>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</si>
  <si>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</si>
  <si>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</si>
  <si>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</si>
  <si>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</si>
  <si>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</si>
  <si>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</si>
  <si>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</si>
  <si>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</si>
  <si>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</si>
  <si>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</si>
  <si>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</si>
  <si>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</si>
  <si>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</si>
  <si>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</si>
  <si>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</si>
  <si>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</si>
  <si>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</si>
  <si>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</si>
  <si>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</si>
  <si>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</si>
  <si>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</si>
  <si>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</si>
  <si>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</si>
  <si>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</si>
  <si>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</si>
  <si>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</si>
  <si>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</si>
  <si>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</si>
  <si>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</si>
  <si>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</si>
  <si>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</si>
  <si>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</si>
  <si>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</si>
  <si>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</si>
  <si>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</si>
  <si>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</si>
  <si>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</si>
  <si>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</si>
  <si>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</si>
  <si>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</si>
  <si>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</si>
  <si>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</si>
  <si>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</si>
  <si>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</si>
  <si>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</si>
  <si>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</si>
  <si>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</si>
  <si>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</si>
  <si>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</si>
  <si>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</si>
  <si>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</si>
  <si>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</si>
  <si>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</si>
  <si>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</si>
  <si>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</si>
  <si>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</si>
  <si>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</si>
  <si>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</si>
  <si>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</si>
  <si>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</si>
  <si>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</si>
  <si>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</si>
  <si>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</si>
  <si>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</si>
  <si>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</si>
  <si>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</si>
  <si>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</si>
  <si>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</si>
  <si>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</si>
  <si>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</si>
  <si>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</si>
  <si>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</si>
  <si>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</si>
  <si>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</si>
  <si>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</si>
  <si>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</si>
  <si>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</si>
  <si>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</si>
  <si>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</si>
  <si>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</si>
  <si>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</si>
  <si>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</si>
  <si>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</si>
  <si>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</si>
  <si>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</si>
  <si>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</si>
  <si>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</si>
  <si>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</si>
  <si>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</si>
  <si>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</si>
  <si>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</si>
  <si>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</si>
  <si>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</si>
  <si>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</si>
  <si>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</si>
  <si>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</si>
  <si>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</si>
  <si>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</si>
  <si>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</si>
  <si>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</si>
  <si>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</si>
  <si>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</si>
  <si>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</si>
  <si>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</si>
  <si>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</si>
  <si>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</si>
  <si>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</si>
  <si>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</si>
  <si>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</si>
  <si>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</si>
  <si>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</si>
  <si>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</si>
  <si>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</si>
  <si>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</si>
  <si>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</si>
  <si>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</si>
  <si>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</si>
  <si>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</si>
  <si>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</si>
  <si>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</si>
  <si>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</si>
  <si>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</si>
  <si>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</si>
  <si>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</si>
  <si>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</si>
  <si>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</si>
  <si>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</si>
  <si>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</si>
  <si>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</si>
  <si>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</si>
  <si>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</si>
  <si>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</si>
  <si>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</si>
  <si>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</si>
  <si>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</si>
  <si>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</si>
  <si>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</si>
  <si>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</si>
  <si>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</si>
  <si>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</si>
  <si>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</si>
  <si>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</si>
  <si>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</si>
  <si>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</si>
  <si>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</si>
  <si>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</si>
  <si>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</si>
  <si>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</si>
  <si>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</si>
  <si>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</si>
  <si>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</si>
  <si>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</si>
  <si>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</si>
  <si>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</si>
  <si>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</si>
  <si>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</si>
  <si>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</si>
  <si>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</si>
  <si>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</si>
  <si>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</si>
  <si>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</si>
  <si>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</si>
  <si>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</si>
  <si>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</si>
  <si>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</si>
  <si>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</si>
  <si>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</si>
  <si>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</si>
  <si>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</si>
  <si>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</si>
  <si>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</si>
  <si>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</si>
  <si>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</si>
  <si>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</si>
  <si>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</si>
  <si>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</si>
  <si>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</si>
  <si>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</si>
  <si>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</si>
  <si>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</si>
  <si>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</si>
  <si>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</si>
  <si>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</si>
  <si>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</si>
  <si>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</si>
  <si>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</si>
  <si>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</si>
  <si>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</si>
  <si>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</si>
  <si>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</si>
  <si>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</si>
  <si>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</si>
  <si>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</si>
  <si>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</si>
  <si>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</si>
  <si>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</si>
  <si>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</si>
  <si>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</si>
  <si>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</si>
  <si>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</si>
  <si>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</si>
  <si>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</si>
  <si>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</si>
  <si>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</si>
  <si>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</si>
  <si>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</si>
  <si>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</si>
  <si>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</si>
  <si>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</si>
  <si>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</si>
  <si>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</si>
  <si>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</si>
  <si>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</si>
  <si>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</si>
  <si>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</si>
  <si>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</si>
  <si>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</si>
  <si>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</si>
  <si>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</si>
  <si>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</si>
  <si>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</si>
  <si>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</si>
  <si>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</si>
  <si>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</si>
  <si>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</si>
  <si>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</si>
  <si>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</si>
  <si>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</si>
  <si>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</si>
  <si>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</si>
  <si>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</si>
  <si>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</si>
  <si>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</si>
  <si>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</si>
  <si>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</si>
  <si>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</si>
  <si>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</si>
  <si>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</si>
  <si>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</si>
  <si>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</si>
  <si>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</si>
  <si>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</si>
  <si>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</si>
  <si>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</si>
  <si>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</si>
  <si>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</si>
  <si>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</si>
  <si>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</si>
  <si>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</si>
  <si>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</si>
  <si>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</si>
  <si>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</si>
  <si>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</si>
  <si>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</si>
  <si>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</si>
  <si>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</si>
  <si>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</si>
  <si>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</si>
  <si>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</si>
  <si>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</si>
  <si>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</si>
  <si>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</si>
  <si>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</si>
  <si>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</si>
  <si>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</si>
  <si>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</si>
  <si>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</si>
  <si>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</si>
  <si>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</si>
  <si>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</si>
  <si>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</si>
  <si>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</si>
  <si>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</si>
  <si>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</si>
  <si>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</si>
  <si>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</si>
  <si>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</si>
  <si>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</si>
  <si>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</si>
  <si>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</si>
  <si>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</si>
  <si>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</si>
  <si>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</si>
  <si>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</si>
  <si>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</si>
  <si>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</si>
  <si>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</si>
  <si>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</si>
  <si>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</si>
  <si>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</si>
  <si>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</si>
  <si>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</si>
  <si>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</si>
  <si>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</si>
  <si>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</si>
  <si>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</si>
  <si>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</si>
  <si>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</si>
  <si>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</si>
  <si>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</si>
  <si>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</si>
  <si>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</si>
  <si>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</si>
  <si>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</si>
  <si>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</si>
  <si>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</si>
  <si>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</si>
  <si>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</si>
  <si>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</si>
  <si>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</si>
  <si>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</si>
  <si>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</si>
  <si>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</si>
  <si>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</si>
  <si>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</si>
  <si>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</si>
  <si>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</si>
  <si>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</si>
  <si>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</si>
  <si>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</si>
  <si>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</si>
  <si>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</si>
  <si>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</si>
  <si>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</si>
  <si>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</si>
  <si>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</si>
  <si>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</si>
  <si>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</si>
  <si>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</si>
  <si>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</si>
  <si>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</si>
  <si>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</si>
  <si>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</si>
  <si>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</si>
  <si>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</si>
  <si>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</si>
  <si>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</si>
  <si>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</si>
  <si>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</si>
  <si>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</si>
  <si>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</si>
  <si>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</si>
  <si>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</si>
  <si>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</si>
  <si>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</si>
  <si>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</si>
  <si>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</si>
  <si>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</si>
  <si>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</si>
  <si>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</si>
  <si>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</si>
  <si>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</si>
  <si>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</si>
  <si>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</si>
  <si>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</si>
  <si>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</si>
  <si>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</si>
  <si>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</si>
  <si>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</si>
  <si>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</si>
  <si>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</si>
  <si>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</si>
  <si>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</si>
  <si>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</si>
  <si>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</si>
  <si>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</si>
  <si>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</si>
  <si>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</si>
  <si>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</si>
  <si>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</si>
  <si>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</si>
  <si>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</si>
  <si>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</si>
  <si>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</si>
  <si>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</si>
  <si>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</si>
  <si>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</si>
  <si>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</si>
  <si>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</si>
  <si>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</si>
  <si>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</si>
  <si>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</si>
  <si>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</si>
  <si>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</si>
  <si>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</si>
  <si>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</si>
  <si>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</si>
  <si>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</si>
  <si>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</si>
  <si>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</si>
  <si>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</si>
  <si>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</si>
  <si>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</si>
  <si>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</si>
  <si>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</si>
  <si>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</si>
  <si>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</si>
  <si>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</si>
  <si>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</si>
  <si>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</si>
  <si>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</si>
  <si>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</si>
  <si>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</si>
  <si>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</si>
  <si>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</si>
  <si>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</si>
  <si>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</si>
  <si>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</si>
  <si>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</si>
  <si>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</si>
  <si>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</si>
  <si>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</si>
  <si>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</si>
  <si>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</si>
  <si>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</si>
  <si>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</si>
  <si>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</si>
  <si>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</si>
  <si>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</si>
  <si>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</si>
  <si>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</si>
  <si>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</si>
  <si>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</si>
  <si>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</si>
  <si>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</si>
  <si>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</si>
  <si>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</si>
  <si>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</si>
  <si>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</si>
  <si>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</si>
  <si>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</si>
  <si>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</si>
  <si>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</si>
  <si>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</si>
  <si>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</si>
  <si>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</si>
  <si>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</si>
  <si>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</si>
  <si>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</si>
  <si>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</si>
  <si>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</si>
  <si>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</si>
  <si>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</si>
  <si>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</si>
  <si>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</si>
  <si>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</si>
  <si>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</si>
  <si>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</si>
  <si>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</si>
  <si>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</si>
  <si>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</si>
  <si>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</si>
  <si>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</si>
  <si>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</si>
  <si>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</si>
  <si>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</si>
  <si>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</si>
  <si>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</si>
  <si>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</si>
  <si>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</si>
  <si>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</si>
  <si>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</si>
  <si>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</si>
  <si>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</si>
  <si>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</si>
  <si>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</si>
  <si>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</si>
  <si>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</si>
  <si>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</si>
  <si>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</si>
  <si>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</si>
  <si>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</si>
  <si>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</si>
  <si>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</si>
  <si>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</si>
  <si>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</si>
  <si>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</si>
  <si>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</si>
  <si>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</si>
  <si>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</si>
  <si>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</si>
  <si>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</si>
  <si>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</si>
  <si>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</si>
  <si>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</si>
  <si>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</si>
  <si>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</si>
  <si>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</si>
  <si>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</si>
  <si>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</si>
  <si>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</si>
  <si>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</si>
  <si>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</si>
  <si>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</si>
  <si>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</si>
  <si>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</si>
  <si>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</si>
  <si>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</si>
  <si>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</si>
  <si>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</si>
  <si>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</si>
  <si>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</si>
  <si>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</si>
  <si>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</si>
  <si>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</si>
  <si>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</si>
  <si>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</si>
  <si>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</si>
  <si>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</si>
  <si>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</si>
  <si>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</si>
  <si>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</si>
  <si>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</si>
  <si>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</si>
  <si>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</si>
  <si>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</si>
  <si>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</si>
  <si>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</si>
  <si>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</si>
  <si>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</si>
  <si>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</si>
  <si>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</si>
  <si>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</si>
  <si>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</si>
  <si>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</si>
  <si>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</si>
  <si>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</si>
  <si>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</si>
  <si>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</si>
  <si>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</si>
  <si>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</si>
  <si>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</si>
  <si>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</si>
  <si>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</si>
  <si>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</si>
  <si>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</si>
  <si>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</si>
  <si>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</si>
  <si>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</si>
  <si>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</si>
  <si>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</si>
  <si>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</si>
  <si>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</si>
  <si>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</si>
  <si>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</si>
  <si>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</si>
  <si>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</si>
  <si>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</si>
  <si>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</si>
  <si>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</si>
  <si>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</si>
  <si>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</si>
  <si>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</si>
  <si>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</si>
  <si>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</si>
  <si>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</si>
  <si>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</si>
  <si>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</si>
  <si>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</si>
  <si>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</si>
  <si>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</si>
  <si>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</si>
  <si>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</si>
  <si>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</si>
  <si>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</si>
  <si>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</si>
  <si>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</si>
  <si>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</si>
  <si>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</si>
  <si>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</si>
  <si>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</si>
  <si>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</si>
  <si>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</si>
  <si>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</si>
  <si>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</si>
  <si>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</si>
  <si>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</si>
  <si>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</si>
  <si>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</si>
  <si>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</si>
  <si>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</si>
  <si>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</si>
  <si>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</si>
  <si>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</si>
  <si>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</si>
  <si>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</si>
  <si>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</si>
  <si>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</si>
  <si>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</si>
  <si>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</si>
  <si>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</si>
  <si>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</si>
  <si>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</si>
  <si>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</si>
  <si>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</si>
  <si>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</si>
  <si>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</si>
  <si>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</si>
  <si>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</si>
  <si>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</si>
  <si>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</si>
  <si>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</si>
  <si>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</si>
  <si>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</si>
  <si>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</si>
  <si>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</si>
  <si>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</si>
  <si>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</si>
  <si>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</si>
  <si>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</si>
  <si>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</si>
  <si>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</si>
  <si>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</si>
  <si>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</si>
  <si>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</si>
  <si>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</si>
  <si>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</si>
  <si>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</si>
  <si>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</si>
  <si>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</si>
  <si>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</si>
  <si>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</si>
  <si>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</si>
  <si>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</si>
  <si>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</si>
  <si>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</si>
  <si>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</si>
  <si>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</si>
  <si>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</si>
  <si>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</si>
  <si>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</si>
  <si>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</si>
  <si>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</si>
  <si>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</si>
  <si>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</si>
  <si>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</si>
  <si>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</si>
  <si>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</si>
  <si>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</si>
  <si>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</si>
  <si>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</si>
  <si>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</si>
  <si>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</si>
  <si>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</si>
  <si>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</si>
  <si>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</si>
  <si>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</si>
  <si>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</si>
  <si>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</si>
  <si>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</si>
  <si>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</si>
  <si>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</si>
  <si>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</si>
  <si>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</si>
  <si>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</si>
  <si>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</si>
  <si>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</si>
  <si>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</si>
  <si>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</si>
  <si>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</si>
  <si>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</si>
  <si>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</si>
  <si>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</si>
  <si>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</si>
  <si>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</si>
  <si>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</si>
  <si>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</si>
  <si>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</si>
  <si>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</si>
  <si>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</si>
  <si>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</si>
  <si>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</si>
  <si>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</si>
  <si>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</si>
  <si>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</si>
  <si>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</si>
  <si>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</si>
  <si>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</si>
  <si>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</si>
  <si>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</si>
  <si>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</si>
  <si>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</si>
  <si>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</si>
  <si>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</si>
  <si>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</si>
  <si>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</si>
  <si>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</si>
  <si>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</si>
  <si>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</si>
  <si>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</si>
  <si>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</si>
  <si>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</si>
  <si>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</si>
  <si>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</si>
  <si>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</si>
  <si>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</si>
  <si>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</si>
  <si>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</si>
  <si>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</si>
  <si>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</si>
  <si>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</si>
  <si>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</si>
  <si>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</si>
  <si>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</si>
  <si>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</si>
  <si>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</si>
  <si>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</si>
  <si>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</si>
  <si>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</si>
  <si>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</si>
  <si>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</si>
  <si>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</si>
  <si>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</si>
  <si>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</si>
  <si>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</si>
  <si>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</si>
  <si>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</si>
  <si>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</si>
  <si>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</si>
  <si>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</si>
  <si>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</si>
  <si>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</si>
  <si>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</si>
  <si>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</si>
  <si>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</si>
  <si>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</si>
  <si>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</si>
  <si>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</si>
  <si>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</si>
  <si>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</si>
  <si>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</si>
  <si>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</si>
  <si>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</si>
  <si>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</si>
  <si>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</si>
  <si>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</si>
  <si>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</si>
  <si>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</si>
  <si>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</si>
  <si>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</si>
  <si>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</si>
  <si>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</si>
  <si>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</si>
  <si>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</si>
  <si>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</si>
  <si>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</si>
  <si>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</si>
  <si>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</si>
  <si>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</si>
  <si>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</si>
  <si>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</si>
  <si>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</si>
  <si>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</si>
  <si>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</si>
  <si>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</si>
  <si>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</si>
  <si>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</si>
  <si>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</si>
  <si>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</si>
  <si>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</si>
  <si>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</si>
  <si>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</si>
  <si>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</si>
  <si>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</si>
  <si>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</si>
  <si>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</si>
  <si>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</si>
  <si>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</si>
  <si>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</si>
  <si>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</si>
  <si>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</si>
  <si>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</si>
  <si>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</si>
  <si>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</si>
  <si>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</si>
  <si>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</si>
  <si>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</si>
  <si>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</si>
  <si>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</si>
  <si>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</si>
  <si>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</si>
  <si>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</si>
  <si>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</si>
  <si>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</si>
  <si>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</si>
  <si>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</si>
  <si>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</si>
  <si>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</si>
  <si>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</si>
  <si>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</si>
  <si>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</si>
  <si>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</si>
  <si>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</si>
  <si>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</si>
  <si>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</si>
  <si>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</si>
  <si>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</si>
  <si>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</si>
  <si>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</si>
  <si>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</si>
  <si>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</si>
  <si>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</si>
  <si>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</si>
  <si>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</si>
  <si>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</si>
  <si>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</si>
  <si>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</si>
  <si>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</si>
  <si>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</si>
  <si>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</si>
  <si>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</si>
  <si>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</si>
  <si>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</si>
  <si>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</si>
  <si>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</si>
  <si>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</si>
  <si>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</si>
  <si>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</si>
  <si>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</si>
  <si>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</si>
  <si>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</si>
  <si>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</si>
  <si>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</si>
  <si>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</si>
  <si>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</si>
  <si>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</si>
  <si>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</si>
  <si>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</si>
  <si>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</si>
  <si>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</si>
  <si>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</si>
  <si>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</si>
  <si>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</si>
  <si>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</si>
  <si>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</si>
  <si>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</si>
  <si>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</si>
  <si>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</si>
  <si>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</si>
  <si>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</si>
  <si>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</si>
  <si>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</si>
  <si>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</si>
  <si>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</si>
  <si>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</si>
  <si>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</si>
  <si>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</si>
  <si>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</si>
  <si>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</si>
  <si>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</si>
  <si>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</si>
  <si>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</si>
  <si>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</si>
  <si>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</si>
  <si>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</si>
  <si>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</si>
  <si>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</si>
  <si>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</si>
  <si>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</si>
  <si>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</si>
  <si>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</si>
  <si>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</si>
  <si>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</si>
  <si>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</si>
  <si>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</si>
  <si>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</si>
  <si>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</si>
  <si>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</si>
  <si>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</si>
  <si>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</si>
  <si>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</si>
  <si>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</si>
  <si>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</si>
  <si>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</si>
  <si>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</si>
  <si>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</si>
  <si>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</si>
  <si>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</si>
  <si>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</si>
  <si>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</si>
  <si>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</si>
  <si>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</si>
  <si>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</si>
  <si>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</si>
  <si>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</si>
  <si>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</si>
  <si>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</si>
  <si>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</si>
  <si>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</si>
  <si>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</si>
  <si>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</si>
  <si>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</si>
  <si>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</si>
  <si>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</si>
  <si>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</si>
  <si>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</si>
  <si>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</si>
  <si>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</si>
  <si>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</si>
  <si>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</si>
  <si>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</si>
  <si>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</si>
  <si>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</si>
  <si>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</si>
  <si>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</si>
  <si>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</si>
  <si>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</si>
  <si>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</si>
  <si>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</si>
  <si>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</si>
  <si>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</si>
  <si>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</si>
  <si>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</si>
  <si>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</si>
  <si>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</si>
  <si>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</si>
  <si>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</si>
  <si>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</si>
  <si>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</si>
  <si>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</si>
  <si>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</si>
  <si>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</si>
  <si>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</si>
  <si>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</si>
  <si>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</si>
  <si>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</si>
  <si>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</si>
  <si>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</si>
  <si>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</si>
  <si>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</si>
  <si>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</si>
  <si>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</si>
  <si>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</si>
  <si>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</si>
  <si>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</si>
  <si>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</si>
  <si>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</si>
  <si>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</si>
  <si>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</si>
  <si>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</si>
  <si>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</si>
  <si>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</si>
  <si>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</si>
  <si>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</si>
  <si>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</si>
  <si>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</si>
  <si>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</si>
  <si>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</si>
  <si>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</si>
  <si>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</si>
  <si>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</si>
  <si>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</si>
  <si>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</si>
  <si>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</si>
  <si>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</si>
  <si>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</si>
  <si>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</si>
  <si>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</si>
  <si>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</si>
  <si>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</si>
  <si>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</si>
  <si>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</si>
  <si>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</si>
  <si>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</si>
  <si>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</si>
  <si>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</si>
  <si>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</si>
  <si>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</si>
  <si>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</si>
  <si>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</si>
  <si>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</si>
  <si>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</si>
  <si>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</si>
  <si>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</si>
  <si>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</si>
  <si>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</si>
  <si>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</si>
  <si>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</si>
  <si>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</si>
  <si>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</si>
  <si>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</si>
  <si>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</si>
  <si>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</si>
  <si>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</si>
  <si>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</si>
  <si>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</si>
  <si>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</si>
  <si>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</si>
  <si>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</si>
  <si>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</si>
  <si>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</si>
  <si>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</si>
  <si>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</si>
  <si>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</si>
  <si>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</si>
  <si>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</si>
  <si>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</si>
  <si>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</si>
  <si>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</si>
  <si>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</si>
  <si>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</si>
  <si>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</si>
  <si>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</si>
  <si>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</si>
  <si>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</si>
  <si>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</si>
  <si>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</si>
  <si>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</si>
  <si>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</si>
  <si>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</si>
  <si>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</si>
  <si>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</si>
  <si>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</si>
  <si>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</si>
  <si>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</si>
  <si>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</si>
  <si>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</si>
  <si>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</si>
  <si>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</si>
  <si>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</si>
  <si>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</si>
  <si>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</si>
  <si>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</si>
  <si>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</si>
  <si>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</si>
  <si>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</si>
  <si>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</si>
  <si>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</si>
  <si>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</si>
  <si>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</si>
  <si>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</si>
  <si>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</si>
  <si>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</si>
  <si>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</si>
  <si>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</si>
  <si>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</si>
  <si>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</si>
  <si>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</si>
  <si>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</si>
  <si>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</si>
  <si>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</si>
  <si>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</si>
  <si>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</si>
  <si>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</si>
  <si>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</si>
  <si>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</si>
  <si>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</si>
  <si>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</si>
  <si>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</si>
  <si>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</si>
  <si>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</si>
  <si>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</si>
  <si>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</si>
  <si>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</si>
  <si>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</si>
  <si>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</si>
  <si>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</si>
  <si>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</si>
  <si>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</si>
  <si>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</si>
  <si>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</si>
  <si>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</si>
  <si>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</si>
  <si>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</si>
  <si>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</si>
  <si>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</si>
  <si>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</si>
  <si>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</si>
  <si>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</si>
  <si>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</si>
  <si>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</si>
  <si>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</si>
  <si>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</si>
  <si>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</si>
  <si>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</si>
  <si>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</si>
  <si>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</si>
  <si>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</si>
  <si>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</si>
  <si>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</si>
  <si>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</si>
  <si>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</si>
  <si>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</si>
  <si>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</si>
  <si>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</si>
  <si>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</si>
  <si>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</si>
  <si>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</si>
  <si>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</si>
  <si>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</si>
  <si>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</si>
  <si>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</si>
  <si>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</si>
  <si>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</si>
  <si>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</si>
  <si>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</si>
  <si>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</si>
  <si>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</si>
  <si>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</si>
  <si>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</si>
  <si>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</si>
  <si>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</si>
  <si>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</si>
  <si>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</si>
  <si>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</si>
  <si>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</si>
  <si>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</si>
  <si>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</si>
  <si>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</si>
  <si>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</si>
  <si>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</si>
  <si>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</si>
  <si>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</si>
  <si>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</si>
  <si>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</si>
  <si>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</si>
  <si>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</si>
  <si>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</si>
  <si>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</si>
  <si>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</si>
  <si>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</si>
  <si>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</si>
  <si>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</si>
  <si>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</si>
  <si>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</si>
  <si>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</si>
  <si>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</si>
  <si>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</si>
  <si>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</si>
  <si>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</si>
  <si>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</si>
  <si>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</si>
  <si>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</si>
  <si>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</si>
  <si>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</si>
  <si>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</si>
  <si>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</si>
  <si>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</si>
  <si>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</si>
  <si>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</si>
  <si>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</si>
  <si>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</si>
  <si>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</si>
  <si>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</si>
  <si>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</si>
  <si>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</si>
  <si>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</si>
  <si>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</si>
  <si>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</si>
  <si>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</si>
  <si>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</si>
  <si>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</si>
  <si>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</si>
  <si>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</si>
  <si>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</si>
  <si>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</si>
  <si>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</si>
  <si>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</si>
  <si>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</si>
  <si>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</si>
  <si>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</si>
  <si>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</si>
  <si>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</si>
  <si>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</si>
  <si>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</si>
  <si>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</si>
  <si>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</si>
  <si>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</si>
  <si>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</si>
  <si>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</si>
  <si>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</si>
  <si>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</si>
  <si>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</si>
  <si>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</si>
  <si>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</si>
  <si>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</si>
  <si>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</si>
  <si>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</si>
  <si>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</si>
  <si>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</si>
  <si>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</si>
  <si>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</si>
  <si>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</si>
  <si>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</si>
  <si>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</si>
  <si>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</si>
  <si>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</si>
  <si>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</si>
  <si>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</si>
  <si>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</si>
  <si>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</si>
  <si>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</si>
  <si>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</si>
  <si>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</si>
  <si>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</si>
  <si>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</si>
  <si>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</si>
  <si>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</si>
  <si>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</si>
  <si>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</si>
  <si>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</si>
  <si>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</si>
  <si>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</si>
  <si>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</si>
  <si>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</si>
  <si>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</si>
  <si>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</si>
  <si>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</si>
  <si>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</si>
  <si>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</si>
  <si>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</si>
  <si>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</si>
  <si>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</si>
  <si>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</si>
  <si>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</si>
  <si>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</si>
  <si>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</si>
  <si>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</si>
  <si>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</si>
  <si>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</si>
  <si>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</si>
  <si>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</si>
  <si>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</si>
  <si>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</si>
  <si>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</si>
  <si>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</si>
  <si>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</si>
  <si>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</si>
  <si>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</si>
  <si>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</si>
  <si>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</si>
  <si>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</si>
  <si>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</si>
  <si>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</si>
  <si>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</si>
  <si>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</si>
  <si>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</si>
  <si>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</si>
  <si>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</si>
  <si>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</si>
  <si>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</si>
  <si>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</si>
  <si>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</si>
  <si>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</si>
  <si>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</si>
  <si>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</si>
  <si>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</si>
  <si>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</si>
  <si>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</si>
  <si>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</si>
  <si>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</si>
  <si>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</si>
  <si>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</si>
  <si>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</si>
  <si>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</si>
  <si>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</si>
  <si>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</si>
  <si>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</si>
  <si>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</si>
  <si>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</si>
  <si>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</si>
  <si>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</si>
  <si>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</si>
  <si>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</si>
  <si>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</si>
  <si>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</si>
  <si>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</si>
  <si>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</si>
  <si>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</si>
  <si>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</si>
  <si>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</si>
  <si>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</si>
  <si>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</si>
  <si>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</si>
  <si>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</si>
  <si>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</si>
  <si>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</si>
  <si>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</si>
  <si>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</si>
  <si>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</si>
  <si>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</si>
  <si>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</si>
  <si>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</si>
  <si>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</si>
  <si>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</si>
  <si>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</si>
  <si>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</si>
  <si>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</si>
  <si>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</si>
  <si>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</si>
  <si>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</si>
  <si>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</si>
  <si>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</si>
  <si>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</si>
  <si>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</si>
  <si>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</si>
  <si>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</si>
  <si>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</si>
  <si>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</si>
  <si>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</si>
  <si>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</si>
  <si>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</si>
  <si>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</si>
  <si>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</si>
  <si>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</si>
  <si>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</si>
  <si>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</si>
  <si>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</si>
  <si>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</si>
  <si>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</si>
  <si>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</si>
  <si>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</si>
  <si>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</si>
  <si>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</si>
  <si>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</si>
  <si>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</si>
  <si>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</si>
  <si>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</si>
  <si>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</si>
  <si>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</si>
  <si>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</si>
  <si>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</si>
  <si>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</si>
  <si>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</si>
  <si>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</si>
  <si>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</si>
  <si>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</si>
  <si>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</si>
  <si>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</si>
  <si>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</si>
  <si>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</si>
  <si>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</si>
  <si>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</si>
  <si>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</si>
  <si>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</si>
  <si>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</si>
  <si>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</si>
  <si>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</si>
  <si>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</si>
  <si>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</si>
  <si>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</si>
  <si>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</si>
  <si>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</si>
  <si>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</si>
  <si>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</si>
  <si>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</si>
  <si>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</si>
  <si>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</si>
  <si>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</si>
  <si>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</si>
  <si>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</si>
  <si>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</si>
  <si>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</si>
  <si>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</si>
  <si>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</si>
  <si>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</si>
  <si>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</si>
  <si>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</si>
  <si>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</si>
  <si>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</si>
  <si>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</si>
  <si>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</si>
  <si>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</si>
  <si>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</si>
  <si>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</si>
  <si>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</si>
  <si>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</si>
  <si>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</si>
  <si>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</si>
  <si>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</si>
  <si>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</si>
  <si>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</si>
  <si>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</si>
  <si>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</si>
  <si>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</si>
  <si>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</si>
  <si>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</si>
  <si>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</si>
  <si>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</si>
  <si>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</si>
  <si>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</si>
  <si>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</si>
  <si>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</si>
  <si>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</si>
  <si>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</si>
  <si>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</si>
  <si>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</si>
  <si>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</si>
  <si>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</si>
  <si>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</si>
  <si>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</si>
  <si>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</si>
  <si>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</si>
  <si>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</si>
  <si>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</si>
  <si>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</si>
  <si>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</si>
  <si>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</si>
  <si>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</si>
  <si>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</si>
  <si>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</si>
  <si>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</si>
  <si>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</si>
  <si>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</si>
  <si>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</si>
  <si>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</si>
  <si>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</si>
  <si>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</si>
  <si>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</si>
  <si>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</si>
  <si>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</si>
  <si>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</si>
  <si>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</si>
  <si>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</si>
  <si>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</si>
  <si>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</si>
  <si>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</si>
  <si>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</si>
  <si>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</si>
  <si>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</si>
  <si>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</si>
  <si>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</si>
  <si>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</si>
  <si>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</si>
  <si>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</si>
  <si>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</si>
  <si>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</si>
  <si>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</si>
  <si>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</si>
  <si>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</si>
  <si>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</si>
  <si>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</si>
  <si>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</si>
  <si>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</si>
  <si>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</si>
  <si>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</si>
  <si>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</si>
  <si>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</si>
  <si>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</si>
  <si>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</si>
  <si>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</si>
  <si>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</si>
  <si>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</si>
  <si>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</si>
  <si>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</si>
  <si>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</si>
  <si>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</si>
  <si>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</si>
  <si>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</si>
  <si>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</si>
  <si>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</si>
  <si>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</si>
  <si>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</si>
  <si>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</si>
  <si>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</si>
  <si>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</si>
  <si>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</si>
  <si>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</si>
  <si>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</si>
  <si>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</si>
  <si>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</si>
  <si>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</si>
  <si>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</si>
  <si>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</si>
  <si>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</si>
  <si>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</si>
  <si>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</si>
  <si>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</si>
  <si>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</si>
  <si>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</si>
  <si>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</si>
  <si>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</si>
  <si>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</si>
  <si>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</si>
  <si>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</si>
  <si>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</si>
  <si>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</si>
  <si>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</si>
  <si>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</si>
  <si>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</si>
  <si>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</si>
  <si>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</si>
  <si>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</si>
  <si>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</si>
  <si>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</si>
  <si>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</si>
  <si>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</si>
  <si>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</si>
  <si>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</si>
  <si>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</si>
  <si>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</si>
  <si>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</si>
  <si>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</si>
  <si>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</si>
  <si>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</si>
  <si>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</si>
  <si>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</si>
  <si>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</si>
  <si>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</si>
  <si>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</si>
  <si>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</si>
  <si>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</si>
  <si>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</si>
  <si>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</si>
  <si>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</si>
  <si>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</si>
  <si>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</si>
  <si>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</si>
  <si>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</si>
  <si>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</si>
  <si>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</si>
  <si>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</si>
  <si>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</si>
  <si>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</si>
  <si>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</si>
  <si>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</si>
  <si>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</si>
  <si>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</si>
  <si>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</si>
  <si>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</si>
  <si>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</si>
  <si>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</si>
  <si>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</si>
  <si>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</si>
  <si>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</si>
  <si>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</si>
  <si>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</si>
  <si>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</si>
  <si>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</si>
  <si>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</si>
  <si>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</si>
  <si>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</si>
  <si>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</si>
  <si>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</si>
  <si>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</si>
  <si>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</si>
  <si>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</si>
  <si>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</si>
  <si>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</si>
  <si>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</si>
  <si>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</si>
  <si>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</si>
  <si>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</si>
  <si>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</si>
  <si>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</si>
  <si>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</si>
  <si>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</si>
  <si>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</si>
  <si>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</si>
  <si>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</si>
  <si>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</si>
  <si>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</si>
  <si>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</si>
  <si>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</si>
  <si>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</si>
  <si>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</si>
  <si>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</si>
  <si>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</si>
  <si>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</si>
  <si>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</si>
  <si>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</si>
  <si>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</si>
  <si>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</si>
  <si>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</si>
  <si>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</si>
  <si>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</si>
  <si>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</si>
  <si>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</si>
  <si>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</si>
  <si>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</si>
  <si>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</si>
  <si>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</si>
  <si>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</si>
  <si>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</si>
  <si>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</si>
  <si>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</si>
  <si>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</si>
  <si>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</si>
  <si>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</si>
  <si>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</si>
  <si>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</si>
  <si>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</si>
  <si>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</si>
  <si>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</si>
  <si>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</si>
  <si>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</si>
  <si>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</si>
  <si>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</si>
  <si>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</si>
  <si>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</si>
  <si>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</si>
  <si>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</si>
  <si>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</si>
  <si>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</si>
  <si>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</si>
  <si>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</si>
  <si>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</si>
  <si>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</si>
  <si>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</si>
  <si>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</si>
  <si>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</si>
  <si>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</si>
  <si>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</si>
  <si>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</si>
  <si>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</si>
  <si>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</si>
  <si>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</si>
  <si>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</si>
  <si>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</si>
  <si>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</si>
  <si>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</si>
  <si>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</si>
  <si>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</si>
  <si>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</si>
  <si>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</si>
  <si>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</si>
  <si>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</si>
  <si>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</si>
  <si>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</si>
  <si>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</si>
  <si>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</si>
  <si>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</si>
  <si>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</si>
  <si>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</si>
  <si>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</si>
  <si>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</si>
  <si>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</si>
  <si>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</si>
  <si>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</si>
  <si>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</si>
  <si>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</si>
  <si>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</si>
  <si>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</si>
  <si>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</si>
  <si>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</si>
  <si>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</si>
  <si>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</si>
  <si>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</si>
  <si>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</si>
  <si>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</si>
  <si>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</si>
  <si>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</si>
  <si>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</si>
  <si>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</si>
  <si>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</si>
  <si>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</si>
  <si>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</si>
  <si>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</si>
  <si>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</si>
  <si>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</si>
  <si>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</si>
  <si>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</si>
  <si>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</si>
  <si>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</si>
  <si>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</si>
  <si>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</si>
  <si>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</si>
  <si>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</si>
  <si>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</si>
  <si>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</si>
  <si>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</si>
  <si>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</si>
  <si>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</si>
  <si>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</si>
  <si>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</si>
  <si>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</si>
  <si>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</si>
  <si>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</si>
  <si>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</si>
  <si>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</si>
  <si>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</si>
  <si>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</si>
  <si>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</si>
  <si>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</si>
  <si>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</si>
  <si>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</si>
  <si>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</si>
  <si>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</si>
  <si>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</si>
  <si>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</si>
  <si>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</si>
  <si>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</si>
  <si>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</si>
  <si>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</si>
  <si>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</si>
  <si>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</si>
  <si>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</si>
  <si>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</si>
  <si>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</si>
  <si>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</si>
  <si>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</si>
  <si>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</si>
  <si>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</si>
  <si>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</si>
  <si>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</si>
  <si>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</si>
  <si>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</si>
  <si>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</si>
  <si>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</si>
  <si>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</si>
  <si>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</si>
  <si>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</si>
  <si>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</si>
  <si>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</si>
  <si>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</si>
  <si>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</si>
  <si>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</si>
  <si>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</si>
  <si>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</si>
  <si>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</si>
  <si>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</si>
  <si>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</si>
  <si>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</si>
  <si>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</si>
  <si>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</si>
  <si>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</si>
  <si>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</si>
  <si>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</si>
  <si>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</si>
  <si>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</si>
  <si>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</si>
  <si>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</si>
  <si>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</si>
  <si>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</si>
  <si>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</si>
  <si>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</si>
  <si>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</si>
  <si>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</si>
  <si>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</si>
  <si>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</si>
  <si>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</si>
  <si>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</si>
  <si>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</si>
  <si>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</si>
  <si>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</si>
  <si>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</si>
  <si>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</si>
  <si>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</si>
  <si>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</si>
  <si>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</si>
  <si>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</si>
  <si>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</si>
  <si>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</si>
  <si>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</si>
  <si>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</si>
  <si>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</si>
  <si>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</si>
  <si>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</si>
  <si>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</si>
  <si>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</si>
  <si>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</si>
  <si>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</si>
  <si>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</si>
  <si>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</si>
  <si>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</si>
  <si>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</si>
  <si>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</si>
  <si>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</si>
  <si>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</si>
  <si>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</si>
  <si>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</si>
  <si>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</si>
  <si>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</si>
  <si>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</si>
  <si>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</si>
  <si>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</si>
  <si>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</si>
  <si>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</si>
  <si>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</si>
  <si>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</si>
  <si>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</si>
  <si>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</si>
  <si>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</si>
  <si>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</si>
  <si>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</si>
  <si>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</si>
  <si>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</si>
  <si>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</si>
  <si>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</si>
  <si>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</si>
  <si>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</si>
  <si>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</si>
  <si>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</si>
  <si>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</si>
  <si>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</si>
  <si>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</si>
  <si>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</si>
  <si>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</si>
  <si>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</si>
  <si>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</si>
  <si>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</si>
  <si>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</si>
  <si>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</si>
  <si>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</si>
  <si>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</si>
  <si>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</si>
  <si>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</si>
  <si>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</si>
  <si>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</si>
  <si>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</si>
  <si>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</si>
  <si>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</si>
  <si>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</si>
  <si>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</si>
  <si>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</si>
  <si>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</si>
  <si>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</si>
  <si>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</si>
  <si>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</si>
  <si>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</si>
  <si>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</si>
  <si>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</si>
  <si>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</si>
  <si>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</si>
  <si>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</si>
  <si>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</si>
  <si>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</si>
  <si>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</si>
  <si>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</si>
  <si>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</si>
  <si>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</si>
  <si>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</si>
  <si>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</si>
  <si>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</si>
  <si>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</si>
  <si>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</si>
  <si>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</si>
  <si>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</si>
  <si>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</si>
  <si>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</si>
  <si>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</si>
  <si>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</si>
  <si>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</si>
  <si>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</si>
  <si>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</si>
  <si>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</si>
  <si>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</si>
  <si>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</si>
  <si>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</si>
  <si>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</si>
  <si>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</si>
  <si>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</si>
  <si>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</si>
  <si>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</si>
  <si>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</si>
  <si>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</si>
  <si>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</si>
  <si>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</si>
  <si>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</si>
  <si>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</si>
  <si>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</si>
  <si>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</si>
  <si>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</si>
  <si>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</si>
  <si>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</si>
  <si>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</si>
  <si>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</si>
  <si>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</si>
  <si>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</si>
  <si>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</si>
  <si>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</si>
  <si>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</si>
  <si>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</si>
  <si>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</si>
  <si>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</si>
  <si>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</si>
  <si>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</si>
  <si>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</si>
  <si>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</si>
  <si>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</si>
  <si>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</si>
  <si>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</si>
  <si>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</si>
  <si>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</si>
  <si>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</si>
  <si>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</si>
  <si>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</si>
  <si>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</si>
  <si>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</si>
  <si>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</si>
  <si>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</si>
  <si>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</si>
  <si>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</si>
  <si>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</si>
  <si>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</si>
  <si>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</si>
  <si>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</si>
  <si>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</si>
  <si>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</si>
  <si>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</si>
  <si>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</si>
  <si>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</si>
  <si>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</si>
  <si>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</si>
  <si>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</si>
  <si>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</si>
  <si>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</si>
  <si>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</si>
  <si>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</si>
  <si>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</si>
  <si>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</si>
  <si>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</si>
  <si>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</si>
  <si>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</si>
  <si>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</si>
  <si>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</si>
  <si>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</si>
  <si>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</si>
  <si>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</si>
  <si>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</si>
  <si>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</si>
  <si>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</si>
  <si>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</si>
  <si>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</si>
  <si>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</si>
  <si>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</si>
  <si>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</si>
  <si>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</si>
  <si>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</si>
  <si>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</si>
  <si>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</si>
  <si>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</si>
  <si>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</si>
  <si>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</si>
  <si>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</si>
  <si>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</si>
  <si>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</si>
  <si>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</si>
  <si>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</si>
  <si>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</si>
  <si>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</si>
  <si>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</si>
  <si>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</si>
  <si>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</si>
  <si>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</si>
  <si>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</si>
  <si>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</si>
  <si>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</si>
  <si>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</si>
  <si>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</si>
  <si>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</si>
  <si>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</si>
  <si>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</si>
  <si>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</si>
  <si>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</si>
  <si>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</si>
  <si>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</si>
  <si>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</si>
  <si>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</si>
  <si>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</si>
  <si>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</si>
  <si>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</si>
  <si>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</si>
  <si>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</si>
  <si>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</si>
  <si>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</si>
  <si>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</si>
  <si>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</si>
  <si>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</si>
  <si>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</si>
  <si>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</si>
  <si>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</si>
  <si>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</si>
  <si>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</si>
  <si>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</si>
  <si>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</si>
  <si>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</si>
  <si>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</si>
  <si>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</si>
  <si>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</si>
  <si>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</si>
  <si>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</si>
  <si>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</si>
  <si>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</si>
  <si>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</si>
  <si>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</si>
  <si>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</si>
  <si>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</si>
  <si>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</si>
  <si>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</si>
  <si>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</si>
  <si>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</si>
  <si>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</si>
  <si>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</si>
  <si>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</si>
  <si>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</si>
  <si>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</si>
  <si>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</si>
  <si>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</si>
  <si>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</si>
  <si>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</si>
  <si>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</si>
  <si>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</si>
  <si>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</si>
  <si>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</si>
  <si>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</si>
  <si>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</si>
  <si>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</si>
  <si>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</si>
  <si>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</si>
  <si>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</si>
  <si>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</si>
  <si>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</si>
  <si>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</si>
  <si>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</si>
  <si>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</si>
  <si>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</si>
  <si>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</si>
  <si>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</si>
  <si>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</si>
  <si>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</si>
  <si>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</si>
  <si>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</si>
  <si>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</si>
  <si>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</si>
  <si>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</si>
  <si>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</si>
  <si>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</si>
  <si>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</si>
  <si>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</si>
  <si>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</si>
  <si>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</si>
  <si>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</si>
  <si>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</si>
  <si>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</si>
  <si>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</si>
  <si>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</si>
  <si>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</si>
  <si>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</si>
  <si>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</si>
  <si>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</si>
  <si>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</si>
  <si>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</si>
  <si>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</si>
  <si>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</si>
  <si>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</si>
  <si>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</si>
  <si>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</si>
  <si>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</si>
  <si>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</si>
  <si>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</si>
  <si>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</si>
  <si>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</si>
  <si>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</si>
  <si>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</si>
  <si>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</si>
  <si>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</si>
  <si>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</si>
  <si>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</si>
  <si>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</si>
  <si>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</si>
  <si>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</si>
  <si>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</si>
  <si>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</si>
  <si>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</si>
  <si>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</si>
  <si>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</si>
  <si>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</si>
  <si>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</si>
  <si>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</si>
  <si>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</si>
  <si>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</si>
  <si>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</si>
  <si>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</si>
  <si>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</si>
  <si>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</si>
  <si>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</si>
  <si>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</si>
  <si>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</si>
  <si>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</si>
  <si>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</si>
  <si>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</si>
  <si>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</si>
  <si>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</si>
  <si>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</si>
  <si>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</si>
  <si>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</si>
  <si>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</si>
  <si>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</si>
  <si>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</si>
  <si>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</si>
  <si>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</si>
  <si>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</si>
  <si>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</si>
  <si>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</si>
  <si>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</si>
  <si>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</si>
  <si>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</si>
  <si>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</si>
  <si>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</si>
  <si>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</si>
  <si>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</si>
  <si>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</si>
  <si>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</si>
  <si>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</si>
  <si>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</si>
  <si>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</si>
  <si>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</si>
  <si>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</si>
  <si>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</si>
  <si>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</si>
  <si>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</si>
  <si>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</si>
  <si>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</si>
  <si>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</si>
  <si>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</si>
  <si>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</si>
  <si>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</si>
  <si>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</si>
  <si>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</si>
  <si>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</si>
  <si>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</si>
  <si>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</si>
  <si>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</si>
  <si>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</si>
  <si>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</si>
  <si>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</si>
  <si>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</si>
  <si>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</si>
  <si>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</si>
  <si>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</si>
  <si>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</si>
  <si>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</si>
  <si>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</si>
  <si>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</si>
  <si>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</si>
  <si>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</si>
  <si>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</si>
  <si>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</si>
  <si>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</si>
  <si>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</si>
  <si>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</si>
  <si>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</si>
  <si>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</si>
  <si>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</si>
  <si>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</si>
  <si>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</si>
  <si>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</si>
  <si>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</si>
  <si>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</si>
  <si>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</si>
  <si>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</si>
  <si>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</si>
  <si>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</si>
  <si>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</si>
  <si>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</si>
  <si>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</si>
  <si>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</si>
  <si>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</si>
  <si>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</si>
  <si>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</si>
  <si>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</si>
  <si>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</si>
  <si>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</si>
  <si>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</si>
  <si>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</si>
  <si>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</si>
  <si>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</si>
  <si>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</si>
  <si>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</si>
  <si>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</si>
  <si>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</si>
  <si>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</si>
  <si>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</si>
  <si>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</si>
  <si>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</si>
  <si>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</si>
  <si>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</si>
  <si>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</si>
  <si>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</si>
  <si>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</si>
  <si>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</si>
  <si>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</si>
  <si>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</si>
  <si>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</si>
  <si>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</si>
  <si>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</si>
  <si>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</si>
  <si>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</si>
  <si>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</si>
  <si>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</si>
  <si>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</si>
  <si>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</si>
  <si>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</si>
  <si>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</si>
  <si>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</si>
  <si>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</si>
  <si>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</si>
  <si>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</si>
  <si>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</si>
  <si>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</si>
  <si>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</si>
  <si>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</si>
  <si>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</si>
  <si>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</si>
  <si>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</si>
  <si>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</si>
  <si>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</si>
  <si>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</si>
  <si>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</si>
  <si>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</si>
  <si>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</si>
  <si>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</si>
  <si>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</si>
  <si>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</si>
  <si>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</si>
  <si>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</si>
  <si>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</si>
  <si>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</si>
  <si>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</si>
  <si>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</si>
  <si>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</si>
  <si>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</si>
  <si>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</si>
  <si>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</si>
  <si>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</si>
  <si>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</si>
  <si>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</si>
  <si>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</si>
  <si>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</si>
  <si>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</si>
  <si>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</si>
  <si>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</si>
  <si>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</si>
  <si>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</si>
  <si>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</si>
  <si>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</si>
  <si>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</si>
  <si>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</si>
  <si>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</si>
  <si>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</si>
  <si>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</si>
  <si>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</si>
  <si>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</si>
  <si>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</si>
  <si>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</si>
  <si>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</si>
  <si>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</si>
  <si>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</si>
  <si>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</si>
  <si>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</si>
  <si>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</si>
  <si>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</si>
  <si>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</si>
  <si>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</si>
  <si>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</si>
  <si>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</si>
  <si>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</si>
  <si>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</si>
  <si>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</si>
  <si>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</si>
  <si>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</si>
  <si>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</si>
  <si>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</si>
  <si>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</si>
  <si>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</si>
  <si>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</si>
  <si>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</si>
  <si>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</si>
  <si>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</si>
  <si>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</si>
  <si>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</si>
  <si>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</si>
  <si>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</si>
  <si>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</si>
  <si>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</si>
  <si>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</si>
  <si>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</si>
  <si>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</si>
  <si>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</si>
  <si>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</si>
  <si>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</si>
  <si>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</si>
  <si>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</si>
  <si>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</si>
  <si>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</si>
  <si>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</si>
  <si>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</si>
  <si>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</si>
  <si>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</si>
  <si>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</si>
  <si>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</si>
  <si>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</si>
  <si>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</si>
  <si>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</si>
  <si>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</si>
  <si>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</si>
  <si>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</si>
  <si>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</si>
  <si>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</si>
  <si>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</si>
  <si>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</si>
  <si>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</si>
  <si>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</si>
  <si>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</si>
  <si>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</si>
  <si>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</si>
  <si>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</si>
  <si>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</si>
  <si>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</si>
  <si>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</si>
  <si>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</si>
  <si>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</si>
  <si>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</si>
  <si>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</si>
  <si>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</si>
  <si>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</si>
  <si>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</si>
  <si>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</si>
  <si>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</si>
  <si>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</si>
  <si>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</si>
  <si>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</si>
  <si>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</si>
  <si>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</si>
  <si>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</si>
  <si>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</si>
  <si>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</si>
  <si>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</si>
  <si>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</si>
  <si>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</si>
  <si>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</si>
  <si>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</si>
  <si>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</si>
  <si>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</si>
  <si>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</si>
  <si>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</si>
  <si>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</si>
  <si>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</si>
  <si>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</si>
  <si>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</si>
  <si>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</si>
  <si>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</si>
  <si>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</si>
  <si>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</si>
  <si>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</si>
  <si>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</si>
  <si>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</si>
  <si>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</si>
  <si>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</si>
  <si>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</si>
  <si>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</si>
  <si>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</si>
  <si>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</si>
  <si>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</si>
  <si>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</si>
  <si>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</si>
  <si>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</si>
  <si>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</si>
  <si>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</si>
  <si>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</si>
  <si>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</si>
  <si>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</si>
  <si>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</si>
  <si>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</si>
  <si>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</si>
  <si>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</si>
  <si>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</si>
  <si>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</si>
  <si>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</si>
  <si>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</si>
  <si>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</si>
  <si>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</si>
  <si>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</si>
  <si>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</si>
  <si>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</si>
  <si>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</si>
  <si>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</si>
  <si>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</si>
  <si>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</si>
  <si>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</si>
  <si>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</si>
  <si>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</si>
  <si>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</si>
  <si>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</si>
  <si>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</si>
  <si>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</si>
  <si>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</si>
  <si>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</si>
  <si>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</si>
  <si>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</si>
  <si>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</si>
  <si>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</si>
  <si>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</si>
  <si>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</si>
  <si>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</si>
  <si>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</si>
  <si>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</si>
  <si>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</si>
  <si>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</si>
  <si>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</si>
  <si>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</si>
  <si>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</si>
  <si>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</si>
  <si>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</si>
  <si>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</si>
  <si>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</si>
  <si>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</si>
  <si>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</si>
  <si>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</si>
  <si>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</si>
  <si>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</si>
  <si>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</si>
  <si>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</si>
  <si>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</si>
  <si>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</si>
  <si>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</si>
  <si>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</si>
  <si>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</si>
  <si>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</si>
  <si>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</si>
  <si>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</si>
  <si>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</si>
  <si>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</si>
  <si>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</si>
  <si>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</si>
  <si>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</si>
  <si>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</si>
  <si>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</si>
  <si>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</si>
  <si>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</si>
  <si>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</si>
  <si>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</si>
  <si>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</si>
  <si>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</si>
  <si>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</si>
  <si>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</si>
  <si>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</si>
  <si>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</si>
  <si>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</si>
  <si>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</si>
  <si>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</si>
  <si>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</si>
  <si>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</si>
  <si>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</si>
  <si>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</si>
  <si>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</si>
  <si>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</si>
  <si>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</si>
  <si>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</si>
  <si>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</si>
  <si>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</si>
  <si>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</si>
  <si>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</si>
  <si>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</si>
  <si>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</si>
  <si>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</si>
  <si>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</si>
  <si>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</si>
  <si>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</si>
  <si>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</si>
  <si>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</si>
  <si>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</si>
  <si>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</si>
  <si>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</si>
  <si>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</si>
  <si>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</si>
  <si>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</si>
  <si>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</si>
  <si>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</si>
  <si>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</si>
  <si>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</si>
  <si>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</si>
  <si>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</si>
  <si>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</si>
  <si>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</si>
  <si>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</si>
  <si>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</si>
  <si>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</si>
  <si>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</si>
  <si>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</si>
  <si>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</si>
  <si>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</si>
  <si>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</si>
  <si>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</si>
  <si>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</si>
  <si>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</si>
  <si>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</si>
  <si>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</si>
  <si>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</si>
  <si>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</si>
  <si>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</si>
  <si>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</si>
  <si>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</si>
  <si>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</si>
  <si>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</si>
  <si>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</si>
  <si>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</si>
  <si>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</si>
  <si>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</si>
  <si>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</si>
  <si>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</si>
  <si>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</si>
  <si>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</si>
  <si>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</si>
  <si>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</si>
  <si>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</si>
  <si>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</si>
  <si>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</si>
  <si>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</si>
  <si>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</si>
  <si>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</si>
  <si>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</si>
  <si>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</si>
  <si>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</si>
  <si>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</si>
  <si>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</si>
  <si>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</si>
  <si>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</si>
  <si>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</si>
  <si>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</si>
  <si>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</si>
  <si>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</si>
  <si>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</si>
  <si>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</si>
  <si>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</si>
  <si>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</si>
  <si>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</si>
  <si>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</si>
  <si>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</si>
  <si>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</si>
  <si>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</si>
  <si>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</si>
  <si>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</si>
  <si>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</si>
  <si>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</si>
  <si>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</si>
  <si>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</si>
  <si>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</si>
  <si>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</si>
  <si>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</si>
  <si>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</si>
  <si>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</si>
  <si>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</si>
  <si>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</si>
  <si>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</si>
  <si>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</si>
  <si>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</si>
  <si>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</si>
  <si>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</si>
  <si>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</si>
  <si>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</si>
  <si>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</si>
  <si>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</si>
  <si>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</si>
  <si>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</si>
  <si>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</si>
  <si>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</si>
  <si>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</si>
  <si>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</si>
  <si>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</si>
  <si>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</si>
  <si>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</si>
  <si>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</si>
  <si>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</si>
  <si>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</si>
  <si>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</si>
  <si>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</si>
  <si>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</si>
  <si>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</si>
  <si>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</si>
  <si>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</si>
  <si>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</si>
  <si>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</si>
  <si>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</si>
  <si>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</si>
  <si>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</si>
  <si>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</si>
  <si>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</si>
  <si>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</si>
  <si>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</si>
  <si>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</si>
  <si>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</si>
  <si>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</si>
  <si>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</si>
  <si>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</si>
  <si>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</si>
  <si>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</si>
  <si>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</si>
  <si>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</si>
  <si>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</si>
  <si>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</si>
  <si>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</si>
  <si>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</si>
  <si>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</si>
  <si>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</si>
  <si>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</si>
  <si>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</si>
  <si>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</si>
  <si>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</si>
  <si>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</si>
  <si>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</si>
  <si>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</si>
  <si>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</si>
  <si>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</si>
  <si>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</si>
  <si>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</si>
  <si>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</si>
  <si>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</si>
  <si>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</si>
  <si>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</si>
  <si>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</si>
  <si>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</si>
  <si>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</si>
  <si>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</si>
  <si>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</si>
  <si>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</si>
  <si>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</si>
  <si>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</si>
  <si>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</si>
  <si>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</si>
  <si>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</si>
  <si>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</si>
  <si>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</si>
  <si>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</si>
  <si>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</si>
  <si>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</si>
  <si>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</si>
  <si>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</si>
  <si>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</si>
  <si>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</si>
  <si>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</si>
  <si>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</si>
  <si>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</si>
  <si>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</si>
  <si>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</si>
  <si>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</si>
  <si>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</si>
  <si>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</si>
  <si>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</si>
  <si>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</si>
  <si>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</si>
  <si>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</si>
  <si>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</si>
  <si>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</si>
  <si>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</si>
  <si>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</si>
  <si>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</si>
  <si>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</si>
  <si>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</si>
  <si>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</si>
  <si>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</si>
  <si>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</si>
  <si>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</si>
  <si>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</si>
  <si>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</si>
  <si>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</si>
  <si>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</si>
  <si>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</si>
  <si>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</si>
  <si>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</si>
  <si>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</si>
  <si>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</si>
  <si>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</si>
  <si>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</si>
  <si>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</si>
  <si>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</si>
  <si>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</si>
  <si>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</si>
  <si>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</si>
  <si>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</si>
  <si>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</si>
  <si>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</si>
  <si>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</si>
  <si>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</si>
  <si>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</si>
  <si>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</si>
  <si>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</si>
  <si>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</si>
  <si>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</si>
  <si>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</si>
  <si>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</si>
  <si>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</si>
  <si>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</si>
  <si>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</si>
  <si>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</si>
  <si>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</si>
  <si>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</si>
  <si>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</si>
  <si>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</si>
  <si>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</si>
  <si>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</si>
  <si>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</si>
  <si>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</si>
  <si>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</si>
  <si>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</si>
  <si>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</si>
  <si>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</si>
  <si>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</si>
  <si>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</si>
  <si>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</si>
  <si>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</si>
  <si>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</si>
  <si>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</si>
  <si>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</si>
  <si>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</si>
  <si>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</si>
  <si>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</si>
  <si>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</si>
  <si>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</si>
  <si>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</si>
  <si>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</si>
  <si>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</si>
  <si>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</si>
  <si>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</si>
  <si>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</si>
  <si>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</si>
  <si>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</si>
  <si>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</si>
  <si>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</si>
  <si>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</si>
  <si>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</si>
  <si>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</si>
  <si>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</si>
  <si>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</si>
  <si>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</si>
  <si>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</si>
  <si>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</si>
  <si>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</si>
  <si>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</si>
  <si>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</si>
  <si>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</si>
  <si>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</si>
  <si>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</si>
  <si>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</si>
  <si>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</si>
  <si>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</si>
  <si>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</si>
  <si>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</si>
  <si>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</si>
  <si>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</si>
  <si>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</si>
  <si>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</si>
  <si>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</si>
  <si>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</si>
  <si>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</si>
  <si>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</si>
  <si>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</si>
  <si>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</si>
  <si>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</si>
  <si>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</si>
  <si>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</si>
  <si>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</si>
  <si>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</si>
  <si>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</si>
  <si>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</si>
  <si>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</si>
  <si>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</si>
  <si>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</si>
  <si>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</si>
  <si>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</si>
  <si>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</si>
  <si>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</si>
  <si>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</si>
  <si>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</si>
  <si>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</si>
  <si>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</si>
  <si>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</si>
  <si>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</si>
  <si>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</si>
  <si>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</si>
  <si>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</si>
  <si>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</si>
  <si>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</si>
  <si>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</si>
  <si>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</si>
  <si>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</si>
  <si>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</si>
  <si>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</si>
  <si>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</si>
  <si>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</si>
  <si>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</si>
  <si>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</si>
  <si>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</si>
  <si>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</si>
  <si>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</si>
  <si>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</si>
  <si>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</si>
  <si>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</si>
  <si>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</si>
  <si>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</si>
  <si>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</si>
  <si>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</si>
  <si>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</si>
  <si>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</si>
  <si>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</si>
  <si>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</si>
  <si>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</si>
  <si>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</si>
  <si>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</si>
  <si>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</si>
  <si>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</si>
  <si>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</si>
  <si>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</si>
  <si>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</si>
  <si>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</si>
  <si>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</si>
  <si>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</si>
  <si>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</si>
  <si>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</si>
  <si>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</si>
  <si>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</si>
  <si>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</si>
  <si>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</si>
  <si>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</si>
  <si>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</si>
  <si>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</si>
  <si>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</si>
  <si>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</si>
  <si>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</si>
  <si>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</si>
  <si>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</si>
  <si>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</si>
  <si>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</si>
  <si>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</si>
  <si>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</si>
  <si>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</si>
  <si>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</si>
  <si>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</si>
  <si>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</si>
  <si>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</si>
  <si>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</si>
  <si>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</si>
  <si>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</si>
  <si>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</si>
  <si>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</si>
  <si>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</si>
  <si>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</si>
  <si>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</si>
  <si>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</si>
  <si>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</si>
  <si>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</si>
  <si>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</si>
  <si>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</si>
  <si>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</si>
  <si>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</si>
  <si>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</si>
  <si>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</si>
  <si>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</si>
  <si>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</si>
  <si>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</si>
  <si>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</si>
  <si>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</si>
  <si>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</si>
  <si>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</si>
  <si>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</si>
  <si>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</si>
  <si>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</si>
  <si>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</si>
  <si>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</si>
  <si>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</si>
  <si>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</si>
  <si>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</si>
  <si>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</si>
  <si>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</si>
  <si>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</si>
  <si>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</si>
  <si>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</si>
  <si>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</si>
  <si>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</si>
  <si>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</si>
  <si>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</si>
  <si>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</si>
  <si>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</si>
  <si>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</si>
  <si>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</si>
  <si>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</si>
  <si>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</si>
  <si>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</si>
  <si>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</si>
  <si>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</si>
  <si>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</si>
  <si>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</si>
  <si>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</si>
  <si>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</si>
  <si>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</si>
  <si>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</si>
  <si>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</si>
  <si>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</si>
  <si>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</si>
  <si>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</si>
  <si>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</si>
  <si>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</si>
  <si>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</si>
  <si>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</si>
  <si>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</si>
  <si>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</si>
  <si>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</si>
  <si>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</si>
  <si>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</si>
  <si>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</si>
  <si>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</si>
  <si>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</si>
  <si>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</si>
  <si>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</si>
  <si>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</si>
  <si>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</si>
  <si>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</si>
  <si>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</si>
  <si>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</si>
  <si>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</si>
  <si>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</si>
  <si>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</si>
  <si>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</si>
  <si>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</si>
  <si>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</si>
  <si>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</si>
  <si>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</si>
  <si>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</si>
  <si>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</si>
  <si>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</si>
  <si>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</si>
  <si>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</si>
  <si>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</si>
  <si>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</si>
  <si>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</si>
  <si>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</si>
  <si>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</si>
  <si>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</si>
  <si>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</si>
  <si>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</si>
  <si>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</si>
  <si>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</si>
  <si>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</si>
  <si>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</si>
  <si>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</si>
  <si>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</si>
  <si>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</si>
  <si>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</si>
  <si>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</si>
  <si>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</si>
  <si>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</si>
  <si>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</si>
  <si>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</si>
  <si>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</si>
  <si>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</si>
  <si>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</si>
  <si>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</si>
  <si>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</si>
  <si>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</si>
  <si>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</si>
  <si>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</si>
  <si>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</si>
  <si>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</si>
  <si>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</si>
  <si>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</si>
  <si>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</si>
  <si>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</si>
  <si>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</si>
  <si>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</si>
  <si>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</si>
  <si>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</si>
  <si>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</si>
  <si>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</si>
  <si>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</si>
  <si>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</si>
  <si>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</si>
  <si>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</si>
  <si>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</si>
  <si>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</si>
  <si>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</si>
  <si>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</si>
  <si>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</si>
  <si>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</si>
  <si>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</si>
  <si>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</si>
  <si>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</si>
  <si>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</si>
  <si>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</si>
  <si>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</si>
  <si>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</si>
  <si>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</si>
  <si>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</si>
  <si>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</si>
  <si>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</si>
  <si>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</si>
  <si>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</si>
  <si>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</si>
  <si>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</si>
  <si>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</si>
  <si>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</si>
  <si>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</si>
  <si>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</si>
  <si>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</si>
  <si>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</si>
  <si>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</si>
  <si>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</si>
  <si>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</si>
  <si>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</si>
  <si>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</si>
  <si>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</si>
  <si>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</si>
  <si>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</si>
  <si>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</si>
  <si>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</si>
  <si>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</si>
  <si>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</si>
  <si>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</si>
  <si>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</si>
  <si>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</si>
  <si>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</si>
  <si>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</si>
  <si>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</si>
  <si>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</si>
  <si>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</si>
  <si>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</si>
  <si>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</si>
  <si>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</si>
  <si>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</si>
  <si>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</si>
  <si>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</si>
  <si>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</si>
  <si>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</si>
  <si>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</si>
  <si>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</si>
  <si>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</si>
  <si>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</si>
  <si>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</si>
  <si>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</si>
  <si>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</si>
  <si>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</si>
  <si>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</si>
  <si>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</si>
  <si>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</si>
  <si>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</si>
  <si>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</si>
  <si>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</si>
  <si>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</si>
  <si>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</si>
  <si>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</si>
  <si>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</si>
  <si>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</si>
  <si>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</si>
  <si>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</si>
  <si>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</si>
  <si>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</si>
  <si>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</si>
  <si>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</si>
  <si>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</si>
  <si>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</si>
  <si>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</si>
  <si>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</si>
  <si>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</si>
  <si>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</si>
  <si>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</si>
  <si>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</si>
  <si>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</si>
  <si>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</si>
  <si>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</si>
  <si>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</si>
  <si>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</si>
  <si>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</si>
  <si>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</si>
  <si>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</si>
  <si>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</si>
  <si>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</si>
  <si>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</si>
  <si>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</si>
  <si>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</si>
  <si>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</si>
  <si>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</si>
  <si>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</si>
  <si>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</si>
  <si>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</si>
  <si>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</si>
  <si>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</si>
  <si>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</si>
  <si>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</si>
  <si>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</si>
  <si>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</si>
  <si>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</si>
  <si>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</si>
  <si>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</si>
  <si>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</si>
  <si>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</si>
  <si>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</si>
  <si>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</si>
  <si>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</si>
  <si>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</si>
  <si>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</si>
  <si>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</si>
  <si>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</si>
  <si>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</si>
  <si>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</si>
  <si>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</si>
  <si>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</si>
  <si>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</si>
  <si>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</si>
  <si>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</si>
  <si>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</si>
  <si>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</si>
  <si>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</si>
  <si>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</si>
  <si>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</si>
  <si>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</si>
  <si>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</si>
  <si>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</si>
  <si>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</si>
  <si>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</si>
  <si>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</si>
  <si>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</si>
  <si>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</si>
  <si>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</si>
  <si>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</si>
  <si>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</si>
  <si>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</si>
  <si>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</si>
  <si>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</si>
  <si>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</si>
  <si>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</si>
  <si>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</si>
  <si>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</si>
  <si>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</si>
  <si>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</si>
  <si>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</si>
  <si>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</si>
  <si>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</si>
  <si>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</si>
  <si>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</si>
  <si>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</si>
  <si>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</si>
  <si>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</si>
  <si>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</si>
  <si>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</si>
  <si>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</si>
  <si>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</si>
  <si>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</si>
  <si>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</si>
  <si>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</si>
  <si>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</si>
  <si>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</si>
  <si>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</si>
  <si>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</si>
  <si>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</si>
  <si>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</si>
  <si>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</si>
  <si>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</si>
  <si>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</si>
  <si>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</si>
  <si>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</si>
  <si>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</si>
  <si>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</si>
  <si>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</si>
  <si>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</si>
  <si>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</si>
  <si>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</si>
  <si>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</si>
  <si>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</si>
  <si>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</si>
  <si>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</si>
  <si>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</si>
  <si>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</si>
  <si>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</si>
  <si>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</si>
  <si>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</si>
  <si>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</si>
  <si>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</si>
  <si>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</si>
  <si>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</si>
  <si>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</si>
  <si>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</si>
  <si>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</si>
  <si>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</si>
  <si>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</si>
  <si>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</si>
  <si>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</si>
  <si>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</si>
  <si>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</si>
  <si>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</si>
  <si>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</si>
  <si>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</si>
  <si>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</si>
  <si>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</si>
  <si>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</si>
  <si>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</si>
  <si>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</si>
  <si>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</si>
  <si>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</si>
  <si>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</si>
  <si>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</si>
  <si>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</si>
  <si>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</si>
  <si>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</si>
  <si>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</si>
  <si>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</si>
  <si>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</si>
  <si>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</si>
  <si>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</si>
  <si>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</si>
  <si>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</si>
  <si>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</si>
  <si>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</si>
  <si>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</si>
  <si>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</si>
  <si>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</si>
  <si>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</si>
  <si>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</si>
  <si>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</si>
  <si>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</si>
  <si>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</si>
  <si>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</si>
  <si>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</si>
  <si>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</si>
  <si>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</si>
  <si>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</si>
  <si>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</si>
  <si>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</si>
  <si>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</si>
  <si>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</si>
  <si>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</si>
  <si>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</si>
  <si>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</si>
  <si>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</si>
  <si>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</si>
  <si>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</si>
  <si>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</si>
  <si>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</si>
  <si>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</si>
  <si>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</si>
  <si>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</si>
  <si>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</si>
  <si>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</si>
  <si>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</si>
  <si>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</si>
  <si>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</si>
  <si>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</si>
  <si>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</si>
  <si>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</si>
  <si>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</si>
  <si>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</si>
  <si>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</si>
  <si>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</si>
  <si>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</si>
  <si>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</si>
  <si>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</si>
  <si>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</si>
  <si>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</si>
  <si>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</si>
  <si>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</si>
  <si>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</si>
  <si>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</si>
  <si>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</si>
  <si>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</si>
  <si>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</si>
  <si>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</si>
  <si>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</si>
  <si>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</si>
  <si>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</si>
  <si>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</si>
  <si>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</si>
  <si>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</si>
  <si>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</si>
  <si>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</si>
  <si>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</si>
  <si>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</si>
  <si>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</si>
  <si>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</si>
  <si>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</si>
  <si>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</si>
  <si>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</si>
  <si>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</si>
  <si>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</si>
  <si>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</si>
  <si>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</si>
  <si>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</si>
  <si>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</si>
  <si>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</si>
  <si>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</si>
  <si>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</si>
  <si>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</si>
  <si>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</si>
  <si>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</si>
  <si>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</si>
  <si>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</si>
  <si>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</si>
  <si>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</si>
  <si>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</si>
  <si>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</si>
  <si>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</si>
  <si>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</si>
  <si>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</si>
  <si>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</si>
  <si>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</si>
  <si>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</si>
  <si>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</si>
  <si>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</si>
  <si>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</si>
  <si>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</si>
  <si>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</si>
  <si>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</si>
  <si>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</si>
  <si>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</si>
  <si>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</si>
  <si>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</si>
  <si>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</si>
  <si>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</si>
  <si>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</si>
  <si>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</si>
  <si>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</si>
  <si>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</si>
  <si>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</si>
  <si>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</si>
  <si>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</si>
  <si>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</si>
  <si>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</si>
  <si>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</si>
  <si>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</si>
  <si>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</si>
  <si>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</si>
  <si>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</si>
  <si>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</si>
  <si>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</si>
  <si>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</si>
  <si>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</si>
  <si>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</si>
  <si>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</si>
  <si>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</si>
  <si>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</si>
  <si>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</si>
  <si>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</si>
  <si>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</si>
  <si>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</si>
  <si>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</si>
  <si>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</si>
  <si>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</si>
  <si>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</si>
  <si>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</si>
  <si>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</si>
  <si>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</si>
  <si>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</si>
  <si>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</si>
  <si>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</si>
  <si>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</si>
  <si>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</si>
  <si>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</si>
  <si>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</si>
  <si>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</si>
  <si>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</si>
  <si>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</si>
  <si>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</si>
  <si>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</si>
  <si>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</si>
  <si>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</si>
  <si>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</si>
  <si>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</si>
  <si>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</si>
  <si>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</si>
  <si>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</si>
  <si>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</si>
  <si>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</si>
  <si>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</si>
  <si>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</si>
  <si>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</si>
  <si>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</si>
  <si>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</si>
  <si>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</si>
  <si>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</si>
  <si>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</si>
  <si>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</si>
  <si>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</si>
  <si>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</si>
  <si>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</si>
  <si>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</si>
  <si>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</si>
  <si>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</si>
  <si>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</si>
  <si>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</si>
  <si>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</si>
  <si>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</si>
  <si>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</si>
  <si>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</si>
  <si>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</si>
  <si>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</si>
  <si>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</si>
  <si>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</si>
  <si>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</si>
  <si>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</si>
  <si>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</si>
  <si>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</si>
  <si>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</si>
  <si>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</si>
  <si>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</si>
  <si>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</si>
  <si>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</si>
  <si>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</si>
  <si>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</si>
  <si>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</si>
  <si>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</si>
  <si>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</si>
  <si>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</si>
  <si>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</si>
  <si>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</si>
  <si>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</si>
  <si>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</si>
  <si>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</si>
  <si>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</si>
  <si>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</si>
  <si>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</si>
  <si>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</si>
  <si>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</si>
  <si>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</si>
  <si>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</si>
  <si>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</si>
  <si>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</si>
  <si>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</si>
  <si>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</si>
  <si>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</si>
  <si>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</si>
  <si>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</si>
  <si>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</si>
  <si>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</si>
  <si>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</si>
  <si>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</si>
  <si>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</si>
  <si>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</si>
  <si>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</si>
  <si>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</si>
  <si>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</si>
  <si>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</si>
  <si>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</si>
  <si>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</si>
  <si>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</si>
  <si>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</si>
  <si>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</si>
  <si>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</si>
  <si>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</si>
  <si>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</si>
  <si>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</si>
  <si>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</si>
  <si>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</si>
  <si>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</si>
  <si>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</si>
  <si>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</si>
  <si>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</si>
  <si>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</si>
  <si>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</si>
  <si>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</si>
  <si>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</si>
  <si>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</si>
  <si>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</si>
  <si>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</si>
  <si>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</si>
  <si>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</si>
  <si>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</si>
  <si>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</si>
  <si>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</si>
  <si>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</si>
  <si>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</si>
  <si>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</si>
  <si>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</si>
  <si>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</si>
  <si>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</si>
  <si>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</si>
  <si>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</si>
  <si>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</si>
  <si>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</si>
  <si>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</si>
  <si>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</si>
  <si>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</si>
  <si>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</si>
  <si>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</si>
  <si>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</si>
  <si>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</si>
  <si>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</si>
  <si>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</si>
  <si>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</si>
  <si>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</si>
  <si>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</si>
  <si>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</si>
  <si>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</si>
  <si>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</si>
  <si>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</si>
  <si>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</si>
  <si>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</si>
  <si>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</si>
  <si>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</si>
  <si>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</si>
  <si>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</si>
  <si>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</si>
  <si>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</si>
  <si>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</si>
  <si>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</si>
  <si>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</si>
  <si>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</si>
  <si>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</si>
  <si>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</si>
  <si>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</si>
  <si>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</si>
  <si>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</si>
  <si>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</si>
  <si>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</si>
  <si>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</si>
  <si>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</si>
  <si>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</si>
  <si>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</si>
  <si>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</si>
  <si>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</si>
  <si>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</si>
  <si>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</si>
  <si>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</si>
  <si>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</si>
  <si>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</si>
  <si>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</si>
  <si>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</si>
  <si>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</si>
  <si>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</si>
  <si>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</si>
  <si>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</si>
  <si>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</si>
  <si>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</si>
  <si>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</si>
  <si>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</si>
  <si>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</si>
  <si>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</si>
  <si>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</si>
  <si>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</si>
  <si>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</si>
  <si>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</si>
  <si>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</si>
  <si>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</si>
  <si>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</si>
  <si>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</si>
  <si>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</si>
  <si>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</si>
  <si>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</si>
  <si>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</si>
  <si>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</si>
  <si>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</si>
  <si>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</si>
  <si>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</si>
  <si>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</si>
  <si>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</si>
  <si>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</si>
  <si>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</si>
  <si>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</si>
  <si>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</si>
  <si>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</si>
  <si>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</si>
  <si>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</si>
  <si>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</si>
  <si>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</si>
  <si>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</si>
  <si>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</si>
  <si>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</si>
  <si>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</si>
  <si>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</si>
  <si>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</si>
  <si>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</si>
  <si>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</si>
  <si>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</si>
  <si>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</si>
  <si>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</si>
  <si>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</si>
  <si>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</si>
  <si>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</si>
  <si>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</si>
  <si>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</si>
  <si>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</si>
  <si>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</si>
  <si>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</si>
  <si>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</si>
  <si>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</si>
  <si>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</si>
  <si>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</si>
  <si>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</si>
  <si>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</si>
  <si>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</si>
  <si>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</si>
  <si>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</si>
  <si>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</si>
  <si>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</si>
  <si>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</si>
  <si>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</si>
  <si>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</si>
  <si>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</si>
  <si>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</si>
  <si>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</si>
  <si>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</si>
  <si>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</si>
  <si>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</si>
  <si>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</si>
  <si>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</si>
  <si>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</si>
  <si>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</si>
  <si>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</si>
  <si>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</si>
  <si>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</si>
  <si>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</si>
  <si>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</si>
  <si>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</si>
  <si>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</si>
  <si>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</si>
  <si>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</si>
  <si>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</si>
  <si>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</si>
  <si>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</si>
  <si>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</si>
  <si>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</si>
  <si>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</si>
  <si>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</si>
  <si>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</si>
  <si>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</si>
  <si>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</si>
  <si>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</si>
  <si>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</si>
  <si>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</si>
  <si>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</si>
  <si>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</si>
  <si>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</si>
  <si>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</si>
  <si>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</si>
  <si>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</si>
  <si>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</si>
  <si>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</si>
  <si>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</si>
  <si>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</si>
  <si>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</si>
  <si>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</si>
  <si>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</si>
  <si>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</si>
  <si>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</si>
  <si>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</si>
  <si>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</si>
  <si>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</si>
  <si>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</si>
  <si>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</si>
  <si>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</si>
  <si>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</si>
  <si>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</si>
  <si>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</si>
  <si>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</si>
  <si>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</si>
  <si>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</si>
  <si>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</si>
  <si>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</si>
  <si>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</si>
  <si>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</si>
  <si>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</si>
  <si>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</si>
  <si>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</si>
  <si>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</si>
  <si>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</si>
  <si>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</si>
  <si>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</si>
  <si>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</si>
  <si>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</si>
  <si>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</si>
  <si>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</si>
  <si>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</si>
  <si>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</si>
  <si>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</si>
  <si>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</si>
  <si>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</si>
  <si>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</si>
  <si>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</si>
  <si>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</si>
  <si>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</si>
  <si>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</si>
  <si>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</si>
  <si>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</si>
  <si>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</si>
  <si>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</si>
  <si>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</si>
  <si>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</si>
  <si>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</si>
  <si>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</si>
  <si>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</si>
  <si>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</si>
  <si>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</si>
  <si>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</si>
  <si>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</si>
  <si>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</si>
  <si>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</si>
  <si>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</si>
  <si>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</si>
  <si>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</si>
  <si>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</si>
  <si>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</si>
  <si>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</si>
  <si>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</si>
  <si>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</si>
  <si>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</si>
  <si>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</si>
  <si>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</si>
  <si>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</si>
  <si>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</si>
  <si>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</si>
  <si>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</si>
  <si>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</si>
  <si>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</si>
  <si>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</si>
  <si>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</si>
  <si>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</si>
  <si>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</si>
  <si>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</si>
  <si>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</si>
  <si>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</si>
  <si>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</si>
  <si>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</si>
  <si>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</si>
  <si>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</si>
  <si>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</si>
  <si>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</si>
  <si>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</si>
  <si>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</si>
  <si>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</si>
  <si>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</si>
  <si>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</si>
  <si>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</si>
  <si>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</si>
  <si>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</si>
  <si>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</si>
  <si>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</si>
  <si>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</si>
  <si>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</si>
  <si>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</si>
  <si>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</si>
  <si>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</si>
  <si>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</si>
  <si>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</si>
  <si>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</si>
  <si>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</si>
  <si>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</si>
  <si>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</si>
  <si>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</si>
  <si>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</si>
  <si>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</si>
  <si>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</si>
  <si>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</si>
  <si>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</si>
  <si>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</si>
  <si>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</si>
  <si>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</si>
  <si>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</si>
  <si>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</si>
  <si>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</si>
  <si>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</si>
  <si>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</si>
  <si>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</si>
  <si>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</si>
  <si>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</si>
  <si>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</si>
  <si>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</si>
  <si>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</si>
  <si>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</si>
  <si>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</si>
  <si>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</si>
  <si>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</si>
  <si>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</si>
  <si>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</si>
  <si>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</si>
  <si>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</si>
  <si>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</si>
  <si>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</si>
  <si>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</si>
  <si>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</si>
  <si>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</si>
  <si>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</si>
  <si>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</si>
  <si>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</si>
  <si>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</si>
  <si>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</si>
  <si>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</si>
  <si>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</si>
  <si>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</si>
  <si>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</si>
  <si>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</si>
  <si>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</si>
  <si>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</si>
  <si>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</si>
  <si>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</si>
  <si>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</si>
  <si>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</si>
  <si>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</si>
  <si>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</si>
  <si>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</si>
  <si>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</si>
  <si>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</si>
  <si>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</si>
  <si>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</si>
  <si>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</si>
  <si>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</si>
  <si>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</si>
  <si>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</si>
  <si>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</si>
  <si>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</si>
  <si>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</si>
  <si>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</si>
  <si>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</si>
  <si>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</si>
  <si>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</si>
  <si>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</si>
  <si>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</si>
  <si>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</si>
  <si>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</si>
  <si>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</si>
  <si>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</si>
  <si>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</si>
  <si>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</si>
  <si>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</si>
  <si>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</si>
  <si>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</si>
  <si>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</si>
  <si>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</si>
  <si>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</si>
  <si>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</si>
  <si>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</si>
  <si>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</si>
  <si>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</si>
  <si>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</si>
  <si>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</si>
  <si>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</si>
  <si>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</si>
  <si>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</si>
  <si>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</si>
  <si>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</si>
  <si>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</si>
  <si>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</si>
  <si>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</si>
  <si>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</si>
  <si>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</si>
  <si>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</si>
  <si>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</si>
  <si>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</si>
  <si>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</si>
  <si>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</si>
  <si>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</si>
  <si>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</si>
  <si>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</si>
  <si>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</si>
  <si>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</si>
  <si>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</si>
  <si>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</si>
  <si>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</si>
  <si>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</si>
  <si>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</si>
  <si>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</si>
  <si>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</si>
  <si>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</si>
  <si>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</si>
  <si>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</si>
  <si>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</si>
  <si>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</si>
  <si>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</si>
  <si>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</si>
  <si>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</si>
  <si>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</si>
  <si>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</si>
  <si>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</si>
  <si>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</si>
  <si>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</si>
  <si>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</si>
  <si>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</si>
  <si>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</si>
  <si>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</si>
  <si>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</si>
  <si>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</si>
  <si>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</si>
  <si>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</si>
  <si>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</si>
  <si>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</si>
  <si>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</si>
  <si>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</si>
  <si>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</si>
  <si>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</si>
  <si>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</si>
  <si>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</si>
  <si>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</si>
  <si>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</si>
  <si>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</si>
  <si>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</si>
  <si>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</si>
  <si>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</si>
  <si>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</si>
  <si>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</si>
  <si>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</si>
  <si>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</si>
  <si>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</si>
  <si>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</si>
  <si>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</si>
  <si>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</si>
  <si>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</si>
  <si>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</si>
  <si>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</si>
  <si>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</si>
  <si>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</si>
  <si>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</si>
  <si>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</si>
  <si>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</si>
  <si>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</si>
  <si>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</si>
  <si>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</si>
  <si>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</si>
  <si>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</si>
  <si>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</si>
  <si>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</si>
  <si>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</si>
  <si>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</si>
  <si>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</si>
  <si>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</si>
  <si>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</si>
  <si>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</si>
  <si>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</si>
  <si>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</si>
  <si>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</si>
  <si>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</si>
  <si>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</si>
  <si>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</si>
  <si>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</si>
  <si>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</si>
  <si>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</si>
  <si>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</si>
  <si>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</si>
  <si>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</si>
  <si>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</si>
  <si>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</si>
  <si>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</si>
  <si>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</si>
  <si>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</si>
  <si>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</si>
  <si>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</si>
  <si>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</si>
  <si>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</si>
  <si>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</si>
  <si>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</si>
  <si>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</si>
  <si>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</si>
  <si>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</si>
  <si>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</si>
  <si>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</si>
  <si>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</si>
  <si>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</si>
  <si>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</si>
  <si>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</si>
  <si>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</si>
  <si>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</si>
  <si>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</si>
  <si>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</si>
  <si>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</si>
  <si>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</si>
  <si>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</si>
  <si>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</si>
  <si>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</si>
  <si>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</si>
  <si>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</si>
  <si>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</si>
  <si>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</si>
  <si>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</si>
  <si>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</si>
  <si>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</si>
  <si>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</si>
  <si>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</si>
  <si>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</si>
  <si>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</si>
  <si>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</si>
  <si>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</si>
  <si>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</si>
  <si>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</si>
  <si>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</si>
  <si>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</si>
  <si>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</si>
  <si>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</si>
  <si>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</si>
  <si>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</si>
  <si>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</si>
  <si>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</si>
  <si>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</si>
  <si>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</si>
  <si>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</si>
  <si>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</si>
  <si>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</si>
  <si>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</si>
  <si>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</si>
  <si>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</si>
  <si>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</si>
  <si>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</si>
  <si>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</si>
  <si>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</si>
  <si>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</si>
  <si>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</si>
  <si>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</si>
  <si>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</si>
  <si>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</si>
  <si>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</si>
  <si>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</si>
  <si>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</si>
  <si>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</si>
  <si>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</si>
  <si>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</si>
  <si>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</si>
  <si>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</si>
  <si>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</si>
  <si>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</si>
  <si>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</si>
  <si>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</si>
  <si>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</si>
  <si>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</si>
  <si>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</si>
  <si>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</si>
  <si>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</si>
  <si>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</si>
  <si>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</si>
  <si>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</si>
  <si>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</si>
  <si>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</si>
  <si>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</si>
  <si>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</si>
  <si>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</si>
  <si>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</si>
  <si>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</si>
  <si>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</si>
  <si>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</si>
  <si>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</si>
  <si>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</si>
  <si>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</si>
  <si>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</si>
  <si>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</si>
  <si>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</si>
  <si>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</si>
  <si>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</si>
  <si>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</si>
  <si>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</si>
  <si>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</si>
  <si>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</si>
  <si>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</si>
  <si>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</si>
  <si>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</si>
  <si>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</si>
  <si>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</si>
  <si>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</si>
  <si>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</si>
  <si>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</si>
  <si>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</si>
  <si>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</si>
  <si>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</si>
  <si>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</si>
  <si>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</si>
  <si>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</si>
  <si>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</si>
  <si>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</si>
  <si>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</si>
  <si>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</si>
  <si>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</si>
  <si>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</si>
  <si>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</si>
  <si>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</si>
  <si>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</si>
  <si>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</si>
  <si>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</si>
  <si>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</si>
  <si>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</si>
  <si>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</si>
  <si>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</si>
  <si>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</si>
  <si>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</si>
  <si>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</si>
  <si>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</si>
  <si>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</si>
  <si>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</si>
  <si>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</si>
  <si>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</si>
  <si>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</si>
  <si>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</si>
  <si>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</si>
  <si>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</si>
  <si>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</si>
  <si>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</si>
  <si>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</si>
  <si>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</si>
  <si>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</si>
  <si>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</si>
  <si>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</si>
  <si>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</si>
  <si>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</si>
  <si>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</si>
  <si>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</si>
  <si>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</si>
  <si>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</si>
  <si>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</si>
  <si>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</si>
  <si>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</si>
  <si>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</si>
  <si>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</si>
  <si>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</si>
  <si>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</si>
  <si>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</si>
  <si>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</si>
  <si>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</si>
  <si>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</si>
  <si>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</si>
  <si>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</si>
  <si>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</si>
  <si>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</si>
  <si>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</si>
  <si>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</si>
  <si>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</si>
  <si>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</si>
  <si>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</si>
  <si>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</si>
  <si>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</si>
  <si>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</si>
  <si>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</si>
  <si>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</si>
  <si>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</si>
  <si>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</si>
  <si>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</si>
  <si>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</si>
  <si>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</si>
  <si>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</si>
  <si>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</si>
  <si>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</si>
  <si>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</si>
  <si>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</si>
  <si>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</si>
  <si>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</si>
  <si>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</si>
  <si>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</si>
  <si>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</si>
  <si>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</si>
  <si>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</si>
  <si>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</si>
  <si>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</si>
  <si>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</si>
  <si>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</si>
  <si>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</si>
  <si>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</si>
  <si>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</si>
  <si>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</si>
  <si>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</si>
  <si>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</si>
  <si>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</si>
  <si>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</si>
  <si>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</si>
  <si>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</si>
  <si>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</si>
  <si>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</si>
  <si>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</si>
  <si>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</si>
  <si>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</si>
  <si>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</si>
  <si>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</si>
  <si>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</si>
  <si>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</si>
  <si>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</si>
  <si>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</si>
  <si>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</si>
  <si>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</si>
  <si>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</si>
  <si>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</si>
  <si>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</si>
  <si>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</si>
  <si>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</si>
  <si>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</si>
  <si>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</si>
  <si>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</si>
  <si>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</si>
  <si>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</si>
  <si>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</si>
  <si>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</si>
  <si>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</si>
  <si>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</si>
  <si>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</si>
  <si>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</si>
  <si>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</si>
  <si>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</si>
  <si>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</si>
  <si>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</si>
  <si>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</si>
  <si>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</si>
  <si>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</si>
  <si>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</si>
  <si>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</si>
  <si>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</si>
  <si>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</si>
  <si>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</si>
  <si>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</si>
  <si>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</si>
  <si>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</si>
  <si>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</si>
  <si>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</si>
  <si>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</si>
  <si>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</si>
  <si>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</si>
  <si>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</si>
  <si>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</si>
  <si>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</si>
  <si>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</si>
  <si>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</si>
  <si>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</si>
  <si>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</si>
  <si>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</si>
  <si>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</si>
  <si>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</si>
  <si>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</si>
  <si>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</si>
  <si>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</si>
  <si>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</si>
  <si>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</si>
  <si>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</si>
  <si>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</si>
  <si>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</si>
  <si>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</si>
  <si>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</si>
  <si>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</si>
  <si>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</si>
  <si>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</si>
  <si>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</si>
  <si>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</si>
  <si>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</si>
  <si>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</si>
  <si>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</si>
  <si>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</si>
  <si>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</si>
  <si>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</si>
  <si>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</si>
  <si>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</si>
  <si>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</si>
  <si>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</si>
  <si>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</si>
  <si>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</si>
  <si>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</si>
  <si>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</si>
  <si>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</si>
  <si>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</si>
  <si>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</si>
  <si>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</si>
  <si>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</si>
  <si>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</si>
  <si>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</si>
  <si>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</si>
  <si>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</si>
  <si>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</si>
  <si>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</si>
  <si>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</si>
  <si>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</si>
  <si>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</si>
  <si>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</si>
  <si>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</si>
  <si>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</si>
  <si>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</si>
  <si>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</si>
  <si>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</si>
  <si>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</si>
  <si>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</si>
  <si>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</si>
  <si>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</si>
  <si>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</si>
  <si>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</si>
  <si>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</si>
  <si>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</si>
  <si>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</si>
  <si>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</si>
  <si>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</si>
  <si>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</si>
  <si>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</si>
  <si>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</si>
  <si>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</si>
  <si>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</si>
  <si>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</si>
  <si>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</si>
  <si>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</si>
  <si>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</si>
  <si>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</si>
  <si>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</si>
  <si>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</si>
  <si>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</si>
  <si>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</si>
  <si>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</si>
  <si>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</si>
  <si>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</si>
  <si>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</si>
  <si>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</si>
  <si>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</si>
  <si>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</si>
  <si>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</si>
  <si>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</si>
  <si>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</si>
  <si>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</si>
  <si>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</si>
  <si>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</si>
  <si>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</si>
  <si>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</si>
  <si>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</si>
  <si>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</si>
  <si>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</si>
  <si>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</si>
  <si>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</si>
  <si>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</si>
  <si>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</si>
  <si>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</si>
  <si>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</si>
  <si>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</si>
  <si>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</si>
  <si>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</si>
  <si>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</si>
  <si>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</si>
  <si>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</si>
  <si>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</si>
  <si>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</si>
  <si>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</si>
  <si>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</si>
  <si>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</si>
  <si>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</si>
  <si>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</si>
  <si>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</si>
  <si>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</si>
  <si>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</si>
  <si>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</si>
  <si>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</si>
  <si>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</si>
  <si>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</si>
  <si>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</si>
  <si>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</si>
  <si>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</si>
  <si>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</si>
  <si>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</si>
  <si>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</si>
  <si>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</si>
  <si>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</si>
  <si>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</si>
  <si>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</si>
  <si>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</si>
  <si>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</si>
  <si>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</si>
  <si>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</si>
  <si>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</si>
  <si>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</si>
  <si>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</si>
  <si>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</si>
  <si>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</si>
  <si>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</si>
  <si>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</si>
  <si>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</si>
  <si>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</si>
  <si>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</si>
  <si>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</si>
  <si>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</si>
  <si>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</si>
  <si>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</si>
  <si>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</si>
  <si>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</si>
  <si>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</si>
  <si>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</si>
  <si>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</si>
  <si>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</si>
  <si>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</si>
  <si>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</si>
  <si>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</si>
  <si>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</si>
  <si>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</si>
  <si>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</si>
  <si>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</si>
  <si>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</si>
  <si>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</si>
  <si>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</si>
  <si>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</si>
  <si>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</si>
  <si>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</si>
  <si>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</si>
  <si>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</si>
  <si>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</si>
  <si>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</si>
  <si>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</si>
  <si>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</si>
  <si>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</si>
  <si>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</si>
  <si>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</si>
  <si>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</si>
  <si>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</si>
  <si>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</si>
  <si>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</si>
  <si>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</si>
  <si>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</si>
  <si>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</si>
  <si>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</si>
  <si>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</si>
  <si>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</si>
  <si>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</si>
  <si>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</si>
  <si>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</si>
  <si>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</si>
  <si>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</si>
  <si>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</si>
  <si>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</si>
  <si>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</si>
  <si>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</si>
  <si>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</si>
  <si>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</si>
  <si>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</si>
  <si>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</si>
  <si>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</si>
  <si>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</si>
  <si>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</si>
  <si>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</si>
  <si>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</si>
  <si>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</si>
  <si>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</si>
  <si>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</si>
  <si>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</si>
  <si>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</si>
  <si>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</si>
  <si>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</si>
  <si>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</si>
  <si>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</si>
  <si>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</si>
  <si>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</si>
  <si>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</si>
  <si>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</si>
  <si>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</si>
  <si>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</si>
  <si>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</si>
  <si>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</si>
  <si>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</si>
  <si>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</si>
  <si>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</si>
  <si>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</si>
  <si>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</si>
  <si>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</si>
  <si>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</si>
  <si>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</si>
  <si>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</si>
  <si>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</si>
  <si>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</si>
  <si>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</si>
  <si>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</si>
  <si>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</si>
  <si>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</si>
  <si>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</si>
  <si>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</si>
  <si>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</si>
  <si>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</si>
  <si>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</si>
  <si>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</si>
  <si>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</si>
  <si>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</si>
  <si>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</si>
  <si>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</si>
  <si>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</si>
  <si>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</si>
  <si>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</si>
  <si>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</si>
  <si>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</si>
  <si>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</si>
  <si>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</si>
  <si>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</si>
  <si>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</si>
  <si>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</si>
  <si>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</si>
  <si>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</si>
  <si>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</si>
  <si>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</si>
  <si>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</si>
  <si>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</si>
  <si>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</si>
  <si>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</si>
  <si>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</si>
  <si>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</si>
  <si>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</si>
  <si>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</si>
  <si>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</si>
  <si>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</si>
  <si>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</si>
  <si>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</si>
  <si>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</si>
  <si>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</si>
  <si>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</si>
  <si>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</si>
  <si>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</si>
  <si>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</si>
  <si>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</si>
  <si>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</si>
  <si>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</si>
  <si>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</si>
  <si>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</si>
  <si>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</si>
  <si>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</si>
  <si>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</si>
  <si>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</si>
  <si>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</si>
  <si>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</si>
  <si>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</si>
  <si>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</si>
  <si>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</si>
  <si>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</si>
  <si>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</si>
  <si>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</si>
  <si>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</si>
  <si>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</si>
  <si>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</si>
  <si>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</si>
  <si>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</si>
  <si>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</si>
  <si>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</si>
  <si>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</si>
  <si>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</si>
  <si>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</si>
  <si>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</si>
  <si>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</si>
  <si>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</si>
  <si>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</si>
  <si>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</si>
  <si>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</si>
  <si>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</si>
  <si>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</si>
  <si>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</si>
  <si>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</si>
  <si>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</si>
  <si>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</si>
  <si>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</si>
  <si>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</si>
  <si>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</si>
  <si>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</si>
  <si>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</si>
  <si>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</si>
  <si>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</si>
  <si>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</si>
  <si>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</si>
  <si>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</si>
  <si>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</si>
  <si>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</si>
  <si>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</si>
  <si>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</si>
  <si>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</si>
  <si>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</si>
  <si>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</si>
  <si>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</si>
  <si>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</si>
  <si>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</si>
  <si>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</si>
  <si>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</si>
  <si>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</si>
  <si>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</si>
  <si>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</si>
  <si>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</si>
  <si>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</si>
  <si>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</si>
  <si>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</si>
  <si>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</si>
  <si>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</si>
  <si>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</si>
  <si>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</si>
  <si>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</si>
  <si>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</si>
  <si>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</si>
  <si>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</si>
  <si>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</si>
  <si>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</si>
  <si>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</si>
  <si>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</si>
  <si>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</si>
  <si>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</si>
  <si>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</si>
  <si>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</si>
  <si>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</si>
  <si>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</si>
  <si>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</si>
  <si>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</si>
  <si>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</si>
  <si>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</si>
  <si>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</si>
  <si>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</si>
  <si>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</si>
  <si>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</si>
  <si>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</si>
  <si>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</si>
  <si>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</si>
  <si>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</si>
  <si>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</si>
  <si>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</si>
  <si>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</si>
  <si>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</si>
  <si>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</si>
  <si>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</si>
  <si>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</si>
  <si>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</si>
  <si>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</si>
  <si>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</si>
  <si>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</si>
  <si>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</si>
  <si>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</si>
  <si>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</si>
  <si>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</si>
  <si>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</si>
  <si>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</si>
  <si>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</si>
  <si>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</si>
  <si>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</si>
  <si>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</si>
  <si>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</si>
  <si>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</si>
  <si>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</si>
  <si>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</si>
  <si>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</si>
  <si>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</si>
  <si>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</si>
  <si>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</si>
  <si>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</si>
  <si>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</si>
  <si>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</si>
  <si>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</si>
  <si>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</si>
  <si>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</si>
  <si>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</si>
  <si>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</si>
  <si>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</si>
  <si>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</si>
  <si>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</si>
  <si>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</si>
  <si>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</si>
  <si>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</si>
  <si>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</si>
  <si>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</si>
  <si>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</si>
  <si>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</si>
  <si>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</si>
  <si>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</si>
  <si>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</si>
  <si>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</si>
  <si>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</si>
  <si>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</si>
  <si>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</si>
  <si>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</si>
  <si>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</si>
  <si>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</si>
  <si>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</si>
  <si>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</si>
  <si>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</si>
  <si>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</si>
  <si>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</si>
  <si>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</si>
  <si>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</si>
  <si>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</si>
  <si>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</si>
  <si>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</si>
  <si>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</si>
  <si>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</si>
  <si>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</si>
  <si>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</si>
  <si>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</si>
  <si>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</si>
  <si>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</si>
  <si>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</si>
  <si>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</si>
  <si>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</si>
  <si>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</si>
  <si>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</si>
  <si>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</si>
  <si>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</si>
  <si>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</si>
  <si>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</si>
  <si>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</si>
  <si>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</si>
  <si>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</si>
  <si>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</si>
  <si>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</si>
  <si>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</si>
  <si>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</si>
  <si>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</si>
  <si>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</si>
  <si>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</si>
  <si>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</si>
  <si>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</si>
  <si>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</si>
  <si>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</si>
  <si>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</si>
  <si>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</si>
  <si>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</si>
  <si>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</si>
  <si>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</si>
  <si>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</si>
  <si>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</si>
  <si>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</si>
  <si>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</si>
  <si>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</si>
  <si>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</si>
  <si>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</si>
  <si>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</si>
  <si>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</si>
  <si>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</si>
  <si>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</si>
  <si>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</si>
  <si>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</si>
  <si>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</si>
  <si>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</si>
  <si>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</si>
  <si>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</si>
  <si>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</si>
  <si>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</si>
  <si>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</si>
  <si>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</si>
  <si>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</si>
  <si>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</si>
  <si>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</si>
  <si>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</si>
  <si>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</si>
  <si>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</si>
  <si>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</si>
  <si>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</si>
  <si>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</si>
  <si>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</si>
  <si>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</si>
  <si>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</si>
  <si>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</si>
  <si>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</si>
  <si>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</si>
  <si>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</si>
  <si>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</si>
  <si>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</si>
  <si>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</si>
  <si>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</si>
  <si>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</si>
  <si>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</si>
  <si>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</si>
  <si>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</si>
  <si>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</si>
  <si>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</si>
  <si>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</si>
  <si>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</si>
  <si>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</si>
  <si>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</si>
  <si>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</si>
  <si>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</si>
  <si>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</si>
  <si>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</si>
  <si>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</si>
  <si>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</si>
  <si>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</si>
  <si>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</si>
  <si>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</si>
  <si>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</si>
  <si>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</si>
  <si>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</si>
  <si>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</si>
  <si>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</si>
  <si>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</si>
  <si>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</si>
  <si>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</si>
  <si>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</si>
  <si>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</si>
  <si>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</si>
  <si>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</si>
  <si>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</si>
  <si>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</si>
  <si>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</si>
  <si>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</si>
  <si>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</si>
  <si>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</si>
  <si>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</si>
  <si>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</si>
  <si>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</si>
  <si>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</si>
  <si>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</si>
  <si>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</si>
  <si>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</si>
  <si>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</si>
  <si>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</si>
  <si>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</si>
  <si>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</si>
  <si>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</si>
  <si>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</si>
  <si>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</si>
  <si>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</si>
  <si>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</si>
  <si>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</si>
  <si>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</si>
  <si>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</si>
  <si>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</si>
  <si>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</si>
  <si>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</si>
  <si>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</si>
  <si>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</si>
  <si>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</si>
  <si>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</si>
  <si>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</si>
  <si>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</si>
  <si>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</si>
  <si>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</si>
  <si>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</si>
  <si>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</si>
  <si>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</si>
  <si>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</si>
  <si>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</si>
  <si>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</si>
  <si>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</si>
  <si>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</si>
  <si>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</si>
  <si>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</si>
  <si>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</si>
  <si>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</si>
  <si>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</si>
  <si>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</si>
  <si>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</si>
  <si>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</si>
  <si>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</si>
  <si>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</si>
  <si>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</si>
  <si>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</si>
  <si>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</si>
  <si>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</si>
  <si>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</si>
  <si>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</si>
  <si>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</si>
  <si>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</si>
  <si>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</si>
  <si>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</si>
  <si>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</si>
  <si>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</si>
  <si>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</si>
  <si>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</si>
  <si>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</si>
  <si>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</si>
  <si>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</si>
  <si>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</si>
  <si>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</si>
  <si>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</si>
  <si>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</si>
  <si>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</si>
  <si>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</si>
  <si>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</si>
  <si>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</si>
  <si>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</si>
  <si>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</si>
  <si>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</si>
  <si>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</si>
  <si>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</si>
  <si>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</si>
  <si>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</si>
  <si>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</si>
  <si>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</si>
  <si>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</si>
  <si>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</si>
  <si>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</si>
  <si>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</si>
  <si>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</si>
  <si>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</si>
  <si>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</si>
  <si>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</si>
  <si>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</si>
  <si>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</si>
  <si>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</si>
  <si>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</si>
  <si>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</si>
  <si>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</si>
  <si>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</si>
  <si>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</si>
  <si>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</si>
  <si>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</si>
  <si>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</si>
  <si>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</si>
  <si>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</si>
  <si>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</si>
  <si>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</si>
  <si>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</si>
  <si>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</si>
  <si>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</si>
  <si>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</si>
  <si>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</si>
  <si>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</si>
  <si>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</si>
  <si>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</si>
  <si>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</si>
  <si>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</si>
  <si>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</si>
  <si>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</si>
  <si>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</si>
  <si>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</si>
  <si>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</si>
  <si>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</si>
  <si>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</si>
  <si>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</si>
  <si>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</si>
  <si>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</si>
  <si>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</si>
  <si>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</si>
  <si>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</si>
  <si>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</si>
  <si>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</si>
  <si>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</si>
  <si>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</si>
  <si>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</si>
  <si>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</si>
  <si>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</si>
  <si>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</si>
  <si>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</si>
  <si>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</si>
  <si>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</si>
  <si>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</si>
  <si>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</si>
  <si>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</si>
  <si>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</si>
  <si>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</si>
  <si>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</si>
  <si>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</si>
  <si>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</si>
  <si>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</si>
  <si>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</si>
  <si>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</si>
  <si>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</si>
  <si>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</si>
  <si>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</si>
  <si>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</si>
  <si>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</si>
  <si>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</si>
  <si>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</si>
  <si>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</si>
  <si>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</si>
  <si>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</si>
  <si>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</si>
  <si>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</si>
  <si>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</si>
  <si>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</si>
  <si>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</si>
  <si>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</si>
  <si>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</si>
  <si>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</si>
  <si>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</si>
  <si>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</si>
  <si>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</si>
  <si>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</si>
  <si>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</si>
  <si>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</si>
  <si>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</si>
  <si>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</si>
  <si>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</si>
  <si>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</si>
  <si>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</si>
  <si>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</si>
  <si>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</si>
  <si>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</si>
  <si>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</si>
  <si>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</si>
  <si>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</si>
  <si>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</si>
  <si>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</si>
  <si>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</si>
  <si>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</si>
  <si>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</si>
  <si>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</si>
  <si>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</si>
  <si>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</si>
  <si>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</si>
  <si>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</si>
  <si>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</si>
  <si>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</si>
  <si>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</si>
  <si>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</si>
  <si>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</si>
  <si>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</si>
  <si>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</si>
  <si>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</si>
  <si>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</si>
  <si>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</si>
  <si>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</si>
  <si>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</si>
  <si>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</si>
  <si>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</si>
  <si>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</si>
  <si>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</si>
  <si>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</si>
  <si>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</si>
  <si>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</si>
  <si>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</si>
  <si>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</si>
  <si>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</si>
  <si>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</si>
  <si>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</si>
  <si>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</si>
  <si>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</si>
  <si>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</si>
  <si>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</si>
  <si>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</si>
  <si>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</si>
  <si>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</si>
  <si>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</si>
  <si>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</si>
  <si>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</si>
  <si>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</si>
  <si>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</si>
  <si>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</si>
  <si>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</si>
  <si>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</si>
  <si>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</si>
  <si>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</si>
  <si>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</si>
  <si>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</si>
  <si>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</si>
  <si>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</si>
  <si>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</si>
  <si>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</si>
  <si>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</si>
  <si>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</si>
  <si>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</si>
  <si>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</si>
  <si>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</si>
  <si>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</si>
  <si>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</si>
  <si>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</si>
  <si>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</si>
  <si>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</si>
  <si>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</si>
  <si>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</si>
  <si>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</si>
  <si>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</si>
  <si>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</si>
  <si>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</si>
  <si>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</si>
  <si>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</si>
  <si>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</si>
  <si>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</si>
  <si>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</si>
  <si>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</si>
  <si>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</si>
  <si>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</si>
  <si>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</si>
  <si>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</si>
  <si>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</si>
  <si>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</si>
  <si>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</si>
  <si>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</si>
  <si>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</si>
  <si>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</si>
  <si>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</si>
  <si>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</si>
  <si>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</si>
  <si>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</si>
  <si>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</si>
  <si>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</si>
  <si>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</si>
  <si>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</si>
  <si>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</si>
  <si>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</si>
  <si>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</si>
  <si>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</si>
  <si>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</si>
  <si>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</si>
  <si>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</si>
  <si>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</si>
  <si>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</si>
  <si>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</si>
  <si>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</si>
  <si>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</si>
  <si>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</si>
  <si>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</si>
  <si>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</si>
  <si>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</si>
  <si>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</si>
  <si>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</si>
  <si>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</si>
  <si>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</si>
  <si>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</si>
  <si>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</si>
  <si>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</si>
  <si>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</si>
  <si>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</si>
  <si>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</si>
  <si>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</si>
  <si>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</si>
  <si>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</si>
  <si>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</si>
  <si>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</si>
  <si>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</si>
  <si>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</si>
  <si>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</si>
  <si>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</si>
  <si>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</si>
  <si>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</si>
  <si>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</si>
  <si>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</si>
  <si>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</si>
  <si>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</si>
  <si>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</si>
  <si>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</si>
  <si>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</si>
  <si>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</si>
  <si>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</si>
  <si>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</si>
  <si>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</si>
  <si>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</si>
  <si>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</si>
  <si>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</si>
  <si>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</si>
  <si>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</si>
  <si>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</si>
  <si>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</si>
  <si>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</si>
  <si>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</si>
  <si>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</si>
  <si>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</si>
  <si>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</si>
  <si>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</si>
  <si>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</si>
  <si>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</si>
  <si>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</si>
  <si>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</si>
  <si>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</si>
  <si>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</si>
  <si>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</si>
  <si>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</si>
  <si>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</si>
  <si>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</si>
  <si>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</si>
  <si>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</si>
  <si>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</si>
  <si>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</si>
  <si>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</si>
  <si>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</si>
  <si>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</si>
  <si>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</si>
  <si>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</si>
  <si>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</si>
  <si>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</si>
  <si>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</si>
  <si>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</si>
  <si>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</si>
  <si>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</si>
  <si>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</si>
  <si>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</si>
  <si>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</si>
  <si>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</si>
  <si>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</si>
  <si>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</si>
  <si>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</si>
  <si>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</si>
  <si>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</si>
  <si>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</si>
  <si>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</si>
  <si>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</si>
  <si>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</si>
  <si>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</si>
  <si>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</si>
  <si>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</si>
  <si>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</si>
  <si>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</si>
  <si>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</si>
  <si>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</si>
  <si>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</si>
  <si>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</si>
  <si>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</si>
  <si>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</si>
  <si>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</si>
  <si>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</si>
  <si>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</si>
  <si>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</si>
  <si>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</si>
  <si>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</si>
  <si>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</si>
  <si>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</si>
  <si>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</si>
  <si>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</si>
  <si>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</si>
  <si>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</si>
  <si>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</si>
  <si>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</si>
  <si>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</si>
  <si>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</si>
  <si>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</si>
  <si>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</si>
  <si>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</si>
  <si>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</si>
  <si>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</si>
  <si>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</si>
  <si>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</si>
  <si>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</si>
  <si>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</si>
  <si>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</si>
  <si>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</si>
  <si>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</si>
  <si>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</si>
  <si>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</si>
  <si>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</si>
  <si>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</si>
  <si>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</si>
  <si>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</si>
  <si>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</si>
  <si>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</si>
  <si>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</si>
  <si>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</si>
  <si>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</si>
  <si>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</si>
  <si>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</si>
  <si>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</si>
  <si>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</si>
  <si>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</si>
  <si>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</si>
  <si>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</si>
  <si>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</si>
  <si>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</si>
  <si>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</si>
  <si>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</si>
  <si>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</si>
  <si>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</si>
  <si>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</si>
  <si>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</si>
  <si>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</si>
  <si>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</si>
  <si>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</si>
  <si>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</si>
  <si>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</si>
  <si>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</si>
  <si>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</si>
  <si>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</si>
  <si>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</si>
  <si>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</si>
  <si>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</si>
  <si>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</si>
  <si>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</si>
  <si>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</si>
  <si>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</si>
  <si>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</si>
  <si>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</si>
  <si>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</si>
  <si>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</si>
  <si>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</si>
  <si>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</si>
  <si>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</si>
  <si>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</si>
  <si>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</si>
  <si>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</si>
  <si>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</si>
  <si>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</si>
  <si>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</si>
  <si>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</si>
  <si>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</si>
  <si>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</si>
  <si>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</si>
  <si>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</si>
  <si>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</si>
  <si>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</si>
  <si>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</si>
  <si>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</si>
  <si>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</si>
  <si>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</si>
  <si>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</si>
  <si>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</si>
  <si>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</si>
  <si>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</si>
  <si>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</si>
  <si>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</si>
  <si>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</si>
  <si>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</si>
  <si>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</si>
  <si>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</si>
  <si>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</si>
  <si>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</si>
  <si>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</si>
  <si>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</si>
  <si>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</si>
  <si>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</si>
  <si>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</si>
  <si>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</si>
  <si>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</si>
  <si>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</si>
  <si>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</si>
  <si>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</si>
  <si>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</si>
  <si>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</si>
  <si>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</si>
  <si>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</si>
  <si>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</si>
  <si>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</si>
  <si>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</si>
  <si>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</si>
  <si>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</si>
  <si>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</si>
  <si>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</si>
  <si>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</si>
  <si>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</si>
  <si>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</si>
  <si>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</si>
  <si>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</si>
  <si>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</si>
  <si>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</si>
  <si>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</si>
  <si>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</si>
  <si>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</si>
  <si>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</si>
  <si>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</si>
  <si>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</si>
  <si>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</si>
  <si>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</si>
  <si>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</si>
  <si>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</si>
  <si>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</si>
  <si>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</si>
  <si>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</si>
  <si>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</si>
  <si>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</si>
  <si>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</si>
  <si>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</si>
  <si>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</si>
  <si>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</si>
  <si>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</si>
  <si>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</si>
  <si>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</si>
  <si>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</si>
  <si>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</si>
  <si>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</si>
  <si>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</si>
  <si>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</si>
  <si>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</si>
  <si>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</si>
  <si>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</si>
  <si>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</si>
  <si>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</si>
  <si>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</si>
  <si>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</si>
  <si>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</si>
  <si>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</si>
  <si>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</si>
  <si>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</si>
  <si>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</si>
  <si>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</si>
  <si>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</si>
  <si>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</si>
  <si>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</si>
  <si>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</si>
  <si>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</si>
  <si>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</si>
  <si>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</si>
  <si>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</si>
  <si>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</si>
  <si>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</si>
  <si>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</si>
  <si>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</si>
  <si>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</si>
  <si>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</si>
  <si>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</si>
  <si>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</si>
  <si>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</si>
  <si>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</si>
  <si>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</si>
  <si>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</si>
  <si>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</si>
  <si>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</si>
  <si>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</si>
  <si>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</si>
  <si>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</si>
  <si>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</si>
  <si>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</si>
  <si>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</si>
  <si>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</si>
  <si>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</si>
  <si>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</si>
  <si>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</si>
  <si>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</si>
  <si>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</si>
  <si>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</si>
  <si>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</si>
  <si>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</si>
  <si>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</si>
  <si>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</si>
  <si>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</si>
  <si>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</si>
  <si>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</si>
  <si>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</si>
  <si>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</si>
  <si>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</si>
  <si>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</si>
  <si>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</si>
  <si>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</si>
  <si>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</si>
  <si>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</si>
  <si>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</si>
  <si>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</si>
  <si>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</si>
  <si>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</si>
  <si>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</si>
  <si>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</si>
  <si>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</si>
  <si>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</si>
  <si>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</si>
  <si>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</si>
  <si>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</si>
  <si>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</si>
  <si>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</si>
  <si>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</si>
  <si>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</si>
  <si>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</si>
  <si>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</si>
  <si>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</si>
  <si>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</si>
  <si>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</si>
  <si>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</si>
  <si>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</si>
  <si>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</si>
  <si>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</si>
  <si>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</si>
  <si>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</si>
  <si>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</si>
  <si>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</si>
  <si>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</si>
  <si>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</si>
  <si>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</si>
  <si>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</si>
  <si>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</si>
  <si>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</si>
  <si>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</si>
  <si>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</si>
  <si>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</si>
  <si>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</si>
  <si>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</si>
  <si>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</si>
  <si>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</si>
  <si>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</si>
  <si>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</si>
  <si>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</si>
  <si>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</si>
  <si>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</si>
  <si>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</si>
  <si>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</si>
  <si>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</si>
  <si>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</si>
  <si>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</si>
  <si>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</si>
  <si>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</si>
  <si>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</si>
  <si>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</si>
  <si>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</si>
  <si>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</si>
  <si>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</si>
  <si>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</si>
  <si>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</si>
  <si>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</si>
  <si>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</si>
  <si>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</si>
  <si>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</si>
  <si>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</si>
  <si>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</si>
  <si>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</si>
  <si>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</si>
  <si>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</si>
  <si>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</si>
  <si>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</si>
  <si>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</si>
  <si>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</si>
  <si>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</si>
  <si>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</si>
  <si>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</si>
  <si>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</si>
  <si>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</si>
  <si>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</si>
  <si>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</si>
  <si>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</si>
  <si>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</si>
  <si>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</si>
  <si>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</si>
  <si>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</si>
  <si>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</si>
  <si>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</si>
  <si>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</si>
  <si>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</si>
  <si>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</si>
  <si>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</si>
  <si>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</si>
  <si>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</si>
  <si>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</si>
  <si>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</si>
  <si>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</si>
  <si>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</si>
  <si>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</si>
  <si>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</si>
  <si>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</si>
  <si>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</si>
  <si>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</si>
  <si>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</si>
  <si>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</si>
  <si>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</si>
  <si>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</si>
  <si>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</si>
  <si>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</si>
  <si>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</si>
  <si>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</si>
  <si>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</si>
  <si>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</si>
  <si>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</si>
  <si>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</si>
  <si>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</si>
  <si>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</si>
  <si>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</si>
  <si>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</si>
  <si>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</si>
  <si>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</si>
  <si>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</si>
  <si>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</si>
  <si>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</si>
  <si>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</si>
  <si>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</si>
  <si>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</si>
  <si>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</si>
  <si>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</si>
  <si>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</si>
  <si>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</si>
  <si>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</si>
  <si>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</si>
  <si>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</si>
  <si>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</si>
  <si>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</si>
  <si>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</si>
  <si>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</si>
  <si>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</si>
  <si>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</si>
  <si>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</si>
  <si>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</si>
  <si>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</si>
  <si>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</si>
  <si>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</si>
  <si>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</si>
  <si>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</si>
  <si>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</si>
  <si>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</si>
  <si>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</si>
  <si>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</si>
  <si>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</si>
  <si>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</si>
  <si>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</si>
  <si>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</si>
  <si>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</si>
  <si>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</si>
  <si>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</si>
  <si>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</si>
  <si>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</si>
  <si>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</si>
  <si>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</si>
  <si>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</si>
  <si>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</si>
  <si>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</si>
  <si>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</si>
  <si>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</si>
  <si>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</si>
  <si>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</si>
  <si>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</si>
  <si>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</si>
  <si>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</si>
  <si>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</si>
  <si>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</si>
  <si>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</si>
  <si>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</si>
  <si>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</si>
  <si>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</si>
  <si>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</si>
  <si>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</si>
  <si>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</si>
  <si>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</si>
  <si>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</si>
  <si>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</si>
  <si>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</si>
  <si>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</si>
  <si>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</si>
  <si>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</si>
  <si>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</si>
  <si>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</si>
  <si>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</si>
  <si>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</si>
  <si>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</si>
  <si>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</si>
  <si>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</si>
  <si>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</si>
  <si>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</si>
  <si>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</si>
  <si>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</si>
  <si>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</si>
  <si>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</si>
  <si>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</si>
  <si>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</si>
  <si>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</si>
  <si>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</si>
  <si>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</si>
  <si>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</si>
  <si>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</si>
  <si>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</si>
  <si>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</si>
  <si>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</si>
  <si>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</si>
  <si>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</si>
  <si>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</si>
  <si>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</si>
  <si>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</si>
  <si>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</si>
  <si>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</si>
  <si>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</si>
  <si>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</si>
  <si>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</si>
  <si>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</si>
  <si>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</si>
  <si>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</si>
  <si>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</si>
  <si>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</si>
  <si>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</si>
  <si>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</si>
  <si>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</si>
  <si>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</si>
  <si>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</si>
  <si>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</si>
  <si>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</si>
  <si>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</si>
  <si>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</si>
  <si>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</si>
  <si>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</si>
  <si>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</si>
  <si>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</si>
  <si>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</si>
  <si>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</si>
  <si>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</si>
  <si>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</si>
  <si>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</si>
  <si>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</si>
  <si>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</si>
  <si>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</si>
  <si>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</si>
  <si>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</si>
  <si>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</si>
  <si>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</si>
  <si>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</si>
  <si>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</si>
  <si>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</si>
  <si>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</si>
  <si>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</si>
  <si>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</si>
  <si>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</si>
  <si>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</si>
  <si>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</si>
  <si>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</si>
  <si>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</si>
  <si>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</si>
  <si>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</si>
  <si>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</si>
  <si>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</si>
  <si>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</si>
  <si>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</si>
  <si>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</si>
  <si>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</si>
  <si>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</si>
  <si>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</si>
  <si>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</si>
  <si>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</si>
  <si>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</si>
  <si>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</si>
  <si>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</si>
  <si>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</si>
  <si>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</si>
  <si>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</si>
  <si>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</si>
  <si>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</si>
  <si>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</si>
  <si>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</si>
  <si>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</si>
  <si>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</si>
  <si>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</si>
  <si>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</si>
  <si>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</si>
  <si>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</si>
  <si>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</si>
  <si>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</si>
  <si>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</si>
  <si>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</si>
  <si>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</si>
  <si>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</si>
  <si>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</si>
  <si>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</si>
  <si>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</si>
  <si>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</si>
  <si>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</si>
  <si>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</si>
  <si>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</si>
  <si>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</si>
  <si>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</si>
  <si>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</si>
  <si>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</si>
  <si>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</si>
  <si>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</si>
  <si>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</si>
  <si>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</si>
  <si>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</si>
  <si>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</si>
  <si>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</si>
  <si>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</si>
  <si>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</si>
  <si>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</si>
  <si>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</si>
  <si>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</si>
  <si>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</si>
  <si>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</si>
  <si>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</si>
  <si>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</si>
  <si>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</si>
  <si>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</si>
  <si>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</si>
  <si>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</si>
  <si>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</si>
  <si>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</si>
  <si>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</si>
  <si>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</si>
  <si>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</si>
  <si>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</si>
  <si>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</si>
  <si>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</si>
  <si>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</si>
  <si>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</si>
  <si>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</si>
  <si>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</si>
  <si>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</si>
  <si>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</si>
  <si>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</si>
  <si>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</si>
  <si>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</si>
  <si>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</si>
  <si>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</si>
  <si>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</si>
  <si>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</si>
  <si>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</si>
  <si>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</si>
  <si>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</si>
  <si>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</si>
  <si>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</si>
  <si>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</si>
  <si>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</si>
  <si>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</si>
  <si>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</si>
  <si>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</si>
  <si>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</si>
  <si>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</si>
  <si>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</si>
  <si>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</si>
  <si>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</si>
  <si>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</si>
  <si>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</si>
  <si>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</si>
  <si>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</si>
  <si>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</si>
  <si>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</si>
  <si>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</si>
  <si>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</si>
  <si>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</si>
  <si>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</si>
  <si>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</si>
  <si>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</si>
  <si>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</si>
  <si>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</si>
  <si>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</si>
  <si>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</si>
  <si>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</si>
  <si>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</si>
  <si>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</si>
  <si>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</si>
  <si>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</si>
  <si>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</si>
  <si>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</si>
  <si>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</si>
  <si>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</si>
  <si>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</si>
  <si>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</si>
  <si>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</si>
  <si>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</si>
  <si>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</si>
  <si>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</si>
  <si>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</si>
  <si>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</si>
  <si>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</si>
  <si>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</si>
  <si>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</si>
  <si>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</si>
  <si>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</si>
  <si>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</si>
  <si>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</si>
  <si>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</si>
  <si>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</si>
  <si>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</si>
  <si>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</si>
  <si>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</si>
  <si>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</si>
  <si>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</si>
  <si>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</si>
  <si>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</si>
  <si>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</si>
  <si>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</si>
  <si>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</si>
  <si>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</si>
  <si>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</si>
  <si>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</si>
  <si>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</si>
  <si>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</si>
  <si>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</si>
  <si>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</si>
  <si>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</si>
  <si>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</si>
  <si>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</si>
  <si>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</si>
  <si>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</si>
  <si>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</si>
  <si>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</si>
  <si>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</si>
  <si>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</si>
  <si>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</si>
  <si>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</si>
  <si>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</si>
  <si>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</si>
  <si>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</si>
  <si>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</si>
  <si>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</si>
  <si>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</si>
  <si>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</si>
  <si>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</si>
  <si>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</si>
  <si>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</si>
  <si>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</si>
  <si>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</si>
  <si>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</si>
  <si>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</si>
  <si>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</si>
  <si>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</si>
  <si>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</si>
  <si>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</si>
  <si>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</si>
  <si>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</si>
  <si>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</si>
  <si>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</si>
  <si>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</si>
  <si>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</si>
  <si>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</si>
  <si>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</si>
  <si>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</si>
  <si>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</si>
  <si>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</si>
  <si>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</si>
  <si>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</si>
  <si>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</si>
  <si>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</si>
  <si>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</si>
  <si>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</si>
  <si>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</si>
  <si>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</si>
  <si>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</si>
  <si>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</si>
  <si>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</si>
  <si>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</si>
  <si>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</si>
  <si>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</si>
  <si>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</si>
  <si>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</si>
  <si>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</si>
  <si>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</si>
  <si>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</si>
  <si>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</si>
  <si>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</si>
  <si>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</si>
  <si>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</si>
  <si>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</si>
  <si>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</si>
  <si>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</si>
  <si>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</si>
  <si>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</si>
  <si>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</si>
  <si>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</si>
  <si>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</si>
  <si>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</si>
  <si>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</si>
  <si>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</si>
  <si>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</si>
  <si>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</si>
  <si>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</si>
  <si>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</si>
  <si>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</si>
  <si>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</si>
  <si>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</si>
  <si>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</si>
  <si>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</si>
  <si>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</si>
  <si>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</si>
  <si>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</si>
  <si>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</si>
  <si>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</si>
  <si>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</si>
  <si>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</si>
  <si>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</si>
  <si>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</si>
  <si>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</si>
  <si>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</si>
  <si>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</si>
  <si>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</si>
  <si>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</si>
  <si>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</si>
  <si>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</si>
  <si>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</si>
  <si>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</si>
  <si>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</si>
  <si>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</si>
  <si>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</si>
  <si>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</si>
  <si>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</si>
  <si>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</si>
  <si>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</si>
  <si>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</si>
  <si>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</si>
  <si>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</si>
  <si>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</si>
  <si>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</si>
  <si>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</si>
  <si>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</si>
  <si>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</si>
  <si>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</si>
  <si>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</si>
  <si>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</si>
  <si>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</si>
  <si>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</si>
  <si>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</si>
  <si>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</si>
  <si>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</si>
  <si>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</si>
  <si>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</si>
  <si>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</si>
  <si>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</si>
  <si>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</si>
  <si>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</si>
  <si>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</si>
  <si>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</si>
  <si>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</si>
  <si>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</si>
  <si>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</si>
  <si>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</si>
  <si>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</si>
  <si>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</si>
  <si>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</si>
  <si>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</si>
  <si>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</si>
  <si>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</si>
  <si>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</si>
  <si>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</si>
  <si>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</si>
  <si>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</si>
  <si>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</si>
  <si>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</si>
  <si>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</si>
  <si>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</si>
  <si>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</si>
  <si>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</si>
  <si>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</si>
  <si>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</si>
  <si>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</si>
  <si>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</si>
  <si>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</si>
  <si>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</si>
  <si>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</si>
  <si>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</si>
  <si>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</si>
  <si>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</si>
  <si>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</si>
  <si>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</si>
  <si>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</si>
  <si>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</si>
  <si>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</si>
  <si>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</si>
  <si>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</si>
  <si>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</si>
  <si>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</si>
  <si>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</si>
  <si>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</si>
  <si>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</si>
  <si>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</si>
  <si>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</si>
  <si>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</si>
  <si>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</si>
  <si>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</si>
  <si>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</si>
  <si>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</si>
  <si>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</si>
  <si>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</si>
  <si>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</si>
  <si>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</si>
  <si>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</si>
  <si>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</si>
  <si>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</si>
  <si>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</si>
  <si>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</si>
  <si>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</si>
  <si>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</si>
  <si>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</si>
  <si>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</si>
  <si>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</si>
  <si>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</si>
  <si>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</si>
  <si>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</si>
  <si>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</si>
  <si>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</si>
  <si>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</si>
  <si>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</si>
  <si>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</si>
  <si>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</si>
  <si>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</si>
  <si>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</si>
  <si>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</si>
  <si>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</si>
  <si>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</si>
  <si>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</si>
  <si>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</si>
  <si>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</si>
  <si>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</si>
  <si>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</si>
  <si>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</si>
  <si>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</si>
  <si>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</si>
  <si>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</si>
  <si>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</si>
  <si>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</si>
  <si>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</si>
  <si>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</si>
  <si>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</si>
  <si>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</si>
  <si>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</si>
  <si>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</si>
  <si>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</si>
  <si>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</si>
  <si>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</si>
  <si>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</si>
  <si>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</si>
  <si>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</si>
  <si>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</si>
  <si>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</si>
  <si>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</si>
  <si>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</si>
  <si>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</si>
  <si>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</si>
  <si>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</si>
  <si>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</si>
  <si>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</si>
  <si>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</si>
  <si>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</si>
  <si>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</si>
  <si>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</si>
  <si>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</si>
  <si>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</si>
  <si>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</si>
  <si>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</si>
  <si>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</si>
  <si>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</si>
  <si>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</si>
  <si>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</si>
  <si>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</si>
  <si>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</si>
  <si>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</si>
  <si>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</si>
  <si>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</si>
  <si>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</si>
  <si>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</si>
  <si>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</si>
  <si>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</si>
  <si>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</si>
  <si>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</si>
  <si>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</si>
  <si>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</si>
  <si>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</si>
  <si>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</si>
  <si>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</si>
  <si>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</si>
  <si>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</si>
  <si>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</si>
  <si>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</si>
  <si>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</si>
  <si>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</si>
  <si>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</si>
  <si>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</si>
  <si>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</si>
  <si>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</si>
  <si>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</si>
  <si>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</si>
  <si>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</si>
  <si>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</si>
  <si>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</si>
  <si>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</si>
  <si>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</si>
  <si>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</si>
  <si>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</si>
  <si>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</si>
  <si>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</si>
  <si>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</si>
  <si>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</si>
  <si>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</si>
  <si>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</si>
  <si>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</si>
  <si>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</si>
  <si>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</si>
  <si>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</si>
  <si>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</si>
  <si>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</si>
  <si>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</si>
  <si>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</si>
  <si>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</si>
  <si>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</si>
  <si>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</si>
  <si>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</si>
  <si>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</si>
  <si>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</si>
  <si>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</si>
  <si>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</si>
  <si>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</si>
  <si>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</si>
  <si>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</si>
  <si>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</si>
  <si>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</si>
  <si>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</si>
  <si>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</si>
  <si>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</si>
  <si>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</si>
  <si>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</si>
  <si>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</si>
  <si>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</si>
  <si>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</si>
  <si>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</si>
  <si>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</si>
  <si>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</si>
  <si>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</si>
  <si>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</si>
  <si>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</si>
  <si>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</si>
  <si>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</si>
  <si>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</si>
  <si>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</si>
  <si>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</si>
  <si>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</si>
  <si>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</si>
  <si>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</si>
  <si>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</si>
  <si>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</si>
  <si>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</si>
  <si>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</si>
  <si>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</si>
  <si>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</si>
  <si>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</si>
  <si>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</si>
  <si>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</si>
  <si>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</si>
  <si>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</si>
  <si>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</si>
  <si>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</si>
  <si>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</si>
  <si>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</si>
  <si>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</si>
  <si>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</si>
  <si>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</si>
  <si>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</si>
  <si>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</si>
  <si>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</si>
  <si>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</si>
  <si>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</si>
  <si>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</si>
  <si>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</si>
  <si>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</si>
  <si>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</si>
  <si>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</si>
  <si>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</si>
  <si>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</si>
  <si>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</si>
  <si>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</si>
  <si>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</si>
  <si>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</si>
  <si>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</si>
  <si>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</si>
  <si>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</si>
  <si>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</si>
  <si>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</si>
  <si>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</si>
  <si>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</si>
  <si>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</si>
  <si>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</si>
  <si>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</si>
  <si>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</si>
  <si>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</si>
  <si>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</si>
  <si>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</si>
  <si>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</si>
  <si>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</si>
  <si>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</si>
  <si>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</si>
  <si>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</si>
  <si>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</si>
  <si>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</si>
  <si>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</si>
  <si>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</si>
  <si>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</si>
  <si>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</si>
  <si>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</si>
  <si>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</si>
  <si>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</si>
  <si>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</si>
  <si>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</si>
  <si>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</si>
  <si>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</si>
  <si>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</si>
  <si>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</si>
  <si>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</si>
  <si>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</si>
  <si>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</si>
  <si>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</si>
  <si>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</si>
  <si>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</si>
  <si>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</si>
  <si>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</si>
  <si>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</si>
  <si>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</si>
  <si>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</si>
  <si>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</si>
  <si>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</si>
  <si>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</si>
  <si>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</si>
  <si>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</si>
  <si>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</si>
  <si>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</si>
  <si>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</si>
  <si>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</si>
  <si>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</si>
  <si>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</si>
  <si>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</si>
  <si>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</si>
  <si>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</si>
  <si>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</si>
  <si>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</si>
  <si>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</si>
  <si>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</si>
  <si>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</si>
  <si>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</si>
  <si>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</si>
  <si>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</si>
  <si>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</si>
  <si>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</si>
  <si>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</si>
  <si>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</si>
  <si>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</si>
  <si>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</si>
  <si>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</si>
  <si>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</si>
  <si>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</si>
  <si>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</si>
  <si>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</si>
  <si>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</si>
  <si>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</si>
  <si>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</si>
  <si>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</si>
  <si>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</si>
  <si>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</si>
  <si>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</si>
  <si>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</si>
  <si>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</si>
  <si>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</si>
  <si>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</si>
  <si>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</si>
  <si>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</si>
  <si>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</si>
  <si>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</si>
  <si>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</si>
  <si>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</si>
  <si>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</si>
  <si>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</si>
  <si>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</si>
  <si>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</si>
  <si>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</si>
  <si>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</si>
  <si>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</si>
  <si>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</si>
  <si>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</si>
  <si>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</si>
  <si>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</si>
  <si>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</si>
  <si>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</si>
  <si>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</si>
  <si>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</si>
  <si>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</si>
  <si>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</si>
  <si>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</si>
  <si>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</si>
  <si>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</si>
  <si>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</si>
  <si>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</si>
  <si>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</si>
  <si>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</si>
  <si>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</si>
  <si>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</si>
  <si>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</si>
  <si>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</si>
  <si>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</si>
  <si>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</si>
  <si>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</si>
  <si>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</si>
  <si>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</si>
  <si>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</si>
  <si>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</si>
  <si>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</si>
  <si>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</si>
  <si>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</si>
  <si>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</si>
  <si>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</si>
  <si>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</si>
  <si>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</si>
  <si>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</si>
  <si>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</si>
  <si>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</si>
  <si>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</si>
  <si>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</si>
  <si>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</si>
  <si>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</si>
  <si>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</si>
  <si>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</si>
  <si>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</si>
  <si>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</si>
  <si>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</si>
  <si>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</si>
  <si>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</si>
  <si>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</si>
  <si>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</si>
  <si>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</si>
  <si>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</si>
  <si>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</si>
  <si>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</si>
  <si>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</si>
  <si>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</si>
  <si>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</si>
  <si>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</si>
  <si>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</si>
  <si>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</si>
  <si>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</si>
  <si>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</si>
  <si>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</si>
  <si>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</si>
  <si>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</si>
  <si>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</si>
  <si>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</si>
  <si>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</si>
  <si>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</si>
  <si>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</si>
  <si>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</si>
  <si>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</si>
  <si>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</si>
  <si>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</si>
  <si>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</si>
  <si>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</si>
  <si>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</si>
  <si>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</si>
  <si>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</si>
  <si>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</si>
  <si>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</si>
  <si>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</si>
  <si>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</si>
  <si>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</si>
  <si>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</si>
  <si>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</si>
  <si>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</si>
  <si>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</si>
  <si>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</si>
  <si>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</si>
  <si>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</si>
  <si>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</si>
  <si>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</si>
  <si>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</si>
  <si>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</si>
  <si>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</si>
  <si>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</si>
  <si>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</si>
  <si>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</si>
  <si>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</si>
  <si>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</si>
  <si>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</si>
  <si>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</si>
  <si>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</si>
  <si>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</si>
  <si>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</si>
  <si>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</si>
  <si>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</si>
  <si>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</si>
  <si>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</si>
  <si>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</si>
  <si>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</si>
  <si>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</si>
  <si>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</si>
  <si>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</si>
  <si>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</si>
  <si>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</si>
  <si>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</si>
  <si>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</si>
  <si>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</si>
  <si>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</si>
  <si>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</si>
  <si>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</si>
  <si>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</si>
  <si>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</si>
  <si>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</si>
  <si>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</si>
  <si>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</si>
  <si>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</si>
  <si>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</si>
  <si>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</si>
  <si>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</si>
  <si>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</si>
  <si>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</si>
  <si>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</si>
  <si>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</si>
  <si>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</si>
  <si>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</si>
  <si>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</si>
  <si>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</si>
  <si>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</si>
  <si>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</si>
  <si>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</si>
  <si>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</si>
  <si>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</si>
  <si>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</si>
  <si>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</si>
  <si>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</si>
  <si>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</si>
  <si>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</si>
  <si>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</si>
  <si>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</si>
  <si>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</si>
  <si>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</si>
  <si>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</si>
  <si>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</si>
  <si>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</si>
  <si>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</si>
  <si>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</si>
  <si>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</si>
  <si>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</si>
  <si>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</si>
  <si>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</si>
  <si>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</si>
  <si>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</si>
  <si>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</si>
  <si>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</si>
  <si>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</si>
  <si>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</si>
  <si>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</si>
  <si>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</si>
  <si>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</si>
  <si>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</si>
  <si>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</si>
  <si>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</si>
  <si>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</si>
  <si>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</si>
  <si>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</si>
  <si>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</si>
  <si>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</si>
  <si>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</si>
  <si>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</si>
  <si>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</si>
  <si>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</si>
  <si>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</si>
  <si>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</si>
  <si>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</si>
  <si>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</si>
  <si>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</si>
  <si>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</si>
  <si>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</si>
  <si>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</si>
  <si>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</si>
  <si>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</si>
  <si>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</si>
  <si>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</si>
  <si>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</si>
  <si>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</si>
  <si>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</si>
  <si>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</si>
  <si>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</si>
  <si>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</si>
  <si>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</si>
  <si>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</si>
  <si>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</si>
  <si>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</si>
  <si>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</si>
  <si>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</si>
  <si>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</si>
  <si>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</si>
  <si>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</si>
  <si>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</si>
  <si>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</si>
  <si>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</si>
  <si>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</si>
  <si>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</si>
  <si>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</si>
  <si>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</si>
  <si>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</si>
  <si>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</si>
  <si>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</si>
  <si>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</si>
  <si>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</si>
  <si>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</si>
  <si>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</si>
  <si>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</si>
  <si>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</si>
  <si>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</si>
  <si>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</si>
  <si>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</si>
  <si>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</si>
  <si>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</si>
  <si>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</si>
  <si>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</si>
  <si>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</si>
  <si>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</si>
  <si>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</si>
  <si>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</si>
  <si>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</si>
  <si>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</si>
  <si>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</si>
  <si>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</si>
  <si>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</si>
  <si>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</si>
  <si>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</si>
  <si>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</si>
  <si>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</si>
  <si>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</si>
  <si>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</si>
  <si>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</si>
  <si>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</si>
  <si>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</si>
  <si>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</si>
  <si>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</si>
  <si>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</si>
  <si>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</si>
  <si>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</si>
  <si>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</si>
  <si>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</si>
  <si>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</si>
  <si>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</si>
  <si>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</si>
  <si>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</si>
  <si>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</si>
  <si>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</si>
  <si>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</si>
  <si>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</si>
  <si>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</si>
  <si>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</si>
  <si>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</si>
  <si>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</si>
  <si>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</si>
  <si>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</si>
  <si>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</si>
  <si>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</si>
  <si>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</si>
  <si>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</si>
  <si>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</si>
  <si>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</si>
  <si>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</si>
  <si>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</si>
  <si>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</si>
  <si>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</si>
  <si>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</si>
  <si>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</si>
  <si>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</si>
  <si>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</si>
  <si>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</si>
  <si>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</si>
  <si>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</si>
  <si>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</si>
  <si>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</si>
  <si>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</si>
  <si>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</si>
  <si>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</si>
  <si>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</si>
  <si>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</si>
  <si>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</si>
  <si>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</si>
  <si>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</si>
  <si>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</si>
  <si>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</si>
  <si>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</si>
  <si>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</si>
  <si>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</si>
  <si>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</si>
  <si>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</si>
  <si>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</si>
  <si>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</si>
  <si>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</si>
  <si>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</si>
  <si>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</si>
  <si>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</si>
  <si>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</si>
  <si>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</si>
  <si>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</si>
  <si>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</si>
  <si>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</si>
  <si>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</si>
  <si>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</si>
  <si>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</si>
  <si>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</si>
  <si>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</si>
  <si>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</si>
  <si>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</si>
  <si>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</si>
  <si>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</si>
  <si>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</si>
  <si>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</si>
  <si>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</si>
  <si>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</si>
  <si>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</si>
  <si>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</si>
  <si>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</si>
  <si>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</si>
  <si>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</si>
  <si>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</si>
  <si>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</si>
  <si>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</si>
  <si>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</si>
  <si>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</si>
  <si>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</si>
  <si>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</si>
  <si>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</si>
  <si>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</si>
  <si>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</si>
  <si>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</si>
  <si>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</si>
  <si>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</si>
  <si>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</si>
  <si>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</si>
  <si>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</si>
  <si>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</si>
  <si>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</si>
  <si>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</si>
  <si>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</si>
  <si>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</si>
  <si>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</si>
  <si>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</si>
  <si>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</si>
  <si>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</si>
  <si>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</si>
  <si>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</si>
  <si>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</si>
  <si>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</si>
  <si>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</si>
  <si>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</si>
  <si>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</si>
  <si>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</si>
  <si>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</si>
  <si>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</si>
  <si>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</si>
  <si>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</si>
  <si>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</si>
  <si>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</si>
  <si>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</si>
  <si>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</si>
  <si>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</si>
  <si>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</si>
  <si>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</si>
  <si>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</si>
  <si>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</si>
  <si>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</si>
  <si>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</si>
  <si>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</si>
  <si>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</si>
  <si>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</si>
  <si>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</si>
  <si>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</si>
  <si>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</si>
  <si>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</si>
  <si>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</si>
  <si>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</si>
  <si>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</si>
  <si>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</si>
  <si>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</si>
  <si>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</si>
  <si>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</si>
  <si>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</si>
  <si>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</si>
  <si>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</si>
  <si>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</si>
  <si>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</si>
  <si>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</si>
  <si>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</si>
  <si>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</si>
  <si>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</si>
  <si>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</si>
  <si>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</si>
  <si>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</si>
  <si>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</si>
  <si>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</si>
  <si>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</si>
  <si>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</si>
  <si>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</si>
  <si>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</si>
  <si>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</si>
  <si>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</si>
  <si>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</si>
  <si>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</si>
  <si>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</si>
  <si>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</si>
  <si>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</si>
  <si>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</si>
  <si>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</si>
  <si>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</si>
  <si>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</si>
  <si>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</si>
  <si>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</si>
  <si>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</si>
  <si>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</si>
  <si>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</si>
  <si>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</si>
  <si>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</si>
  <si>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</si>
  <si>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</si>
  <si>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</si>
  <si>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</si>
  <si>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</si>
  <si>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</si>
  <si>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</si>
  <si>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</si>
  <si>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</si>
  <si>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</si>
  <si>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</si>
  <si>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</si>
  <si>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</si>
  <si>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</si>
  <si>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</si>
  <si>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</si>
  <si>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</si>
  <si>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</si>
  <si>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</si>
  <si>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</si>
  <si>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</si>
  <si>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</si>
  <si>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</si>
  <si>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</si>
  <si>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</si>
  <si>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</si>
  <si>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</si>
  <si>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</si>
  <si>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</si>
  <si>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</si>
  <si>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</si>
  <si>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</si>
  <si>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</si>
  <si>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</si>
  <si>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</si>
  <si>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</si>
  <si>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</si>
  <si>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</si>
  <si>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</si>
  <si>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</si>
  <si>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</si>
  <si>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</si>
  <si>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</si>
  <si>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</si>
  <si>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</si>
  <si>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</si>
  <si>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</si>
  <si>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</si>
  <si>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</si>
  <si>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</si>
  <si>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</si>
  <si>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</si>
  <si>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</si>
  <si>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</si>
  <si>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</si>
  <si>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</si>
  <si>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</si>
  <si>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</si>
  <si>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</si>
  <si>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</si>
  <si>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</si>
  <si>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</si>
  <si>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</si>
  <si>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</si>
  <si>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</si>
  <si>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</si>
  <si>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</si>
  <si>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</si>
  <si>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</si>
  <si>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</si>
  <si>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</si>
  <si>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</si>
  <si>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</si>
  <si>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</si>
  <si>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</si>
  <si>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</si>
  <si>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</si>
  <si>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</si>
  <si>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</si>
  <si>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</si>
  <si>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</si>
  <si>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</si>
  <si>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</si>
  <si>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</si>
  <si>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</si>
  <si>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</si>
  <si>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</si>
  <si>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</si>
  <si>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</si>
  <si>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</si>
  <si>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</si>
  <si>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</si>
  <si>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</si>
  <si>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</si>
  <si>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</si>
  <si>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</si>
  <si>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</si>
  <si>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</si>
  <si>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</si>
  <si>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</si>
  <si>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</si>
  <si>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</si>
  <si>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</si>
  <si>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</si>
  <si>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</si>
  <si>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</si>
  <si>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</si>
  <si>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</si>
  <si>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</si>
  <si>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</si>
  <si>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</si>
  <si>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</si>
  <si>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</si>
  <si>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</si>
  <si>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</si>
  <si>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</si>
  <si>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</si>
  <si>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</si>
  <si>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</si>
  <si>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</si>
  <si>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</si>
  <si>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</si>
  <si>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</si>
  <si>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</si>
  <si>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</si>
  <si>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</si>
  <si>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</si>
  <si>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</si>
  <si>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</si>
  <si>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</si>
  <si>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</si>
  <si>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</si>
  <si>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</si>
  <si>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</si>
  <si>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</si>
  <si>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</si>
  <si>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</si>
  <si>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</si>
  <si>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</si>
  <si>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</si>
  <si>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</si>
  <si>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</si>
  <si>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</si>
  <si>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</si>
  <si>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</si>
  <si>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</si>
  <si>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</si>
  <si>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</si>
  <si>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</si>
  <si>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</si>
  <si>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</si>
  <si>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</si>
  <si>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</si>
  <si>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</si>
  <si>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</si>
  <si>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</si>
  <si>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</si>
  <si>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</si>
  <si>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</si>
  <si>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</si>
  <si>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</si>
  <si>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</si>
  <si>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</si>
  <si>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</si>
  <si>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</si>
  <si>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</si>
  <si>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</si>
  <si>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</si>
  <si>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</si>
  <si>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</si>
  <si>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</si>
  <si>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</si>
  <si>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</si>
  <si>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</si>
  <si>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</si>
  <si>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</si>
  <si>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</si>
  <si>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</si>
  <si>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</si>
  <si>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</si>
  <si>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</si>
  <si>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</si>
  <si>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</si>
  <si>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</si>
  <si>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</si>
  <si>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</si>
  <si>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</si>
  <si>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</si>
  <si>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</si>
  <si>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</si>
  <si>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</si>
  <si>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</si>
  <si>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</si>
  <si>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</si>
  <si>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</si>
  <si>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</si>
  <si>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</si>
  <si>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</si>
  <si>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</si>
  <si>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</si>
  <si>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</si>
  <si>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</si>
  <si>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</si>
  <si>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</si>
  <si>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</si>
  <si>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</si>
  <si>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</si>
  <si>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</si>
  <si>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</si>
  <si>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</si>
  <si>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</si>
  <si>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</si>
  <si>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</si>
  <si>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</si>
  <si>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</si>
  <si>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</si>
  <si>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</si>
  <si>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</si>
  <si>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</si>
  <si>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</si>
  <si>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</si>
  <si>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</si>
  <si>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</si>
  <si>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</si>
  <si>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</si>
  <si>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</si>
  <si>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</si>
  <si>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</si>
  <si>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</si>
  <si>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</si>
  <si>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</si>
  <si>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</si>
  <si>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</si>
  <si>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</si>
  <si>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</si>
  <si>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</si>
  <si>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</si>
  <si>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</si>
  <si>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</si>
  <si>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</si>
  <si>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</si>
  <si>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</si>
  <si>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</si>
  <si>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</si>
  <si>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</si>
  <si>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</si>
  <si>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</si>
  <si>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</si>
  <si>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</si>
  <si>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</si>
  <si>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</si>
  <si>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</si>
  <si>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</si>
  <si>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</si>
  <si>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</si>
  <si>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</si>
  <si>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</si>
  <si>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</si>
  <si>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</si>
  <si>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</si>
  <si>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</si>
  <si>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</si>
  <si>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</si>
  <si>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</si>
  <si>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</si>
  <si>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</si>
  <si>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</si>
  <si>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</si>
  <si>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</si>
  <si>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</si>
  <si>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</si>
  <si>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</si>
  <si>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</si>
  <si>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</si>
  <si>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</si>
  <si>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</si>
  <si>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</si>
  <si>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</si>
  <si>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</si>
  <si>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</si>
  <si>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</si>
  <si>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</si>
  <si>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</si>
  <si>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</si>
  <si>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</si>
  <si>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</si>
  <si>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</si>
  <si>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</si>
  <si>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</si>
  <si>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</si>
  <si>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</si>
  <si>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</si>
  <si>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</si>
  <si>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</si>
  <si>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</si>
  <si>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</si>
  <si>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</si>
  <si>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</si>
  <si>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</si>
  <si>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</si>
  <si>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</si>
  <si>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</si>
  <si>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</si>
  <si>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</si>
  <si>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</si>
  <si>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</si>
  <si>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</si>
  <si>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</si>
  <si>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</si>
  <si>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</si>
  <si>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</si>
  <si>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</si>
  <si>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</si>
  <si>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</si>
  <si>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</si>
  <si>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</si>
  <si>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</si>
  <si>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</si>
  <si>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</si>
  <si>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</si>
  <si>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</si>
  <si>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</si>
  <si>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</si>
  <si>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</si>
  <si>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</si>
  <si>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</si>
  <si>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</si>
  <si>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</si>
  <si>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</si>
  <si>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</si>
  <si>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</si>
  <si>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</si>
  <si>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</si>
  <si>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</si>
  <si>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</si>
  <si>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</si>
  <si>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</si>
  <si>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</si>
  <si>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</si>
  <si>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</si>
  <si>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</si>
  <si>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</si>
  <si>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</si>
  <si>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</si>
  <si>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</si>
  <si>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</si>
  <si>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</si>
  <si>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</si>
  <si>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</si>
  <si>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</si>
  <si>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</si>
  <si>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</si>
  <si>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</si>
  <si>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</si>
  <si>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</si>
  <si>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</si>
  <si>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</si>
  <si>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</si>
  <si>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</si>
  <si>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</si>
  <si>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</si>
  <si>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</si>
  <si>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</si>
  <si>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</si>
  <si>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</si>
  <si>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</si>
  <si>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</si>
  <si>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</si>
  <si>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</si>
  <si>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</si>
  <si>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</si>
  <si>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</si>
  <si>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</si>
  <si>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</si>
  <si>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</si>
  <si>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</si>
  <si>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</si>
  <si>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</si>
  <si>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</si>
  <si>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</si>
  <si>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</si>
  <si>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</si>
  <si>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</si>
  <si>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</si>
  <si>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</si>
  <si>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</si>
  <si>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</si>
  <si>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</si>
  <si>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</si>
  <si>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</si>
  <si>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</si>
  <si>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</si>
  <si>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</si>
  <si>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</si>
  <si>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</si>
  <si>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</si>
  <si>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</si>
  <si>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</si>
  <si>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</si>
  <si>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</si>
  <si>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</si>
  <si>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</si>
  <si>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</si>
  <si>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</si>
  <si>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</si>
  <si>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</si>
  <si>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</si>
  <si>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</si>
  <si>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</si>
  <si>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</si>
  <si>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</si>
  <si>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</si>
  <si>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</si>
  <si>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</si>
  <si>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</si>
  <si>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</si>
  <si>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</si>
  <si>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</si>
  <si>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</si>
  <si>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</si>
  <si>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</si>
  <si>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</si>
  <si>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</si>
  <si>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</si>
  <si>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</si>
  <si>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</si>
  <si>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</si>
  <si>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</si>
  <si>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</si>
  <si>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</si>
  <si>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</si>
  <si>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</si>
  <si>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</si>
  <si>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</si>
  <si>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</si>
  <si>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</si>
  <si>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</si>
  <si>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</si>
  <si>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</si>
  <si>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</si>
  <si>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</si>
  <si>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</si>
  <si>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</si>
  <si>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</si>
  <si>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</si>
  <si>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</si>
  <si>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</si>
  <si>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</si>
  <si>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</si>
  <si>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</si>
  <si>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</si>
  <si>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</si>
  <si>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</si>
  <si>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</si>
  <si>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</si>
  <si>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</si>
  <si>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</si>
  <si>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</si>
  <si>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</si>
  <si>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</si>
  <si>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</si>
  <si>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</si>
  <si>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</si>
  <si>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</si>
  <si>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</si>
  <si>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</si>
  <si>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</si>
  <si>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</si>
  <si>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</si>
  <si>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</si>
  <si>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</si>
  <si>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</si>
  <si>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</si>
  <si>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</si>
  <si>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</si>
  <si>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</si>
  <si>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</si>
  <si>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</si>
  <si>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</si>
  <si>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</si>
  <si>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</si>
  <si>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</si>
  <si>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</si>
  <si>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</si>
  <si>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</si>
  <si>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</si>
  <si>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</si>
  <si>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</si>
  <si>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</si>
  <si>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</si>
  <si>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</si>
  <si>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</si>
  <si>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</si>
  <si>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</si>
  <si>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</si>
  <si>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</si>
  <si>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</si>
  <si>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</si>
  <si>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</si>
  <si>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</si>
  <si>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</si>
  <si>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</si>
  <si>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</si>
  <si>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</si>
  <si>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</si>
  <si>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</si>
  <si>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</si>
  <si>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</si>
  <si>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</si>
  <si>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</si>
  <si>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</si>
  <si>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</si>
  <si>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</si>
  <si>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</si>
  <si>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</si>
  <si>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</si>
  <si>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</si>
  <si>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</si>
  <si>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</si>
  <si>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</si>
  <si>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</si>
  <si>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</si>
  <si>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</si>
  <si>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</si>
  <si>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</si>
  <si>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</si>
  <si>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</si>
  <si>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</si>
  <si>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</si>
  <si>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</si>
  <si>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</si>
  <si>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</si>
  <si>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</si>
  <si>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</si>
  <si>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</si>
  <si>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</si>
  <si>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</si>
  <si>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</si>
  <si>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</si>
  <si>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</si>
  <si>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</si>
  <si>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</si>
  <si>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</si>
  <si>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</si>
  <si>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</si>
  <si>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</si>
  <si>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</si>
  <si>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</si>
  <si>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</si>
  <si>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</si>
  <si>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</si>
  <si>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</si>
  <si>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</si>
  <si>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</si>
  <si>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</si>
  <si>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</si>
  <si>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</si>
  <si>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</si>
  <si>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</si>
  <si>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</si>
  <si>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</si>
  <si>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</si>
  <si>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</si>
  <si>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</si>
  <si>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</si>
  <si>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</si>
  <si>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</si>
  <si>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</si>
  <si>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</si>
  <si>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</si>
  <si>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</si>
  <si>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</si>
  <si>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</si>
  <si>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</si>
  <si>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</si>
  <si>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</si>
  <si>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</si>
  <si>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</si>
  <si>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</si>
  <si>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</si>
  <si>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</si>
  <si>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</si>
  <si>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</si>
  <si>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</si>
  <si>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</si>
  <si>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</si>
  <si>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</si>
  <si>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</si>
  <si>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</si>
  <si>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</si>
  <si>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</si>
  <si>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</si>
  <si>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</si>
  <si>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</si>
  <si>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</si>
  <si>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</si>
  <si>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</si>
  <si>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</si>
  <si>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</si>
  <si>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</si>
  <si>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</si>
  <si>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</si>
  <si>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</si>
  <si>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</si>
  <si>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</si>
  <si>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</si>
  <si>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</si>
  <si>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</si>
  <si>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</si>
  <si>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</si>
  <si>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</si>
  <si>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</si>
  <si>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</si>
  <si>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</si>
  <si>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</si>
  <si>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</si>
  <si>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</si>
  <si>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</si>
  <si>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</si>
  <si>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</si>
  <si>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</si>
  <si>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</si>
  <si>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</si>
  <si>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</si>
  <si>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</si>
  <si>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</si>
  <si>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</si>
  <si>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</si>
  <si>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</si>
  <si>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</si>
  <si>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</si>
  <si>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</si>
  <si>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</si>
  <si>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</si>
  <si>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</si>
  <si>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</si>
  <si>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</si>
  <si>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</si>
  <si>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</si>
  <si>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</si>
  <si>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</si>
  <si>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</si>
  <si>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</si>
  <si>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</si>
  <si>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</si>
  <si>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</si>
  <si>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</si>
  <si>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</si>
  <si>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</si>
  <si>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</si>
  <si>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</si>
  <si>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</si>
  <si>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</si>
  <si>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</si>
  <si>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</si>
  <si>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</si>
  <si>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</si>
  <si>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</si>
  <si>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</si>
  <si>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</si>
  <si>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</si>
  <si>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</si>
  <si>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</si>
  <si>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</si>
  <si>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</si>
  <si>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</si>
  <si>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</si>
  <si>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</si>
  <si>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</si>
  <si>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</si>
  <si>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</si>
  <si>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</si>
  <si>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</si>
  <si>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</si>
  <si>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</si>
  <si>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</si>
  <si>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</si>
  <si>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</si>
  <si>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</si>
  <si>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</si>
  <si>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</si>
  <si>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</si>
  <si>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</si>
  <si>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</si>
  <si>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</si>
  <si>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</si>
  <si>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</si>
  <si>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</si>
  <si>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</si>
  <si>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</si>
  <si>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</si>
  <si>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</si>
  <si>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</si>
  <si>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</si>
  <si>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</si>
  <si>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</si>
  <si>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</si>
  <si>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</si>
  <si>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</si>
  <si>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</si>
  <si>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</si>
  <si>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</si>
  <si>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</si>
  <si>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</si>
  <si>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</si>
  <si>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</si>
  <si>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</si>
  <si>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</si>
  <si>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</si>
  <si>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</si>
  <si>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</si>
  <si>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</si>
  <si>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</si>
  <si>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</si>
  <si>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</si>
  <si>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</si>
  <si>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</si>
  <si>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</si>
  <si>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</si>
  <si>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</si>
  <si>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</si>
  <si>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</si>
  <si>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</si>
  <si>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</si>
  <si>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</si>
  <si>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</si>
  <si>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</si>
  <si>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</si>
  <si>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</si>
  <si>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</si>
  <si>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</si>
  <si>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</si>
  <si>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</si>
  <si>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</si>
  <si>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</si>
  <si>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</si>
  <si>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</si>
  <si>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</si>
  <si>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</si>
  <si>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</si>
  <si>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</si>
  <si>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</si>
  <si>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</si>
  <si>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</si>
  <si>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</si>
  <si>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</si>
  <si>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</si>
  <si>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</si>
  <si>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</si>
  <si>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</si>
  <si>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</si>
  <si>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</si>
  <si>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</si>
  <si>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</si>
  <si>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</si>
  <si>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</si>
  <si>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</si>
  <si>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</si>
  <si>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</si>
  <si>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</si>
  <si>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</si>
  <si>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</si>
  <si>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</si>
  <si>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</si>
  <si>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</si>
  <si>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</si>
  <si>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</si>
  <si>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</si>
  <si>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</si>
  <si>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</si>
  <si>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</si>
  <si>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</si>
  <si>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</si>
  <si>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</si>
  <si>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</si>
  <si>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</si>
  <si>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</si>
  <si>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</si>
  <si>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</si>
  <si>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</si>
  <si>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</si>
  <si>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</si>
  <si>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</si>
  <si>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</si>
  <si>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</si>
  <si>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</si>
  <si>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</si>
  <si>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</si>
  <si>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</si>
  <si>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</si>
  <si>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</si>
  <si>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</si>
  <si>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</si>
  <si>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</si>
  <si>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</si>
  <si>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</si>
  <si>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</si>
  <si>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</si>
  <si>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</si>
  <si>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</si>
  <si>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</si>
  <si>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</si>
  <si>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</si>
  <si>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</si>
  <si>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</si>
  <si>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</si>
  <si>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</si>
  <si>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</si>
  <si>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</si>
  <si>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</si>
  <si>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</si>
  <si>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</si>
  <si>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</si>
  <si>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</si>
  <si>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</si>
  <si>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</si>
  <si>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</si>
  <si>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</si>
  <si>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</si>
  <si>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</si>
  <si>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</si>
  <si>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</si>
  <si>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</si>
  <si>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</si>
  <si>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</si>
  <si>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</si>
  <si>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</si>
  <si>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</si>
  <si>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</si>
  <si>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</si>
  <si>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</si>
  <si>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</si>
  <si>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</si>
  <si>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</si>
  <si>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</si>
  <si>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</si>
  <si>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</si>
  <si>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</si>
  <si>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</si>
  <si>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</si>
  <si>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</si>
  <si>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</si>
  <si>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</si>
  <si>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</si>
  <si>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</si>
  <si>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</si>
  <si>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</si>
  <si>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</si>
  <si>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</si>
  <si>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</si>
  <si>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</si>
  <si>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</si>
  <si>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</si>
  <si>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</si>
  <si>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</si>
  <si>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</si>
  <si>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</si>
  <si>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</si>
  <si>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</si>
  <si>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</si>
  <si>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</si>
  <si>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</si>
  <si>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</si>
  <si>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</si>
  <si>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</si>
  <si>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</si>
  <si>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</si>
  <si>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</si>
  <si>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</si>
  <si>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</si>
  <si>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</si>
  <si>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</si>
  <si>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</si>
  <si>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</si>
  <si>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</si>
  <si>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</si>
  <si>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</si>
  <si>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</si>
  <si>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</si>
  <si>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</si>
  <si>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</si>
  <si>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</si>
  <si>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</si>
  <si>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</si>
  <si>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</si>
  <si>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</si>
  <si>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</si>
  <si>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</si>
  <si>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</si>
  <si>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</si>
  <si>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</si>
  <si>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</si>
  <si>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</si>
  <si>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</si>
  <si>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</si>
  <si>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</si>
  <si>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</si>
  <si>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</si>
  <si>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</si>
  <si>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</si>
  <si>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</si>
  <si>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</si>
  <si>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</si>
  <si>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</si>
  <si>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</si>
  <si>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</si>
  <si>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</si>
  <si>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</si>
  <si>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</si>
  <si>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</si>
  <si>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</si>
  <si>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</si>
  <si>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</si>
  <si>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</si>
  <si>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</si>
  <si>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</si>
  <si>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</si>
  <si>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</si>
  <si>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</si>
  <si>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</si>
  <si>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</si>
  <si>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</si>
  <si>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</si>
  <si>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</si>
  <si>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</si>
  <si>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</si>
  <si>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</si>
  <si>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</si>
  <si>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</si>
  <si>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</si>
  <si>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</si>
  <si>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</si>
  <si>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</si>
  <si>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</si>
  <si>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</si>
  <si>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</si>
  <si>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</si>
  <si>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</si>
  <si>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</si>
  <si>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</si>
  <si>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</si>
  <si>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</si>
  <si>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</si>
  <si>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</si>
  <si>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</si>
  <si>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</si>
  <si>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</si>
  <si>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</si>
  <si>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</si>
  <si>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</si>
  <si>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</si>
  <si>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</si>
  <si>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</si>
  <si>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</si>
  <si>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</si>
  <si>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</si>
  <si>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</si>
  <si>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</si>
  <si>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</si>
  <si>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</si>
  <si>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</si>
  <si>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</si>
  <si>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</si>
  <si>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</si>
  <si>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</si>
  <si>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</si>
  <si>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</si>
  <si>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</si>
  <si>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</si>
  <si>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</si>
  <si>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</si>
  <si>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</si>
  <si>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</si>
  <si>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</si>
  <si>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</si>
  <si>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</si>
  <si>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</si>
  <si>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</si>
  <si>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</si>
  <si>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</si>
  <si>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</si>
  <si>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</si>
  <si>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</si>
  <si>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</si>
  <si>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</si>
  <si>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</si>
  <si>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</si>
  <si>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</si>
  <si>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</si>
  <si>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</si>
  <si>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</si>
  <si>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</si>
  <si>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</si>
  <si>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</si>
  <si>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</si>
  <si>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</si>
  <si>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</si>
  <si>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</si>
  <si>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</si>
  <si>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</si>
  <si>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</si>
  <si>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</si>
  <si>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</si>
  <si>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</si>
  <si>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</si>
  <si>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</si>
  <si>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</si>
  <si>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</si>
  <si>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</si>
  <si>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</si>
  <si>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</si>
  <si>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</si>
  <si>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</si>
  <si>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</si>
  <si>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</si>
  <si>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</si>
  <si>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</si>
  <si>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</si>
  <si>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</si>
  <si>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</si>
  <si>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</si>
  <si>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</si>
  <si>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</si>
  <si>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</si>
  <si>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</si>
  <si>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</si>
  <si>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</si>
  <si>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</si>
  <si>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</si>
  <si>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</si>
  <si>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</si>
  <si>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</si>
  <si>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</si>
  <si>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</si>
  <si>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</si>
  <si>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</si>
  <si>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</si>
  <si>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</si>
  <si>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</si>
  <si>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</si>
  <si>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</si>
  <si>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</si>
  <si>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</si>
  <si>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</si>
  <si>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</si>
  <si>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</si>
  <si>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</si>
  <si>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</si>
  <si>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</si>
  <si>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</si>
  <si>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</si>
  <si>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</si>
  <si>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</si>
  <si>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</si>
  <si>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</si>
  <si>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</si>
  <si>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</si>
  <si>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</si>
  <si>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</si>
  <si>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</si>
  <si>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</si>
  <si>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</si>
  <si>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</si>
  <si>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</si>
  <si>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</si>
  <si>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</si>
  <si>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</si>
  <si>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</si>
  <si>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</si>
  <si>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</si>
  <si>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</si>
  <si>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</si>
  <si>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</si>
  <si>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</si>
  <si>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</si>
  <si>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</si>
  <si>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</si>
  <si>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</si>
  <si>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</si>
  <si>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</si>
  <si>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</si>
  <si>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</si>
  <si>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</si>
  <si>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</si>
  <si>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</si>
  <si>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</si>
  <si>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</si>
  <si>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</si>
  <si>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</si>
  <si>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</si>
  <si>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</si>
  <si>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</si>
  <si>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</si>
  <si>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</si>
  <si>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</si>
  <si>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</si>
  <si>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</si>
  <si>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</si>
  <si>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</si>
  <si>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</si>
  <si>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</si>
  <si>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</si>
  <si>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</si>
  <si>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</si>
  <si>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</si>
  <si>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</si>
  <si>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</si>
  <si>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</si>
  <si>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</si>
  <si>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</si>
  <si>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</si>
  <si>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</si>
  <si>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</si>
  <si>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</si>
  <si>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</si>
  <si>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</si>
  <si>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</si>
  <si>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</si>
  <si>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</si>
  <si>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</si>
  <si>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</si>
  <si>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</si>
  <si>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</si>
  <si>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</si>
  <si>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</si>
  <si>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</si>
  <si>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</si>
  <si>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</si>
  <si>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</si>
  <si>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</si>
  <si>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</si>
  <si>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</si>
  <si>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</si>
  <si>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</si>
  <si>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</si>
  <si>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</si>
  <si>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</si>
  <si>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</si>
  <si>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</si>
  <si>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</si>
  <si>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</si>
  <si>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</si>
  <si>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</si>
  <si>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</si>
  <si>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</si>
  <si>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</si>
  <si>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</si>
  <si>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</si>
  <si>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</si>
  <si>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</si>
  <si>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</si>
  <si>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</si>
  <si>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</si>
  <si>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</si>
  <si>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</si>
  <si>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</si>
  <si>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</si>
  <si>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</si>
  <si>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</si>
  <si>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</si>
  <si>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</si>
  <si>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</si>
  <si>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</si>
  <si>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</si>
  <si>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</si>
  <si>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</si>
  <si>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</si>
  <si>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</si>
  <si>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</si>
  <si>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</si>
  <si>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</si>
  <si>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</si>
  <si>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</si>
  <si>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</si>
  <si>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</si>
  <si>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</si>
  <si>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</si>
  <si>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</si>
  <si>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</si>
  <si>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</si>
  <si>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</si>
  <si>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</si>
  <si>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</si>
  <si>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</si>
  <si>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</si>
  <si>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</si>
  <si>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</si>
  <si>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</si>
  <si>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</si>
  <si>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</si>
  <si>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</si>
  <si>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</si>
  <si>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</si>
  <si>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</si>
  <si>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</si>
  <si>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</si>
  <si>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</si>
  <si>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</si>
  <si>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</si>
  <si>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</si>
  <si>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</si>
  <si>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</si>
  <si>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</si>
  <si>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</si>
  <si>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</si>
  <si>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</si>
  <si>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</si>
  <si>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</si>
  <si>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</si>
  <si>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</si>
  <si>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</si>
  <si>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</si>
  <si>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</si>
  <si>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</si>
  <si>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</si>
  <si>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</si>
  <si>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</si>
  <si>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</si>
  <si>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</si>
  <si>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</si>
  <si>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</si>
  <si>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</si>
  <si>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</si>
  <si>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</si>
  <si>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</si>
  <si>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</si>
  <si>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</si>
  <si>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</si>
  <si>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</si>
  <si>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</si>
  <si>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</si>
  <si>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</si>
  <si>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</si>
  <si>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</si>
  <si>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</si>
  <si>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</si>
  <si>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</si>
  <si>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</si>
  <si>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</si>
  <si>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</si>
  <si>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</si>
  <si>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</si>
  <si>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</si>
  <si>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</si>
  <si>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</si>
  <si>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</si>
  <si>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</si>
  <si>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</si>
  <si>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</si>
  <si>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</si>
  <si>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</si>
  <si>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</si>
  <si>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</si>
  <si>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</si>
  <si>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</si>
  <si>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</si>
  <si>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</si>
  <si>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</si>
  <si>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</si>
  <si>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</si>
  <si>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</si>
  <si>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</si>
  <si>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</si>
  <si>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</si>
  <si>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</si>
  <si>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</si>
  <si>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</si>
  <si>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</si>
  <si>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</si>
  <si>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</si>
  <si>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</si>
  <si>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</si>
  <si>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</si>
  <si>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</si>
  <si>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</si>
  <si>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</si>
  <si>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</si>
  <si>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</si>
  <si>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</si>
  <si>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</si>
  <si>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</si>
  <si>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</si>
  <si>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</si>
  <si>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</si>
  <si>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</si>
  <si>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</si>
  <si>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</si>
  <si>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</si>
  <si>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</si>
  <si>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</si>
  <si>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</si>
  <si>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</si>
  <si>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</si>
  <si>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</si>
  <si>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</si>
  <si>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</si>
  <si>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</si>
  <si>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</si>
  <si>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</si>
  <si>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</si>
  <si>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</si>
  <si>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</si>
  <si>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</si>
  <si>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</si>
  <si>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</si>
  <si>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</si>
  <si>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</si>
  <si>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</si>
  <si>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</si>
  <si>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</si>
  <si>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</si>
  <si>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</si>
  <si>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</si>
  <si>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</si>
  <si>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</si>
  <si>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</si>
  <si>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</si>
  <si>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</si>
  <si>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</si>
  <si>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</si>
  <si>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</si>
  <si>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</si>
  <si>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</si>
  <si>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</si>
  <si>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</si>
  <si>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</si>
  <si>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</si>
  <si>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</si>
  <si>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</si>
  <si>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</si>
  <si>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</si>
  <si>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</si>
  <si>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</si>
  <si>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</si>
  <si>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</si>
  <si>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</si>
  <si>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</si>
  <si>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</si>
  <si>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</si>
  <si>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</si>
  <si>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</si>
  <si>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</si>
  <si>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</si>
  <si>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</si>
  <si>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</si>
  <si>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</si>
  <si>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</si>
  <si>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</si>
  <si>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</si>
  <si>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</si>
  <si>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</si>
  <si>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</si>
  <si>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</si>
  <si>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</si>
  <si>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</si>
  <si>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</si>
  <si>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</si>
  <si>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</si>
  <si>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</si>
  <si>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</si>
  <si>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</si>
  <si>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</si>
  <si>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</si>
  <si>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</si>
  <si>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</si>
  <si>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</si>
  <si>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</si>
  <si>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</si>
  <si>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</si>
  <si>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</si>
  <si>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</si>
  <si>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</si>
  <si>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</si>
  <si>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</si>
  <si>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</si>
  <si>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</si>
  <si>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</si>
  <si>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</si>
  <si>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</si>
  <si>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</si>
  <si>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</si>
  <si>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</si>
  <si>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</si>
  <si>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</si>
  <si>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</si>
  <si>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</si>
  <si>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</si>
  <si>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</si>
  <si>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</si>
  <si>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</si>
  <si>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</si>
  <si>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</si>
  <si>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</si>
  <si>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</si>
  <si>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</si>
  <si>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</si>
  <si>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</si>
  <si>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</si>
  <si>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</si>
  <si>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</si>
  <si>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</si>
  <si>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</si>
  <si>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</si>
  <si>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</si>
  <si>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</si>
  <si>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</si>
  <si>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</si>
  <si>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</si>
  <si>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</si>
  <si>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</si>
  <si>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</si>
  <si>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</si>
  <si>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</si>
  <si>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</si>
  <si>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</si>
  <si>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</si>
  <si>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</si>
  <si>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</si>
  <si>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</si>
  <si>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</si>
  <si>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</si>
  <si>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</si>
  <si>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</si>
  <si>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</si>
  <si>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</si>
  <si>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</si>
  <si>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</si>
  <si>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</si>
  <si>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</si>
  <si>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</si>
  <si>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</si>
  <si>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</si>
  <si>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</si>
  <si>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</si>
  <si>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</si>
  <si>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</si>
  <si>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</si>
  <si>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</si>
  <si>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</si>
  <si>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</si>
  <si>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</si>
  <si>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</si>
  <si>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</si>
  <si>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</si>
  <si>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</si>
  <si>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</si>
  <si>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</si>
  <si>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</si>
  <si>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</si>
  <si>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</si>
  <si>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</si>
  <si>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</si>
  <si>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</si>
  <si>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</si>
  <si>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</si>
  <si>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</si>
  <si>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</si>
  <si>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</si>
  <si>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</si>
  <si>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</si>
  <si>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</si>
  <si>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</si>
  <si>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</si>
  <si>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</si>
  <si>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</si>
  <si>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</si>
  <si>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</si>
  <si>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</si>
  <si>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</si>
  <si>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</si>
  <si>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</si>
  <si>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</si>
  <si>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</si>
  <si>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</si>
  <si>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</si>
  <si>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</si>
  <si>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</si>
  <si>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</si>
  <si>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</si>
  <si>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</si>
  <si>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</si>
  <si>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</si>
  <si>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</si>
  <si>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</si>
  <si>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</si>
  <si>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</si>
  <si>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</si>
  <si>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</si>
  <si>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</si>
  <si>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</si>
  <si>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</si>
  <si>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</si>
  <si>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</si>
  <si>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</si>
  <si>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</si>
  <si>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</si>
  <si>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</si>
  <si>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</si>
  <si>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</si>
  <si>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</si>
  <si>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</si>
  <si>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</si>
  <si>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</si>
  <si>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</si>
  <si>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</si>
  <si>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</si>
  <si>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</si>
  <si>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</si>
  <si>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</si>
  <si>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</si>
  <si>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</si>
  <si>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</si>
  <si>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</si>
  <si>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</si>
  <si>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</si>
  <si>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</si>
  <si>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</si>
  <si>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</si>
  <si>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</si>
  <si>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</si>
  <si>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</si>
  <si>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</si>
  <si>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</si>
  <si>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</si>
  <si>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</si>
  <si>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</si>
  <si>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</si>
  <si>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</si>
  <si>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</si>
  <si>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</si>
  <si>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</si>
  <si>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</si>
  <si>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</si>
  <si>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</si>
  <si>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</si>
  <si>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</si>
  <si>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</si>
  <si>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</si>
  <si>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</si>
  <si>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</si>
  <si>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</si>
  <si>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</si>
  <si>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</si>
  <si>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</si>
  <si>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</si>
  <si>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</si>
  <si>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</si>
  <si>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</si>
  <si>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</si>
  <si>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</si>
  <si>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</si>
  <si>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</si>
  <si>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</si>
  <si>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</si>
  <si>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</si>
  <si>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</si>
  <si>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</si>
  <si>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</si>
  <si>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</si>
  <si>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</si>
  <si>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</si>
  <si>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</si>
  <si>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</si>
  <si>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</si>
  <si>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</si>
  <si>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</si>
  <si>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</si>
  <si>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</si>
  <si>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</si>
  <si>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</si>
  <si>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</si>
  <si>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</si>
  <si>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</si>
  <si>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</si>
  <si>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</si>
  <si>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</si>
  <si>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</si>
  <si>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</si>
  <si>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</si>
  <si>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</si>
  <si>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</si>
  <si>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</si>
  <si>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</si>
  <si>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</si>
  <si>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</si>
  <si>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</si>
  <si>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</si>
  <si>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</si>
  <si>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</si>
  <si>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</si>
  <si>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</si>
  <si>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</si>
  <si>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</si>
  <si>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</si>
  <si>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</si>
  <si>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</si>
  <si>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</si>
  <si>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</si>
  <si>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</si>
  <si>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</si>
  <si>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</si>
  <si>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</si>
  <si>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</si>
  <si>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</si>
  <si>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</si>
  <si>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</si>
  <si>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</si>
  <si>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</si>
  <si>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</si>
  <si>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</si>
  <si>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</si>
  <si>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</si>
  <si>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</si>
  <si>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</si>
  <si>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</si>
  <si>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</si>
  <si>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</si>
  <si>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</si>
  <si>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</si>
  <si>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</si>
  <si>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</si>
  <si>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</si>
  <si>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</si>
  <si>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</si>
  <si>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</si>
  <si>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</si>
  <si>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</si>
  <si>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</si>
  <si>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</si>
  <si>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</si>
  <si>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</si>
  <si>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</si>
  <si>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</si>
  <si>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</si>
  <si>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</si>
  <si>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</si>
  <si>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</si>
  <si>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</si>
  <si>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</si>
  <si>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</si>
  <si>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</si>
  <si>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</si>
  <si>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</si>
  <si>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</si>
  <si>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</si>
  <si>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</si>
  <si>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</si>
  <si>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</si>
  <si>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</si>
  <si>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</si>
  <si>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</si>
  <si>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</si>
  <si>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</si>
  <si>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</si>
  <si>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</si>
  <si>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</si>
  <si>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</si>
  <si>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</si>
  <si>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</si>
  <si>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</si>
  <si>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</si>
  <si>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</si>
  <si>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</si>
  <si>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</si>
  <si>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</si>
  <si>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</si>
  <si>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</si>
  <si>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</si>
  <si>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</si>
  <si>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</si>
  <si>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</si>
  <si>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</si>
  <si>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</si>
  <si>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</si>
  <si>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</si>
  <si>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</si>
  <si>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</si>
  <si>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</si>
  <si>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</si>
  <si>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</si>
  <si>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</si>
  <si>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</si>
  <si>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</si>
  <si>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</si>
  <si>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</si>
  <si>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</si>
  <si>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</si>
  <si>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</si>
  <si>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</si>
  <si>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</si>
  <si>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</si>
  <si>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</si>
  <si>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</si>
  <si>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</si>
  <si>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</si>
  <si>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</si>
  <si>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</si>
  <si>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</si>
  <si>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</si>
  <si>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</si>
  <si>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</si>
  <si>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</si>
  <si>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</si>
  <si>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</si>
  <si>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</si>
  <si>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</si>
  <si>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</si>
  <si>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</si>
  <si>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</si>
  <si>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</si>
  <si>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</si>
  <si>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</si>
  <si>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</si>
  <si>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</si>
  <si>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</si>
  <si>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</si>
  <si>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</si>
  <si>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</si>
  <si>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</si>
  <si>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</si>
  <si>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</si>
  <si>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</si>
  <si>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</si>
  <si>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</si>
  <si>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</si>
  <si>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</si>
  <si>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</si>
  <si>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</si>
  <si>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</si>
  <si>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</si>
  <si>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</si>
  <si>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</si>
  <si>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</si>
  <si>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</si>
  <si>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</si>
  <si>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</si>
  <si>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</si>
  <si>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</si>
  <si>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</si>
  <si>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</si>
  <si>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</si>
  <si>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</si>
  <si>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</si>
  <si>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</si>
  <si>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</si>
  <si>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</si>
  <si>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</si>
  <si>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</si>
  <si>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</si>
  <si>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</si>
  <si>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</si>
  <si>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</si>
  <si>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</si>
  <si>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</si>
  <si>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</si>
  <si>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</si>
  <si>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</si>
  <si>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</si>
  <si>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</si>
  <si>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</si>
  <si>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</si>
  <si>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</si>
  <si>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</si>
  <si>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</si>
  <si>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</si>
  <si>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</si>
  <si>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</si>
  <si>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</si>
  <si>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</si>
  <si>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</si>
  <si>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</si>
  <si>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</si>
  <si>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</si>
  <si>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</si>
  <si>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</si>
  <si>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</si>
  <si>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</si>
  <si>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</si>
  <si>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</si>
  <si>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</si>
  <si>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</si>
  <si>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</si>
  <si>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</si>
  <si>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</si>
  <si>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</si>
  <si>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</si>
  <si>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</si>
  <si>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</si>
  <si>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</si>
  <si>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</si>
  <si>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</si>
  <si>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</si>
  <si>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</si>
  <si>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</si>
  <si>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</si>
  <si>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</si>
  <si>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</si>
  <si>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</si>
  <si>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</si>
  <si>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</si>
  <si>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</si>
  <si>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</si>
  <si>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</si>
  <si>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</si>
  <si>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</si>
  <si>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</si>
  <si>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</si>
  <si>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</si>
  <si>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</si>
  <si>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</si>
  <si>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</si>
  <si>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</si>
  <si>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</si>
  <si>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</si>
  <si>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</si>
  <si>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</si>
  <si>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</si>
  <si>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</si>
  <si>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</si>
  <si>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</si>
  <si>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</si>
  <si>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</si>
  <si>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</si>
  <si>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</si>
  <si>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</si>
  <si>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</si>
  <si>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</si>
  <si>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</si>
  <si>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</si>
  <si>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</si>
  <si>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</si>
  <si>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</si>
  <si>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</si>
  <si>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</si>
  <si>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</si>
  <si>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</si>
  <si>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</si>
  <si>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</si>
  <si>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</si>
  <si>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</si>
  <si>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</si>
  <si>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</si>
  <si>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</si>
  <si>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</si>
  <si>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</si>
  <si>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</si>
  <si>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</si>
  <si>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</si>
  <si>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</si>
  <si>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</si>
  <si>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</si>
  <si>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</si>
  <si>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</si>
  <si>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</si>
  <si>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</si>
  <si>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</si>
  <si>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</si>
  <si>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</si>
  <si>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</si>
  <si>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</si>
  <si>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</si>
  <si>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</si>
  <si>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</si>
  <si>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</si>
  <si>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</si>
  <si>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</si>
  <si>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</si>
  <si>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</si>
  <si>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</si>
  <si>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</si>
  <si>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</si>
  <si>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</si>
  <si>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</si>
  <si>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</si>
  <si>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</si>
  <si>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</si>
  <si>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</si>
  <si>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</si>
  <si>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</si>
  <si>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</si>
  <si>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</si>
  <si>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</si>
  <si>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</si>
  <si>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</si>
  <si>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</si>
  <si>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</si>
  <si>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</si>
  <si>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</si>
  <si>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</si>
  <si>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</si>
  <si>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</si>
  <si>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</si>
  <si>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</si>
  <si>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</si>
  <si>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</si>
  <si>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</si>
  <si>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</si>
  <si>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</si>
  <si>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</si>
  <si>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</si>
  <si>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</si>
  <si>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</si>
  <si>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</si>
  <si>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</si>
  <si>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</si>
  <si>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</si>
  <si>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</si>
  <si>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</si>
  <si>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</si>
  <si>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</si>
  <si>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</si>
  <si>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</si>
  <si>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</si>
  <si>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</si>
  <si>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</si>
  <si>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</si>
  <si>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</si>
  <si>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</si>
  <si>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</si>
  <si>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</si>
  <si>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</si>
  <si>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</si>
  <si>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</si>
  <si>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</si>
  <si>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</si>
  <si>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</si>
  <si>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</si>
  <si>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</si>
  <si>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</si>
  <si>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</si>
  <si>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</si>
  <si>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</si>
  <si>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</si>
  <si>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</si>
  <si>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</si>
  <si>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</si>
  <si>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</si>
  <si>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</si>
  <si>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</si>
  <si>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</si>
  <si>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</si>
  <si>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</si>
  <si>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</si>
  <si>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</si>
  <si>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</si>
  <si>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</si>
  <si>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</si>
  <si>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</si>
  <si>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</si>
  <si>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</si>
  <si>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</si>
  <si>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</si>
  <si>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</si>
  <si>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</si>
  <si>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</si>
  <si>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</si>
  <si>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</si>
  <si>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</si>
  <si>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</si>
  <si>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</si>
  <si>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</si>
  <si>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</si>
  <si>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</si>
  <si>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</si>
  <si>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</si>
  <si>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</si>
  <si>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</si>
  <si>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</si>
  <si>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</si>
  <si>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</si>
  <si>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</si>
  <si>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</si>
  <si>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</si>
  <si>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</si>
  <si>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</si>
  <si>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</si>
  <si>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</si>
  <si>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</si>
  <si>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</si>
  <si>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</si>
  <si>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</si>
  <si>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</si>
  <si>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</si>
  <si>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</si>
  <si>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</si>
  <si>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</si>
  <si>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</si>
  <si>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</si>
  <si>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</si>
  <si>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</si>
  <si>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</si>
  <si>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</si>
  <si>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</si>
  <si>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</si>
  <si>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</si>
  <si>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</si>
  <si>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</si>
  <si>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</si>
  <si>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</si>
  <si>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</si>
  <si>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</si>
  <si>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</si>
  <si>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</si>
  <si>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</si>
  <si>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</si>
  <si>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</si>
  <si>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</si>
  <si>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</si>
  <si>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</si>
  <si>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</si>
  <si>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</si>
  <si>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</si>
  <si>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</si>
  <si>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</si>
  <si>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</si>
  <si>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</si>
  <si>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</si>
  <si>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</si>
  <si>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</si>
  <si>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</si>
  <si>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</si>
  <si>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</si>
  <si>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</si>
  <si>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</si>
  <si>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</si>
  <si>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</si>
  <si>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</si>
  <si>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</si>
  <si>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</si>
  <si>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</si>
  <si>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</si>
  <si>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</si>
  <si>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</si>
  <si>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</si>
  <si>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</si>
  <si>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</si>
  <si>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</si>
  <si>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</si>
  <si>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</si>
  <si>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</si>
  <si>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</si>
  <si>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</si>
  <si>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</si>
  <si>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</si>
  <si>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</si>
  <si>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</si>
  <si>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</si>
  <si>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</si>
  <si>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</si>
  <si>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</si>
  <si>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</si>
  <si>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</si>
  <si>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</si>
  <si>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</si>
  <si>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</si>
  <si>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</si>
  <si>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</si>
  <si>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</si>
  <si>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</si>
  <si>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</si>
  <si>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</si>
  <si>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</si>
  <si>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</si>
  <si>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</si>
  <si>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</si>
  <si>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</si>
  <si>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</si>
  <si>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</si>
  <si>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</si>
  <si>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</si>
  <si>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</si>
  <si>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</si>
  <si>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</si>
  <si>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</si>
  <si>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</si>
  <si>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</si>
  <si>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</si>
  <si>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</si>
  <si>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</si>
  <si>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</si>
  <si>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</si>
  <si>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</si>
  <si>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</si>
  <si>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</si>
  <si>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</si>
  <si>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</si>
  <si>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</si>
  <si>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</si>
  <si>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</si>
  <si>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</si>
  <si>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</si>
  <si>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</si>
  <si>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</si>
  <si>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</si>
  <si>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</si>
  <si>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</si>
  <si>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</si>
  <si>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</si>
  <si>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</si>
  <si>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</si>
  <si>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</si>
  <si>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</si>
  <si>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</si>
  <si>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</si>
  <si>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</si>
  <si>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</si>
  <si>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</si>
  <si>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</si>
  <si>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</si>
  <si>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</si>
  <si>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</si>
  <si>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</si>
  <si>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</si>
  <si>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</si>
  <si>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</si>
  <si>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</si>
  <si>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</si>
  <si>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</si>
  <si>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</si>
  <si>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</si>
  <si>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</si>
  <si>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</si>
  <si>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</si>
  <si>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</si>
  <si>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</si>
  <si>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</si>
  <si>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</si>
  <si>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</si>
  <si>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</si>
  <si>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</si>
  <si>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</si>
  <si>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</si>
  <si>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</si>
  <si>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</si>
  <si>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</si>
  <si>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</si>
  <si>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</si>
  <si>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</si>
  <si>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</si>
  <si>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</si>
  <si>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</si>
  <si>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</si>
  <si>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</si>
  <si>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</si>
  <si>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</si>
  <si>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</si>
  <si>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</si>
  <si>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</si>
  <si>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</si>
  <si>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</si>
  <si>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</si>
  <si>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</si>
  <si>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</si>
  <si>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</si>
  <si>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</si>
  <si>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</si>
  <si>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</si>
  <si>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</si>
  <si>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</si>
  <si>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</si>
  <si>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</si>
  <si>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</si>
  <si>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</si>
  <si>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</si>
  <si>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</si>
  <si>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</si>
  <si>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</si>
  <si>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</si>
  <si>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</si>
  <si>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</si>
  <si>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</si>
  <si>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</si>
  <si>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</si>
  <si>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</si>
  <si>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</si>
  <si>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</si>
  <si>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</si>
  <si>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</si>
  <si>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</si>
  <si>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</si>
  <si>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</si>
  <si>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</si>
  <si>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</si>
  <si>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</si>
  <si>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</si>
  <si>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</si>
  <si>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</si>
  <si>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</si>
  <si>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</si>
  <si>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</si>
  <si>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</si>
  <si>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</si>
  <si>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</si>
  <si>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</si>
  <si>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</si>
  <si>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</si>
  <si>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</si>
  <si>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</si>
  <si>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</si>
  <si>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</si>
  <si>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</si>
  <si>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</si>
  <si>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</si>
  <si>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</si>
  <si>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</si>
  <si>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</si>
  <si>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</si>
  <si>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</si>
  <si>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</si>
  <si>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</si>
  <si>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</si>
  <si>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</si>
  <si>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</si>
  <si>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</si>
  <si>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</si>
  <si>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</si>
  <si>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</si>
  <si>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</si>
  <si>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</si>
  <si>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</si>
  <si>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</si>
  <si>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</si>
  <si>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</si>
  <si>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</si>
  <si>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</si>
  <si>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</si>
  <si>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</si>
  <si>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</si>
  <si>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</si>
  <si>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</si>
  <si>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</si>
  <si>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</si>
  <si>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</si>
  <si>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</si>
  <si>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</si>
  <si>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</si>
  <si>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</si>
  <si>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</si>
  <si>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</si>
  <si>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</si>
  <si>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</si>
  <si>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</si>
  <si>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</si>
  <si>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</si>
  <si>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</si>
  <si>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</si>
  <si>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</si>
  <si>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</si>
  <si>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</si>
  <si>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</si>
  <si>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</si>
  <si>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</si>
  <si>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</si>
  <si>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</si>
  <si>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</si>
  <si>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</si>
  <si>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</si>
  <si>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</si>
  <si>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</si>
  <si>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</si>
  <si>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</si>
  <si>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</si>
  <si>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</si>
  <si>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</si>
  <si>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</si>
  <si>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</si>
  <si>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</si>
  <si>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</si>
  <si>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</si>
  <si>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</si>
  <si>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</si>
  <si>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</si>
  <si>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</si>
  <si>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</si>
  <si>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</si>
  <si>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</si>
  <si>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</si>
  <si>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</si>
  <si>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</si>
  <si>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</si>
  <si>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</si>
  <si>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</si>
  <si>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</si>
  <si>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</si>
  <si>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</si>
  <si>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</si>
  <si>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</si>
  <si>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</si>
  <si>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</si>
  <si>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</si>
  <si>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</si>
  <si>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</si>
  <si>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</si>
  <si>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</si>
  <si>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</si>
  <si>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</si>
  <si>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</si>
  <si>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</si>
  <si>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</si>
  <si>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</si>
  <si>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</si>
  <si>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</si>
  <si>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</si>
  <si>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</si>
  <si>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</si>
  <si>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</si>
  <si>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</si>
  <si>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</si>
  <si>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</si>
  <si>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</si>
  <si>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</si>
  <si>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</si>
  <si>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</si>
  <si>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</si>
  <si>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</si>
  <si>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</si>
  <si>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</si>
  <si>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</si>
  <si>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</si>
  <si>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</si>
  <si>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</si>
  <si>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</si>
  <si>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</si>
  <si>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</si>
  <si>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</si>
  <si>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</si>
  <si>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</si>
  <si>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</si>
  <si>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</si>
  <si>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</si>
  <si>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</si>
  <si>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</si>
  <si>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</si>
  <si>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</si>
  <si>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</si>
  <si>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</si>
  <si>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</si>
  <si>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</si>
  <si>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</si>
  <si>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</si>
  <si>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</si>
  <si>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</si>
  <si>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</si>
  <si>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</si>
  <si>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</si>
  <si>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</si>
  <si>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</si>
  <si>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</si>
  <si>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</si>
  <si>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</si>
  <si>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</si>
  <si>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</si>
  <si>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</si>
  <si>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</si>
  <si>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</si>
  <si>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</si>
  <si>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</si>
  <si>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</si>
  <si>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</si>
  <si>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</si>
  <si>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</si>
  <si>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</si>
  <si>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</si>
  <si>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</si>
  <si>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</si>
  <si>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</si>
  <si>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</si>
  <si>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</si>
  <si>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</si>
  <si>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</si>
  <si>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</si>
  <si>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</si>
  <si>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</si>
  <si>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</si>
  <si>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</si>
  <si>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</si>
  <si>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</si>
  <si>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</si>
  <si>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</si>
  <si>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</si>
  <si>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</si>
  <si>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</si>
  <si>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</si>
  <si>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</si>
  <si>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</si>
  <si>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</si>
  <si>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</si>
  <si>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</si>
  <si>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</si>
  <si>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</si>
  <si>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</si>
  <si>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</si>
  <si>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</si>
  <si>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</si>
  <si>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</si>
  <si>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</si>
  <si>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</si>
  <si>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</si>
  <si>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</si>
  <si>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</si>
  <si>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</si>
  <si>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</si>
  <si>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</si>
  <si>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</si>
  <si>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</si>
  <si>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</si>
  <si>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</si>
  <si>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</si>
  <si>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</si>
  <si>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</si>
  <si>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</si>
  <si>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</si>
  <si>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</si>
  <si>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</si>
  <si>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</si>
  <si>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</si>
  <si>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</si>
  <si>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</si>
  <si>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</si>
  <si>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</si>
  <si>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</si>
  <si>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</si>
  <si>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</si>
  <si>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</si>
  <si>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</si>
  <si>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</si>
  <si>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</si>
  <si>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</si>
  <si>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</si>
  <si>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</si>
  <si>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</si>
  <si>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</si>
  <si>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</si>
  <si>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</si>
  <si>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</si>
  <si>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</si>
  <si>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</si>
  <si>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</si>
  <si>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</si>
  <si>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</si>
  <si>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</si>
  <si>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</si>
  <si>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</si>
  <si>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</si>
  <si>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</si>
  <si>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</si>
  <si>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</si>
  <si>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</si>
  <si>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</si>
  <si>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</si>
  <si>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</si>
  <si>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</si>
  <si>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</si>
  <si>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</si>
  <si>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</si>
  <si>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</si>
  <si>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</si>
  <si>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</si>
  <si>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</si>
  <si>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</si>
  <si>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</si>
  <si>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</si>
  <si>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</si>
  <si>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</si>
  <si>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</si>
  <si>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</si>
  <si>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</si>
  <si>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</si>
  <si>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</si>
  <si>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</si>
  <si>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</si>
  <si>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</si>
  <si>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</si>
  <si>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</si>
  <si>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</si>
  <si>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</si>
  <si>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</si>
  <si>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</si>
  <si>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</si>
  <si>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</si>
  <si>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</si>
  <si>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</si>
  <si>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</si>
  <si>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</si>
  <si>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</si>
  <si>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</si>
  <si>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</si>
  <si>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</si>
  <si>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</si>
  <si>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</si>
  <si>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</si>
  <si>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</si>
  <si>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</si>
  <si>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</si>
  <si>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</si>
  <si>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</si>
  <si>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</si>
  <si>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</si>
  <si>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</si>
  <si>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</si>
  <si>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</si>
  <si>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</si>
  <si>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</si>
  <si>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</si>
  <si>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</si>
  <si>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</si>
  <si>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</si>
  <si>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</si>
  <si>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</si>
  <si>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</si>
  <si>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</si>
  <si>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</si>
  <si>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</si>
  <si>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</si>
  <si>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</si>
  <si>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</si>
  <si>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</si>
  <si>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</si>
  <si>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</si>
  <si>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</si>
  <si>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</si>
  <si>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</si>
  <si>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</si>
  <si>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</si>
  <si>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</si>
  <si>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</si>
  <si>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</si>
  <si>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</si>
  <si>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</si>
  <si>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</si>
  <si>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</si>
  <si>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</si>
  <si>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</si>
  <si>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</si>
  <si>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</si>
  <si>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</si>
  <si>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</si>
  <si>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</si>
  <si>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</si>
  <si>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</si>
  <si>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</si>
  <si>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</si>
  <si>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</si>
  <si>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</si>
  <si>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</si>
  <si>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</si>
  <si>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</si>
  <si>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</si>
  <si>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</si>
  <si>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</si>
  <si>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</si>
  <si>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</si>
  <si>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</si>
  <si>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</si>
  <si>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</si>
  <si>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</si>
  <si>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</si>
  <si>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</si>
  <si>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</si>
  <si>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</si>
  <si>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</si>
  <si>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</si>
  <si>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</si>
  <si>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</si>
  <si>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</si>
  <si>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</si>
  <si>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</si>
  <si>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</si>
  <si>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</si>
  <si>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</si>
  <si>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</si>
  <si>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</si>
  <si>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</si>
  <si>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</si>
  <si>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</si>
  <si>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</si>
  <si>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</si>
  <si>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</si>
  <si>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</si>
  <si>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</si>
  <si>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</si>
  <si>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</si>
  <si>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</si>
  <si>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</si>
  <si>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</si>
  <si>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</si>
  <si>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</si>
  <si>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</si>
  <si>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</si>
  <si>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</si>
  <si>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</si>
  <si>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</si>
  <si>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</si>
  <si>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</si>
  <si>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</si>
  <si>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</si>
  <si>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</si>
  <si>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</si>
  <si>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</si>
  <si>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</si>
  <si>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</si>
  <si>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</si>
  <si>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</si>
  <si>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</si>
  <si>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</si>
  <si>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</si>
  <si>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</si>
  <si>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</si>
  <si>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</si>
  <si>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</si>
  <si>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</si>
  <si>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</si>
  <si>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</si>
  <si>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</si>
  <si>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</si>
  <si>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</si>
  <si>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</si>
  <si>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</si>
  <si>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</si>
  <si>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</si>
  <si>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</si>
  <si>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</si>
  <si>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</si>
  <si>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</si>
  <si>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</si>
  <si>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</si>
  <si>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</si>
  <si>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</si>
  <si>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</si>
  <si>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</si>
  <si>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</si>
  <si>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</si>
  <si>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</si>
  <si>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</si>
  <si>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</si>
  <si>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</si>
  <si>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</si>
  <si>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</si>
  <si>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</si>
  <si>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</si>
  <si>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</si>
  <si>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</si>
  <si>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</si>
  <si>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</si>
  <si>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</si>
  <si>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</si>
  <si>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</si>
  <si>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</si>
  <si>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</si>
  <si>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</si>
  <si>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</si>
  <si>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</si>
  <si>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</si>
  <si>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</si>
  <si>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</si>
  <si>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</si>
  <si>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</si>
  <si>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</si>
  <si>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</si>
  <si>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</si>
  <si>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</si>
  <si>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</si>
  <si>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</si>
  <si>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</si>
  <si>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</si>
  <si>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</si>
  <si>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</si>
  <si>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</si>
  <si>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</si>
  <si>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</si>
  <si>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</si>
  <si>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</si>
  <si>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</si>
  <si>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</si>
  <si>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</si>
  <si>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</si>
  <si>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</si>
  <si>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</si>
  <si>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</si>
  <si>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</si>
  <si>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</si>
  <si>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</si>
  <si>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</si>
  <si>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</si>
  <si>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</si>
  <si>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</si>
  <si>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</si>
  <si>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</si>
  <si>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</si>
  <si>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</si>
  <si>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</si>
  <si>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</si>
  <si>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</si>
  <si>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</si>
  <si>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</si>
  <si>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</si>
  <si>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</si>
  <si>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</si>
  <si>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</si>
  <si>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</si>
  <si>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</si>
  <si>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</si>
  <si>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</si>
  <si>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</si>
  <si>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</si>
  <si>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</si>
  <si>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</si>
  <si>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</si>
  <si>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</si>
  <si>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</si>
  <si>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</si>
  <si>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</si>
  <si>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</si>
  <si>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</si>
  <si>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</si>
  <si>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</si>
  <si>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</si>
  <si>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</si>
  <si>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</si>
  <si>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</si>
  <si>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</si>
  <si>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</si>
  <si>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</si>
  <si>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</si>
  <si>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</si>
  <si>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</si>
  <si>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</si>
  <si>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</si>
  <si>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</si>
  <si>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</si>
  <si>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</si>
  <si>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</si>
  <si>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</si>
  <si>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</si>
  <si>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</si>
  <si>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</si>
  <si>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</si>
  <si>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</si>
  <si>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</si>
  <si>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</si>
  <si>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</si>
  <si>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</si>
  <si>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</si>
  <si>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</si>
  <si>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</si>
  <si>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</si>
  <si>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</si>
  <si>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</si>
  <si>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</si>
  <si>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</si>
  <si>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</si>
  <si>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</si>
  <si>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</si>
  <si>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</si>
  <si>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</si>
  <si>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</si>
  <si>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</si>
  <si>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</si>
  <si>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</si>
  <si>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</si>
  <si>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</si>
  <si>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</si>
  <si>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</si>
  <si>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</si>
  <si>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</si>
  <si>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</si>
  <si>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</si>
  <si>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</si>
  <si>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</si>
  <si>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</si>
  <si>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</si>
  <si>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</si>
  <si>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</si>
  <si>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</si>
  <si>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</si>
  <si>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</si>
  <si>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</si>
  <si>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</si>
  <si>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</si>
  <si>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</si>
  <si>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</si>
  <si>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</si>
  <si>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</si>
  <si>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</si>
  <si>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</si>
  <si>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</si>
  <si>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</si>
  <si>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</si>
  <si>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</si>
  <si>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</si>
  <si>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</si>
  <si>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</si>
  <si>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</si>
  <si>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</si>
  <si>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</si>
  <si>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</si>
  <si>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</si>
  <si>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</si>
  <si>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</si>
  <si>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</si>
  <si>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</si>
  <si>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</si>
  <si>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</si>
  <si>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</si>
  <si>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</si>
  <si>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</si>
  <si>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</si>
  <si>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</si>
  <si>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</si>
  <si>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</si>
  <si>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</si>
  <si>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</si>
  <si>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</si>
  <si>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</si>
  <si>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</si>
  <si>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</si>
  <si>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</si>
  <si>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</si>
  <si>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</si>
  <si>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</si>
  <si>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</si>
  <si>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</si>
  <si>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</si>
  <si>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</si>
  <si>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</si>
  <si>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</si>
  <si>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</si>
  <si>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</si>
  <si>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</si>
  <si>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</si>
  <si>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</si>
  <si>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</si>
  <si>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</si>
  <si>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</si>
  <si>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</si>
  <si>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</si>
  <si>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</si>
  <si>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</si>
  <si>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</si>
  <si>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</si>
  <si>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</si>
  <si>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</si>
  <si>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</si>
  <si>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</si>
  <si>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</si>
  <si>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</si>
  <si>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</si>
  <si>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</si>
  <si>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</si>
  <si>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</si>
  <si>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</si>
  <si>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</si>
  <si>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</si>
  <si>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</si>
  <si>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</si>
  <si>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</si>
  <si>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</si>
  <si>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</si>
  <si>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</si>
  <si>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</si>
  <si>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</si>
  <si>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</si>
  <si>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</si>
  <si>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</si>
  <si>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</si>
  <si>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</si>
  <si>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</si>
  <si>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</si>
  <si>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</si>
  <si>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</si>
  <si>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</si>
  <si>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</si>
  <si>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</si>
  <si>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</si>
  <si>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</si>
  <si>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</si>
  <si>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</si>
  <si>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</si>
  <si>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</si>
  <si>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</si>
  <si>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</si>
  <si>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</si>
  <si>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</si>
  <si>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</si>
  <si>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</si>
  <si>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</si>
  <si>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</si>
  <si>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</si>
  <si>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</si>
  <si>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</si>
  <si>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</si>
  <si>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</si>
  <si>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</si>
  <si>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</si>
  <si>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</si>
  <si>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</si>
  <si>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</si>
  <si>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</si>
  <si>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</si>
  <si>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</si>
  <si>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</si>
  <si>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</si>
  <si>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</si>
  <si>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</si>
  <si>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</si>
  <si>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</si>
  <si>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</si>
  <si>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</si>
  <si>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</si>
  <si>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</si>
  <si>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</si>
  <si>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</si>
  <si>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</si>
  <si>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</si>
  <si>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</si>
  <si>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</si>
  <si>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</si>
  <si>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</si>
  <si>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</si>
  <si>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</si>
  <si>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</si>
  <si>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</si>
  <si>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</si>
  <si>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</si>
  <si>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</si>
  <si>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</si>
  <si>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</si>
  <si>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</si>
  <si>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</si>
  <si>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</si>
  <si>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</si>
  <si>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</si>
  <si>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</si>
  <si>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</si>
  <si>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</si>
  <si>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</si>
  <si>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</si>
  <si>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</si>
  <si>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</si>
  <si>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</si>
  <si>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</si>
  <si>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</si>
  <si>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</si>
  <si>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</si>
  <si>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</si>
  <si>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</si>
  <si>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</si>
  <si>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</si>
  <si>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</si>
  <si>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</si>
  <si>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</si>
  <si>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</si>
  <si>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</si>
  <si>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</si>
  <si>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</si>
  <si>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</si>
  <si>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</si>
  <si>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</si>
  <si>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</si>
  <si>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</si>
  <si>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</si>
  <si>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</si>
  <si>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</si>
  <si>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</si>
  <si>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</si>
  <si>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</si>
  <si>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</si>
  <si>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</si>
  <si>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</si>
  <si>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</si>
  <si>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</si>
  <si>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</si>
  <si>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</si>
  <si>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</si>
  <si>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</si>
  <si>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</si>
  <si>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</si>
  <si>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</si>
  <si>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</si>
  <si>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</si>
  <si>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</si>
  <si>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</si>
  <si>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</si>
  <si>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</si>
  <si>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</si>
  <si>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</si>
  <si>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</si>
  <si>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</si>
  <si>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</si>
  <si>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</si>
  <si>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</si>
  <si>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</si>
  <si>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</si>
  <si>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</si>
  <si>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</si>
  <si>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</si>
  <si>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</si>
  <si>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</si>
  <si>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</si>
  <si>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</si>
  <si>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</si>
  <si>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</si>
  <si>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</si>
  <si>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</si>
  <si>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</si>
  <si>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</si>
  <si>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</si>
  <si>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</si>
  <si>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</si>
  <si>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</si>
  <si>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</si>
  <si>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</si>
  <si>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</si>
  <si>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</si>
  <si>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</si>
  <si>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</si>
  <si>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</si>
  <si>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</si>
  <si>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</si>
  <si>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</si>
  <si>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</si>
  <si>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</si>
  <si>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</si>
  <si>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</si>
  <si>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</si>
  <si>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</si>
  <si>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</si>
  <si>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</si>
  <si>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</si>
  <si>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</si>
  <si>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</si>
  <si>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</si>
  <si>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</si>
  <si>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</si>
  <si>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</si>
  <si>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</si>
  <si>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</si>
  <si>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</si>
  <si>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</si>
  <si>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</si>
  <si>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</si>
  <si>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</si>
  <si>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</si>
  <si>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</si>
  <si>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</si>
  <si>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</si>
  <si>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</si>
  <si>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</si>
  <si>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</si>
  <si>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</si>
  <si>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</si>
  <si>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</si>
  <si>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</si>
  <si>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</si>
  <si>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</si>
  <si>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</si>
  <si>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</si>
  <si>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</si>
  <si>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</si>
  <si>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</si>
  <si>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</si>
  <si>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</si>
  <si>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</si>
  <si>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</si>
  <si>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</si>
  <si>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</si>
  <si>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</si>
  <si>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</si>
  <si>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</si>
  <si>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</si>
  <si>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</si>
  <si>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</si>
  <si>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</si>
  <si>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</si>
  <si>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</si>
  <si>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</si>
  <si>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</si>
  <si>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</si>
  <si>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</si>
  <si>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</si>
  <si>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</si>
  <si>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</si>
  <si>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</si>
  <si>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</si>
  <si>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</si>
  <si>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</si>
  <si>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</si>
  <si>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</si>
  <si>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</si>
  <si>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</si>
  <si>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</si>
  <si>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</si>
  <si>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</si>
  <si>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</si>
  <si>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</si>
  <si>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</si>
  <si>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</si>
  <si>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</si>
  <si>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</si>
  <si>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</si>
  <si>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</si>
  <si>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</si>
  <si>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</si>
  <si>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</si>
  <si>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</si>
  <si>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</si>
  <si>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</si>
  <si>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</si>
  <si>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</si>
  <si>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</si>
  <si>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</si>
  <si>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</si>
  <si>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</si>
  <si>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</si>
  <si>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</si>
  <si>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</si>
  <si>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</si>
  <si>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</si>
  <si>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</si>
  <si>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</si>
  <si>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</si>
  <si>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</si>
  <si>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</si>
  <si>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</si>
  <si>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</si>
  <si>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</si>
  <si>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</si>
  <si>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</si>
  <si>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</si>
  <si>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</si>
  <si>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</si>
  <si>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</si>
  <si>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</si>
  <si>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</si>
  <si>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</si>
  <si>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</si>
  <si>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</si>
  <si>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</si>
  <si>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</si>
  <si>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</si>
  <si>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</si>
  <si>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</si>
  <si>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</si>
  <si>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</si>
  <si>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</si>
  <si>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</si>
  <si>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</si>
  <si>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</si>
  <si>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</si>
  <si>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</si>
  <si>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</si>
  <si>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</si>
  <si>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</si>
  <si>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</si>
  <si>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</si>
  <si>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</si>
  <si>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</si>
  <si>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</si>
  <si>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</si>
  <si>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</si>
  <si>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</si>
  <si>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</si>
  <si>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</si>
  <si>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</si>
  <si>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</si>
  <si>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</si>
  <si>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</si>
  <si>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</si>
  <si>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</si>
  <si>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</si>
  <si>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</si>
  <si>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</si>
  <si>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</si>
  <si>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</si>
  <si>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</si>
  <si>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</si>
  <si>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</si>
  <si>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</si>
  <si>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</si>
  <si>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</si>
  <si>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</si>
  <si>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</si>
  <si>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</si>
  <si>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</si>
  <si>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</si>
  <si>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</si>
  <si>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</si>
  <si>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</si>
  <si>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</si>
  <si>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</si>
  <si>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</si>
  <si>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</si>
  <si>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</si>
  <si>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</si>
  <si>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</si>
  <si>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</si>
  <si>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</si>
  <si>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</si>
  <si>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</si>
  <si>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</si>
  <si>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</si>
  <si>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</si>
  <si>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</si>
  <si>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</si>
  <si>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</si>
  <si>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</si>
  <si>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</si>
  <si>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</si>
  <si>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</si>
  <si>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</si>
  <si>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</si>
  <si>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</si>
  <si>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</si>
  <si>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</si>
  <si>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</si>
  <si>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</si>
  <si>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</si>
  <si>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</si>
  <si>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</si>
  <si>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</si>
  <si>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</si>
  <si>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</si>
  <si>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</si>
  <si>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</si>
  <si>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</si>
  <si>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</si>
  <si>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</si>
  <si>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</si>
  <si>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</si>
  <si>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</si>
  <si>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</si>
  <si>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</si>
  <si>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</si>
  <si>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</si>
  <si>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</si>
  <si>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</si>
  <si>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</si>
  <si>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</si>
  <si>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</si>
  <si>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</si>
  <si>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</si>
  <si>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</si>
  <si>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</si>
  <si>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</si>
  <si>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</si>
  <si>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</si>
  <si>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</si>
  <si>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</si>
  <si>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</si>
  <si>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</si>
  <si>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</si>
  <si>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</si>
  <si>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</si>
  <si>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</si>
  <si>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</si>
  <si>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</si>
  <si>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</si>
  <si>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</si>
  <si>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</si>
  <si>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</si>
  <si>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</si>
  <si>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</si>
  <si>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</si>
  <si>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</si>
  <si>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</si>
  <si>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</si>
  <si>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</si>
  <si>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</si>
  <si>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</si>
  <si>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</si>
  <si>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</si>
  <si>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</si>
  <si>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</si>
  <si>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</si>
  <si>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</si>
  <si>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</si>
  <si>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</si>
  <si>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</si>
  <si>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</si>
  <si>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</si>
  <si>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</si>
  <si>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</si>
  <si>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</si>
  <si>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</si>
  <si>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</si>
  <si>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</si>
  <si>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</si>
  <si>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</si>
  <si>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</si>
  <si>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</si>
  <si>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</si>
  <si>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</si>
  <si>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</si>
  <si>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</si>
  <si>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</si>
  <si>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</si>
  <si>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</si>
  <si>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</si>
  <si>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</si>
  <si>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</si>
  <si>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</si>
  <si>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</si>
  <si>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</si>
  <si>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</si>
  <si>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</si>
  <si>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</si>
  <si>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</si>
  <si>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</si>
  <si>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</si>
  <si>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</si>
  <si>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</si>
  <si>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</si>
  <si>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</si>
  <si>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</si>
  <si>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</si>
  <si>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</si>
  <si>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</si>
  <si>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</si>
  <si>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</si>
  <si>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</si>
  <si>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</si>
  <si>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</si>
  <si>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</si>
  <si>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</si>
  <si>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</si>
  <si>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</si>
  <si>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</si>
  <si>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</si>
  <si>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</si>
  <si>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</si>
  <si>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</si>
  <si>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</si>
  <si>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</si>
  <si>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</si>
  <si>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</si>
  <si>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</si>
  <si>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</si>
  <si>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</si>
  <si>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</si>
  <si>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</si>
  <si>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</si>
  <si>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</si>
  <si>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</si>
  <si>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</si>
  <si>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</si>
  <si>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</si>
  <si>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</si>
  <si>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</si>
  <si>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</si>
  <si>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</si>
  <si>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</si>
  <si>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</si>
  <si>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</si>
  <si>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</si>
  <si>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</si>
  <si>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</si>
  <si>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</si>
  <si>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</si>
  <si>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</si>
  <si>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</si>
  <si>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</si>
  <si>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</si>
  <si>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</si>
  <si>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</si>
  <si>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</si>
  <si>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</si>
  <si>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</si>
  <si>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</si>
  <si>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</si>
  <si>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</si>
  <si>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</si>
  <si>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</si>
  <si>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</si>
  <si>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</si>
  <si>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</si>
  <si>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</si>
  <si>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</si>
  <si>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</si>
  <si>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</si>
  <si>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</si>
  <si>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</si>
  <si>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</si>
  <si>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</si>
  <si>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</si>
  <si>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</si>
  <si>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</si>
  <si>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</si>
  <si>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</si>
  <si>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</si>
  <si>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</si>
  <si>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</si>
  <si>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</si>
  <si>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</si>
  <si>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</si>
  <si>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</si>
  <si>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</si>
  <si>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</si>
  <si>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</si>
  <si>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</si>
  <si>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</si>
  <si>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</si>
  <si>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</si>
  <si>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</si>
  <si>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</si>
  <si>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</si>
  <si>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</si>
  <si>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</si>
  <si>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</si>
  <si>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</si>
  <si>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</si>
  <si>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</si>
  <si>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</si>
  <si>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</si>
  <si>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</si>
  <si>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</si>
  <si>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</si>
  <si>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</si>
  <si>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</si>
  <si>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</si>
  <si>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</si>
  <si>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</si>
  <si>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</si>
  <si>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</si>
  <si>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</si>
  <si>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</si>
  <si>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</si>
  <si>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</si>
  <si>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</si>
  <si>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</si>
  <si>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</si>
  <si>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</si>
  <si>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</si>
  <si>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</si>
  <si>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</si>
  <si>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</si>
  <si>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</si>
  <si>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</si>
  <si>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</si>
  <si>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</si>
  <si>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</si>
  <si>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</si>
  <si>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</si>
  <si>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</si>
  <si>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</si>
  <si>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</si>
  <si>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</si>
  <si>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</si>
  <si>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</si>
  <si>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</si>
  <si>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</si>
  <si>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</si>
  <si>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</si>
  <si>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</si>
  <si>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</si>
  <si>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</si>
  <si>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</si>
  <si>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</si>
  <si>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</si>
  <si>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</si>
  <si>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</si>
  <si>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</si>
  <si>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</si>
  <si>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</si>
  <si>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</si>
  <si>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</si>
  <si>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</si>
  <si>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</si>
  <si>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</si>
  <si>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</si>
  <si>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</si>
  <si>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</si>
  <si>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</si>
  <si>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</si>
  <si>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</si>
  <si>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</si>
  <si>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</si>
  <si>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</si>
  <si>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</si>
  <si>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</si>
  <si>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</si>
  <si>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</si>
  <si>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</si>
  <si>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</si>
  <si>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</si>
  <si>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</si>
  <si>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</si>
  <si>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</si>
  <si>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</si>
  <si>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</si>
  <si>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</si>
  <si>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</si>
  <si>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</si>
  <si>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</si>
  <si>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</si>
  <si>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</si>
  <si>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</si>
  <si>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</si>
  <si>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</si>
  <si>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</si>
  <si>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</si>
  <si>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</si>
  <si>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</si>
  <si>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</si>
  <si>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</si>
  <si>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</si>
  <si>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</si>
  <si>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</si>
  <si>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</si>
  <si>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</si>
  <si>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</si>
  <si>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</si>
  <si>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</si>
  <si>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</si>
  <si>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</si>
  <si>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</si>
  <si>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</si>
  <si>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</si>
  <si>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</si>
  <si>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</si>
  <si>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</si>
  <si>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</si>
  <si>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</si>
  <si>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</si>
  <si>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</si>
  <si>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</si>
  <si>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</si>
  <si>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</si>
  <si>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</si>
  <si>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</si>
  <si>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</si>
  <si>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</si>
  <si>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</si>
  <si>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</si>
  <si>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</si>
  <si>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</si>
  <si>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</si>
  <si>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</si>
  <si>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</si>
  <si>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</si>
  <si>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</si>
  <si>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</si>
  <si>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</si>
  <si>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</si>
  <si>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</si>
  <si>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</si>
  <si>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</si>
  <si>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</si>
  <si>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</si>
  <si>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</si>
  <si>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</si>
  <si>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</si>
  <si>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</si>
  <si>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</si>
  <si>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</si>
  <si>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</si>
  <si>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</si>
  <si>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</si>
  <si>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</si>
  <si>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</si>
  <si>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</si>
  <si>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</si>
  <si>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</si>
  <si>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</si>
  <si>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</si>
  <si>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</si>
  <si>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</si>
  <si>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</si>
  <si>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</si>
  <si>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</si>
  <si>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</si>
  <si>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</si>
  <si>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</si>
  <si>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</si>
  <si>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</si>
  <si>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</si>
  <si>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</si>
  <si>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</si>
  <si>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</si>
  <si>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</si>
  <si>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</si>
  <si>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</si>
  <si>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</si>
  <si>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</si>
  <si>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</si>
  <si>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</si>
  <si>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</si>
  <si>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</si>
  <si>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</si>
  <si>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</si>
  <si>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</si>
  <si>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</si>
  <si>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</si>
  <si>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</si>
  <si>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</si>
  <si>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</si>
  <si>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</si>
  <si>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</si>
  <si>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</si>
  <si>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</si>
  <si>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</si>
  <si>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</si>
  <si>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</si>
  <si>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</si>
  <si>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</si>
  <si>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</si>
  <si>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</si>
  <si>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</si>
  <si>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</si>
  <si>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</si>
  <si>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</si>
  <si>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</si>
  <si>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</si>
  <si>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</si>
  <si>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</si>
  <si>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</si>
  <si>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</si>
  <si>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</si>
  <si>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</si>
  <si>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</si>
  <si>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</si>
  <si>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</si>
  <si>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</si>
  <si>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</si>
  <si>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</si>
  <si>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</si>
  <si>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</si>
  <si>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</si>
  <si>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</si>
  <si>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</si>
  <si>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</si>
  <si>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</si>
  <si>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</si>
  <si>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</si>
  <si>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</si>
  <si>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</si>
  <si>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</si>
  <si>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</si>
  <si>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</si>
  <si>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</si>
  <si>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</si>
  <si>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</si>
  <si>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</si>
  <si>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</si>
  <si>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</si>
  <si>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</si>
  <si>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</si>
  <si>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</si>
  <si>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</si>
  <si>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</si>
  <si>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</si>
  <si>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</si>
  <si>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</si>
  <si>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</si>
  <si>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</si>
  <si>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</si>
  <si>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</si>
  <si>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</si>
  <si>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</si>
  <si>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</si>
  <si>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</si>
  <si>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</si>
  <si>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</si>
  <si>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</si>
  <si>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</si>
  <si>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</si>
  <si>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</si>
  <si>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</si>
  <si>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</si>
  <si>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</si>
  <si>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</si>
  <si>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</si>
  <si>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</si>
  <si>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</si>
  <si>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</si>
  <si>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</si>
  <si>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</si>
  <si>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</si>
  <si>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</si>
  <si>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</si>
  <si>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</si>
  <si>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</si>
  <si>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</si>
  <si>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</si>
  <si>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</si>
  <si>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</si>
  <si>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</si>
  <si>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</si>
  <si>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</si>
  <si>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</si>
  <si>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</si>
  <si>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</si>
  <si>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</si>
  <si>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</si>
  <si>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</si>
  <si>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</si>
  <si>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</si>
  <si>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</si>
  <si>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</si>
  <si>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</si>
  <si>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</si>
  <si>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</si>
  <si>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</si>
  <si>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</si>
  <si>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</si>
  <si>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</si>
  <si>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</si>
  <si>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</si>
  <si>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</si>
  <si>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</si>
  <si>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</si>
  <si>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</si>
  <si>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</si>
  <si>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</si>
  <si>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</si>
  <si>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</si>
  <si>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</si>
  <si>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</si>
  <si>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</si>
  <si>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</si>
  <si>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</si>
  <si>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</si>
  <si>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</si>
  <si>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</si>
  <si>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</si>
  <si>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</si>
  <si>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</si>
  <si>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</si>
  <si>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</si>
  <si>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</si>
  <si>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</si>
  <si>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</si>
  <si>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</si>
  <si>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</si>
  <si>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</si>
  <si>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</si>
  <si>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</si>
  <si>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</si>
  <si>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</si>
  <si>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</si>
  <si>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</si>
  <si>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</si>
  <si>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</si>
  <si>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</si>
  <si>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</si>
  <si>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</si>
  <si>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</si>
  <si>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</si>
  <si>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</si>
  <si>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</si>
  <si>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</si>
  <si>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</si>
  <si>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</si>
  <si>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</si>
  <si>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</si>
  <si>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</si>
  <si>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</si>
  <si>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</si>
  <si>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</si>
  <si>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</si>
  <si>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</si>
  <si>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</si>
  <si>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</si>
  <si>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</si>
  <si>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</si>
  <si>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</si>
  <si>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</si>
  <si>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</si>
  <si>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</si>
  <si>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</si>
  <si>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</si>
  <si>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</si>
  <si>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</si>
  <si>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</si>
  <si>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</si>
  <si>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</si>
  <si>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</si>
  <si>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</si>
  <si>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</si>
  <si>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</si>
  <si>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</si>
  <si>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</si>
  <si>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</si>
  <si>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</si>
  <si>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</si>
  <si>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</si>
  <si>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</si>
  <si>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</si>
  <si>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</si>
  <si>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</si>
  <si>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</si>
  <si>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</si>
  <si>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</si>
  <si>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</si>
  <si>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</si>
  <si>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</si>
  <si>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</si>
  <si>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</si>
  <si>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</si>
  <si>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</si>
  <si>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</si>
  <si>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</si>
  <si>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</si>
  <si>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</si>
  <si>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</si>
  <si>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</si>
  <si>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</si>
  <si>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</si>
  <si>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</si>
  <si>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</si>
  <si>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</si>
  <si>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</si>
  <si>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</si>
  <si>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</si>
  <si>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</si>
  <si>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</si>
  <si>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2011</t>
  </si>
  <si>
    <t>2012</t>
  </si>
  <si>
    <t>2013</t>
  </si>
  <si>
    <t>2014</t>
  </si>
  <si>
    <t xml:space="preserve"> </t>
  </si>
  <si>
    <t>Categoty</t>
  </si>
  <si>
    <t>Sum of Quantity</t>
  </si>
  <si>
    <t>Count of Order ID</t>
  </si>
  <si>
    <t>Sum of Profit Margin</t>
  </si>
  <si>
    <t>YOY</t>
  </si>
  <si>
    <t>ECOMMERCE SALES AND ANALYSIS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</si>
</sst>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6" formatCode="_([$$-409]* #,##0.00_);_([$$-409]* \(#,##0.00\);_([$$-409]* &quot;-&quot;??_);_(@_)"/>
    <numFmt numFmtId="167" formatCode="&quot;#&quot;\ 0"/>
  </numFmts>
  <fonts count="6">
    <font>
      <sz val="11"/>
      <color theme="1"/>
      <name val="Calibri"/>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
      <b/>
      <sz val="22"/>
      <color theme="0"/>
      <name val="Calibri (Body)"/>
    </font>
  </fonts>
  <fills count="5">
    <fill>
      <patternFill patternType="none"/>
    </fill>
    <fill>
      <patternFill patternType="gray125"/>
    </fill>
    <fill>
      <patternFill patternType="solid">
        <fgColor theme="4" tint="-0.499984740745262"/>
        <bgColor indexed="64"/>
      </patternFill>
    </fill>
    <fill>
      <patternFill patternType="solid">
        <fgColor theme="0"/>
        <bgColor indexed="64"/>
      </patternFill>
    </fill>
    <fill>
      <patternFill patternType="solid">
        <fgColor theme="0" tint="-0.34998626667073579"/>
        <bgColor indexed="64"/>
      </patternFill>
    </fill>
  </fills>
  <borders count="11">
    <border>
      <left/>
      <right/>
      <top/>
      <bottom/>
      <diagonal/>
    </border>
    <border>
      <left style="thin">
        <color rgb="FFABABAB"/>
      </left>
      <right/>
      <top style="thin">
        <color rgb="FFABABAB"/>
      </top>
      <bottom/>
      <diagonal/>
    </border>
    <border>
      <left/>
      <right style="thin">
        <color rgb="FFABABAB"/>
      </right>
      <top style="thin">
        <color rgb="FFABABAB"/>
      </top>
      <bottom/>
      <diagonal/>
    </border>
    <border>
      <left style="thin">
        <color rgb="FFABABAB"/>
      </left>
      <right/>
      <top style="thin">
        <color indexed="65"/>
      </top>
      <bottom/>
      <diagonal/>
    </border>
    <border>
      <left/>
      <right style="thin">
        <color rgb="FFABABAB"/>
      </right>
      <top style="thin">
        <color indexed="65"/>
      </top>
      <bottom/>
      <diagonal/>
    </border>
    <border>
      <left style="thin">
        <color rgb="FFABABAB"/>
      </left>
      <right/>
      <top style="thin">
        <color indexed="65"/>
      </top>
      <bottom style="thin">
        <color rgb="FFABABAB"/>
      </bottom>
      <diagonal/>
    </border>
    <border>
      <left/>
      <right style="thin">
        <color rgb="FFABABAB"/>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s>
  <cellStyleXfs count="2">
    <xf numFmtId="0" fontId="0" fillId="0" borderId="0"/>
    <xf numFmtId="9" fontId="4" fillId="0" borderId="0" applyFont="0" applyFill="0" applyBorder="0" applyAlignment="0" applyProtection="0"/>
  </cellStyleXfs>
  <cellXfs count="41">
    <xf numFmtId="0" fontId="0" fillId="0" borderId="0" xfId="0"/>
    <xf numFmtId="0" fontId="1" fillId="0" borderId="0" xfId="0" applyFont="1"/>
    <xf numFmtId="0" fontId="2" fillId="0" borderId="0" xfId="0" applyFont="1"/>
    <xf numFmtId="14" fontId="3" fillId="0" borderId="0" xfId="0" applyNumberFormat="1" applyFont="1"/>
    <xf numFmtId="165" fontId="0" fillId="0" borderId="0" xfId="0" applyNumberFormat="1"/>
    <xf numFmtId="166" fontId="0" fillId="0" borderId="0" xfId="0" applyNumberFormat="1"/>
    <xf numFmtId="167" fontId="0" fillId="0" borderId="0" xfId="0" applyNumberFormat="1"/>
    <xf numFmtId="10" fontId="0" fillId="0" borderId="0" xfId="1" applyNumberFormat="1" applyFont="1"/>
    <xf numFmtId="0" fontId="0" fillId="0" borderId="0" xfId="0" pivotButton="1"/>
    <xf numFmtId="0" fontId="0" fillId="0" borderId="0" xfId="0" applyAlignment="1">
      <alignment horizontal="left"/>
    </xf>
    <xf numFmtId="164" fontId="0" fillId="0" borderId="0" xfId="1" applyNumberFormat="1" applyFont="1"/>
    <xf numFmtId="0" fontId="0" fillId="4" borderId="0" xfId="0" applyFill="1"/>
    <xf numFmtId="0" fontId="2" fillId="4" borderId="0" xfId="0" applyFont="1" applyFill="1"/>
    <xf numFmtId="0" fontId="5" fillId="2" borderId="0" xfId="0" applyFont="1" applyFill="1" applyAlignment="1">
      <alignment horizontal="center"/>
    </xf>
    <xf numFmtId="0" fontId="5" fillId="3" borderId="0" xfId="0" applyFont="1" applyFill="1" applyAlignment="1">
      <alignment horizontal="center"/>
    </xf>
    <xf numFmtId="0" fontId="0" fillId="0" borderId="1" xfId="0" pivotButton="1" applyBorder="1"/>
    <xf numFmtId="0" fontId="0" fillId="0" borderId="1" xfId="0" applyBorder="1"/>
    <xf numFmtId="0" fontId="0" fillId="0" borderId="2" xfId="0" applyBorder="1"/>
    <xf numFmtId="14" fontId="0" fillId="0" borderId="1" xfId="0" applyNumberFormat="1" applyBorder="1" applyAlignment="1">
      <alignment horizontal="left"/>
    </xf>
    <xf numFmtId="14" fontId="0" fillId="0" borderId="3" xfId="0" applyNumberFormat="1" applyBorder="1" applyAlignment="1">
      <alignment horizontal="left"/>
    </xf>
    <xf numFmtId="14" fontId="0" fillId="0" borderId="5" xfId="0" applyNumberFormat="1" applyBorder="1" applyAlignment="1">
      <alignment horizontal="left"/>
    </xf>
    <xf numFmtId="165" fontId="0" fillId="0" borderId="1" xfId="0" applyNumberFormat="1" applyBorder="1"/>
    <xf numFmtId="165" fontId="0" fillId="0" borderId="2" xfId="0" applyNumberFormat="1" applyBorder="1"/>
    <xf numFmtId="165" fontId="0" fillId="0" borderId="3" xfId="0" applyNumberFormat="1" applyBorder="1"/>
    <xf numFmtId="165" fontId="0" fillId="0" borderId="4" xfId="0" applyNumberFormat="1" applyBorder="1"/>
    <xf numFmtId="165" fontId="0" fillId="0" borderId="5" xfId="0" applyNumberFormat="1" applyBorder="1"/>
    <xf numFmtId="165" fontId="0" fillId="0" borderId="6" xfId="0" applyNumberFormat="1" applyBorder="1"/>
    <xf numFmtId="0" fontId="0" fillId="0" borderId="7" xfId="0" applyBorder="1"/>
    <xf numFmtId="0" fontId="0" fillId="0" borderId="1" xfId="0" applyBorder="1" applyAlignment="1">
      <alignment horizontal="left"/>
    </xf>
    <xf numFmtId="165" fontId="0" fillId="0" borderId="7" xfId="0" applyNumberFormat="1" applyBorder="1"/>
    <xf numFmtId="0" fontId="0" fillId="0" borderId="3" xfId="0" applyBorder="1" applyAlignment="1">
      <alignment horizontal="left"/>
    </xf>
    <xf numFmtId="165" fontId="0" fillId="0" borderId="8" xfId="0" applyNumberFormat="1" applyBorder="1"/>
    <xf numFmtId="0" fontId="0" fillId="0" borderId="9" xfId="0" applyBorder="1" applyAlignment="1">
      <alignment horizontal="left"/>
    </xf>
    <xf numFmtId="165" fontId="0" fillId="0" borderId="10" xfId="0" applyNumberFormat="1" applyBorder="1"/>
    <xf numFmtId="10" fontId="0" fillId="0" borderId="7" xfId="0" applyNumberFormat="1" applyBorder="1"/>
    <xf numFmtId="10" fontId="0" fillId="0" borderId="8" xfId="0" applyNumberFormat="1" applyBorder="1"/>
    <xf numFmtId="10" fontId="0" fillId="0" borderId="10" xfId="0" applyNumberFormat="1" applyBorder="1"/>
    <xf numFmtId="14" fontId="0" fillId="0" borderId="9" xfId="0" applyNumberFormat="1" applyBorder="1" applyAlignment="1">
      <alignment horizontal="left"/>
    </xf>
    <xf numFmtId="0" fontId="0" fillId="0" borderId="7" xfId="0" applyNumberFormat="1" applyBorder="1"/>
    <xf numFmtId="0" fontId="0" fillId="0" borderId="8" xfId="0" applyNumberFormat="1" applyBorder="1"/>
    <xf numFmtId="0" fontId="0" fillId="0" borderId="10" xfId="0" applyNumberFormat="1" applyBorder="1"/>
  </cellXfs>
  <cellStyles count="2">
    <cellStyle name="Normal" xfId="0" builtinId="0"/>
    <cellStyle name="Percent" xfId="1" builtinId="5"/>
  </cellStyles>
  <dxfs count="9">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8"/>
      <tableStyleElement type="firstRowStripe" dxfId="7"/>
      <tableStyleElement type="secondRowStripe" dxfId="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[Ecommerce-Sales-Analysis.xlsx]KPI!PivotTable12</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0.00,"K"</c:formatCode>
                <c:ptCount val="12"/>
                <c:pt idx="0">
                  <c:v>18174.075600000004</c:v>
                </c:pt>
                <c:pt idx="1">
                  <c:v>12210.867000000002</c:v>
                </c:pt>
                <c:pt idx="2">
                  <c:v>38466.796000000002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smooth val="0"/>
          <c:extLst>
            <c:ext xmlns:c16="http://schemas.microsoft.com/office/drawing/2014/chart" uri="{C3380CC4-5D6E-409C-BE32-E72D297353CC}">
              <c16:uniqueId val="{00000000-F5F5-2241-9650-0AE941D303B8}"/>
            </c:ext>
          </c:extLst>
        </c:ser>
        <c:dLbls>
          <c:showLegendKey val="0"/>
          <c:showVal val="0"/>
          <c:showCatName val="0"/>
          <c:showSerName val="0"/>
          <c:showPercent val="0"/>
          <c:showBubbleSize val="0"/>
        </c:dLbls>
        <c:smooth val="0"/>
        <c:axId val="1120729456"/>
        <c:axId val="1120731184"/>
      </c:lineChart>
      <c:catAx>
        <c:axId val="1120729456"/>
        <c:scaling>
          <c:orientation val="minMax"/>
        </c:scaling>
        <c:delete val="1"/>
        <c:axPos val="b"/>
        <c:numFmt formatCode="General" sourceLinked="1"/>
        <c:majorTickMark val="none"/>
        <c:minorTickMark val="none"/>
        <c:tickLblPos val="nextTo"/>
        <c:crossAx val="1120731184"/>
        <c:crosses val="autoZero"/>
        <c:auto val="1"/>
        <c:lblAlgn val="ctr"/>
        <c:lblOffset val="100"/>
        <c:noMultiLvlLbl val="0"/>
      </c:catAx>
      <c:valAx>
        <c:axId val="1120731184"/>
        <c:scaling>
          <c:orientation val="minMax"/>
        </c:scaling>
        <c:delete val="1"/>
        <c:axPos val="l"/>
        <c:numFmt formatCode="\$\ 0.00,&quot;K&quot;" sourceLinked="1"/>
        <c:majorTickMark val="none"/>
        <c:minorTickMark val="none"/>
        <c:tickLblPos val="nextTo"/>
        <c:crossAx val="11207294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[Ecommerce-Sales-Analysis.xlsx]KPI!PivotTable13</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0.00,"K"</c:formatCode>
                <c:ptCount val="12"/>
                <c:pt idx="0">
                  <c:v>-3281.0070000000001</c:v>
                </c:pt>
                <c:pt idx="1">
                  <c:v>2821.2761999999984</c:v>
                </c:pt>
                <c:pt idx="2">
                  <c:v>9724.6723999999995</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smooth val="0"/>
          <c:extLst>
            <c:ext xmlns:c16="http://schemas.microsoft.com/office/drawing/2014/chart" uri="{C3380CC4-5D6E-409C-BE32-E72D297353CC}">
              <c16:uniqueId val="{00000000-9298-7040-9DEF-E3A0C92CF732}"/>
            </c:ext>
          </c:extLst>
        </c:ser>
        <c:dLbls>
          <c:showLegendKey val="0"/>
          <c:showVal val="0"/>
          <c:showCatName val="0"/>
          <c:showSerName val="0"/>
          <c:showPercent val="0"/>
          <c:showBubbleSize val="0"/>
        </c:dLbls>
        <c:smooth val="0"/>
        <c:axId val="1115869216"/>
        <c:axId val="1115765680"/>
      </c:lineChart>
      <c:catAx>
        <c:axId val="1115869216"/>
        <c:scaling>
          <c:orientation val="minMax"/>
        </c:scaling>
        <c:delete val="1"/>
        <c:axPos val="b"/>
        <c:numFmt formatCode="General" sourceLinked="1"/>
        <c:majorTickMark val="none"/>
        <c:minorTickMark val="none"/>
        <c:tickLblPos val="nextTo"/>
        <c:crossAx val="1115765680"/>
        <c:crosses val="autoZero"/>
        <c:auto val="1"/>
        <c:lblAlgn val="ctr"/>
        <c:lblOffset val="100"/>
        <c:noMultiLvlLbl val="0"/>
      </c:catAx>
      <c:valAx>
        <c:axId val="1115765680"/>
        <c:scaling>
          <c:orientation val="minMax"/>
        </c:scaling>
        <c:delete val="1"/>
        <c:axPos val="l"/>
        <c:numFmt formatCode="\$\ 0.00,&quot;K&quot;" sourceLinked="1"/>
        <c:majorTickMark val="none"/>
        <c:minorTickMark val="none"/>
        <c:tickLblPos val="nextTo"/>
        <c:crossAx val="11158692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[Ecommerce-Sales-Analysis.xlsx]KPI!PivotTable14</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236</c:v>
                </c:pt>
                <c:pt idx="1">
                  <c:v>248</c:v>
                </c:pt>
                <c:pt idx="2">
                  <c:v>506</c:v>
                </c:pt>
                <c:pt idx="3">
                  <c:v>543</c:v>
                </c:pt>
                <c:pt idx="4">
                  <c:v>575</c:v>
                </c:pt>
                <c:pt idx="5">
                  <c:v>486</c:v>
                </c:pt>
                <c:pt idx="6">
                  <c:v>557</c:v>
                </c:pt>
                <c:pt idx="7">
                  <c:v>598</c:v>
                </c:pt>
                <c:pt idx="8">
                  <c:v>1086</c:v>
                </c:pt>
                <c:pt idx="9">
                  <c:v>631</c:v>
                </c:pt>
                <c:pt idx="10">
                  <c:v>1310</c:v>
                </c:pt>
                <c:pt idx="11">
                  <c:v>1203</c:v>
                </c:pt>
              </c:numCache>
            </c:numRef>
          </c:val>
          <c:smooth val="0"/>
          <c:extLst>
            <c:ext xmlns:c16="http://schemas.microsoft.com/office/drawing/2014/chart" uri="{C3380CC4-5D6E-409C-BE32-E72D297353CC}">
              <c16:uniqueId val="{00000000-A57B-1048-8418-4F4ADA00183F}"/>
            </c:ext>
          </c:extLst>
        </c:ser>
        <c:dLbls>
          <c:showLegendKey val="0"/>
          <c:showVal val="0"/>
          <c:showCatName val="0"/>
          <c:showSerName val="0"/>
          <c:showPercent val="0"/>
          <c:showBubbleSize val="0"/>
        </c:dLbls>
        <c:smooth val="0"/>
        <c:axId val="1117954240"/>
        <c:axId val="1116416768"/>
      </c:lineChart>
      <c:catAx>
        <c:axId val="1117954240"/>
        <c:scaling>
          <c:orientation val="minMax"/>
        </c:scaling>
        <c:delete val="1"/>
        <c:axPos val="b"/>
        <c:numFmt formatCode="General" sourceLinked="1"/>
        <c:majorTickMark val="none"/>
        <c:minorTickMark val="none"/>
        <c:tickLblPos val="nextTo"/>
        <c:crossAx val="1116416768"/>
        <c:crosses val="autoZero"/>
        <c:auto val="1"/>
        <c:lblAlgn val="ctr"/>
        <c:lblOffset val="100"/>
        <c:noMultiLvlLbl val="0"/>
      </c:catAx>
      <c:valAx>
        <c:axId val="1116416768"/>
        <c:scaling>
          <c:orientation val="minMax"/>
        </c:scaling>
        <c:delete val="1"/>
        <c:axPos val="l"/>
        <c:numFmt formatCode="General" sourceLinked="1"/>
        <c:majorTickMark val="none"/>
        <c:minorTickMark val="none"/>
        <c:tickLblPos val="nextTo"/>
        <c:crossAx val="11179542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[Ecommerce-Sales-Analysis.xlsx]KPI!PivotTable15</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58</c:v>
                </c:pt>
                <c:pt idx="1">
                  <c:v>67</c:v>
                </c:pt>
                <c:pt idx="2">
                  <c:v>135</c:v>
                </c:pt>
                <c:pt idx="3">
                  <c:v>160</c:v>
                </c:pt>
                <c:pt idx="4">
                  <c:v>146</c:v>
                </c:pt>
                <c:pt idx="5">
                  <c:v>138</c:v>
                </c:pt>
                <c:pt idx="6">
                  <c:v>140</c:v>
                </c:pt>
                <c:pt idx="7">
                  <c:v>159</c:v>
                </c:pt>
                <c:pt idx="8">
                  <c:v>293</c:v>
                </c:pt>
                <c:pt idx="9">
                  <c:v>166</c:v>
                </c:pt>
                <c:pt idx="10">
                  <c:v>324</c:v>
                </c:pt>
                <c:pt idx="11">
                  <c:v>316</c:v>
                </c:pt>
              </c:numCache>
            </c:numRef>
          </c:val>
          <c:smooth val="0"/>
          <c:extLst>
            <c:ext xmlns:c16="http://schemas.microsoft.com/office/drawing/2014/chart" uri="{C3380CC4-5D6E-409C-BE32-E72D297353CC}">
              <c16:uniqueId val="{00000000-3DFF-3646-A385-B42D45823B3C}"/>
            </c:ext>
          </c:extLst>
        </c:ser>
        <c:dLbls>
          <c:showLegendKey val="0"/>
          <c:showVal val="0"/>
          <c:showCatName val="0"/>
          <c:showSerName val="0"/>
          <c:showPercent val="0"/>
          <c:showBubbleSize val="0"/>
        </c:dLbls>
        <c:smooth val="0"/>
        <c:axId val="1164495584"/>
        <c:axId val="1115809248"/>
      </c:lineChart>
      <c:catAx>
        <c:axId val="1164495584"/>
        <c:scaling>
          <c:orientation val="minMax"/>
        </c:scaling>
        <c:delete val="1"/>
        <c:axPos val="b"/>
        <c:numFmt formatCode="General" sourceLinked="1"/>
        <c:majorTickMark val="none"/>
        <c:minorTickMark val="none"/>
        <c:tickLblPos val="nextTo"/>
        <c:crossAx val="1115809248"/>
        <c:crosses val="autoZero"/>
        <c:auto val="1"/>
        <c:lblAlgn val="ctr"/>
        <c:lblOffset val="100"/>
        <c:noMultiLvlLbl val="0"/>
      </c:catAx>
      <c:valAx>
        <c:axId val="1115809248"/>
        <c:scaling>
          <c:orientation val="minMax"/>
        </c:scaling>
        <c:delete val="1"/>
        <c:axPos val="l"/>
        <c:numFmt formatCode="General" sourceLinked="1"/>
        <c:majorTickMark val="none"/>
        <c:minorTickMark val="none"/>
        <c:tickLblPos val="nextTo"/>
        <c:crossAx val="1164495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[Ecommerce-Sales-Analysis.xlsx]KPI!PivotTable16</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-0.1805322632200341</c:v>
                </c:pt>
                <c:pt idx="1">
                  <c:v>0.23104634584915207</c:v>
                </c:pt>
                <c:pt idx="2">
                  <c:v>0.25280692470462057</c:v>
                </c:pt>
                <c:pt idx="3">
                  <c:v>0.12245856608828685</c:v>
                </c:pt>
                <c:pt idx="4">
                  <c:v>0.15491562345838158</c:v>
                </c:pt>
                <c:pt idx="5">
                  <c:v>0.13451296214118869</c:v>
                </c:pt>
                <c:pt idx="6">
                  <c:v>0.11432682578764532</c:v>
                </c:pt>
                <c:pt idx="7">
                  <c:v>0.14515041956286578</c:v>
                </c:pt>
                <c:pt idx="8">
                  <c:v>0.12708485232766559</c:v>
                </c:pt>
                <c:pt idx="9">
                  <c:v>8.9710965224927261E-2</c:v>
                </c:pt>
                <c:pt idx="10">
                  <c:v>0.16420123035600864</c:v>
                </c:pt>
                <c:pt idx="11">
                  <c:v>0.10700770335408918</c:v>
                </c:pt>
              </c:numCache>
            </c:numRef>
          </c:val>
          <c:smooth val="0"/>
          <c:extLst>
            <c:ext xmlns:c16="http://schemas.microsoft.com/office/drawing/2014/chart" uri="{C3380CC4-5D6E-409C-BE32-E72D297353CC}">
              <c16:uniqueId val="{00000000-6265-3049-AD16-2769A5BA3CB7}"/>
            </c:ext>
          </c:extLst>
        </c:ser>
        <c:dLbls>
          <c:showLegendKey val="0"/>
          <c:showVal val="0"/>
          <c:showCatName val="0"/>
          <c:showSerName val="0"/>
          <c:showPercent val="0"/>
          <c:showBubbleSize val="0"/>
        </c:dLbls>
        <c:smooth val="0"/>
        <c:axId val="1164831280"/>
        <c:axId val="1164833008"/>
      </c:lineChart>
      <c:catAx>
        <c:axId val="1164831280"/>
        <c:scaling>
          <c:orientation val="minMax"/>
        </c:scaling>
        <c:delete val="1"/>
        <c:axPos val="b"/>
        <c:numFmt formatCode="General" sourceLinked="1"/>
        <c:majorTickMark val="none"/>
        <c:minorTickMark val="none"/>
        <c:tickLblPos val="nextTo"/>
        <c:crossAx val="1164833008"/>
        <c:crosses val="autoZero"/>
        <c:auto val="1"/>
        <c:lblAlgn val="ctr"/>
        <c:lblOffset val="100"/>
        <c:noMultiLvlLbl val="0"/>
      </c:catAx>
      <c:valAx>
        <c:axId val="1164833008"/>
        <c:scaling>
          <c:orientation val="minMax"/>
        </c:scaling>
        <c:delete val="1"/>
        <c:axPos val="l"/>
        <c:numFmt formatCode="General" sourceLinked="1"/>
        <c:majorTickMark val="none"/>
        <c:minorTickMark val="none"/>
        <c:tickLblPos val="nextTo"/>
        <c:crossAx val="1164831280"/>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[Ecommerce-Sales-Analysis.xlsx]Doughnut Chart!PivotTable3</c:name>
    <c:fmtId val="2"/>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Categoty-wise</a:t>
            </a:r>
            <a:r>
              <a:rPr lang="en-US" b="1" u="sng" baseline="0"/>
              <a:t> Sales %ge</a:t>
            </a:r>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3"/>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4"/>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5"/>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7"/>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8"/>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lin ang="27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s>
    <c:plotArea>
      <c:layout>
        <c:manualLayout>
          <c:layoutTarget val="inner"/>
          <c:xMode val="edge"/>
          <c:yMode val="edge"/>
          <c:x val="0.22184812546579827"/>
          <c:y val="0.10418510925779249"/>
          <c:w val="0.58775639156216575"/>
          <c:h val="0.84511717840003719"/>
        </c:manualLayout>
      </c:layout>
      <c:doughnutChart>
        <c:varyColors val="1"/>
        <c:ser>
          <c:idx val="0"/>
          <c:order val="0"/>
          <c:tx>
            <c:strRef>
              <c:f>'Doughnut Chart'!$B$3</c:f>
              <c:strCache>
                <c:ptCount val="1"/>
                <c:pt idx="0">
                  <c:v>Total</c:v>
                </c:pt>
              </c:strCache>
            </c:strRef>
          </c:tx>
          <c: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spPr>
          <c:explosion val="3"/>
          <c:dPt>
            <c:idx val="0"/>
            <c:bubble3D val="0"/>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E4BD-124E-996C-B71EFE0A78CC}"/>
              </c:ext>
            </c:extLst>
          </c:dPt>
          <c:dPt>
            <c:idx val="1"/>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E4BD-124E-996C-B71EFE0A78CC}"/>
              </c:ext>
            </c:extLst>
          </c:dPt>
          <c:dPt>
            <c:idx val="2"/>
            <c:bubble3D val="0"/>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lin ang="27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5-E4BD-124E-996C-B71EFE0A78CC}"/>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 Chart'!$A$4:$A$7</c:f>
              <c:strCache>
                <c:ptCount val="3"/>
                <c:pt idx="0">
                  <c:v>Furniture</c:v>
                </c:pt>
                <c:pt idx="1">
                  <c:v>Office Supplies</c:v>
                </c:pt>
                <c:pt idx="2">
                  <c:v>Technology</c:v>
                </c:pt>
              </c:strCache>
            </c:strRef>
          </c:cat>
          <c:val>
            <c:numRef>
              <c:f>'Doughnut Chart'!$B$4:$B$7</c:f>
              <c:numCache>
                <c:formatCode>0.00%</c:formatCode>
                <c:ptCount val="3"/>
                <c:pt idx="0">
                  <c:v>0.36239416775345495</c:v>
                </c:pt>
                <c:pt idx="1">
                  <c:v>0.29165564626268992</c:v>
                </c:pt>
                <c:pt idx="2">
                  <c:v>0.34595018598385524</c:v>
                </c:pt>
              </c:numCache>
            </c:numRef>
          </c:val>
          <c:extLst>
            <c:ext xmlns:c16="http://schemas.microsoft.com/office/drawing/2014/chart" uri="{C3380CC4-5D6E-409C-BE32-E72D297353CC}">
              <c16:uniqueId val="{00000006-E4BD-124E-996C-B71EFE0A78CC}"/>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88068761566094556"/>
          <c:y val="0.23363734389889165"/>
          <c:w val="0.11009579447730324"/>
          <c:h val="0.389683785545915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[Ecommerce-Sales-Analysis.xlsx]Bar Chart!PivotTable5</c:name>
    <c:fmtId val="2"/>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Top 5 Sub-category by Sale</a:t>
            </a:r>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barChart>
        <c:barDir val="bar"/>
        <c:grouping val="clustered"/>
        <c:varyColors val="1"/>
        <c:ser>
          <c:idx val="0"/>
          <c:order val="0"/>
          <c:tx>
            <c:strRef>
              <c:f>'Bar Chart'!$B$3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BDD5-3B45-8A46-7DEC7E507BF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BDD5-3B45-8A46-7DEC7E507BF7}"/>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BDD5-3B45-8A46-7DEC7E507BF7}"/>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BDD5-3B45-8A46-7DEC7E507BF7}"/>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BDD5-3B45-8A46-7DEC7E507BF7}"/>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Tables</c:v>
                </c:pt>
                <c:pt idx="1">
                  <c:v>Accessories</c:v>
                </c:pt>
                <c:pt idx="2">
                  <c:v>Storage</c:v>
                </c:pt>
                <c:pt idx="3">
                  <c:v>Phones</c:v>
                </c:pt>
                <c:pt idx="4">
                  <c:v>Chairs</c:v>
                </c:pt>
              </c:strCache>
            </c:strRef>
          </c:cat>
          <c:val>
            <c:numRef>
              <c:f>'Bar Chart'!$B$4:$B$9</c:f>
              <c:numCache>
                <c:formatCode>\$\ 0.00,"K"</c:formatCode>
                <c:ptCount val="5"/>
                <c:pt idx="0">
                  <c:v>39150.423500000004</c:v>
                </c:pt>
                <c:pt idx="1">
                  <c:v>40523.96</c:v>
                </c:pt>
                <c:pt idx="2">
                  <c:v>45048.247999999992</c:v>
                </c:pt>
                <c:pt idx="3">
                  <c:v>68313.702000000005</c:v>
                </c:pt>
                <c:pt idx="4">
                  <c:v>71734.52900000001</c:v>
                </c:pt>
              </c:numCache>
            </c:numRef>
          </c:val>
          <c:extLst>
            <c:ext xmlns:c16="http://schemas.microsoft.com/office/drawing/2014/chart" uri="{C3380CC4-5D6E-409C-BE32-E72D297353CC}">
              <c16:uniqueId val="{0000000A-BDD5-3B45-8A46-7DEC7E507BF7}"/>
            </c:ext>
          </c:extLst>
        </c:ser>
        <c:dLbls>
          <c:showLegendKey val="0"/>
          <c:showVal val="0"/>
          <c:showCatName val="0"/>
          <c:showSerName val="0"/>
          <c:showPercent val="0"/>
          <c:showBubbleSize val="0"/>
        </c:dLbls>
        <c:gapWidth val="70"/>
        <c:axId val="1362813568"/>
        <c:axId val="1350969936"/>
      </c:barChart>
      <c:catAx>
        <c:axId val="1362813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50969936"/>
        <c:crosses val="autoZero"/>
        <c:auto val="1"/>
        <c:lblAlgn val="ctr"/>
        <c:lblOffset val="100"/>
        <c:noMultiLvlLbl val="0"/>
      </c:catAx>
      <c:valAx>
        <c:axId val="1350969936"/>
        <c:scaling>
          <c:orientation val="minMax"/>
        </c:scaling>
        <c:delete val="1"/>
        <c:axPos val="b"/>
        <c:numFmt formatCode="\$\ 0.00,&quot;K&quot;" sourceLinked="1"/>
        <c:majorTickMark val="none"/>
        <c:minorTickMark val="none"/>
        <c:tickLblPos val="nextTo"/>
        <c:crossAx val="13628135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[Ecommerce-Sales-Analysis.xlsx]Combo Chart!PivotTable1</c:name>
    <c:fmtId val="6"/>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GB" b="1" u="sng"/>
              <a:t>Sales</a:t>
            </a:r>
            <a:r>
              <a:rPr lang="en-GB" b="1" u="sng" baseline="0"/>
              <a:t> &amp; Profit Analysis</a:t>
            </a:r>
            <a:endParaRPr lang="en-GB" b="1" u="sng"/>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GB"/>
        </a:p>
      </c:txPr>
    </c:title>
    <c:autoTitleDeleted val="0"/>
    <c:pivotFmts>
      <c:pivotFmt>
        <c:idx val="0"/>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396616052921459E-2"/>
          <c:y val="0.14747933105100727"/>
          <c:w val="0.97285580616625356"/>
          <c:h val="0.7710910097329724"/>
        </c:manualLayout>
      </c:layout>
      <c:barChart>
        <c:barDir val="col"/>
        <c:grouping val="clustered"/>
        <c:varyColors val="0"/>
        <c:ser>
          <c:idx val="0"/>
          <c:order val="0"/>
          <c:tx>
            <c:strRef>
              <c:f>'Combo Chart'!$B$3</c:f>
              <c:strCache>
                <c:ptCount val="1"/>
                <c:pt idx="0">
                  <c:v>Sum of Sales</c:v>
                </c:pt>
              </c:strCache>
            </c:strRef>
          </c:tx>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 0.00,"K"</c:formatCode>
                <c:ptCount val="12"/>
                <c:pt idx="0">
                  <c:v>18174.075600000004</c:v>
                </c:pt>
                <c:pt idx="1">
                  <c:v>12210.867000000002</c:v>
                </c:pt>
                <c:pt idx="2">
                  <c:v>38466.796000000002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extLst>
            <c:ext xmlns:c16="http://schemas.microsoft.com/office/drawing/2014/chart" uri="{C3380CC4-5D6E-409C-BE32-E72D297353CC}">
              <c16:uniqueId val="{00000000-FD35-CD42-9816-E778B73414C5}"/>
            </c:ext>
          </c:extLst>
        </c:ser>
        <c:dLbls>
          <c:showLegendKey val="0"/>
          <c:showVal val="0"/>
          <c:showCatName val="0"/>
          <c:showSerName val="0"/>
          <c:showPercent val="0"/>
          <c:showBubbleSize val="0"/>
        </c:dLbls>
        <c:gapWidth val="99"/>
        <c:axId val="1777638816"/>
        <c:axId val="1637761104"/>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dLbls>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 0.00,"K"</c:formatCode>
                <c:ptCount val="12"/>
                <c:pt idx="0">
                  <c:v>-3281.0070000000001</c:v>
                </c:pt>
                <c:pt idx="1">
                  <c:v>2821.2761999999984</c:v>
                </c:pt>
                <c:pt idx="2">
                  <c:v>9724.6723999999995</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smooth val="0"/>
          <c:extLst>
            <c:ext xmlns:c16="http://schemas.microsoft.com/office/drawing/2014/chart" uri="{C3380CC4-5D6E-409C-BE32-E72D297353CC}">
              <c16:uniqueId val="{00000001-FD35-CD42-9816-E778B73414C5}"/>
            </c:ext>
          </c:extLst>
        </c:ser>
        <c:dLbls>
          <c:showLegendKey val="0"/>
          <c:showVal val="0"/>
          <c:showCatName val="0"/>
          <c:showSerName val="0"/>
          <c:showPercent val="0"/>
          <c:showBubbleSize val="0"/>
        </c:dLbls>
        <c:marker val="1"/>
        <c:smooth val="0"/>
        <c:axId val="1778010864"/>
        <c:axId val="1777710400"/>
      </c:lineChart>
      <c:catAx>
        <c:axId val="177763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637761104"/>
        <c:crosses val="autoZero"/>
        <c:auto val="1"/>
        <c:lblAlgn val="ctr"/>
        <c:lblOffset val="100"/>
        <c:noMultiLvlLbl val="0"/>
      </c:catAx>
      <c:valAx>
        <c:axId val="1637761104"/>
        <c:scaling>
          <c:orientation val="minMax"/>
        </c:scaling>
        <c:delete val="1"/>
        <c:axPos val="l"/>
        <c:numFmt formatCode="\$\ 0,&quot;K&quot;" sourceLinked="0"/>
        <c:majorTickMark val="none"/>
        <c:minorTickMark val="none"/>
        <c:tickLblPos val="nextTo"/>
        <c:crossAx val="1777638816"/>
        <c:crosses val="autoZero"/>
        <c:crossBetween val="between"/>
      </c:valAx>
      <c:valAx>
        <c:axId val="1777710400"/>
        <c:scaling>
          <c:orientation val="minMax"/>
        </c:scaling>
        <c:delete val="1"/>
        <c:axPos val="r"/>
        <c:numFmt formatCode="\$\ 0,&quot;K&quot;" sourceLinked="0"/>
        <c:majorTickMark val="out"/>
        <c:minorTickMark val="none"/>
        <c:tickLblPos val="nextTo"/>
        <c:crossAx val="1778010864"/>
        <c:crosses val="max"/>
        <c:crossBetween val="between"/>
      </c:valAx>
      <c:catAx>
        <c:axId val="1778010864"/>
        <c:scaling>
          <c:orientation val="minMax"/>
        </c:scaling>
        <c:delete val="1"/>
        <c:axPos val="b"/>
        <c:numFmt formatCode="General" sourceLinked="1"/>
        <c:majorTickMark val="out"/>
        <c:minorTickMark val="none"/>
        <c:tickLblPos val="nextTo"/>
        <c:crossAx val="1777710400"/>
        <c:crosses val="autoZero"/>
        <c:auto val="1"/>
        <c:lblAlgn val="ctr"/>
        <c:lblOffset val="100"/>
        <c:noMultiLvlLbl val="0"/>
      </c:catAx>
      <c:spPr>
        <a:noFill/>
        <a:ln>
          <a:noFill/>
        </a:ln>
        <a:effectLst/>
      </c:spPr>
    </c:plotArea>
    <c:legend>
      <c:legendPos val="r"/>
      <c:layout>
        <c:manualLayout>
          <c:xMode val="edge"/>
          <c:yMode val="edge"/>
          <c:x val="0.69924689637072324"/>
          <c:y val="1.8075203952246995E-2"/>
          <c:w val="0.2927587983398201"/>
          <c:h val="0.10325613805944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[Ecommerce-Sales-Analysis.xlsx]Combo Chart!PivotTable1</c:name>
    <c:fmtId val="1"/>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GB" b="1" u="sng"/>
              <a:t>Sales</a:t>
            </a:r>
            <a:r>
              <a:rPr lang="en-GB" b="1" u="sng" baseline="0"/>
              <a:t> &amp; Profit Analysis</a:t>
            </a:r>
            <a:endParaRPr lang="en-GB" b="1" u="sng"/>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GB"/>
        </a:p>
      </c:txPr>
    </c:title>
    <c:autoTitleDeleted val="0"/>
    <c:pivotFmts>
      <c:pivotFmt>
        <c:idx val="0"/>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396616052921459E-2"/>
          <c:y val="0.14747933105100727"/>
          <c:w val="0.97285580616625356"/>
          <c:h val="0.7710910097329724"/>
        </c:manualLayout>
      </c:layout>
      <c:barChart>
        <c:barDir val="col"/>
        <c:grouping val="clustered"/>
        <c:varyColors val="0"/>
        <c:ser>
          <c:idx val="0"/>
          <c:order val="0"/>
          <c:tx>
            <c:strRef>
              <c:f>'Combo Chart'!$B$3</c:f>
              <c:strCache>
                <c:ptCount val="1"/>
                <c:pt idx="0">
                  <c:v>Sum of Sales</c:v>
                </c:pt>
              </c:strCache>
            </c:strRef>
          </c:tx>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 0.00,"K"</c:formatCode>
                <c:ptCount val="12"/>
                <c:pt idx="0">
                  <c:v>18174.075600000004</c:v>
                </c:pt>
                <c:pt idx="1">
                  <c:v>12210.867000000002</c:v>
                </c:pt>
                <c:pt idx="2">
                  <c:v>38466.796000000002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extLst>
            <c:ext xmlns:c16="http://schemas.microsoft.com/office/drawing/2014/chart" uri="{C3380CC4-5D6E-409C-BE32-E72D297353CC}">
              <c16:uniqueId val="{00000000-6C48-B44D-8DA1-8AE69767F7BE}"/>
            </c:ext>
          </c:extLst>
        </c:ser>
        <c:dLbls>
          <c:showLegendKey val="0"/>
          <c:showVal val="0"/>
          <c:showCatName val="0"/>
          <c:showSerName val="0"/>
          <c:showPercent val="0"/>
          <c:showBubbleSize val="0"/>
        </c:dLbls>
        <c:gapWidth val="99"/>
        <c:axId val="1777638816"/>
        <c:axId val="1637761104"/>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dLbls>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 0.00,"K"</c:formatCode>
                <c:ptCount val="12"/>
                <c:pt idx="0">
                  <c:v>-3281.0070000000001</c:v>
                </c:pt>
                <c:pt idx="1">
                  <c:v>2821.2761999999984</c:v>
                </c:pt>
                <c:pt idx="2">
                  <c:v>9724.6723999999995</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smooth val="0"/>
          <c:extLst>
            <c:ext xmlns:c16="http://schemas.microsoft.com/office/drawing/2014/chart" uri="{C3380CC4-5D6E-409C-BE32-E72D297353CC}">
              <c16:uniqueId val="{00000001-6C48-B44D-8DA1-8AE69767F7BE}"/>
            </c:ext>
          </c:extLst>
        </c:ser>
        <c:dLbls>
          <c:showLegendKey val="0"/>
          <c:showVal val="0"/>
          <c:showCatName val="0"/>
          <c:showSerName val="0"/>
          <c:showPercent val="0"/>
          <c:showBubbleSize val="0"/>
        </c:dLbls>
        <c:marker val="1"/>
        <c:smooth val="0"/>
        <c:axId val="1778010864"/>
        <c:axId val="1777710400"/>
      </c:lineChart>
      <c:catAx>
        <c:axId val="177763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761104"/>
        <c:crosses val="autoZero"/>
        <c:auto val="1"/>
        <c:lblAlgn val="ctr"/>
        <c:lblOffset val="100"/>
        <c:noMultiLvlLbl val="0"/>
      </c:catAx>
      <c:valAx>
        <c:axId val="1637761104"/>
        <c:scaling>
          <c:orientation val="minMax"/>
        </c:scaling>
        <c:delete val="1"/>
        <c:axPos val="l"/>
        <c:numFmt formatCode="\$\ 0,&quot;K&quot;" sourceLinked="0"/>
        <c:majorTickMark val="none"/>
        <c:minorTickMark val="none"/>
        <c:tickLblPos val="nextTo"/>
        <c:crossAx val="1777638816"/>
        <c:crosses val="autoZero"/>
        <c:crossBetween val="between"/>
      </c:valAx>
      <c:valAx>
        <c:axId val="1777710400"/>
        <c:scaling>
          <c:orientation val="minMax"/>
        </c:scaling>
        <c:delete val="1"/>
        <c:axPos val="r"/>
        <c:numFmt formatCode="\$\ 0,&quot;K&quot;" sourceLinked="0"/>
        <c:majorTickMark val="out"/>
        <c:minorTickMark val="none"/>
        <c:tickLblPos val="nextTo"/>
        <c:crossAx val="1778010864"/>
        <c:crosses val="max"/>
        <c:crossBetween val="between"/>
      </c:valAx>
      <c:catAx>
        <c:axId val="1778010864"/>
        <c:scaling>
          <c:orientation val="minMax"/>
        </c:scaling>
        <c:delete val="1"/>
        <c:axPos val="b"/>
        <c:numFmt formatCode="General" sourceLinked="1"/>
        <c:majorTickMark val="out"/>
        <c:minorTickMark val="none"/>
        <c:tickLblPos val="nextTo"/>
        <c:crossAx val="1777710400"/>
        <c:crosses val="autoZero"/>
        <c:auto val="1"/>
        <c:lblAlgn val="ctr"/>
        <c:lblOffset val="100"/>
        <c:noMultiLvlLbl val="0"/>
      </c:catAx>
      <c:spPr>
        <a:noFill/>
        <a:ln>
          <a:noFill/>
        </a:ln>
        <a:effectLst/>
      </c:spPr>
    </c:plotArea>
    <c:legend>
      <c:legendPos val="r"/>
      <c:layout>
        <c:manualLayout>
          <c:xMode val="edge"/>
          <c:yMode val="edge"/>
          <c:x val="0.69924689637072324"/>
          <c:y val="1.8075203952246995E-2"/>
          <c:w val="0.2927587983398201"/>
          <c:h val="0.10325613805944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[Ecommerce-Sales-Analysis.xlsx]Doughnut Chart!PivotTable3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Categoty-wise</a:t>
            </a:r>
            <a:r>
              <a:rPr lang="en-US" baseline="0"/>
              <a: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2"/>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3"/>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s>
    <c:plotArea>
      <c:layout>
        <c:manualLayout>
          <c:layoutTarget val="inner"/>
          <c:xMode val="edge"/>
          <c:yMode val="edge"/>
          <c:x val="0.31444077554821775"/>
          <c:y val="0.17541300967952253"/>
          <c:w val="0.35318843209114992"/>
          <c:h val="0.73224735443101463"/>
        </c:manualLayout>
      </c:layout>
      <c:doughnutChart>
        <c:varyColors val="1"/>
        <c:ser>
          <c:idx val="0"/>
          <c:order val="0"/>
          <c:tx>
            <c:strRef>
              <c:f>'Doughnut Chart'!$B$3</c:f>
              <c:strCache>
                <c:ptCount val="1"/>
                <c:pt idx="0">
                  <c:v>Total</c:v>
                </c:pt>
              </c:strCache>
            </c:strRef>
          </c:tx>
          <c: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spPr>
          <c:explosion val="3"/>
          <c:dPt>
            <c:idx val="0"/>
            <c:bubble3D val="0"/>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7A1B-2A41-9681-1CA3B55A6D3E}"/>
              </c:ext>
            </c:extLst>
          </c:dPt>
          <c:dPt>
            <c:idx val="1"/>
            <c:bubble3D val="0"/>
            <c:spPr>
              <a:solidFill>
                <a:schemeClr val="accent2"/>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7A1B-2A41-9681-1CA3B55A6D3E}"/>
              </c:ext>
            </c:extLst>
          </c:dPt>
          <c:dPt>
            <c:idx val="2"/>
            <c:bubble3D val="0"/>
            <c:spPr>
              <a:solidFill>
                <a:schemeClr val="accent3"/>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5-7A1B-2A41-9681-1CA3B55A6D3E}"/>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 Chart'!$A$4:$A$7</c:f>
              <c:strCache>
                <c:ptCount val="3"/>
                <c:pt idx="0">
                  <c:v>Furniture</c:v>
                </c:pt>
                <c:pt idx="1">
                  <c:v>Office Supplies</c:v>
                </c:pt>
                <c:pt idx="2">
                  <c:v>Technology</c:v>
                </c:pt>
              </c:strCache>
            </c:strRef>
          </c:cat>
          <c:val>
            <c:numRef>
              <c:f>'Doughnut Chart'!$B$4:$B$7</c:f>
              <c:numCache>
                <c:formatCode>0.00%</c:formatCode>
                <c:ptCount val="3"/>
                <c:pt idx="0">
                  <c:v>0.36239416775345495</c:v>
                </c:pt>
                <c:pt idx="1">
                  <c:v>0.29165564626268992</c:v>
                </c:pt>
                <c:pt idx="2">
                  <c:v>0.34595018598385524</c:v>
                </c:pt>
              </c:numCache>
            </c:numRef>
          </c:val>
          <c:extLst>
            <c:ext xmlns:c16="http://schemas.microsoft.com/office/drawing/2014/chart" uri="{C3380CC4-5D6E-409C-BE32-E72D297353CC}">
              <c16:uniqueId val="{00000000-9AEC-D646-9295-4D08E0964F4C}"/>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88068761566094556"/>
          <c:y val="0.23363734389889165"/>
          <c:w val="0.11009579447730324"/>
          <c:h val="0.389683785545915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[Ecommerce-Sales-Analysis.xlsx]Bar Chart!PivotTable5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Sub-category by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barChart>
        <c:barDir val="bar"/>
        <c:grouping val="clustered"/>
        <c:varyColors val="1"/>
        <c:ser>
          <c:idx val="0"/>
          <c:order val="0"/>
          <c:tx>
            <c:strRef>
              <c:f>'Bar Chart'!$B$3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A63C-E849-9245-96C46D70857E}"/>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A63C-E849-9245-96C46D70857E}"/>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A63C-E849-9245-96C46D70857E}"/>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A63C-E849-9245-96C46D70857E}"/>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A63C-E849-9245-96C46D70857E}"/>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Tables</c:v>
                </c:pt>
                <c:pt idx="1">
                  <c:v>Accessories</c:v>
                </c:pt>
                <c:pt idx="2">
                  <c:v>Storage</c:v>
                </c:pt>
                <c:pt idx="3">
                  <c:v>Phones</c:v>
                </c:pt>
                <c:pt idx="4">
                  <c:v>Chairs</c:v>
                </c:pt>
              </c:strCache>
            </c:strRef>
          </c:cat>
          <c:val>
            <c:numRef>
              <c:f>'Bar Chart'!$B$4:$B$9</c:f>
              <c:numCache>
                <c:formatCode>\$\ 0.00,"K"</c:formatCode>
                <c:ptCount val="5"/>
                <c:pt idx="0">
                  <c:v>39150.423500000004</c:v>
                </c:pt>
                <c:pt idx="1">
                  <c:v>40523.96</c:v>
                </c:pt>
                <c:pt idx="2">
                  <c:v>45048.247999999992</c:v>
                </c:pt>
                <c:pt idx="3">
                  <c:v>68313.702000000005</c:v>
                </c:pt>
                <c:pt idx="4">
                  <c:v>71734.52900000001</c:v>
                </c:pt>
              </c:numCache>
            </c:numRef>
          </c:val>
          <c:extLst>
            <c:ext xmlns:c16="http://schemas.microsoft.com/office/drawing/2014/chart" uri="{C3380CC4-5D6E-409C-BE32-E72D297353CC}">
              <c16:uniqueId val="{00000000-CDAF-034C-85EA-589BE1BF7C19}"/>
            </c:ext>
          </c:extLst>
        </c:ser>
        <c:dLbls>
          <c:showLegendKey val="0"/>
          <c:showVal val="0"/>
          <c:showCatName val="0"/>
          <c:showSerName val="0"/>
          <c:showPercent val="0"/>
          <c:showBubbleSize val="0"/>
        </c:dLbls>
        <c:gapWidth val="150"/>
        <c:axId val="1362813568"/>
        <c:axId val="1350969936"/>
      </c:barChart>
      <c:catAx>
        <c:axId val="1362813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50969936"/>
        <c:crosses val="autoZero"/>
        <c:auto val="1"/>
        <c:lblAlgn val="ctr"/>
        <c:lblOffset val="100"/>
        <c:noMultiLvlLbl val="0"/>
      </c:catAx>
      <c:valAx>
        <c:axId val="1350969936"/>
        <c:scaling>
          <c:orientation val="minMax"/>
        </c:scaling>
        <c:delete val="1"/>
        <c:axPos val="b"/>
        <c:numFmt formatCode="\$\ 0.00,&quot;K&quot;" sourceLinked="1"/>
        <c:majorTickMark val="none"/>
        <c:minorTickMark val="none"/>
        <c:tickLblPos val="nextTo"/>
        <c:crossAx val="13628135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0.00,"K"</c:formatCode>
                <c:ptCount val="12"/>
                <c:pt idx="0">
                  <c:v>18174.075600000004</c:v>
                </c:pt>
                <c:pt idx="1">
                  <c:v>12210.867000000002</c:v>
                </c:pt>
                <c:pt idx="2">
                  <c:v>38466.796000000002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smooth val="0"/>
          <c:extLst>
            <c:ext xmlns:c16="http://schemas.microsoft.com/office/drawing/2014/chart" uri="{C3380CC4-5D6E-409C-BE32-E72D297353CC}">
              <c16:uniqueId val="{00000000-E559-7848-980B-66ED86AC722D}"/>
            </c:ext>
          </c:extLst>
        </c:ser>
        <c:dLbls>
          <c:showLegendKey val="0"/>
          <c:showVal val="0"/>
          <c:showCatName val="0"/>
          <c:showSerName val="0"/>
          <c:showPercent val="0"/>
          <c:showBubbleSize val="0"/>
        </c:dLbls>
        <c:smooth val="0"/>
        <c:axId val="1120729456"/>
        <c:axId val="1120731184"/>
      </c:lineChart>
      <c:catAx>
        <c:axId val="1120729456"/>
        <c:scaling>
          <c:orientation val="minMax"/>
        </c:scaling>
        <c:delete val="1"/>
        <c:axPos val="b"/>
        <c:numFmt formatCode="General" sourceLinked="1"/>
        <c:majorTickMark val="none"/>
        <c:minorTickMark val="none"/>
        <c:tickLblPos val="nextTo"/>
        <c:crossAx val="1120731184"/>
        <c:crosses val="autoZero"/>
        <c:auto val="1"/>
        <c:lblAlgn val="ctr"/>
        <c:lblOffset val="100"/>
        <c:noMultiLvlLbl val="0"/>
      </c:catAx>
      <c:valAx>
        <c:axId val="1120731184"/>
        <c:scaling>
          <c:orientation val="minMax"/>
        </c:scaling>
        <c:delete val="1"/>
        <c:axPos val="l"/>
        <c:numFmt formatCode="\$\ 0.00,&quot;K&quot;" sourceLinked="1"/>
        <c:majorTickMark val="none"/>
        <c:minorTickMark val="none"/>
        <c:tickLblPos val="nextTo"/>
        <c:crossAx val="11207294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0.00,"K"</c:formatCode>
                <c:ptCount val="12"/>
                <c:pt idx="0">
                  <c:v>-3281.0070000000001</c:v>
                </c:pt>
                <c:pt idx="1">
                  <c:v>2821.2761999999984</c:v>
                </c:pt>
                <c:pt idx="2">
                  <c:v>9724.6723999999995</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smooth val="0"/>
          <c:extLst>
            <c:ext xmlns:c16="http://schemas.microsoft.com/office/drawing/2014/chart" uri="{C3380CC4-5D6E-409C-BE32-E72D297353CC}">
              <c16:uniqueId val="{00000000-96CA-3644-B227-86EFF93A0A85}"/>
            </c:ext>
          </c:extLst>
        </c:ser>
        <c:dLbls>
          <c:showLegendKey val="0"/>
          <c:showVal val="0"/>
          <c:showCatName val="0"/>
          <c:showSerName val="0"/>
          <c:showPercent val="0"/>
          <c:showBubbleSize val="0"/>
        </c:dLbls>
        <c:smooth val="0"/>
        <c:axId val="1115869216"/>
        <c:axId val="1115765680"/>
      </c:lineChart>
      <c:catAx>
        <c:axId val="1115869216"/>
        <c:scaling>
          <c:orientation val="minMax"/>
        </c:scaling>
        <c:delete val="1"/>
        <c:axPos val="b"/>
        <c:numFmt formatCode="General" sourceLinked="1"/>
        <c:majorTickMark val="none"/>
        <c:minorTickMark val="none"/>
        <c:tickLblPos val="nextTo"/>
        <c:crossAx val="1115765680"/>
        <c:crosses val="autoZero"/>
        <c:auto val="1"/>
        <c:lblAlgn val="ctr"/>
        <c:lblOffset val="100"/>
        <c:noMultiLvlLbl val="0"/>
      </c:catAx>
      <c:valAx>
        <c:axId val="1115765680"/>
        <c:scaling>
          <c:orientation val="minMax"/>
        </c:scaling>
        <c:delete val="1"/>
        <c:axPos val="l"/>
        <c:numFmt formatCode="\$\ 0.00,&quot;K&quot;" sourceLinked="1"/>
        <c:majorTickMark val="none"/>
        <c:minorTickMark val="none"/>
        <c:tickLblPos val="nextTo"/>
        <c:crossAx val="11158692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236</c:v>
                </c:pt>
                <c:pt idx="1">
                  <c:v>248</c:v>
                </c:pt>
                <c:pt idx="2">
                  <c:v>506</c:v>
                </c:pt>
                <c:pt idx="3">
                  <c:v>543</c:v>
                </c:pt>
                <c:pt idx="4">
                  <c:v>575</c:v>
                </c:pt>
                <c:pt idx="5">
                  <c:v>486</c:v>
                </c:pt>
                <c:pt idx="6">
                  <c:v>557</c:v>
                </c:pt>
                <c:pt idx="7">
                  <c:v>598</c:v>
                </c:pt>
                <c:pt idx="8">
                  <c:v>1086</c:v>
                </c:pt>
                <c:pt idx="9">
                  <c:v>631</c:v>
                </c:pt>
                <c:pt idx="10">
                  <c:v>1310</c:v>
                </c:pt>
                <c:pt idx="11">
                  <c:v>1203</c:v>
                </c:pt>
              </c:numCache>
            </c:numRef>
          </c:val>
          <c:smooth val="0"/>
          <c:extLst>
            <c:ext xmlns:c16="http://schemas.microsoft.com/office/drawing/2014/chart" uri="{C3380CC4-5D6E-409C-BE32-E72D297353CC}">
              <c16:uniqueId val="{00000000-8447-BE44-9FC6-97B5FF5EF256}"/>
            </c:ext>
          </c:extLst>
        </c:ser>
        <c:dLbls>
          <c:showLegendKey val="0"/>
          <c:showVal val="0"/>
          <c:showCatName val="0"/>
          <c:showSerName val="0"/>
          <c:showPercent val="0"/>
          <c:showBubbleSize val="0"/>
        </c:dLbls>
        <c:smooth val="0"/>
        <c:axId val="1117954240"/>
        <c:axId val="1116416768"/>
      </c:lineChart>
      <c:catAx>
        <c:axId val="1117954240"/>
        <c:scaling>
          <c:orientation val="minMax"/>
        </c:scaling>
        <c:delete val="1"/>
        <c:axPos val="b"/>
        <c:numFmt formatCode="General" sourceLinked="1"/>
        <c:majorTickMark val="none"/>
        <c:minorTickMark val="none"/>
        <c:tickLblPos val="nextTo"/>
        <c:crossAx val="1116416768"/>
        <c:crosses val="autoZero"/>
        <c:auto val="1"/>
        <c:lblAlgn val="ctr"/>
        <c:lblOffset val="100"/>
        <c:noMultiLvlLbl val="0"/>
      </c:catAx>
      <c:valAx>
        <c:axId val="1116416768"/>
        <c:scaling>
          <c:orientation val="minMax"/>
        </c:scaling>
        <c:delete val="1"/>
        <c:axPos val="l"/>
        <c:numFmt formatCode="General" sourceLinked="1"/>
        <c:majorTickMark val="none"/>
        <c:minorTickMark val="none"/>
        <c:tickLblPos val="nextTo"/>
        <c:crossAx val="11179542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58</c:v>
                </c:pt>
                <c:pt idx="1">
                  <c:v>67</c:v>
                </c:pt>
                <c:pt idx="2">
                  <c:v>135</c:v>
                </c:pt>
                <c:pt idx="3">
                  <c:v>160</c:v>
                </c:pt>
                <c:pt idx="4">
                  <c:v>146</c:v>
                </c:pt>
                <c:pt idx="5">
                  <c:v>138</c:v>
                </c:pt>
                <c:pt idx="6">
                  <c:v>140</c:v>
                </c:pt>
                <c:pt idx="7">
                  <c:v>159</c:v>
                </c:pt>
                <c:pt idx="8">
                  <c:v>293</c:v>
                </c:pt>
                <c:pt idx="9">
                  <c:v>166</c:v>
                </c:pt>
                <c:pt idx="10">
                  <c:v>324</c:v>
                </c:pt>
                <c:pt idx="11">
                  <c:v>316</c:v>
                </c:pt>
              </c:numCache>
            </c:numRef>
          </c:val>
          <c:smooth val="0"/>
          <c:extLst>
            <c:ext xmlns:c16="http://schemas.microsoft.com/office/drawing/2014/chart" uri="{C3380CC4-5D6E-409C-BE32-E72D297353CC}">
              <c16:uniqueId val="{00000000-2AD1-744D-A767-E926B43AF9C8}"/>
            </c:ext>
          </c:extLst>
        </c:ser>
        <c:dLbls>
          <c:showLegendKey val="0"/>
          <c:showVal val="0"/>
          <c:showCatName val="0"/>
          <c:showSerName val="0"/>
          <c:showPercent val="0"/>
          <c:showBubbleSize val="0"/>
        </c:dLbls>
        <c:smooth val="0"/>
        <c:axId val="1164495584"/>
        <c:axId val="1115809248"/>
      </c:lineChart>
      <c:catAx>
        <c:axId val="1164495584"/>
        <c:scaling>
          <c:orientation val="minMax"/>
        </c:scaling>
        <c:delete val="1"/>
        <c:axPos val="b"/>
        <c:numFmt formatCode="General" sourceLinked="1"/>
        <c:majorTickMark val="none"/>
        <c:minorTickMark val="none"/>
        <c:tickLblPos val="nextTo"/>
        <c:crossAx val="1115809248"/>
        <c:crosses val="autoZero"/>
        <c:auto val="1"/>
        <c:lblAlgn val="ctr"/>
        <c:lblOffset val="100"/>
        <c:noMultiLvlLbl val="0"/>
      </c:catAx>
      <c:valAx>
        <c:axId val="1115809248"/>
        <c:scaling>
          <c:orientation val="minMax"/>
        </c:scaling>
        <c:delete val="1"/>
        <c:axPos val="l"/>
        <c:numFmt formatCode="General" sourceLinked="1"/>
        <c:majorTickMark val="none"/>
        <c:minorTickMark val="none"/>
        <c:tickLblPos val="nextTo"/>
        <c:crossAx val="1164495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-0.1805322632200341</c:v>
                </c:pt>
                <c:pt idx="1">
                  <c:v>0.23104634584915207</c:v>
                </c:pt>
                <c:pt idx="2">
                  <c:v>0.25280692470462057</c:v>
                </c:pt>
                <c:pt idx="3">
                  <c:v>0.12245856608828685</c:v>
                </c:pt>
                <c:pt idx="4">
                  <c:v>0.15491562345838158</c:v>
                </c:pt>
                <c:pt idx="5">
                  <c:v>0.13451296214118869</c:v>
                </c:pt>
                <c:pt idx="6">
                  <c:v>0.11432682578764532</c:v>
                </c:pt>
                <c:pt idx="7">
                  <c:v>0.14515041956286578</c:v>
                </c:pt>
                <c:pt idx="8">
                  <c:v>0.12708485232766559</c:v>
                </c:pt>
                <c:pt idx="9">
                  <c:v>8.9710965224927261E-2</c:v>
                </c:pt>
                <c:pt idx="10">
                  <c:v>0.16420123035600864</c:v>
                </c:pt>
                <c:pt idx="11">
                  <c:v>0.10700770335408918</c:v>
                </c:pt>
              </c:numCache>
            </c:numRef>
          </c:val>
          <c:smooth val="0"/>
          <c:extLst>
            <c:ext xmlns:c16="http://schemas.microsoft.com/office/drawing/2014/chart" uri="{C3380CC4-5D6E-409C-BE32-E72D297353CC}">
              <c16:uniqueId val="{00000000-CF60-6B41-A2BD-DDDFDE045D89}"/>
            </c:ext>
          </c:extLst>
        </c:ser>
        <c:dLbls>
          <c:showLegendKey val="0"/>
          <c:showVal val="0"/>
          <c:showCatName val="0"/>
          <c:showSerName val="0"/>
          <c:showPercent val="0"/>
          <c:showBubbleSize val="0"/>
        </c:dLbls>
        <c:smooth val="0"/>
        <c:axId val="1164831280"/>
        <c:axId val="1164833008"/>
      </c:lineChart>
      <c:catAx>
        <c:axId val="1164831280"/>
        <c:scaling>
          <c:orientation val="minMax"/>
        </c:scaling>
        <c:delete val="1"/>
        <c:axPos val="b"/>
        <c:numFmt formatCode="General" sourceLinked="1"/>
        <c:majorTickMark val="none"/>
        <c:minorTickMark val="none"/>
        <c:tickLblPos val="nextTo"/>
        <c:crossAx val="1164833008"/>
        <c:crosses val="autoZero"/>
        <c:auto val="1"/>
        <c:lblAlgn val="ctr"/>
        <c:lblOffset val="100"/>
        <c:noMultiLvlLbl val="0"/>
      </c:catAx>
      <c:valAx>
        <c:axId val="1164833008"/>
        <c:scaling>
          <c:orientation val="minMax"/>
        </c:scaling>
        <c:delete val="1"/>
        <c:axPos val="l"/>
        <c:numFmt formatCode="General" sourceLinked="1"/>
        <c:majorTickMark val="none"/>
        <c:minorTickMark val="none"/>
        <c:tickLblPos val="nextTo"/>
        <c:crossAx val="11648312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tx>
        <cx:txData>
          <cx:v>Category-wise Profit</cx:v>
        </cx:txData>
      </cx:tx>
      <cx:txPr>
        <a:bodyPr spcFirstLastPara="1" vertOverflow="ellipsis" horzOverflow="overflow" wrap="square" lIns="0" tIns="0" rIns="0" bIns="0" anchor="ctr" anchorCtr="1"/>
        <a:lstStyle/>
        <a:p>
          <a:pPr algn="ctr" rtl="0">
            <a:defRPr b="1" u="sng"/>
          </a:pPr>
          <a:r>
            <a:rPr lang="en-GB" sz="1400" b="1" i="0" u="sng" strike="noStrike" baseline="0">
              <a:solidFill>
                <a:srgbClr val="000000">
                  <a:lumMod val="65000"/>
                  <a:lumOff val="35000"/>
                </a:srgbClr>
              </a:solidFill>
              <a:latin typeface="Calibri"/>
              <a:cs typeface="Calibri"/>
            </a:rPr>
            <a:t>Category-wise Profit</a:t>
          </a:r>
        </a:p>
      </cx:txPr>
    </cx:title>
    <cx:plotArea>
      <cx:plotAreaRegion>
        <cx:series layoutId="waterfall" uniqueId="{90CE7BBD-48A1-8D4A-9FB6-2EFEF858F806}">
          <cx:tx>
            <cx:txData>
              <cx:f>_xlchart.v1.5</cx:f>
              <cx:v>Profit</cx:v>
            </cx:txData>
          </cx:tx>
          <cx:dataPt idx="0">
            <cx:spPr>
              <a:gradFill flip="none" rotWithShape="1">
                <a:gsLst>
                  <a:gs pos="0">
                    <a:srgbClr val="5B9BD5">
                      <a:lumMod val="67000"/>
                    </a:srgbClr>
                  </a:gs>
                  <a:gs pos="48000">
                    <a:srgbClr val="5B9BD5">
                      <a:lumMod val="97000"/>
                      <a:lumOff val="3000"/>
                    </a:srgbClr>
                  </a:gs>
                  <a:gs pos="100000">
                    <a:srgbClr val="5B9BD5">
                      <a:lumMod val="60000"/>
                      <a:lumOff val="40000"/>
                    </a:srgbClr>
                  </a:gs>
                </a:gsLst>
                <a:lin ang="16200000" scaled="1"/>
                <a:tileRect/>
              </a:gradFill>
            </cx:spPr>
          </cx:dataPt>
          <cx:dataPt idx="1">
            <cx:spPr>
              <a:gradFill flip="none" rotWithShape="1">
                <a:gsLst>
                  <a:gs pos="0">
                    <a:srgbClr val="5B9BD5">
                      <a:lumMod val="67000"/>
                    </a:srgbClr>
                  </a:gs>
                  <a:gs pos="48000">
                    <a:srgbClr val="5B9BD5">
                      <a:lumMod val="97000"/>
                      <a:lumOff val="3000"/>
                    </a:srgbClr>
                  </a:gs>
                  <a:gs pos="100000">
                    <a:srgbClr val="5B9BD5">
                      <a:lumMod val="60000"/>
                      <a:lumOff val="40000"/>
                    </a:srgbClr>
                  </a:gs>
                </a:gsLst>
                <a:lin ang="16200000" scaled="1"/>
                <a:tileRect/>
              </a:gradFill>
            </cx:spPr>
          </cx:dataPt>
          <cx:dataPt idx="2">
            <cx:spPr>
              <a:gradFill flip="none" rotWithShape="1">
                <a:gsLst>
                  <a:gs pos="0">
                    <a:srgbClr val="5B9BD5">
                      <a:lumMod val="67000"/>
                    </a:srgbClr>
                  </a:gs>
                  <a:gs pos="48000">
                    <a:srgbClr val="5B9BD5">
                      <a:lumMod val="97000"/>
                      <a:lumOff val="3000"/>
                    </a:srgbClr>
                  </a:gs>
                  <a:gs pos="100000">
                    <a:srgbClr val="5B9BD5">
                      <a:lumMod val="60000"/>
                      <a:lumOff val="40000"/>
                    </a:srgbClr>
                  </a:gs>
                </a:gsLst>
                <a:lin ang="16200000" scaled="1"/>
                <a:tileRect/>
              </a:gradFill>
            </cx:spPr>
          </cx:dataPt>
          <cx:dataPt idx="3">
            <cx:spPr>
              <a:gradFill flip="none" rotWithShape="1">
                <a:gsLst>
                  <a:gs pos="0">
                    <a:srgbClr val="A5A5A5">
                      <a:lumMod val="40000"/>
                      <a:lumOff val="60000"/>
                    </a:srgbClr>
                  </a:gs>
                  <a:gs pos="46000">
                    <a:srgbClr val="A5A5A5">
                      <a:lumMod val="95000"/>
                      <a:lumOff val="5000"/>
                    </a:srgbClr>
                  </a:gs>
                  <a:gs pos="100000">
                    <a:srgbClr val="A5A5A5">
                      <a:lumMod val="60000"/>
                    </a:srgbClr>
                  </a:gs>
                </a:gsLst>
                <a:path path="circle">
                  <a:fillToRect l="50000" t="130000" r="50000" b="-30000"/>
                </a:path>
                <a:tileRect/>
              </a:gradFill>
            </cx:spPr>
          </cx:dataPt>
          <cx:dataLabels pos="ctr">
            <cx:txPr>
              <a:bodyPr spcFirstLastPara="1" vertOverflow="ellipsis" horzOverflow="overflow" wrap="square" lIns="0" tIns="0" rIns="0" bIns="0" anchor="ctr" anchorCtr="1"/>
              <a:lstStyle/>
              <a:p>
                <a:pPr algn="ctr" rtl="0">
                  <a:defRPr sz="1400" b="1">
                    <a:solidFill>
                      <a:schemeClr val="bg1"/>
                    </a:solidFill>
                  </a:defRPr>
                </a:pPr>
                <a:endParaRPr lang="en-GB" sz="1400" b="1"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00" b="1"/>
            </a:pPr>
            <a:endParaRPr lang="en-GB" sz="1000" b="1" i="0" u="none" strike="noStrike" baseline="0">
              <a:solidFill>
                <a:srgbClr val="000000">
                  <a:lumMod val="65000"/>
                  <a:lumOff val="35000"/>
                </a:srgbClr>
              </a:solidFill>
              <a:latin typeface="Calibri"/>
              <a:cs typeface="Calibri"/>
            </a:endParaRPr>
          </a:p>
        </cx:txPr>
      </cx:axis>
      <cx:axis id="1" hidden="1">
        <cx:valScaling/>
        <cx:tickLabels/>
        <cx:numFmt formatCode="\$\ 0,&quot;K&quot;" sourceLinked="0"/>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b="1" u="sng"/>
          </a:pPr>
          <a:r>
            <a:rPr lang="en-GB" sz="1400" b="1" i="0" u="sng" strike="noStrike" baseline="0">
              <a:solidFill>
                <a:srgbClr val="000000">
                  <a:lumMod val="65000"/>
                  <a:lumOff val="35000"/>
                </a:srgbClr>
              </a:solidFill>
              <a:latin typeface="Calibri"/>
              <a:cs typeface="Calibri"/>
            </a:rPr>
            <a:t>State-wise Sales</a:t>
          </a:r>
        </a:p>
      </cx:txPr>
    </cx:title>
    <cx:plotArea>
      <cx:plotAreaRegion>
        <cx:series layoutId="regionMap" uniqueId="{E5F0FDF7-9AD5-2642-A7FF-2287E056FD69}">
          <cx:tx>
            <cx:txData>
              <cx:f>_xlchart.v5.2</cx:f>
              <cx:v>Sales</cx:v>
            </cx:txData>
          </cx:tx>
          <cx:dataLabels>
            <cx:txPr>
              <a:bodyPr spcFirstLastPara="1" vertOverflow="ellipsis" horzOverflow="overflow" wrap="square" lIns="0" tIns="0" rIns="0" bIns="0" anchor="ctr" anchorCtr="1"/>
              <a:lstStyle/>
              <a:p>
                <a:pPr algn="ctr" rtl="0">
                  <a:defRPr sz="900" b="1"/>
                </a:pPr>
                <a:endParaRPr lang="en-GB" sz="900" b="1" i="0" u="none" strike="noStrike" baseline="0">
                  <a:solidFill>
                    <a:srgbClr val="000000">
                      <a:lumMod val="65000"/>
                      <a:lumOff val="35000"/>
                    </a:srgbClr>
                  </a:solidFill>
                  <a:latin typeface="Calibri"/>
                  <a:cs typeface="Calibri"/>
                </a:endParaRPr>
              </a:p>
            </cx:txPr>
          </cx:dataLabels>
          <cx:dataId val="0"/>
          <cx:layoutPr>
            <cx:geography cultureLanguage="en-GB" cultureRegion="IN" attribution="Powered by Bing">
              <cx:geoCache provider="{E9337A44-BEBE-4D9F-B70C-5C5E7DAFC167}">
                <cx:binary>1H3Zcts6s+6rpHK96QUQAEHs2mtXLZCUZFke4sy5YSm2w5ngPD39aVKyLTN2/rPKPnVKigsBOEBN
fOhGT6D+56b775v4blu865I4Lf/7pvv7vV9V2X//9Vd5498l2/IkCW4KVapf1cmNSv5Sv34FN3d/
3RbbNki9v3SE6V83/rao7rr3//s/0Jt3pzbqZlsFKv1Q3xX99V1Zx1X5h3PPnnq3vU2C1A7Kqghu
Kvz3+/vqO/XrnaXiOvkZbN+/u0uroOo/9dnd3++f3PH+3V/zfn+j4V0MZFb1LdxLzBOBKOec6WL6
8PfvYpV6+9Ma5ycIG7ppcrY7z+6/+2KbwP3PUfdf7z6nQXV3++5jta3uyvsbniN2InV7e1vclSU8
+fT//2WnT54a7rHev7tRdVqNI+8BCH+/n1ERlMraXWCp8dE/f5zG6q+n2P3v/8wOwOjNjhzAOx/q
/3TqN3S/3BWJSqs/jdG/A5TSEwRgwj8yQ1I/MQzdEIZJnkVyT8mrwXupnxleXz4dJV5nwHj1TdS/
HWCEnzCdE50a5lPATHaim5wjSo0dYPT+S3esd0/KqxF7saMZZGffjxIyEJqq2N6q+9F7Tg79Ox4b
haYwGUNUR9MHP0UOI3bCKDeJATy4k9Q7yO5JeTVkL3Y0g8y6PErI/om3P7fJWy5z+gk3DKobSOwQ
mwlH0zgxKSJER/tlUDwFbk/Qq3F7qZ8ZbP9sjhK2i7ufxbaM3hA3ikfhiAnnxg43/SmnCXFiYsQB
NHN3fqae3FP0auBe7GiG3IVzlMgt71ThvaleCdoGNUe98Xm90iQnlFLCKdoDN5OUe4JejdtL/cxg
W/5zlLAtYGULbt+Q33TzhAnGsE5AAB7aAaZ+Qk1OqG6SBwF6uLLtKXk1Xi/1M8NrcZwC8p8iGFT6
hngReqILousmpjsdcWa+YYxB66dMGGwnQPFsXdsR9GrY9g/2Wz8z2P75cZRsZt/F23Zb3N2P3Rto
kOIEIZMbOtmb1TN24+wE7AGDEmw+a6zdU/TbgO948jkCXzC194/2W0cz5OzjXNf+KaJtWm7LN0SO
ngAkJiJ4j9zMahMgKInAjLHnNZJ7in4b8H+L3IsdzZD75/ooeO7PvpvDwXly5b91d4kThgjjiBlP
1zdQJBE2iQ6o7Rhupo/MfEkv0/M8m81uf/IIx+Gourhr3622SVb6wVsKQkpODJMZWBD2oFcc6h0c
DABQ/nVxb7iBAbAb/J1F/YSsV/PUn3ubMdbF6igY6wnV4E8+D278wNum9+P43Frx79wh4HI0OeWC
m3jHOzORCI4sTpDgQuzPA+8dYnhP0avhe7GjJ2MAQ3B6lMhZ2zj4pYr0Te00fqIzahgAzY7/QEE8
5D+MxYmBuc4hSrAD9yl2jzS9Gr0/dDXDz/rnKPG79IM3dEJSdEJBzSBU8GclJ1hsHIFYNfU9181c
WiM1r8bs2U5maF0ep5y8uGu2b2laE3FCmEGpwHsL+jdOM04MwHM0vydAZ6bajp5XI/ZCNzPMLr4c
JYedb8tye+PX5V1VvaHOT/UTEIGEMQPci4fSEbQTA4HiQu7NOFj5nqxsh/S8GronT/dbbzMEz49T
RloqTe9uquCmfsuY6KhEMswApmcXOQ6ikoCzEuuA7yF+B9T8Nt67657Tnp43Af7U1ww76zhjo9c+
xNXfnZbxNr29H8fnxudfapfAY7qpC7b3hIiZdjlaCNg00ejlmj4zy+2QqleD+MfOZiheH6eWeb4t
+rdFcAyXjiFuNndyGaChYPBfir1qOUPunpJXo/ZiRzPEzu2jXPVOb7f+WyqW9ISYAoJq9HlzDmMK
ioogkJkwM8YnQl6N1vO9zKA6PU6oLos7T72l6U1OBDHBU0z2OSIzFsM6OgFPJMZkpk3uCHk1Vi90
MwPr8jhckE+oBk/JaRwHqQreUpFEJxjYikLqyPOeEnGCKYDJzMewwKE+ck/Rq3F7saMnYwBDcJxx
ttP0Nti+aZxNnIzOK/CC7HATMz6D/BFQH0EJEXsNk94rQDs35Z6g1+O2e7Df+pnDdnGcC5lqt/fj
9gaKow6ZkNRgnNJnHSSCQCwAIQOj/fmZW/IUqPltoP+t1v9sJ3O0jtNUO3vryJoJKQYU8kUg53H6
wJJ1aGwLE/QSCNJA/GbHhBDrPhSOO3pejdgL3cwwO/t4lBy2UXVQvrFoRCcCcrCQOU84FhgipdiE
5IS90JzJxAdaXg3Zyz3NUNscJ6edb4P0DZMPKDsh4PKn7ICRDhnNECc6NjAF6bljtBlwEzmvBu35
XmaAnR9n2sF5AF6sUlVvuZoZAJrAkFuwzyuYS0d6ggUkZ0Ey0FOx+EDL6xG7f6rfepqjdpzqx3lQ
luNflgX3Q/h6LYSAb1GHVJ8HjX6uOUJ8jRk62NL7XPKZFnJA1G/D/m+VkT/1NYfwONe3T3fdmyb7
YEjDIiYFA/p5lQRiOpA0DhrLPst15v+fyHk1bM/3MgPs07ejVEjGKanq4i0ZDtREg0MeD91jBvLw
cHUbE7Q4h60Z9w7lZxhupOjVsN0/2m8dzZA7P849Gl8CyBh/61wEyDwWyBTPG2zcPDEE5AJR/ZEb
Dw2Ae4p+G/B/Kydf7GiG3JcjVSdhw+GbekcobBKF2BoWkM4/fcCRf8hyGMEiRwFbg8xVyR0pr0bs
/IV+ZoCdfzpKITmmpX1XRfR2WglEtCHsokN68SxhHBKPQRlB1AQ0p8/MyL4n5dWIvdjRDLKL70cL
2fquKO/6NwQNvMcEPJCMPL+ycYjLgJ4JW9N30IkZs41DvqPpTdB7oas5fuujxe/8rgtu3jCwBps1
YOkiHNP9ZrbfxKRxghFsz0YmGHeHK9uI3I6aN0Huha7myJ0fJ3KqqPx31rZQEL15QwOcwJ5eAlFP
Bqms95LxcJHjELsxGcUcPJTTZ2aHXzyh6/U4/rm7OZbWUWJ5GcUQ2n7TjcCAoklgS/0+ToPmbhTY
jQ8siBCHdOXp85QT7yl6NX4vdjRD7vLsKJH7GpQ3Ki2Dt4x1w/IGr65gBDZx30NzyICmgCwuyBOC
1IQHLfRQiD6Q9GrsXu5pBt7X06ME7+ouTcs+brZvat5BwrIpINN8Lx7RnPXgVTMmMc0x/LODd+ZM
OaTq1RD+sbMZilfHaeZ9VPX/m4UQck4Q5Gzp906xmRpjjjjDvm7Ye7rDceZgeUrXq5H8D93NsPx4
nAvhJ+BIeEXS3RtGgUCfMSm4LWGf6QO7PRGnY8ABNsTRF3ZePZD0agRf7mkG3qfjjCt8rrb+vRbx
BgEF8DnrhIMUfQyDH+I2bfnmEHbVjRnjjXS8GqxnO5nh9Pk43Sxft7C5MfWqN03Q47BLB8OOU3Ov
T878LbsEPXhVxr27emb5PdL0auT+0NUMv6//nxa8l9+z9vAKO3tbbZ3p3XcHr1r789n7d7TNbn33
sld4f+r09u/3kL1giINNxmMn+9P3G1CfvvPm4Ka7bVn9/V4TEG7H8LITRgW8hAE220F/7d10ClKP
ThBsTTCAn/G0BeH9u3Q07P5+DxtjYV8J5E6AzgvTgxLQhiBSMp1CD28cvFJxDwmlDwOwb79L6+RK
BWlV/v0ew9699++y3YUjdWDfUIbYGErmiBgMSIPzN9trmPvj9f8Vk1pDves3m7ShVdf7Vu4W52mL
k7UbuMl6qj0W//6YF0Ivwgx4JP/cTUF9baE8CMdQG5MkXEzfpXLD2N/ZUBLKhge0z5LTwo0/uHGr
zmIx1BbX22VuFjKq2uKT335RptJP06HlTkPgdlBPvieafgp9ZTJkcb1O0+JrsobY0CLM8krSbV1r
qaMG2bHAkMSomyXyOzmQZli2Ivvkmv63rA4jWSS9VWnkc1X7VlLm9RXLTCILZXpWW6h+7abNeRw2
X8y0gLzLwjgXYYFlJUK2zlp+qpNCW/iulslMIQcXriZR7yHbS75wYWzbNieSup1r10ZqZb3B1wy1
yIp07XtiiEgmlcCnNWllX5NbXBkyaRuZwvfImujRgnZaaiFPnQvNVFakaCVdk9eXSLnNogoGJI3B
t2gfplaIS2aXCx6atRVGNJdVln7RQ29VGqw+pVrzq6U+tb02/RihsJF1LWrbjeJkwSrpm10qMxJ/
8QAoh5vriLq6rUhrrrq0iWy80gKZMY0t0ja9SJtYSNF1Thp08TLtb12/FYvGFErSkMaLgXkbCOJ9
EV4iLGWYudMUn1LDuK08gSwIM1TnfYA6q1XxVeHn/rKuFkOStk5BxNcmxB8HQ7EFpdmy5MmHITO/
NyovLapFg5V6eSqLuumkKLgvtaY87SLt3AzJKckjIcHLc9MEee+0HcyDANMfoYgi222z0IqNL6gl
aqFSZEiKikrWvA2kz5UV1qGtcS+VKb5wC7Qp4860QzokMsrEYPW5FYWe7LLUyZHYNgaGh898feH2
ShZZ5doY3aimSe2QbTXul4sYJZkdGEL2RZRvzCZObAoMKXFUpLKOI0BPZZdZIgw7NUMNprSfO4FB
L4cuNdYJq884SRKYH+S0DtpMNq2pHM9QX1LFs1WtZ/mibpp2kcXaqZEQp8wTh+Z5aOkDu+56bErP
V5Ye+1QS1gMLdMU6y4vEMnhbwmxTnlUrN7cSA4UO0v2LxBt6iWNthY2wtoBU38Y5/xkXyU8/r21F
80Y2lF+HVXyHkNZbPjut08xwDNZna41uUz7EkpcBcxq934iWnZb9cBs2neuQ6gNtiG5pobK7KDY/
4KiVuhf/iPzIQbj7OcTNd7/LixWLBiWzKt2aWR9aZUWlRshnM3OZVbeAlabnzAmrM0387HD2cZSv
0uypANCoxZv0XORtt6pqwzJdvZFaS9Ey7dzsrHKDX0aUXIN4dAbhhUtVe8oJWmFphlFZra8r2Tq0
Jp/0NPtURKm70hCzIpOk613BNU8m9GuQ9LUdBvpVWBgfokoTduj6ucXKIZW4NtHa0JehqwVXPGqW
LRW6xAY6GwJRW4VH150CnuBhF9lFajKZ1uchiT5VSX0TAndRbViAAIBw3LWmaknqxEp0TM9yzSFD
8JUNVSOHqhxkmLex1ZfxWZzEhR2svUGvF4y0TKKw7Tfh0C7hWW4Hr6HnJOkuusCFqaHnqzqnlld1
V3nsBZJ7JV/xhAQWjz73WpZJj2fEDgQ797j5k+eo3RRs1ZlRuEJuyWVomNcqMOOFF+uJbHPusHoI
JCOXKOhMGTbG4HiR2Tsac4HFhrL/EDRteunmzEKVnaE8tQw9/E5Fs04yklie1vcSJaUMq55ZPs1a
mZjuojQHX+LhLkvYymjqdll2PHV0Sn9kbmeV9XnRO2FeEDujUWZnvRtbfsKuaCBrXHArKLBr6W3d
yDJiyQUpgmts1Fbem8Qy64LZxaD9rKkZyCHDuqXTMpCxGwS23tSBnZniKnVtt9G8dayGQlYk8SWn
ncRabzh+lwxWU/NY+mihD35lk5oSqw/dxcha3VC3m5gZvROFt3qCTl1G18Wg+xY20gaYTrvL2+Yb
CCQ4GjYLUeONgs13mWovYTHYFJ4Zy9AHoevT+INAceV4aiPCXtlF+yvQ9VimSXHnG34iK7eFpbL6
1bt9vS4j/1NYldmqqXNbYW9YVEb1K+yqztJM067gNQ+bgGXfUoadiAcxLHtBbRsGhlkexp2jueav
oUqITH0m26jxTsuqWYUJk4mWBxILBqMbs0vENeMC9tMmVt/56tyn+Gfb6ddF328qr61P/aZPN427
qDyvlEKPv+CK4nUakWZZpQJEbdBfmW76OUepJt1QAO+EuWSDoS96NxmkkSWyb93zKleyNDNg5NYm
EescVXXccZM7EaSlHeUa6A46ttBAz0QEvJya3feqjdDSLcjWzV2L1tC3x+tfmUi41GmwUZUxbIYy
+NAnX0zdw2tYgDgdcouj2HOi3vjF4o4vTIJl1uiN7foFDBPj19DlMq8jEHotCq8ClMLs1L1N1Oba
pqn9M5SJVOaJL1Y06jyp9CVcHEgjz/szs7puM9AyVFnYTSa4lcQithDwk8xr5stANRd1L0o7w/gu
b4QD3pnMao3sW5KzwGrC9JdosFW2KF9WoNJZA8t9KSpv1ZRlb5dJ0571QWChgueSFk0B2kVhWlhL
7KjEsW3mZWMZINi8JDgLPKUtgqiIJQscHQi2SNRcgR5ZStb5gS1Sv5cExLFTBu2qMrutW7mdNFXJ
Fw1p77y1hhVflWkkbDVo3/UwDJZdyesz0BUMWcU0g8VeCHgYUtl5R5UVR/lPHI8qnlmtXM2INhpK
zlRpXvaV3loDSYRde8jhhobtOqHCpmJY9l5SrUiXLPsKVVYJYMkmKgtp0sxGfZjJmPiwfjM/tEIz
v6trEBiEKNPmAWc2yLJeJj32L3JGYKLkeScp0cJlxRN1XvmZxDjlsjYQTKAu9GVDkjvek2jTBTXI
ohVqg9sUkMwHvQf9KmlPeR/UizYWlTQ7t9+0vCALk3mZZJoObKTpTp/3bNkOsLJmHnfCMNJlDN8r
2oFaaV/mC4RS3S7bNLYrmkjFOvRBK0kmae5Xi8LAxbIJ/es0K6IN0zJ9oUpQGKhRn8McAB0kPs0H
FDm558L0TJtbXka3Q4h+lgX/6PpdbGW0A5W5rn/k/mA6fW2ydRGmlexhfXcY6z9rWRCujDTpzguX
fBJDm9lK9djKsGRuc0s74WiVn9gg1EvZxFAUvb+ENax1jECdpaS+0SuPXQoeOIkg1dLItE9JYmYf
WGgFLjs1c5xImhbpwhPmea4CZYcYFvLByxqbmCkCuL16U/JuYYQot/KSF3acB9pZ3A+WH7fJJUtR
u2TcCEEI+IlVDKDTe4PWfNI6dqmK4iKKfW+FCVUrFFMhU1jXkKsWvh+mIBCr4CJUBrUGpTOLaz5e
G1rSWCjDwLwqr63IB82GGD6xwjQTIJSDbINCr1k0UX6HRJSflSHJz6ZarbeXsO0cn+paB2ojb4ns
eNuDtsCI5an2q9Yn2rKN+g1lNbvwOTA2C6pVH/b1aQvLpgzNOF2GqNEcUNIvuiQip9wc1XYuNAmW
Y7bSlY8szXPPe1x3dthkbNGyUIa0d1ewUGyKkldnsdsHq9IdPvRh4666yOWyRXzd8YrIqMuHddXw
67jJUlsENDp1wxx9SUxyFWJqdbivnEj3fEcPudPjXDY9Imd11oXnuWueJyBIaqw2pRrQVZf7FsG9
v6mJ8b0KmCcRdd1V1KlPeTmYZ0mWf2QisweU8pWeXJfIHK4GNAROPiT5wkwT1xFCpcsAPFhWiFy+
aM0hXNeG9hElbWC5YFks0iaQeozw10p3GtDcZNEk7UWrp+oybTee25bWYIJyqtIc9ISxGFp/X8yO
mVF8E3igcbiIN+vMbGBZ9GrXS6RWRO16OooybicK5FmWpd3a6Nx2jeI0SuRju0mC4BTeVAX2g45i
2SR97qSp9ytEA5hrg1aX66lQidfHkjT6mZeTbVCR2jJSWsdSy8tiLUQyVpEo1rt2lW+9jAyOUfb5
GkdaHoOFFHergPl24fN8PZ2YioDkttZ49aqmnd+cgSBnKxZGFu+SdrBiT1frhLphLKdqk3imU+Py
q88itaaxmR4UbVntj/Wa9iGnrFjUpYus2ks9yxhctZ76mAoEgh0MEL58PLT7giIPJW58ze76Yd+5
qyEtktOXPR4UNFgpHfXLBgKGawR6wRp0Lbe3pmohvOHUw5tExcAN/uQ7qPT7qouTdJ1HQbfofe2y
ajy1BsNDG5yq7IxlB/6DqDSqtajdBIZLG8BEbTCycO5VYPEjsDdyL6vWymW15LVf2z6GoZ8KbRww
YxPlzNedaACN0UViEekhoDRCNdW6hAzYCTRJYNVeF3qn1kQEoJiNtQyxZrBox7/VIMEdEqNsbTAz
W6usHtSqNwfLcwVawbqQr32i5+sojQHgqa0XWr4G/WRYEY1YnaeKdZWzYj3VaBHVK8Zru8ZtsS7H
YqrFRUWdSu++N+OlLrKrKvHXASb7yTfVAjOA5266tLdwGEfWNNs80HWwMz04gDROxMyXISeRE4xP
XI1TrRasy1ZtEi/9EBtLL/Lz9VSwhmbrjGb5ui3ddYu8dDkdGgaubAFmqIzSz0xrIpj4aZqtzXEG
4bE2NVOaFU5H6ltI260Woq8+5BXxQIcdZ2aIlH9fHdu9HwZ2JBIsay1P18LTYC6UY3VqT8XUHDS3
kKxIRbqpEzDDg9EQQ0O9ASPOXUwTRwOTwfHd5JvvGyqWxfgE0wNNz9Jd1wpH65yECWCS+nEsdd5k
axAT2TrU03Rp1MY6z4dyzTVerotAxMXKpCGIEv2a0RbHsu6jah2qqgI7AIoIGMUuVIjlGBxfTwXw
9L7WGxU8y2N7Oo2mg6KJWkf0YCM/3GegCA3O1K5qPSm+zXobSpKcluiuyzp4tpzCvNtVaS5ikOI1
6CbjwbDxXZkUAcj5xyubMs7X3VhMtenCpoN1GLw3veUhmBJ6WDsZM5LV1IIwUbGeaoIU3/K64s7U
KiJwtTnIQ6lsh4zZmZYGdqgaXRJQZ3d3sLE2axo4XQoDpEprgpEqH7snpNTsiGbRbmynYRUmDP80
1FPRjoP+2Jxd4quBrZoUJDpsjc/W4GaCaaiwixzNK4wVB4cnmNk0uVQ+CM8O5y34zzyYg+UoXTir
YWZO1bzXzwMeGgvRXameNaematK1OwknMcolc6qCGze3hxzWhEp90CY06xHEg+owyjyzAEs68Jul
mIQkLOEgKpVI6SqioRXVgAUxGtPJNPQVlr5s/Uj+1AzGK6baVPhZ/n1oa+LoozzSMgMkI4gsmMMP
bbft0dKsteXuccbHm2opyM+u0YMVuIkLW2eo3j3wdJKVRScz8EHZrdeDhdeD72+UL8BAfrGaqp1G
lAU+7cqKR+Gb6B3wwFibmp1XgAWaBGG9riC/p8XNaUOLGuQ2FARWfZBNY7XF2oXuy/kkHOek4dX5
epqTDPxvC9zSq4P5PVXhF24MGbWGaU3NjPjRMsb47OC6aWajCl9gppHFweSfrnn8jhxnyEqTzLem
Y4HvAT+lHWiwATX3BE63lEZmDFZn8EyaqB3ssPRdUODG1S8Ymdwfa7PmdIJEikNkGn66Zx8DeeLY
v1FZXwSev/81oYfm/35SCfxN9zweHH+M6LEF70Tc/YrRH6+C16SP4YxyftFIzUNfj7+EM0ZBHkid
xVV2v3v0QtDljyefRGRuDn/L5z56OgVXxnDFw28c/RaPmb1pdRfkebhvH5IxjJMx9gH7+cEwgRxo
eO3TLiIDr/k6oQLeZQk7SHShizFWsw/IwHuGCPyoB2wc2b8oah+NwfB2GwiTQ64DRFogBV7n/yY6
A5GhJ8EZiMbDa6iQMDDRuQHv9tAh7vMkOIPDIsVtxO5yos7B0iGfuzzW7cwfxBI3hv65pbluJ0Mh
ltNZZIJNPJ3Vi5TszsZxtD/73L2PFz93LxZb8AD4ttdk+dlUmHGcg9vvoS26Pj/jYzE7FnrD6B+c
LtTKjZFW3cqjQ7F5LOJMHDYDmmhnKlqJXJCvXhYnG3jRiWdpYzPvU+S0rc+XupHTrzqvbqO0ai+9
bpDY9x3Fi3ARDW3/g2W5lVYYAgNet2AirCpXIj5QO3YH96zvcxesI6gZmXDPUtczCnDl3bcjF5N1
04Qy6pHnUO72sipI6NlmO+CzLsY8X2DYIXY2tX2jvtSUi35mEdjJfUhTcKT6ahOPhe923ALBTcHT
9+TE1JwKIyjUJsoirZRTNVsJr40207m46zTH87vQ8by+WXRkMC/CsmgWXuaaF/5YG7quk4VgCpwn
S1WS8otAuXZVxSpaRpqvIPzQqItmLFwtgoLnvWRZ2sqqar0a/AiJkdhZ7oklqaoL7FXDhZdp9COG
96A4euN6i6Ir2Effy9pzLys/50ni2sgHPfc6isJy3fkWN1h5XYPT8Rqeo1mlATiWpmNTMfKKFEHo
nU5NY9C96z/dNHUUs2ZFCqXAICYKHH1B3Z+1ZnRYTMcynXcHJ6ZjoJl+3mNukgswflcUt/FlQQL/
o+tqbFlSA1sFNfyPXdmDi6gtwYbW22qZRxU5w1iv1xlvm5WJ8+CCdaEBbsJBXesdeIKZFvlfo5iD
btOJ5ixLc2QrHfwoYVuGX6Za/FArWy3YHXusQcaivgpj33BwXAQW5ilbCt+FSOLUbtOGLSEEBvY1
hphBM/i51MrW/8i7KF0NRZOvvA6Z11nZFLLRkvDW71qnyv3kR+X2GPy/WnDOKt3deCSitlv17kLV
FPyxmQvuMEiUZBImvYIYkK4u/N5XF4gX6qIfi5xDLKATRbaYThRm72PgGzij+RWTZp7d8LoDB0D8
Qw+T1rcykWvrsZmmTeNbig/amtTqB7AnPNBDs0hp8aEcTjEZkrOBVQR8jhHFZ2EaR55dRapySAs+
8+ng7nxY4p/g1PUh0gBOR+VrhlU3WmgumXajVeCMirhLLpJOWGCHxsOXJm5BZczBqk+l6VWxxAy8
eR6L+isxsG5XpNSGO4LDIx5EIFReDEuXwqVd3Fkd1ftlzL3gg3KVLvW+SG6C1lt1Yd19BVXogqf5
MhqlxVSA1HPP2ChHpmYyCZPHNgB46Q4phE0KHG6qBifnfkG5DcvN8M1z0cYodePWD4aPdGDB18QU
rYOYG24ghpCcB/AGmt2lTTpsQpqorwdL4XOxfwy5eQehf8g9QEIf8xDomIkJC80s9M9xEtQQFzDv
IiOITwMBbv0DfbGa9MdJlZyKg/b80oP2b9X5vRDkAyO06qhDyYA+17l3nbO+uwSHSvhZtZablInl
qt514hHmqcDGQEGGJdEmhfDGdCgBPxiRU9Uc7+i0wnWm6x5ve7jj8TjTB4/I6Y7//B15WpznYAJ9
7M0CrM5GtR8CvSg2ruGHNjOqbOtFzdrriPclEVpwSk03WXiFmW2bsyrwom2ZqHIM3JorI47KL5qW
nCaQQ9AO1cfOG9IrMArYdeLX517P6289Y/5qMAzqYF7V39Imh3huUfqXCSu9VeFxbOEC/KUCnKw/
GrfsrQShbtOkZv8xifIrPh4vzc53UDK4p3nA0q9DjazpeC1CvuirUF+6SeT/wNVl24Orwu1TDdx5
BYVACRyG8N9pFWbBZ3DHVmcVHcZIuBf8IHpo/4fZZ8IWiKezDzbejj91R2CTC7x3R4znDxJPhpCY
pYGM4DbEEYkCC5auEEXDD4oGw2p7HXSGzCXX9WDCUq76HygWBjg+qxIiMj259j3taw8MC/aACu0+
dqNNQVC0SUZ3+FSbjmlmchWlg7eaHZ+u6P4PY1fW3SjObX8Ra4lBDK94jqfETiqpetGqoQsxCDEj
8evvRk6Xq9K9+rsvRGeQIDYg6Zy9j3tfIbk9972bM79+bNwGn/i/DGd0pM02Fe+fAurJleqRvyOd
oIe8CbOVkFPy1vnZOZgfbsroY+175NW4Otx7dx0m5zdXGRTBD2kh/FoJ+9UHRmBlV/Yc8esSD5gF
ZHmr8jHsxx0eyfWYeYAWzC3Es/ME0Uv+3vrT+tHPUula5RI9/vSTYWs/OE3vLcIyIgdLT78fosre
Za7f7D7o7745q8jBiD6Vh04Jtk1zrfv47nLva3RUlmdnRFjTdDVGo//YTUTkYuXOuFQyX7Op0M+Y
PLOFHdrNm6+7NE67cPyGiN5xyhOexFkOBEdq9Sn2m1Xc0ai52KloFhYtX+xMZWeHE+fll4S0vvuS
pvWLM4jsbM/SbDOSg5nq7vn/6jfNZ/g1yv18Cc5gpF+2+/lm2136dWW0LIJdXs2pJTvlx7BKEK6h
jlyKwEuORmda90NuDEnhLQA1eff7N2euEJ3/7yd5/rWM3x9k7J1QjAS1mhAacFB1JPjwIFe9lgHu
3vCHlRTYXMfUrp2V2X9Ie1P0jvVshDzfjhT5nyr15TXVXwcR7FmbJUffb7Ce+CVWjGA9kY3sZo3S
oHmKEr1E+ndLp9o5uF4BlFJFnAOdW+6sMy2ju1tlxRDs+OVnWmM6XuxySpGPi7B69Ry17uqmPedT
8n4wBtlHCtuJv3XGBWEbrGtmQ4WsL42buR+Ksr8PY7yNY5TrKP7vzzgAMvTjZ+yiGGDkohQPis99
/IyRarUc3rjWjzQj125qwqcwyLJjm7MBWRO8NbHs+t6XbviE5WV6rH/pQ+jbX/phSseFrB1t/BHU
iH7zN3o3Cb4X7GvaRJeoK6Y+xgvUPrBfb4Zba9aRqa1XGSBIccRbBI3Mc2zM5mCeaNMyjliBeEhg
eRjRKG+DhzYrF/XEydKS2HjURV7F5RCV+3reeAjpkg0nborEMERShsVTZ2c3Sc4qlyGhmioh9yn9
MnUFkv+a7ou6a8+jM1aLLs3Fd4T0Fxnz1ReBrcjq7uHTH4wiBhb6u8B187izfdx4d7ly/8eKy//n
txhgc4ifwos8lOLHnv7PKS+hQ2oRxd0ftOySRZum9qH/dfDbFJ+ikbvOw+qwSgCEShHqnF2Mqi7x
eBXp4K6mlHonK829U454aeby9ujp3js588HoUyDrEENGQu+DwVhVhABl46Srro+sbienNChORA7Z
MnXEW61Se0clbc+t6tuzO7dmvfR8vb355pmXn70+3w/e4LxMjowegyDdN2Plvri5Dh9nW03C32zI
/Tkvnjc+S1nolXSsetcCZrc3LaCQ3lvFr9bdem8lY5Dtc6dtNv/9hIX/eItRB9BaRFHnCjz4weQP
b7HOT0mmAePC7/2WS9sOfBn3U409C8HGxbdDsTdiTZFNp002Ac6AKGtszB8cs5AHweLmbpzUPIbx
vLubIY1ohgwrei4cV6xTIJtOqedWDrLTRX+q9kYzja4+5UYdVIAOJSNRMTLutRPf7YhjIbEVFPlm
slN9upnfR7Gxr46bRtCVTFZVE/Yd9pB9c7AzWYulaZpDaxVsL5KVEcjoNYffnO9uerZwlO/YW8UK
VZQwnFHdmqxHjq4LXGRe2kIe27LU6wqrmDhANOJodOZAsddSsWmGY3CoiG52PhLu77q7I4+69xGM
LqpoBK75r8jgI+4oQKP/gEK7/7gDXFRm8sEGRY26mdNE/nw6ecBZkWnS/Mi7cmq9VVBF64Zr61iE
9WNlqWFnpJsqsNkUN2WvlwkKKC+Kmzx7G3uWp/oBmI+dLkMLiDpOh42O5G/DGIPxTVHlZNnJEVjd
qgE8ZcbJUKe8yKqxkxgRMt0F+Ju4j8op6y8jq5JF0ZXkSvgEWKm02LGuSLZz0rLehUAqHHOsmlb2
mDVXVwDvoFuefJlH5HlA5hE9luSX0OXNxrMqN+7GWnwHzHZTq1G/pQNy8pMVjA924bNH4wGA8Xgq
siyLO/O+mt9PyuvJAfhNvLTGWgPXgiTeuv9luTtKpy+WbjKUSCe57VOk5Ixz4VdkpvgVqDsHAMIQ
CNhZ98ujUzVgxIpd6jmAQCderh3G0mU7i0aXFoFY1xEW/4EJOSS/5BJb9SfjaHRWlGXLyc7aJ2O4
jyVM5KJ0vNhure4BsJpV3YXlqU8UAiJzK3CEPFW0pHvkkFcf9MbDGOeexvXeic49m7nnr2GNh9Eb
NydVt2GN6kP3P4dtI/k/Fm0A+H9cUVD8ig+2X9j/4wZFMc0/7/YkmjIAMzrrW97mqw6xCxcIiLBe
2hKwEjNH3OeScIjUKfxiFGlZwdXMKVoAg5BP07u/0ZmeUzqp0/AdN9I86jxL3cb6c/zbSdMs+Bng
lZcr0T6J+QBoCide/Xhb+c3LP2zB75okFPljlR283lkovIUAqi3oNQIWYtl60tsgyU6v5eRne792
alACYFW2ote5AxAR7a0DIq7oME5x0bblxqxQrSjv5zSh3BoxEcAxO4UN4NAcTEd2591qIu93q4m8
GyuZnT/0tXNSvkgxit1UqZ9MO+KRE17eDlYy/Jiq3N4ZlTH2YTHsMqf5Key2fCyIMy0VirfgPxGy
7NeZmyyHeVWTDW2+0I6m51oToL9bWq1oy5IvbWAtGsbdt2liyySp5Yapni/xbuHXoXb51c7VKko6
62xUKlUSi6yKL5GDxCuuH51V1PXlmlvpsKC2jM61F4XnYG5VNEliRFOK3d2g8sg71taE1Bvc7noz
SN8Bw3o3IFY4xS6xsNhImTfth6ZGdCPHmjyr5COx/O+dDtSbHmS5DmyqARir9Bvr5dnvw/GSc/4/
noMP9BcvAB+LoCYwChLhR0GwvP4QA+tHFjakntQ31SDST5Dps8rY9xQ9Yp32JKlg1SLovJ/uwKM9
0HPDFWHbdpsHAlDEWTSHoXr2y6m+GMFJcd+AWsLWRuR2CXh0Rp+M1IMgch1S9jMv6n7vDFZ1QmzV
u8W5tLZWchyBbptDX7dYVRFGfM0HIDfufq6JYgHmsqojurQKZFOxCBMR9jt5VZClWXfJP8VIR2LZ
BdUaaS96dAt5NcF9c6hy8ZgMTXUyEsNXsCrcwF/dsgEArt/9pa3dxYDV6IOXKXdpWsJX4XOtm8M4
x2mM3tO59xB1LHzuwuqj3h0JZsMsbRajTRL2P1ZyNp2zYrcJfs7tzd+pj1rPLgpwgyrlIb7556st
rJ22060vv7V6DJclY82uE/0pUzrXsSq5OgJfo46mJfOy3flNe8Jeo6UPxnkWxcgyHUfupSBFcIxk
KrZVFPGHzhrFMcgmfxUAF3nFOiqKmzQVXwOh9nlftZhfizAOkH3/EWidxSWhJ+BrqyOC+CUiXICe
edi6LYHNDMPYL3T5WIIbFQXTphfMifng5OlfTpl2y1ID0DjNC637wedpewjnw10HeEMMVkQSozKh
DTgwS7qLHPxdyZot0vHuq5txudSVR3e0sNzXzg8PzImqS1/oEQQNtscrMP9UBecgmPIDLiU/mJY5
hFOjgbcfOmBwC3trdE00IEPkJGRz29Ih8fRcVC3b3DeBZt94F82mz+wJf/kalfHwrWrF6NDt2irR
+/thGiq9F4XYCtE5W9dNqjq+W29ywJGw8tm0o9kINow/LvtS1Ed3loyqw6yzJ506GgnvmHf9IEm6
1hkB4OOXzrggh/PF7nW7GRHjbb5lLilXY6f8nVv62H5VOvks3NJdIHap91KL8tVuspteMiZ3wCxl
K0Tm+GegXBCLwg9enj1R+k+21734s55i877OI8U2pRWUSCJpPo0xqwG93A9q9K+lK9OXTq5N4Mlr
bSOY+JHHQz5bjFDMboCi3t2SdF1nEUcl3f9aG7sESfAPjxTejYGDklLO/Hup/vzI/RasVe4I8Gs5
ud8Ex/MSeCQ8mIMFsOa61kUHvsPfOo93egBdp3n3KYuCHPDk0V8exveDaPwp0WVcCPxLQd1dgeDT
ACxFCIzOB01BBvOwErmr/LQlsa6dcls70ru5cTD+1j5pgQWZde6Y20taR4BTR6FaVKoVO1vV0XPt
W2TluyBGGbGavGabdyFoTLM10yXygbICA2sWgY22zwPxjkbK+SSfE3rraDTCH7Ysy4LHJEq/Z0SU
e+Ej6AxsJotNCkzP688POjLr8j/97jqLInN9y7V96Ne7od7T0cnjyUo+97nIP7UDIMO2wzGlaGCD
/YkMy4Lm5DOZkh2xe//Hn655gNnHm11pPQzLVKlxEwJhiszLwE+ANgEJTxDOJYQveFrwk09rQWJj
NfIYqhPW+t7OAr6HxEYXDZSfGivvFi7X5eq3frXlADEaAgdQc16c3an7MuH3FT5lPpZpnkDgxohN
NXqbIOflyoitU6QrNxzZ5uZcMA6G2tDsjZhY9VtAeX/2k8b+xPN2Ebr0r571SCai2vVV0zo9Vr79
ZmYxo0Jubo/tTXoOZBQckty7eFoiz2nW47YAzhr0HrW+L9Tvq3JjdWpE/z4s1y1G5E7ZafgQTQxv
n67X2UOdejuuiIgzJ0TKXbd7dz4k+EldJAzRmmQu8baLQPz8W2Vaxs14GNEcSBe0e8bsdoOsexpn
SR9uHBa4KynT9M0HIj9OJz0d8zFhnyJ95sGQvhFG2X5iZbkwohMJbxn4ROyMKLtyP5Q2u2RN9pm1
/tfc1sEy8Zl6iFCD6aXjxb4pBv3F6NNZ73jkX/UBYuoAPLmgzs7pUAWWKhCyEE1O1GRDjeGeNr3r
+qnbVhPZWS1xj4xwucbkR5D0hng/RL9ERqiIae2lG2MFNwUADdNsaic7TumOVbV7zKKsXiXKK0GC
c8Ojwi4sTkCt/Yx947RIuc/2A+LLL1UPHqZK689ebnmbzCm6dTuR6nPteMcUM/s19Hh06z7Nbh+6
i95aGj2WSt6KptkhrUPrN/iDKysA80XgPhj4A1YC9rmdbHwPAE3oMugWdMIqMeyT/Bz0L6liQRgj
BoXNAZKNS5VazWrIkMAyOvxwMjIYwUvUyz/cSvqWj9j5xLyyoidPXyYE9+TCjkogJx03Bc2v51cS
1Ww21jP2gQ0+6tD+1wwBvoT75xyBn7FxQiwwgOkgLsKc+CGiP+cIArKeBKSxRcwfi79eCWcBBL/1
QEaavKWgMdoNtkJh0CBw6Kk0Nvok64M1GVJ7baUlf4sI0HbYmfonBB/0iwCfyriVkpb7hEfqJkqg
FJdtNpKdH6bZolNd9TCR8ZsUffZTVKeIek0SlwiZBD0LPwvRVgsH27mLx/AlC1LXh64Ygge7rcdN
13jTo6ztZOlo23mdxxlm+uc0vY/jWN4jWOFWUlVAyXAfuBGZDSfmTscwAUgZv/IDXR16PQIGSX+c
rJdm7PuT8TJqI+q+nrbeQL4avVEZoznoocbN2FF/cTuDUbbzkK2twL4GuQAMd4i/nSwMug3eNu3+
N50YSnHoSL2kYFu+X5Q5FS17snFAz71d6E1nfCzayOVAiwGEwX9edTOCfJEhZLYp26TeJaR9dEF6
K9eZZ6eLEXyVpcyJQw9Z5Qz7OrdZBZ6aNeyNDCJ+sugSO12Frl4VeNVIxPtBjBtREmAb+J24Bj0P
jpPHzr7HIc2qvkCQte0I3YFaKq5EJd7e8sTPu8dIyc+6BD8FAJcc+zX0dHwR7DpgLWIzRjQPVCjx
2Ps9PRoPr6hzcGS0wjMKo9EBKbNqS4s/3s4kIr0WWk94RuERpTW4MROSuc0mbXN1MVqnDcuVHdnB
6jYCaNFPLqKB90EDe0qXMgUh3YzqTRU7pUXyEKIUg1x0QZctoorpLbZqplOXMO+gOvFq3I1KTfgc
u3CY3x24EsZD78GyFSKos2gOdQKYXOE7B9MrCRNr21T4TsxVGZ3rAGsekPBk/FMvbTYIX/Ol+Wy0
Yl/mBeohRAr73NTzMtLDjDgf3Enh3YYCpKvOp7wEuiKPQZQTT8alnQJ3E1jzu9RxJGhCXreJhrWm
+DVIYHGKtZo8oCEsp/pUTGwLAmDx1WtYu/Q76YD4N6iLNQzf7JrlX5NyRDQTgL1TmET52WGTHxtD
6aufQx1YTymTOVL+XbE0Jxio2CMe9abloE9BYfW7QOGrMCcp2LOsIvczOKzFpqjGCHgvq3pDHHWB
uC5bO0WbrbGN8y5Wtx+zGkzOXmXFAm+XbGcjOHq1ND6yaiyxElApqYFGcRbMTkow0GEF+WtY+qmV
bIzIrcgDDar4chuqwT1cIwh5CqOeXB2i0zVzJrkyIrAk5JyldHvz7RQg5rU9SQTI3e9mtKAKrE3k
jWA+A/R5BYXMuwisQecT3zTYJy5EzfPbpYZWVz7g3U7ARoGLW0x4TUTN9OC29kKl7d/XXHngn7OJ
b8x19JJ4yKCW79cMyPS564vyds3z7QD8FwX+YB6yoPV0Bp9uayRzFnPdnjOOt+v6r2s2nVRr/eOa
k7whyM5Lfu5KtR6tnG76JtpVIBmDT9hX/oNlIQAUm6YuAE5Z9B1AryBqbhHmgyW0JHiiZWEvbrLV
YfrLaIgQ7ZSg+zzGSLoSJUTC19zl1ftgpGw7fjDmmxasXRJjHc1KC/xp8LlB6bxmbW2v+6ZWy4Zk
xRWh9eJai9cQ99OTcegDx12RUDYrI1Ykdy7obBxNF1HocDnysVwbXYugPBJ7C2AK9E4OxeK9G8Zt
eZcv/b4WIMANxZUktDtrsG3uHqLWPf7NXm7NWFgyRUd8InNYraqw2scFm65NogJQyVS7M7pSgYuv
vezzVE/9LnTrAiUnwmwDQjB9IHkpjolq2kWilqysdmEumxdw9ERc8Er/xad1UQbtT11M30cinE+h
HINl1rDyBEBRuEN2JNjYoHY+KcY1rsURXwCt3pdzp6xPN3gjOF8z6iKb0U3iYs6stKQPWYZ9NAC9
myr0m03uTMG+y/hf7ujUK04tsh38kB5TzBprr0rslVUysHPzOloQFoYvVruqPXCPi3S0v4YJOUlR
daizQR5RkQQfcqbqNU8d+cPqk+81Gfw3X5F84Y2aXdsksZbdlJNz6E7v505Kp3r4cN60T8InRieU
XeAoJdOniH44NvtwvrFOUU5EthUYTJW99oPCXTcdHZesYOALDDYIJ3qwv1q9HbPBaT9HbRmseaPV
luRSfkIptodazKM2kb0AxrQ/umqwz2Wa0/jWc4588lpfWWSDuOLlw8p0EOUG6KHwi+fwYm13Y7ub
g5jPU+Q/Gjsi3+WiAZHlxCuiTgE4p4tbxyh5mmwveMZj1+0U4fm6dhr2hTXrW0c3HFYOuGoPNumn
68ibt9uFiInGVokPLtfjcHSC2l7I+dLT0XqQaV9+mkKut06o/bXo+v5zDvilcbDcJkRm3xYzQLK+
RCGAS+ZULW27uMWq4TFBCYCDP5BiaQwWbdcR3pqvPQq3bsKq0RueK+tVevjm53NWtQS/hofFIUmm
7Mm3BkCE5w9aum4aayz7Lr4V9ntmo9qD6dFkAg9cyz93k59s1FQ1Wx80o09g/O5Mz1y4FCtVIbBt
tqJzmWdOPGFKeqECVQf0WIJMVoutTPLulg83SXHadWXMOBhR90S5nQRXS4XObp5NGyujl2o+hAXW
diCWWSszfabYJ1+q8DsH+Ow2oVYinTbYLLgL08l4DQW/aiwnj0byVR89qHDENCxRLQDLXPshKIY4
KCr+UnigbeZJtbfZkLyqQOLDyYUfp06avDaNrTY9EWplrL5IiqXl6WFnrMPo/SyqkJyMNI/ojGHy
Us4jDhNA/fMQtMZ5J9FQJCEQC8hXXjiEh4jQ8NDTAavToVbOdkSdIWc2NCy06uVvZgs8Qrz0fWRA
MkSG7Fwg/kidv5ua+2TRTepHYn8ZvSTbsn4QCyojN8fmlXcAdbQop4A4PoCjSbFxBmC7WyrFZWoI
R3KVnN+dSwvbc9WDkG46O6WrYqeuux32+xisLa8Jytc8FaDuXUZKkz3l0V+9X8Dm9KFYOV2L28yc
CBuq733V2SBUIUyU9imi3tLPXovE8lfCiuTGiPXIKO6CvDoYUbnONgUC5OKBY4okVLWSusxfE97k
R7ciw7yQzl9DGoabhrB3Kwi+OdBNTO+MdSDBV0/y5my6Wslqcon61IB28YjQw4s5jyi9+sFclJjH
Bxjk3y/KWEVj3y7KsnKFxUJeb9gM8mMziieakT1GLMdUxww7mdVdF/IZ2RMaIJDRJhaqOxin4Ibl
+TXQzcmMmc5OVIhpWXfJSk9q0YsouyZUTC8IJK7yruovRiKjxBItpU9GCm0UZZpIfpMQaD24IM0/
GhvronOhZXg2EiLPVyQc5E1irvvaq8A+GVuZiG82p+kpmKbphTBkrNrCA4NhPn1IUMoCzwY7GKst
kiYuwUE93E7SS4UaUEW4N9YS83xsC6/Z36w+ZXimiuABO3byAkp+AQTusfObfAdUkXye/CAD84LY
SyMmBQpXhQ17CxApxl1c53GiGbkYI+lwKum2EWihlnxW+SDXZabaGZ8kn0fmigNQrsCOm77dMsjD
4tm4irLMAdNOsHCfXXk/DisXiMG1sUZtLR+QWSmasT0VrseXRS7sJcCo7YnWKN4Q93Mz4+EQIwXD
1jdlzQEViuvWfswEMMBOUmowZuYxSI0yRq54A0ZvpyZkKcqclVc7GsWpTvmJWLYlF00xYcOGcvc7
Y6Vp2+2ZRr0cJmp5NToH62QqnP5gVGk0sq3ZCGkzgLbbbevIFm9fjI5STf6a8alfGtH0cMBMyAdy
MRqbY62nKcpiGRvX+fjYD/rmbjxGFeC2q2i+NWLIu+EIIuplCtSXkg3dwag7a8atTGpAvRmcN2lr
74FhhomNaA5j4zy7XVEczZmiqWjBxm+7xd2D0KUaxRI3SvE4eoqsXNIPqL1F6nXZyWBpOg7Sti7j
X7f/tq2jCTVH3GltRgEU2kGJ8GzjIGx6Ne60nMqFQybn/fLDxMMeiL4iQ51Ui2ny18AZLzyAvB5V
4LqPOaKpBxR9e7irTCtHeRqknNXRSDfVOFhxVCm1QZ2u9+5tnrqIfekB1PN8xysUzim8pL8Fo0wI
yhxYG15IWjIw7OcYlGiRKleqfPdzo35c90HQryJepcsxT+yjTYvuSHPUCMlVwb+zncGa3O3EG/7T
bvpjahbY/BVyLQaEKetUevse4PTY5D3uogH03kWTIkFJEW/f+QTOM6T3bjV92z5EmaSIqF2oqujc
uvbPmrv6zQ85X1tN42/onIDGqu2omyK6dFiFGi+WBS96tBFXFChlh2A4+jj2C8pBdU/gGdZPBYrj
8SLXb1WWhOugApaox9T5xvFh+SNDETkiEXLMy8faHZDntxpx4Ni25HnKq9XdJbUpAOyK10tUeVAr
PUpkUoKofGSWk+3oXJvlpqvLcDz6qmuXTtTwflephqycSpHN4JMQH1oGCMOE8mZhOaC6ExvcF2PN
AxBpqhC1ZxA/Xqu5BF9ljZKhYJEkR55HK7vp9KM7H7RALSbEpL9pp8kfjGT0Ye+8dzU6cyC+pZBz
TIMzRckggDSB6tRBOzzTvG9n1lK7HmfRs+xg52dJujBW6WUAHDQewFMwGlWFBAXKvNtPRmIVH+JI
A/KZtcnvoxF7nYLS/QSsaAfY+LF3yvHJdq32MoIguYtYR2JjMzo/QaVEoGEREJr9jS7Kj13TO4ch
E6d7R18rEhvxQ0e3pKRYoBMKkYAZwqb3M5kOmUBFOOmEYXEqsWxA6UsbIawk2FpW6YB3OPr/aGGF
j+Q8+zSRDtEjRNIQpfDIxQfOdawHejBSryy6B+/6q5HMIfBQqyYjpbtxxWhfhiFMLgPiqXNnMwxL
O2t+utMlMCMTSvphxI5TegDUgF98vqZWUR5SMX1yzL+UacdfetwPV2T++Mwha5p94brW0UjIq4uD
Gu1PRmrAmDugBOa0KQChOIC8bN8OyHW+tyjq2W26vP5sPAq7ftcbURcog+NV2RG42S42LM4JKdk4
KqzgNNZFdCazQcz0TukxD3xrEpy4HKPzoOz3HlkW/ZwqZzswWuyGLu0urj15T16+YZPTXkTZd5cA
r3YgxxFGMQ5Gh7qPwCh51XunFjjkpyBal8HRp2rh5056oF3pncxhjBTgtVOWrIdG46JnAw9zMJH0
bPEGG5UtEFIzfsZqje3zUDJ82zRXxxLlBxPqh/vRB5kussFRi43ByLPVYsl3lIkanjgHaKeMRud6
byWW5stq1llgfSy9PPrdevdTkh5k1H3jc9IDwVkVj/j6T5GdOpe6ip6MvgHkGmEzFIAjc3KDY5sk
VOV/GnoseLSMsOWe9ffuZTUkAPgG+WPnNCE2BCx5xUYixBIJrWbWmZbRGavxG4eGf7SC6vbeVzas
WUQop7ixUOrpGHacH1FaQD3oClUBZ9Vdb1rS75JjH3rtJkLxx2evYEerqtWPuZEjAWcaHAW8TANV
t8I4Qrkm64oqQc991vMHq7EfC4Y9RGq+OdNso6mOq1CjDOL8nfrzwRhcVOJ7iP7uEeI/PflCADIN
wjbKfwTutHSk6lC4oraf8VWivFORoFrCLBYt7Q4UYZvYiC0Kjz7lWCkkTer0C9dy1uOYZU/GGFmy
iWs8eXurc+1nM3CT1QisziL3MXBUItbOEOF9diYArCkAXygpqk4GJ2fgc4QCHIYSmEUF9qfnvpIs
m/ZtLipkgwrv1fJLRGutst52rHZfm6r9rKlbPCaIfz7/SyfL1mRZSsc/lv3SsixQ1xAZT5IBDctb
pqaBygeYsfyt7/p0jSK75UYLJhAfB53GiG7rYWc1T75G7DpU2ZsEr5+0LjyUsIisBXL/+o2QXqJO
IhXAxOvh1baPpefpN+PFKw+gtipSb1GoEUGfvdzBMl6m8795uVZtL0vbR4UPOx9ePUBz5xGqrn8/
rRE/nBZeLcoKr2trtJfaccTpfsjcjURM5XjXCBvzeAzU1KJpaHUwBiTay1Pby/5AqgE0PoFnGfPM
S9oV/hZ1oug69wh9G5p2WbRN+i0L7HQJElN4yILAOSsUTY3B9E6/zT1Zk+Uv4DO897SZuPU0DgAd
v/esHeHeeko75N/qonvSstuiiGf9FehGRRn/CdYzoi/V4L/QNmpXchjTY1Nb+b6xlLMGTFReEWlB
bisYQCUBT8P0yqX+3HPUEu0QjF+WdOQn7rHqwaaI37EAOOKsRVo+EUX9LQXaCrH79GfOMKNaVfuG
MqY1StyCwyj7ACVTGvkZi36xRKE/xKIAhUNtUR1+wYJzm+o+/WlT+5BnjfO5FPaMRaDpo90xZxuG
ub+Vro0kUYpYIHVG9dnzUeYYRWNebYt97jEh9DZFXdfals8oEs1QPTkvtnYk5TNBqmqL2WJCxTte
PY96JCgele/xjMpn40FVuEU92+LRqPwmalElMOQ744+iqHRTC1MaER0QxAdZXgVP5lSmQ8jVEsTr
/slIHXejOE9J8mDGTlOUfPZlRpdG9BOUchiS6ovxRXnX5iRSSuL/o+y8liRFtjX9RJihxS1B6IxI
nZVVN1ipRitH8/Tz4dF7R522tjMzNxguICQu1vqFS9L83LtJ8Ubo6jrkZfXNSNowMIGBnoTrNh/a
Uu7aVqu+Id8ZQtww+VPUpfpZqz9kd0Vz0VZ0WdjLoqvtnKobv1ZG3xyQJGh3snoeVjnBtPhSikI/
VjoywvKmg2Ihb+kpABk7b5sa5rEWVfaChjT6qGbJAsIZhmxTDSFTYcNcTTT5pe6q/DGehy1R+TFD
MUX0B3cYUVCU5f/Hi2+3Wl/tX2+gRUPnp111JOBBSLQbN6k+eO+pVraXXqstX9aX2rQEdTQat26i
nP7o1rn5n91sFktHyGwCXWmD9YZPEvFXknWe3zpa/9B3i/kFng6RgTb5UFUvfrRtNDSXdRBlfYBo
T1qCkV+LdmNZfkag4EEWQ+N9iOzuIzaEiXxfBG14vdlgW74DfDirUdK2UQT+2aLuqeolwQmW/+cU
RZFvpuGkK9NdfaltB8kHxILPoQdORxCT2xlJrTynsyY2cZ+l36yBVLC8fslcvx8T8asuLTQfnG58
n1Cw3dahB4C9RllQSZL5kIZt91jMSh/UWRx+kCD6XaRD/FekHizd4H00mv7u5u706azPnlJXxlOa
NtreMG20e+IlvrRDaW0T5DDe1HWgII05/VDsdqc0xMTMyBsOmaGGh1kBWd21urHKs7iHuiEIIYuz
wQgINyG9FRU9NA6612a34hjxlBalkgdqlZrvuTqRLUcxjPmVYmelE0W7unV2SFcfGjttbq22iLoD
8hZ8p2vnuHJY5+VI7cpra5vsCXIP/e1aI5yKQ2gqw621sLrs0LvqdGtFCi05RCj33lrzFUUboSJ3
a13yNNyTYtdvLyQcEiFJYxi3VhDG1h6epnUrxolq7NXOtm9F5jZtv/Ste7u2nMZlr1uhd2vVBn1C
/aEx/Xxuj61bI346w1vtVpWPZijaizzw8/59lhpwjJfp4Z89ZLc4hh5LIi/fy2Jbt4gaxVYeVFPo
PRam7l68BcWmoQ4fmXwNB1knG+xgFKMduFbKfvIQVekPJ7G0oyzJRhvtX2TWxh3yk392TXNiUXlK
Lux+uTzrdBWd7Hw83e/dLqh4ujEEPJDgji+7hWnpBY0Ipa5l+KgVDD5+YlXXwora8/3FwqpL0Liu
njI25H+81TFjUjWXMt3KvvcXc/TsaLlt/XCv7yOlONmh8iFf+X7vpNRdNIdD7XYPpFIdrSamnfW3
g5KY/UPsxei01ODs/1Od57HV+bKs1+r91CKVVjHxQsFAYFcFYPFwO5VdO+TYfaSevFvL/3K7Lk8A
fUWkFtaXnNf7oE/FrkiWzVlxN1HpwfpJXdZm2fLpjZp3bCL+5bJoW5nDvgkBZqxkog8BXE7Wayib
HBuhsowd5+VTWyXU7dbtL3Hdm+8F0QBZnxXedFxiEN+3m6N+RI4kGX1iICxowWg/yEPdpd6DWA+y
2HUWuMsQ4pesG5HPI8OwllXkKIhMpc4ldTrnkuVt0HvGcmYSNomNrQ126AxbAl/MK1nJOlt2lC0a
4GjZO16vvdfLMy/U/r5MFm/Xisg6QQ6ZctZG7X6edeUBSEPumgXsLg6zmZSXcT3IM1mXkDAKIkcF
pv4/G2Km5D8uSxXQ7GpdIST5P+rlTeSlpMnDnWC5fHvFf3sxea0mvB8EENfIHKHffAznnbrCvyWz
7s69uxHycrycjjZCyEKS+e59RiNSN6qnjHu9dVLo2FbyqugCEZ4aMccxjvKPJMyejWgufi5tmPK3
6P7s4cXd/6VHqDRdMC+oT4aeXjx4fUfwqovKB111kPVIzeO9yslTG13v/3a5XyF0ZC2R+Lm4601k
/a2zM6tOMBSNurH6vnuaa2Zo01SJNRI78Uj3oZ1XQST0EVDunm6VdQleWwcEKOsQ6OueWgF8lD22
ij4xt7k1aI7j26Bft3cm5qTM6ibPw35zr7tROGX5nzzPf3JD/2iX/dsWzY1/3O6fN5Ll/50VKumj
kiTKU8fELi9xy2baDDvIhYB4yLigzRfNUAtmrSCzUzXquUmRuzJiirKlD1vUpqNOAL/mV97JSlvY
BmGR2UiDTODTYYztS5OojCV64hxdLyNcMorsWXc/ZZusabwwBfzvYUuy9pd1tpWYflLmK3jGEi+I
nRcv1a1Jtucofxwq1XVuryHrzFhF3xDLC5SM3fGgFSoYmKLIQW+O+aUl9nGI+/lLE1bayH/X5Shb
ZB9wyoh7a4MRaGtv2eBUvbarBgPF9CLXT5WVDe1bWKTF1mpUm68pekVHaPqqFRnbNKvoyEM3Yjfl
EQAJrA9Pc5Mhb8pT84TkAprriql9YHnCrr0w519GCgHIs8bIzxHgcCbDA7Nkan6WJ/2bEpLEGwyR
X0ck4Y9qnqVHZV13qVVTbY1pnt7qFlZRYjvxD83Njrc7oUJAcCXsfg09j19elNdwKbBP6eqzYenk
cZ05r8kO/acsz+ShTdrqYLbG1Wyi6GL/90BoLbrUE8Nakbj6XnXbr7LxXv+PvgvKzSu27V/vcb80
ztzh1BX6Vt77Xi/P7nVL7SYPift6r7l3vdfJN5MtF11xy4d7tVsC6G3s0iH5YLUXN8YXBm8VRBrR
6dlCta6CpXj2nM56VarOfatL/al25uxRJZH61vba4i9Ol5+HsfDelrBvA+IuDt8BrWY72juD5f9W
X4vePHtHxMHzjbxTOgjt4sXxd9loOXHyEvK4sOZ+EJlVH4sZBxW04NZjmBTFmQwUWAZZlqcFf6IT
iNbubE2T916EzjceyhHlMEp6r70WqJM/3kqxSWDLnZ5uJds5FEulPsuSlxEhsXPzpTScL6peLdti
7JZHedABwm7L0FCBKFBXNubfDQJEJaI5rrvtVKu3/Vy2aCL2I9jrh/sdmiwFehbF+xLpgId7fT/W
3rY0QF96Y1MG4A9RE4ZV9dQBunkyKwdNO2Q/ED6qgZasB4OoyKUoSFSF7EZYlVLXG9HeEAvSYGtJ
9k0TU/eFnWQHu0+Hpx65+1SZHtRkHoOCyNaPNGDvbP8QfdcHalYg6aHUznUeSKvJhsZiZDJa9esw
WgYJ5O63Vyjufl51qotwQArwj1OpG0xat102aYSIMzIO9ZYNSnhcSQddlvdPtiXqNzh0FRmzEjIY
EsRvBQucvUCnNJCthTNZFzEWHwSj8w7zmMV3+6RFbI3s7JjEi285I3y3yCv26NkOBVYspXpqoYHf
Dlk5/ln8oSx2sSk1JToTFYrO8ixcqviPomz4R12+XlG7ZVr58hJt6baMLdZBkIea4piMx1zANo5V
cR6iJH3WLDH4cdM2P9rBfvMm1XjL+gkZWQfh9Lwewi/oZhEWqMUPJNd7wFpzd4WhYlwmsp2bRkzl
45TEaruPUBrclqC8nuxxDI9ai1SQ2erhk74e2DU119EwgyYl3L8FA4v4fDteZaPsxhT9m/B1epL3
kAe0SACBRzvSVODSYnP5EEuzi0xj/mbU9bjtSaQfJ6dP98kAIjxcCSSpkSbXqokjPHJCm0gExXtD
vBYLswP6ZMxAL/57hQJD5aIA3HSaEipI2TqfBsrw7HqEg9hjXX8Z+x/2Wo1miH1EOVoLyBI0Pghm
/AHUQnlwu1F5qCF5PbQgr7djBONFNsg62WppbHNxU6APcNhm48F9UYrFefQ6EOKuYyY/1Dl/aZsG
oRugXYd2QaIqb0oFHxVlIzvAV8qCvsnMB3llWALViXomCEUtXwpNJb97w9p4nZUz22XGY2pb+iMR
yXEXFUrxR51sFSmGQms4Yzd785BtM3ZGwzy5/DG5Vh4sketXr3qTBfSPHZzDAP0dp8r55Yi5z7as
u/Ot2blFcL+qWa+PjBpfnDl09rJBvpUQ7INPBjrxJaEQGg5ozTb+mOsuexxqZAtI6BNwFsu8d5rW
2cpubkiKADU65t219f/7KuRTmve+b/F40ocntESHJ9gIwxMkriNi3MbDvb5PShLFy+KyHaSbbMhy
FcECRz/Ki2Q9n3c+zN24hrgc4xHqBRF2jEm+qJb6WeSV+Vfq7SG1Or+VqMV6RXPrD6dV7GDAN+pq
RDGUxdIdcDwajUerbv++mm/0E/TwX3hX/OZ20QUudDr67nrqYPtyiS0cV5IwzxAWpe7e0A3TI8qI
6so7Bwzcutg8QBKTrLB00PeRmrgXWZL1a5Xs5S1xuL8lfnFFAPC30jzqWQ+fleJFEkDkYVlJISny
LjdSCHBRIgJhM++bdBneYrd/aLVufrSWYnjrybpvXJCAR9mYIPK6W2K4WbJVdfLpXJTGmrTgUlH0
8csMjks2yiqYFkBtzflRlqyQGEPYPoRsb3A1AW53wo0jugwASgOU3YhFrEXEV8j/rGfwvfnKZBmL
JDVoG6XbLKFZ+qrjTkcBV/LVddEe0BXd3bHkXV7xiVk3E9P7vJZklarrH2VT5RfZH8uKaA/Ni1ln
7YGlj/o84HgmGz3IFAITO/4dm3jSk6sN2WosJkafOn+eVZvVo5lcyEupAW9ofF4sNCKRz2DcfJ7E
UAOu1KHkFzOEe2X4BG79GSFC9pSdbAabZwdOWj7PZFvzwtnDMIf5g/bwzqxyQAK1AkjfVjYx6ckD
6dij4ojk2QsZ3BG4G7+5BLrNTp0h+ZkGLizmdJVnCnYjQVPr2k63+VlT6MkbYWDskZPWJ/7ELE0o
lsgZU/KI78kGzX4zcCudKG62IskPzvQ8e+uKyINGHPH6fglU92ToYtm860l4dtM0P/H8Tz4wtp8r
xfWlVo3oiBDDV2+Ivsdp5O3DRPPQc1OIbbEdZpZM+Bct71Yy53t7BTy47XRMRc1nxcLOTa7A2y1/
Rmf7qW4Mbxf3T3oWgj5vtLfe0L6hV+n6KoiwwOxDop2K4wvkRTfqDPAH9drNMPL0ECUo42Dp2tRX
6l598jyE11XyhD5GWxCASERsAT07yqmG+BmQ6UBEGJO0Us3T8wRs0Y+r7tITjkcVL/mVWaUGYNBY
LbS0Zoc6BqZlWCNasA43ep0AdEq+4laxfO+afh9aybFdrEejFurZQ8nMZ3Iatl6CYx/yO3+F/XdR
FsmGve/vdNL4LtqvJQKiqVd+GQrAJHrd74wZdVnQav4o6srXlS9RmW0s0TCtNN1FVLH5PS8/7Trb
GXwzpSfIyzjtb5VlQmCZH7ABmhOQY3YnIlExCxkIGSjKiK1fmQOwsr7pib4A+GZN6SUVQljD/BV2
5LYumWDnAjvEps6uiQ2yeonI21lZuxNT1e9Bi35XxrJ868O/Gi8jkCjad4XoKOuE5VpPBJCKJIIF
PeVMHosTqJp+BY/JJ1ma9IAaDBYf1fg7TyNxRTRgDIb8DQtC7d1wTgMIyo0Sxm8avJCggpyJyIW9
RjzNYyXKq7lMJ3xu4pclK64jCkZbDYrMdsn4MUj0DnvUNcUpiY5e020dvTaPYSUMmC/jc68lgsVn
1+wTG9+mYeifgH4EpphHUMjmSatcPDdh7IO061+dBe+Zea6WAGEGrEDSEQUMsLkqYnXI3WxSpVcP
GAmmm8osAb6C6worTBrJub5HVU2aqOvdUzFYPcO5fXWdpXlxzG3cN/a+65OTVyYqFirTJi5d+7As
8BhMhjgf3TPtxLbc3Yw9nHI8VxEhYLnVdDMoDvUEh7s9sYpI9G0zN2iAZfYkUPrgtIH3hifBvW3R
VSrKyh72oDWPVU2gC3QkXeVdEH6l+XaDqBRIoel+MWH4B9mjPI3CxLCuM6dgQvToFHuJvrN69VHV
6+YEkHzhCUtc8ZizPw5aSNH7Xp9/M4nZ0GQW77lFonqjsDLwmf2iE6ZsmYJrTFg7WzfO3V8v5dR/
TV02cLODK1yp/4Bk/orosY+ri32MjD7ZOunws275eWJveapNOzmpNTJxZOCrEpcqdfAeRY5CaOfu
QL/Gb2WyNNu8B4gs+t+FkxHC6KAAJRgSbhclcR8HER6LxV1z/n6MFdJZM/r30oI2n9b1167Mla0T
tvx4hQbmIRwuqo0Tw0ggcKu11WubDN8iYXa7HDPYfWaTUKnHfhcOotzwfrNzUUx7L+ELKTDk9PXC
GvCu4svS8vitGMnr6w1blzDeZ2mxWwgoH+y4fSiKSuwQ4n4fcRiQ1jaLS3Itj7yajCYOn1X4IGrx
OiMIvlW14akOtc9EdwjVtOKsst9AU2wYtjAXrZOiKzEx+8w85rE6BqJr/oq1CkNVyNeq+EtH6tWf
zHTaNG0eeGH03JWGhjvfSUQ9foaNXzntq5rHH42pJuhcTGx93eKaODaq38aIJFIENlV4xVHXWCRk
bvbZCW/hf+TOG6d9qNFZdu3Z9mOv1H2nqN1dRbrn2gNZFFHbXUtMwc5LUe/CiTUUvBvV95S2fyem
nyJyYX0aVQQji5DTY6x6B+wpOyL0p0qZfyPXryPj/dUai5fMMsZjSebJT2LSxUzO02a2gPNVaFFu
CEOjIlry/3ayxm/yojmnY8cY7E7mzg5t3e+VCTvAXPvI83oCu4r41eziwVkPOaaFkFPjMT3LwxBb
6ZnsKBaZwj4BgSqA8Q6vbgbBgsgSOg6K33fir9SwPqxx/in0jhxYYj4Axj7jK+kj94FAAfa1gRGK
L9grsk0r8zc3weprYrpHcA/HmDpqi6diteLATvE57hff7It8W7CoC3SIWYFnpQg/ayNY2gLla60t
to0eG6e6crODKNzoIY3JsrWjkZwXr7COISu1U5xk2ikdDRiaSbmcqzQbD+WUzihj2sYeifz5MiRF
xGIWWivwmGY3jKMOpLrVtnWaOU9FFyXbCMHjHloP4C+SqXNvvXg1S+KyMcpDAlJ8s6IgN12mkjc3
gcRbcWy92YY3bkbUyt/b9jAodrIpy9R970jab4Rj9R8ixTIJXn78xZgHy09B1H9ZGnZOWjNUn0pD
TtTLuulYW6YVwHFt/Y7h8nNaXQYTeC2f0Io7wMlgH8CposjQo27EBNb7HVStz8nuez/JYvWzSjB2
soiLfEZWAb65WsZP4uls2LJm+NS8cPALUFKfntUSW1xc8RlVDBFTmDefUMgmDKxM8RQpximZWSEh
dO8RkHDCQBbTeNGvpQKLaEo+ly6rN/CSTDDdUbdrzIlJ1jRPic2eOIzM4dp1yXht+aznyRU7AGfs
lZmAAtwloVrmjnVhrU1EyXtSFqG8dRlf2WhuBpt3WYeY0fTZNPq1omUIj+H4vCQ9IM1YAPuNWv4h
k6nhJZZOO1VV2h26yN9xDSbF3CLN0qjI+6jLvBvSqEPSqrY3DSFSf9CM/LGxRsef48zYZoSAMY8d
9nqVec8Ts99uqa8Y282Hvk3D68JnUVL7Aczie56E8ROB1N7P2USw3FDURy3qBY/98mSbMxN2JfDM
U5GlGuJ1UR2yk1UHzIEhM3Q7w7U2UY8anaka2aM99tXRWzT3pCWLEYz18q3qq10nqmXftCMritr7
ABwc9GJMIb7w/IcLiN+5cXEor2ywIe4IaQS0NjpFYZZEfpgTaMUXYWbIh4yVplCG4hDKCg4AT7aS
XfV16I5yAld20YtVJiZQamExceNhGRIQ2JT96hu8un+qRUUikumhQzn0Zaw9gupWsWt7o/bHiqBG
5UVukFWR7bdklrdtUtsBMuHDybBs+5LGWsqfbgG30BIu00wG1JIlNMIT6UNpNIB0jYdZ6fA+ttC9
hNvRoFTrWLyzR2WYmoM2Z9dYacNzx6OK727903TwObfIMh4G1XhALJ0Q8uxoW/wtqn2FY9HGTN9b
W2ueonnCb0mpvzF6k2Ee4/mEAMIwD0iltpHyaNdtf53sSfFL0vWXNkZ9V8e3oUcv/pR08PkqwjxZ
J56IdgNu6AH+VMIzD6VVh3tH0+LXHLlFv4b+rmrZFXrjjr/EdO1aso0ZqMRTFLrlBqPHS66yCowU
TH5c9dEkoLM1bBx8tU45dV71jhOX81B2ym8x8UNNlmZczLopt+2c/WoN8DsC3b4g65+qXqQP+TBO
vpLODkYFmN8y7ztQz31PtYtTge/gdkbJP4gHmNJ9GGJdXxdB7Ci/zckczyi/GfupTjZJP1mbFtdZ
v6/14qTEAxRQg8DoPFVHdx5GSDpV82CO2lUVbKkMoCKGaW50JU0By7Iiiwv7LCZvOqFiL3xNDO0e
ku02mVCRcPHSPBRW3gKtrN+6FhMopBdwESbt6LTtVy3O9Y0hNJMnLOfh89As6vEOV9BpcaPmaq8x
0R6Fty2+VqzgI20OVHYftZfEJzhKWEGi9tu2eC4hAS8CHgoEHmdG5WWa4sDuva95WJp+5wzEOrrd
OOXiPLU2qiAdts6ADLEfRGzRjT4chHa2k4d5bBrn22WKbDbDA18Qfg47G4OCbezkH1UxTQG2efY2
FyDK8wQ0YaVE16XQ64dySpZtGzJFFbZp+E7o5TslHZxNV6TdJg6TPTG4/JQt5dFWdfvMGh97E6s7
mGn6ZGiasq95kPxwfsoBcIxFGj+37Gcji0QzkoXM+fBKuqZlx6oKnZU+O7vaiKZ9UdtakAKwwYp+
41jpI1YpFssbrGsLEJKB5WTPiRefEfsU2w7zW/LWhbrDRsI6LI7qwfhtEN3EtMTXh6zY9Za+XXq7
2uF/5/iRwjcXzuq2dVwcUoWa7xAVZCQJ42jbpd1XLbPRiuzb8VXD6jkpYN80OvZVqueFm86wiT2F
6RTkunjlp3KJsbjfCX/miOrVQTQbgZODkYkIyoHWd8R2zEUaTDr2AUYyxR8J8Rl4rvifOyuovROb
gSXFDntfSOMoQYAOr7qXJofCZZAI9Mj5iwkEfT6ZuGOzkjZ73OgYf34gszCe4zR/VsIGF2pVCy9x
a3y1TfLwy2ps12fxEZ0x0zcV4FwV2YzaOTvsMqGengdDDbSFcHjTaCrjXgh1LgSnlLWnTi8BeU25
D3S/8UPbUveqwp5FWhHKg7WAgjCrYgjQEHgOvWzZwdGcNli5FCxkFXbqU5ECBPCao5aO/WlaPTvl
2f0Q2WZ/wjOBiE3Pkzk5hNvBt+/nMnf3/LiYueWrzyLxrl234GUyZcspbpgYUjzHCM8umCasN3c7
kgF9Pu0bEoym652JXrg+of5rvHpAZk35IdyCAEppjuKwJOjkMlF/0918PiE2gpir0ZfbAb1Tv7K1
AhkaC/tYvTSPg5IPhBf20uKSWaRkE4SHvdVXH3jFko9YndYyPmPWWigA4XCsJBVCprMbnuSB5Svr
0CS7WoTdd9KPcemRZs1Hay9NCoWagV1MWJb6jQCAmHU/267sb9+VPJNfU7JYGiuVcHF9Ao/xXpoe
yn2GPHNXk7qJHQe/dyBWZ9O7nakdvUNqqhnotlpfGewuyMp6TvphlFGJl7TaZMeuW0i4LwF+VM+a
4qVb/I6hCpMY0epVCYIVfNuG4YZBan0DzeNQtddMYbiIU9ozzLr9RA0Rc8qbw4hw8SYsQzzgk+PY
wUtUWKwBg52Mk3wHiHmQF3aWd9J2mN9pBvaZ8hQxtJrtb2ig/g+IEqkQ6N9vVemxtRqxSR5bVzsB
dNBPMRzzTe3AY2t+uEv+g7iLe1r6cOKfq1suu2PKpT74qKvHR/lb1auRp1gPsigPJmIe/M3Xn/Lf
msMar717b+Tj292MaY8LElqrx00z2F/ZnPSb1sx1e2srJgIjZXbA3cMjqUOHCEvSpXJTHx8UX3gC
fObqvykPA4i/3fwrDtMjGcBJU7oHRKGTY64U2IU/9jW6Zn0yPJdh/ZAxDpzKwsg3uGd/nwsEARWj
habV98pp0R/bwkOXclHcrZMJxQcYTTohSpeXsClKxu6lwEsjenbIioXFa+IM70J1jT98WqfI8ych
9POsLQEUfm90XnvBM+wNLnjJonrzJA0SR7wygkg5jEelsjMeHXfGbyhBlMZRsGKviDN6iDc0Q45r
aaweECNlWQUZ68xXc0QLRrH8hayzr0yAtFxD9zMvMl8nyy/rOjt51fKLH9vZzIBWj+ZYur6rp12Q
kCLTx867jvFi7Akq17DGNilbiMASbfWoFpAaB7ZROEejzNTnUfVopWScqwrF+R4LSv7JAVkYj15J
6BtTjN13S+p4yT5B/YtzWKbmJkRbI2iVpXnIEM4wtEr5qBlmd84k3GPewd3wFHbKi7V0P6cs3jtL
tx8Ay7w6TlzteQTKQ0gc/aMqMSArU+V7H5r1BuH4AcRonF8VlX1P6w3bOk/i7xFuLESSNpUzmV+H
KH62w8T5XcTE05gX9FKxH/OQ5UsZpY0v1PnQmK39g8i8SyyAMcpRu/5AsOSF1CAcl76BaEW0JKii
NsOnmpymU5jLoQ8xUV9IHQSgNI1gUbp2y/IxqOox3avNGu/wiEiVRFq7uLevAP0PShMPL+gCPhtp
lXwNcfqBCU4yQX/NarVaySvJVjXs5aUd1a9dq32WY9ecwwHCJNl+8jBVAeU59dABGssgymD+YsJZ
QG7NZgapbTcX+bkp6vFsrdG7GajvaIjm4A1CecfUfRt7BiFVGHtB2OfbKUqjd5CCP+LOXS6mwHjC
UBHMnwd13Lp9AbLRqpJdLib3qyB+LTwXbH0bzmcCn1GQm8gpDWSQD8ZMhLpkQ9V6o7FxMkd7ZAdg
HEWdtPsW7tlrYnaw3smE/xbqwbS89JeY+cMQYjGevSqvUUwpzIOHaOyzgUfWplPi8mde/0ZWICFH
ijvJImzvFbQxSu6JA2G4WUoW1NnySIjh16x3x2WOu9ex7dznHmGLpATPPA9MC3kiGI5k/lsaL8uc
d0Yu7W+nZ1m+NcuespMsy8MfzXzU073uX28hm6UDNON8qBfKEX1D1EqVJCxOt9Nq1FhEr2V5Jueb
IVHpJMt/nN7b791lnTz8o07eR9bNWlcGhlrjdTeQnL95CnfyVHVYwhBO/U+tMZh/mwznCpDdrTTw
BUKMQ7PsfzvGM2lAxVJ20vxXHm5uxibGBL4sm6v/9ijLSuyxihxw5Zr16MXSVB4HtzA2gIiiF1lX
Fzaje2qOe1knDyrcdDUZw4dbVWFnTxHD2P2ibvS8o6kD87lfVLaLIL/Dhv+PuhR3QE0b1OO9jh0n
wsy28ViZOXbU2MPsrTrCnERprKtam+o1xOqCqW/qvgtX+ygAIr/qqjKdljAutnYZ28/VvLB9imYf
GdDqawLiYp8adXYgMQJrGXbimGuBpntDMIicWEpYXuxqaB+wI9+7zLFnYU8skZYsP8Ic22ds+c+l
cNo94i7vpcidVR0Sk122XQwrkX0Zuyllha9eMvxhEUMpzt7I2hOnXJQzw3rZGp5m+7NSoB9XLd9j
x4g2fNHeKwH9S9kJ9St6a2UQj3a5VRftiXRzzxazrzd2lU2YaTTl3hQVmR4VQSZNhyjH0jvIhkF9
x9wOwGiXrWwKIkl5YYGHNyPjM61/GW3fslMG0NhH1scymjXe7173kieIFGCR/INYPiK0a5WI9P7q
5Zh4rSV5gCgc7Vqo34HsL+u6Xn/3rEFgYk63IakWMkzTpetmD5xaFwdVkY0vZRyW0GCTESPicXyR
dUnFYhdw1FWWvL5pzklT/EaG5u8Oy2Q5yGEMYFDWe8hDof+VjFb8LG/j1Yggqpig+PcOQ1+vy3uR
H2Udfo/JQ6eEVw/nkGpGZxD27pO2FJgtiWzeOW60hicYtmVdZCXPRUkGVVZZ1bCc47z6Kcd1WZWM
C+bttabvZTGd2+plJip+u0OZ7RQdoJLEvEqQK3DQp7ROnUPaMr4i2fIf0O2tS4tsqqmFX+71/+xH
iL8EDmnoO3m/e8dBS14nsnHsbFDnRsGpuiAZaB6NadXPaXCakHXyMFRqdenWQ5QqWH3o87JqPkHN
+W/DvbOWLc6h1tWne5U8wzmsutzr3LT4rWKh6Jci8XxXtOml0kkZx1Py99m9zlY6QATCO8keChmm
W7cyavKDogOGwchxJE5thqt6S/ceEQjahqwZdrKoIdO5Y08C79qxWsTpwxXks8YK187JGBeHNI4B
Va/FMe7r45SAM0Gqib1XbL8bXg6+DUOXW9EkqX7QW5D73djb71MpxgMC8E0gO+dTmx06Uc9BZMKV
HzrbOYWCRYmdEZ1TFS1GJC2335yhZAvmxR+yZBVa9rrmCWQpcUP7DbVuVJK64llWVX3EaqKolwdZ
BDFlbrLJ+tqg8xDoE7K7VoKsrdInytbyPPdNY2l0UEsWdf+HsvdakhTZwjWfCDO0uA0dkVpUVnfd
YCW60Frz9POx6NmU5ew9ds6NGw4OGQmO477WL6RaIPWC/hqTHGlsMFw8w2C4k4M+iI73rzrdut8P
k8F7VZbP6nLRpGW623o4xUvDysMjx5867CR93KhlH+ad/jFsUKHyWN97UdlDouETN8qHTb5Nro47
7JrGwdpRmfaGrc8XJ21OKKymYD+D6JyjFvIeDC9lWWcnT6mSUzosupeD/UaQwCL5q3XHAlTWFyXp
iU6l6le0QPm6T3n2xdLGiXk+o5zn2ClzccO5myPozs5S7ZWRZIvnf1Rpl34BIly8eJ15llpVDvW7
Y1wZHaOjPVdnB1TQzdF1D/pWol3G3A+/NCORrLQiJQWNRr9oeeDsQ3ICS5TP2fcgXY5RanYnwlhL
bMxlOp+9TZ2R7009Cy6efrAXFqqt9vWLFHp6MUzlycjrr52uRKfAraYnfjQyHMVIvDpl7YJVeIdQ
5JjsA7uEaqijIYhqVvG9zftn36/U9zhAaRLEza42Pf8tI66VVMzVVaXi/kwa6KKlkK1wmWPYhfkQ
5EG67tJGP7opRv8aN+nP0naNS2MYUMUx6ttNTHHvsir7i7l389M1w8d+zLR/avQbEq+xWCw94U25
Y0KOZefQtsAlLHTZddSnggV/Heb1LnA164sZN9cIIO9PLUMYTnlOPct61e3irtbU/FRoxGlzJc6P
AFhKkt7RVyZ91bl3ITKErRfufJhdz2ZfYEwX2Th2h9/VYLbPXqMt6PzcPUwqMcIczXYsT1yCtirI
WLxzMRAY8vehixd2YRrepIqLwAOpF+0e5r397HcTeahuqOBqGONzVJsLvyxuTqCC40tToRFiKfnF
6JN8H6d2fSHoVx/NhVbOytx4ZerPn5/JQZKgOACCOmJL3yxJLUym9DYieGPvTP1lUNrXYGYEMhhq
T4GvFw9DnIP6UrTyC+bMzVOd5S8Wq7Uv/exqL22jn+QY0qfeXYchy260f3UMzl/M0PHeEEHe2bZu
fektY3qbFX8nx0aE4Ig1q3upqegtvlY9kfvlPPwY5tdcz49Sw6m1fG285BT6pYU+eqW8EN8/y7HO
s9QXBy38tVaa1Us7zFdTTVRkLfRLUqXzY7YUrTrg8dDqhGuolV3Tn3pXsdEy0u3HUdcc1rxTtiOi
g2aA7DSWI7HFN2aasrtMr+1HddA46k/tfDQjLDTWuhySggSm2RT9o1TWS2VVY5FULQijYq17GfqM
sGQTFjiVWnUIYQjlMKkWyx8gCWBz9gJ7JmsBnIjq2Oq0nl11vnbh9L5W5YhWl/0tspLHLO3/Mou4
uGZEvB77vvq3QAHTOZaJXe0/HRhUb3zQ+Slb29ZwNGPXjFq1A0COtMhylaglGDTqMYIBWA88GYk7
nsIeMqWWqsETbxIkAbufp/sIeJXsk3buVAZPUsWj7hnGXX77tH+uGuSLaltBlzGomcr5mBxPfgjj
lCKP2xyAMRTLIS1JIi/7IpPREyGgADiH3b5nVv6l9KvwUWqeN/kLtDJnscvBoY2VszLYMQvpvHtX
7Vx/sEvnK4iRFtALLSpgqSyO36QS1uSYsjqZ76WqtUA5IOOlZ6mWUx5f/cEDObyciYxn9jQP0fqH
ZZdtTfuoToNXqVnZQIh1QBNFqtEQj0fbXALRy+mhbZU3uBj2Tqqp7ljPNRRcqcnvawP9ktpZ/Sy/
PVtwXqMVK1dpUS3AoknXyqNUy1Cd6Zp5tV7NszNkkGKEoJY/JVeL/P45LQnxklgmtWZpuYrtelPf
bJIFBJKnirHaLJqLapMZCmwt/eKMjNFxEDjfARDf1WyFMEyejcaafxO3+JiIhP5ddtBFSMqHbzm6
bjtMOYpdz3rlEQRHeikL27+1xhwibq5EF/KQ+aVAxPNJz+KPFHm2X5jBoNAejh+OW/7Ks8LeFWYy
3jQsJJ/cGPQNsZ/o15VEfEMEn4WBFrjxYzrmMUicILgjRXqOx/ndnnNjhxwn8I0ytR/auSvmXVZp
dG/e1D7NnqRQbDt98oebAaDqu4PC475PYKC7AyZrBDR7AFdAz+HQqWhsdrBYvHa8Ayw/X+um+lE2
qYItTja9W11FtxufNb/WP+w5/JnPLir6yUM/lf4ptMN/qi5LnqI4Qrc2dZQTNH31o7RijUlre9Jc
3f4S2mdSYulXY56Hk6EsxoVKehco3k+m6+rNrKN/zKj40Y2hSXqnci4aiFGybO4xLhEaG+s4RYEJ
8oMXGsm3gSRROlkuUKSKZKXDi51Uo3fQQ9JLFUCA16I4E5GPSfmFp6nN47e0RZ2YLIH2tZoD72J5
ZD4BvqfHKkQe03QAKw1g4Zum9++tby6s78ch115xUblBRK92ZKGCk1oQEbOQuyTwMhLvVZmb147x
NI7f9JZJ0kvR2u5lyjrkD0cAyvXesjLloink1eA0VSe48zryIL5x+wnUQ31MiYAd0FeyD7md7wzU
Kq98HpHYtIO/q8yt32adjza79CeHxD3gbickYkqhmGN4P3rxzynHJn0c0M6d5/L3DA2mbHXvW9AF
zd7qw/aF5K12tnCNvAVWTlQ+Kt1DkKvGB8jPH5gklb9NVDDJBf0TdR0GU87io1aUiEMMbbdTEanD
eSUYXtVCi54rUCpSk6KyWu0EcZ7g2NJCCr/UQbqM3p0PWeUVGRUN2F98ARtxjO2BCY9mqm8TqdWj
p5PrlqqFkOJjFnsPUutBF74NBmTs0e7vZZcB++DsRHZ1aNxEe/N6owXlCYBoqckuzbAQfGvT5CYn
LF+fq8GXmblLdCk0f1H7LLu3yQfSakbli9SKTAuOqevnJ6mOrGzIV7c3qXm61r1FSgpCwOmndZ8+
edq193IbJC9Xk4JJyYlXI3uWEwJXmY5JlaigEWjBrDp+7nSyD8vVlKUYBwJ/CqSBq7Qg1D3c/AIV
qO2SgZveEF9N1t+cRUOxj7zpbYoJd0yWpr81voO2XB3e0izkS1e08W+7tdGVZu706oT2azr8Kr3Z
eCemuZ8Ma3zlO2G8l2P5M0wQmpBjhGjVPeKU3gXEqPluay14rh7XdmmbG3pwq/Bk2MvRQSXTozaR
hb38M9/7EjBMPWX4KzCDgIoWvUqBOEpxxK61OCb/2adPUbYLKg/xbluPXqdgBOXle2h/m+c0jIw3
t+iMt2RWGPTBtFylGited9Vm4CHSRBts440P2ORk0do+b0gjj6i0Xuzl9CqoT8DdfQTR4bZVSue8
SpHEDaNdM4xXJ4id1xZt9McxVqCZ6wDQCjOAHZ3NxHmWM4gIhi9oybGm8dt8D+q3OXKDxiPA5n+v
V3e/i0zxjzD7AUbpk/IKl04/KVrTrVXZ15r1odb4nklNDZriPFcA7Naq7nPWnJ19gBtPsms0ZtJ5
XazucUYL3mTfNPs3LefFkFrdKv2lteqCFvxRKXp7eioBhzysu2BBXgfm/zvDyaNnx+U1b9HOsicc
Acntkik2huBVCk8Nz2phzI9SG323ecQh4lzoaZTs52aJAteVs5OjRcRXPrV0QmdNEp+2fYaX/OOp
Kh+9vmxeNHyQd/843ckaG/VVCvoRCh492eptn28OX+pIHe9R9FFf+8CP72vN/mtrkLBOQXmjac7b
PvdA2H9cL9r0A4IVyAjtrdGe7vUofm5HL3vkG5jhiZXdekgQN6lhjmmrO9n00vBVa832+sc+Oc1q
ih916wcHrcSfHklo50UKtyZK6EAIgKHOvlJVAOmSi6mHQwJH9a2O/fLNT0rCa14cnWVfFuXEKmMg
5mFelPup8nHziTL/Ko1Nw/0WFKgUGybwn1K122PKMHsMuqh+q+fytSVQ+IDea/1WJIjcmqHi71Xo
oHg9DHdOZ/bcAA6GwKcOJFJBSml2/aZOdfzUxO5VDsouzTU0gveNd9WmoXyczPHOrsOe5zkYXxpz
KG/eWHeggqYge6iD8piXR0UdykPTOPVBs4IZ4JHfnEzFcB76BIpG3C+e8qZ6tOzqa2P4BXz4/t4v
+werD1BsD8lJwUv44XfxyQoRPEgsVjoFMwAM16vLGGHY4+Yg2Oqr2gcwJ5QQTLfa64eWOci+YfaR
e9+aWM92M0jgPV4hEEl9vuaS7QMfA7veBIOuKsMNxMQXrXaic8AHgQC3CiQdkHLf63fqjNZcqykG
yQXYSa5yTkf9g3UXgw3ohUNpqI9Zl14nxVHuq66EHtsP7jXrIcAZxpe4GWKWfy7rZNCeWR+6b3Nm
abeJjDbxjpZgolHssnxq4Uzt1NHo0KQhWg+dqDl4ZY/p8sw3ksXwg9q/aGHjPS8ifBMkBnuqTHiP
gXFvNrF6UgbkgovoA03XdzJCh6jVylNht+5dnxlTTSCAza2YBhTgbaO6Q7TsKwiL8eqrbX8q8Xjd
gdTwH/v8F5cJb8itGDt0n4e9YxpkbgtFu8+Yq2bWqL4YKVceqmy+sxCcDUJAIpkyHwvcVQcIqJdG
G+pb3fn1UTXd4dA4TnCfuvV8UFv9azDiHwBiqjsGeL5U6ly+WMA/Xird/KLEUXXBNq+9RyYRXAnf
lGPaOO19WRRESfQB/tbs74Nq6u8BEly6GkHGtk72eV2evWz0rrkxVTg8AYiyezPcGRHciLrvLla1
IAKDTjuaAz5YAIR/INX0nVEuu5hkyffcrX4PHK7bo85GBI9+YzcKcL2kbe80SnQSgGuhJcGKvTP4
2hs2bBv1R5XoE7w6s74bABpclSXgYTQvMqPWlmk1UxS6UUceJA0RZskxOLtGQ6t+0bPvva08pik8
X8RR9mn8Anr59+wa1Y38m8qXMKnRXFNvU1FpryYMD5NuT7rXrocE/I1T7Y08jO67vApuwcgMI9N4
f6ew2EPvxF/QG5beW2aErJweTQon+jLhD3A0EmKodlXX59CefriLAdno4k9FKLANCYWuYIcGglvd
28416EMcIQLINBq6nFpRL5GSrxAB8v0QR7+arMQkNjIvfMv7BFAJ8lb1iRv6u06xiBkJw5N9wJSj
raxnAiP6LgZddsBy9A2DWzhmbmPwEhvFNawZB2PFxN2vb/ZlR0ygzp/RNFXve3H7XgrHnCxS9VA7
8l2oB/7R7EDqhZrOCkVxOsZeqzkGSeLuAWWdoiL4pZB5QIkhQlGIUMbP3hrKjxZZcz7aly738T1x
4TTpATkQdYSe6jE9fggagDzzCyuSdk/esypNbCDTbKcSg0xjNeTPO9YCoT5MkIufRo8Ae613E1nh
4BVhFT6fbQVCyUcpukRZ6n4EeYkZEdgsgrEAxlU4PGZL8HpOg5PtLeqzVf8rcP0MgTIDeKOrYxyM
xhTAQ/8czg56+xDmd50Glan9Z4A0GAH7PTYYWIa17RB1dnZm3qp7hKaLo1p0IJQ7BQMWTVWQj0Qv
Jgh8Egul+zZV0+sY2s09oUa8FLsJUbSsfYK9/EqkudlZ6MlfvUkHBar71tWx3Zvi995NSXz3Zi04
nSruvjeud19GDLNmgzuomlbVZUZhqdVC3JgL91x13Te8Dww4wXZwVMpkehjwKrp3CB4XC4E4SPW3
1HHvwD9MzLIXUzh9+Dayaie6AWuiwjFQNzp/1xSQKLK4IlDRBiZZt9K6VG5V7KzEbs9A1wtAcZ4F
6IaPwQky883JSUrpBZpbSMe+lVbnEuUptEMSx+dyas1zX1feX6n3DpepU1v/52zXBzjvfEu9BSKj
/IyMfp9bWXDTx2Dc65XaHFipe5ce4NnZAgcK7oSUlOKzeOsg3DtWQdBDNQ/MAB+80Rqe0wGNIoca
YjKYCZvBe54p9t1WVEPhrFWbmf/VrqGI1bP1aPnMHb3BAsfoZgA9K887+Rj47kMP9TWNoW/Pknmn
qwGvom8ad3MdkzZl9vErzfVjHiTTTZ2Rb0Io6kWLg3+sxSEKqs49JlrSGVmd8SFeikU8x8xH7V41
6/Zl6PEcbuNl5KbmlUH7UkdMdas6PZeBg+1d6vAYwYRdlZb1R9enzDys6CNJdXQOzeLZMkb7NOYR
6++l8N2H2evgobVafGy6l9RpklvI8uCW+k50MAoIALCxozvLNl/0wIC94Y30KEzABhBXxPfi46DU
L7PuE1wjBkP/R+BMyy6CAbOXjDRUYWCJprV4XYHA/E+hdOSLerRN8XzlVQ2R1PJLkBpj5rWEWfBr
cJA9XxIByqwfdf+mVBhuwZHojokHxzroQWNNwTCx4vQ5l9DIPYLSVzpqcdeY0/PiNA61w7cPI6o0
e+wqR/oceb/e5GGZqZvfUOpP4ZV0SE/OGugizyzuQGRchglGCnClx87sXpQW/6fcjJOD3lX5vBfM
XGjhoWWBPzs6w5TDKZjdxzHVNKaCXfbkkZq7xU31MQM3+oLXBmjD4ns4ROkXNccLxmt/uYVP55Yo
gbOECupZZ6WT0qEcz9UepJj4hAGw8pSDL63RAA+YVEqpAPb0FyRBnWNau1yhmLV3/KHzaxaXDNlj
5xxqKwYeQkoBEFwx7wsU0yKnsHkv7L3JkPcwaFB6a4ACSgewKmn4e0iO+A8xAdZLMocfIVJwiI+e
cF0sD44zQnBf8EYAtA/Y7FU39H9TBfWt+jfrmvauHbJzPdZ8JkEFJk7in9UEklALj7Our074d5GX
xlck5FHkHF/1JLAu6aC8zgQBFnorbu7mYjwQf1M74xJ7Y0i2/uDFs3cNI+sxJpW2T3VklVo1R/jP
ADFu37mmPt1rafw+qqxSwypARjGEMryYNFU+ujZJw98DCvSxKkAEWd2dbBLeYLlKexWOSKff3eBo
b8B2XaSxlYmFgMk4rS24+jztm0OR2t4zLADnSZ3eZxB8zwZgBDsPmlMVJ19LJgbIV2Kh2JckU6U6
p3rGnK/MAGgquBx3bsj8yUhvcWAd8qAz9lVZ9BfYEcV7Z9bNBZtPay9VPXEa8Ma1tQsbpXlgusz/
03b2QS+DX5OtTOciTuc7hD+e+xmwt+nayVOAlMtT0Gg1mWGkMJ3eSY9WbVfnEhq4EcDOUBIk5jJ+
3sLUcAekgp2QJGOBC+88ZkdW0U8GcQ5G8UOWPXUhYLHvuf2OaVl7zRbMTLnQ70IQFlfTeYoW3Ght
TOoVYEQ4zRxZikmPPhTF8I/xf3bJfmmeLa9dfSsD7qvXQqfDITylFKBno4Oc1uoqOPinSTWYGIbv
cQNSwH8bmyA9BdB57daAWzSMbwiVo26I592qqyEYIcENZSYLBjd2UPJetDfkQOenkCTHH5PbBDdw
WdZ8ZLLKL5FNeaOtCi7ZRTaTmQgSLCz+vaEuQPu6rY6CUKmcJ0J9N+ayAId64NZBg9eDv0sUbYkj
sDcAi3Ukq/K3o+SHRA2cl+mX2Q+gmJcb1yxXlC0p1OViNl7r81E2Zec4Z1N2kZaR03JnkEUM/j2/
XS4irbRQnXa2k6UH+ZUJWtMkYBE+W1z9zkGjnkVhxPH2kNyHKxjOn93y/EYzci45atSSDpYikfsv
m7gqB6S0ML6TapZV57BUdPxnlt+Ug/sMcN24yJ+Un+EFT2FUDYiT9NXRK8tfcl46BnDMl8e4PmHZ
KXip3CfrYi2k0W3fWOrdGakVPJkAfcBmJWUtvQHaLRnqcUrHo6rX3wUPLMUAjLqr4dcRT0VyJKsG
GzOiykkZ493mKEnvFecVqsG3Hubi0WvwukfGAWpjmzRv8uztxH0aiPuc5tpgWLeGCL09pu6kt4pb
6rD8a0M027aHBnZYB0LdBAd5XPI0ZKvUXNK6sim9wAp1n7xyt/OKPr/h6+iBPpPNpYCIQN9QzpXG
Kgp9wWQGiADMOWVFMx//2JSzHRwpQCK7Rn5bN+e0Bw1lRxf5e2PTEKNuDnGbfJ1Hfb1z612CWror
rHQ6yC2Vu5K0Bev/VkN8ZbnN8kzkXsuW7Fu7g9SlMFIcQ5ouBKKJ6OPQvcqDX7um3JqtN8iRmsjn
rgLDfpBbIT9S72vuTxsU+p4IOrNcq/rRLrYhyF2u99fMnX4GeGWcMIS36HVvWpW3MG3DUz5DdG71
6VVfhg75bGex7ZznYAYJjB3fToXOiRJug56QleTF/+cP//EbZBPbK8jueqivLdenh5pMDtLE0A8y
BMj3vUNu/GIDyBpfU7i8681d4RR/vDV/gCo+30GDNF4RwZqcm5MR5tp8jN3wm9Jl6nG7wwyCN91x
oXRvg4vaP2eYWJ7kt/R+9ZTijnxCo7Gf900W3reDrgDzWMah5bWWM2Xrf+7zunJGOCBMDtIT+jg9
MYVh6bJ0BH1E2smEYy2dQbrP0sCuZhqY+n5Agu0iPXjsrOEy5RbLkuqYOwPGR+4Crvyff9cu0qsf
ghX2cgO4wgJI2freHD+4+gJgNAq7XuRtGN6WYVl6klS3fQXRn2VEsvTZOfpONYBZSZ+dQGGMlPZS
bG/rH1103ZTjc+UNF68x99IT1lOwFTgrH21DgkDGQhbszRmF7uv2hm99WfZJNVh6odr3pwaQ3jl0
opMcM6WzS4vt/M9dUOry1GRrPUfq6+an41L9tG/ttmVl2/8OPdjKkeBPzWsAV26XAo8pUkBuvQ3C
eflw6B5E00BnoTrpJ3woyNMzL5AnPtg6xqDOUz63Lw5zA9aH9zoRi1ktdi3UiRxQylB3d9aCVZ3H
8iUf3O5kmjNTiUZXD2pQELvpEZjZkeA9CbNgyhe7SHMe6kMQlU9OVv3x4OWvSj9YX6etLju3brL1
FWlSDGl76bEflM4oRb0M17KlJ9CXzBjOk9x9uUgBnnECs0K3631o9Xt5S2C1s1c2/9g7uMZfuYWI
kqxbJlyDj5Dq/raFSxFyw7pYSa/EwaGGxAu+YUz0L1EP3B0Zk6PcYynkscfL9AShXNbIU/ojn/Sb
FxvZSZ3Hu8QsESjzuosMMhqjdgtnt0Q99xAWwfoFMNpfkPKzq1xQnrxsMdK3CxvGjoZf8+A9Yxbn
rphlP7HffDzPTrn0iG0wUDXVuXLe9vv0dtQO/QTxfruLZeYwkibLZyZzM+vgW9CFhFQCL+AvcMkG
M3EP+VFpQm4NyomBLsqoWcdVx0wmW+B1q/PkOtcJYA753DP0SDSKI3uf4Ri2zq7WVVSkBQU5N11b
B2G41I+1kRgnub78Lt+OxmurP81G3p5U03iRp7o9WtnKu+5nbEzRbiwKlP6hkP+7QNsGDkW+/VJf
J3YsT0scaVg+gPE/apmdw85v8+EBQXbzAjStuglrZ4i66kZf+F2GWbY+X3kS2xizPRg+0P/gPb4z
J68+WBCkkcVwDBxOCl4ClxH8gELgseSWyZORbh2oxB4t4MF+gW/IfwZzabCN6NuTXDv0Mt5vN2E7
KlvS5P//UszVRthLD/I+yVAvP0aq61x8q8vWunOOsP1gQoswg0x0lc6+qHgsShP5s+uUSzZx2ORV
WzfJa/8Lq18/lPI7/5hlrOeWubsHFnBPQhB7DD70Mn8lOULoWl6TxXx+3geT+Q2tFeLJYZ9ciiYM
1aM0Xzf95QsaAQbpgnSdx0lPlRndVmz7pjkj5aChFKkBE1smYfLvbMWKkpT6H3PZ9deX8wgT52Es
0HXr2W6Ap59sslTzHr3egiTUD1d+iFnfdFdXr3KzZVInW9u93/aRCELzOoAAsjWWv75Vt3Nla3uM
24Htep/OjfIvHUIdjGGMmTJwIuEGtkjq8uZxxxOW8cvx9cfPpVbsImVQ/5hGyiNce978PYBof5Xu
GqGkC2h6eQZh1yG5IT3lv2/K2etQBSinubhletioITKWbCSQbW0nB6QQgsf/VTtpPPg/B63Or+uv
X3rySvbY3pl1PrN2Ztnr6XlH/uQ/751sra1k83NdTlqv+kerz3/g81mKRmKjtd+1GalZGVe22YOc
+9/2bU3k6DrPls2tkOexVWVLzvufV/1jOSOtpeGnP/Xf9n266qe/FCwDPkZzdRfC6FtecTycyVVU
87pWlRdeCkIpkDOhEbF4X8JsW7HtmzM8QaHf0aZqDTbXRjLcysW3pn8ckU3fDEAIkYJfe7S8LNsb
/+ml2l6g7UWTfdtpcsb/3PfptP92+fV1nfOF3F/EoP3Gg4tDG9PaZS4sH66tWFeyW/2PWMV/a/5p
37qeWC67/gW5zqc2618YEu9eU4bfaueFexkaZA0qW9s3WsaQrSpb24Rsa/xp36eqtPN7BAP6n1qN
JEJS2BD5eDnJvTO9lS68bspeqc+EsllWZ1V20r3ibRveAVNBG9/qyrzQyKUuIz9zoYCIkpVZ7ho6
8gOrnfcyPBD9R5K1QRn4X7raOmjYKjEEGYWKcoaEifjbQZ6kFNtwK1XpCo4s+rc2WzfY9n3qQttl
xqBJCVm4IXwudTYPnaOn817WvwkAA8JFyfgetEN0Wt94uSlbsQ6rW11u1/+syoHt1ZVqQCDl3+Fb
6p+uIPvmLAE7oSW8Rttgv06s1+PyfLYzG7xKWLxlV4vAiLFESP5YOW7N5FwpZGKwVWXrUzsZRLd9
f/zjcuTTKYNXKcfZeAAV+FxDpcA1QFoQKTc0kBzLh6vEEa99k6HLz5Isu8idKZM+zy6z6uyazLEu
8oS3J7q++38EM/+YKmxNZUseflT0RPTWRmuQK3cQPTHiCJkUHa3sYfZK0jGouWjTo7yia5xSesA4
63Hzl7zI/0a1ajU4Yp1N6qQhOZjn2TVBIhiWOKQ1KeqGbOVuq/tWoKB/Flq7ctEddmYL3zEG5C3y
YelacDZ1/0442xYJgEhFu0buqjyXOoPKpFfFexnDMxE+ub484LlFdKdd45mfbr/c1D8e0bp0Xe+6
rFlkc33NI5KTs2dOR7nL8me3Qn7AVpUb+2nfuqqTI5/JnFtLObz9S3oY6nsba70dNoZYxQW5/9EV
8Xg2EAI86jBmqUI9Q4C0uOIzyVFLJ3dmOMj0LEc9D5inniR4N9XBW6RlZ225hprU2UMZ1O1OWs1d
Nl6UuTQPap8B0huGYtdEvOpSeJlr7m0PgKcGpug+TdyTGoVWfkQyCMNlVvZHopKghifn2uhB8wQn
i1wzorEQzzNnnxSxep/64/uCaH8NIKW8wr+pD6jGjahyUJV9GYJHWUJ6oh5RgYjtKn2NPQdlQbN7
mGK0EBxgCyed3P7Zs/z5Oa2an/AdL72plR9jbuKqlfrf8pIpeY0P/M0PVJDiWfPee7P13SNaT2bX
D0g4aC3qOMOwC5q6/lrPYHpZkpdfdDW19yjqAK+KkO1Si8UWwCSUPOdWhX6Tqh4qJIJRhirBcWPE
WD2OyxFCSZgJDDgKhIl2bgq7fJynpHqULSmyonDQPctzhIUJwltFHBzKCvkhfxr+NkmenVt1kfLL
1MrAjgQljsMSAN65Piu3uIhRvVYhfBo+RqIqCoaHNivABHntwHq4KdwbSA3Sax7B9hbVr6mfoudh
KSC6RM++mnxDVlO5yq4yw6Qb3UVUuQqEzwyLbI0TPDeoYT+rZEKfU0XT9tM4BqwgOBDbHtCq1OZe
5liK4iG7m4ahe9SSznual6LOgO3Z9C3Y1bTYDoR6lu610sEVbSA7Y06YzY2jji6M/8+URPPjWgPN
gfKvQ5/bzq8iy3tCZSbaV2G7Q/fUODqaZR6mqcnReANMXxiaebMdoM7AWrWDbutJu8MKHhkMHMBL
LyzvK6h2981SbFX65zkpiKEOSBvZcNNK/ZbPZmrsNdPQblIUU/D/7iz6StlPHix3L0wJNiNq8N77
AEZde+z/Tob8L4NUOrhw6P68WyZ8ZpCJoBWKCpWYfv6HdOfXME/0v6cmAa2AIM57MGbArtHBepo1
csnWlFh3lZv3N72P20uaxsUjj0CD8t+qr82o0Lmy1HxQjf69RjXowY2Sp8GuGqivSv0a9ySOHMQe
j1KVA6RCvyC/nh/rcddj3LGbluaxlmLKF4PlWs4jg80uR4F2y5hx+ONkK//mpLN5J5eqG1N7dLzw
AjkMp84MWbQTH5zqsP2CNkh+h+GcrNetjbl9arr2mKvI2ux9LJb7IHvDqHAmaF80rJVt8w6iRfMK
l7x/JHR8lRpGu+0rpnWQobIRsaalhexzjPLzSYn7rrroceEaCFAb2g8Ri2VTgUF3j35af18PhJXL
FLUTOeCgZHFFBjMBzcat0E2lPSO2qe2lKrcnS9XlU+WACVvujz2OAF2qZaIXn+3x9/rvpEnun+2i
hnO23D8Ep0HkZZOHPz19ZhxMlFNkU4oqmGG4b3XpbWOLhOQfO+WwHOkgdxyGJ4AzIPACdK6J1X9H
P5RBSa//qusgvPT2EKDxHlbfyvIkx+MhrE+pjmpTNSsOAWvFxS2ceOC1CaLgvluKIUH3xDX88x8H
+j7FTuYj8O34CIUhvivHDA/DpZAt2WeyysaywUZRLdaiBr/B/9FQTllbb2d3I+aA/yenpO4AvkLV
zp8v03YFIrcv42OpEg3cf/p10lr+yFSUenOftguPgrSjabUwYFGkfIiWIkdg4kGqk++jWBj5A+R1
NSa4vhwuVZTLd1sj2cJB744PX0cemZNjl6hKWFYenhiTotycDwsoPspScvTTqVKVP9yiOnpxEAJf
T5W/9scZmW4euxKAxucDy6+ayhiy48tc2H+l2JOCXJrd9K6dqvTOHSMAJxrKm11GnlElW3FMilB7
U8twuHf1+kceaurbYBfqmx7Wjx0D7CO5aZguiA7y9esN9L+cutXvbKAlH27GpUjmlA8pagYfUaV8
hY8cPMlBswwe/CK2n+UYSOFjCqHuNV9ajvVHMmjmu+ZHxRctuUoTvjnZm9o00C8fwzqd7vtASx/G
pUDcTx92ZlKzaTfzjjEbNN5SlTYQTUnk+O4/ajLgXuoSu4S5lH5kXo2Otma0e6kafTNcDFxTD6Vp
oYi/s62uf8X0Cukia9SPEYTKj6bHFkGFr3de+JUfQMHKg5355mXEMvO5tMd3IDTd31b5fXYb96ul
uO0tKyOkk2y9+7uZAVKojpU/I6KDlm7Y/w4cu/0byJZ+mGNcxO3Gf9cAn6Fh2w7gPdmKw/Y4Yw0L
X/j/Yey8llvVtq77RFSRwy1COVhazr6hvOxlMpOcnv5r4L239zl1/qr/hhJBwVigOcfovfW/N2GL
/Gvnf21TDQtVbDadit6p1uS1FRDmLPGQSYZ5qNN2hLndiQcVx/Qvot/dZaeEjO0BBcYzTl75vGwy
/Zr+gt0X22V1gCaxV5wxWS2rVWzr14ku3bK2vGLby2cZ1puKI/oYjBO6BGGE2rGCFYMtuvKhsJn5
maJ73Hpo8cB6gpZdl35vHZY9XeM7a13pDb53pJ1MPncegDHRUyeX3QqPT3RYVq1INpEpRN1xWTUJ
IiIHUvVPy+okje82v/mXZW3ssiv36/yqxeh7/CHYhVEv3dKskc+Rj4049Imr6vPyitBnDXaiuxVO
85jEjXxErNDfVLXhUomhypeJfVoOWLbDRdwUUpVdlk3LQodyFJkYGKpWJXBVkB6bmcFtOTzGjnbN
9Vtdi43d2iWBhdUajHlxNEdLHKMWs9wMCy6OksyibksbzKw8erFDipZqRvVdqFhEgY/GA4Sw9FU2
SmcNN7PYLat4dJDUq+Kp0AeQlFqHlmA+TOlG34Xph6omH0hXlhuE4mX6ioo622LHtzYqvY9X09CO
uS0Z93qYWeciMRBYzIc1o/xnRC2556dNOTOsU0gj4pE9LyYl9VdU8Gr0u39v+zlkeWRIzZ+yU5Xt
/3q+2iCAac34rhqm+jJIJXJpYYO+Q9Wl80v0J5f9R33ozafaGuAD5ao4ZaFmQjYuUxRx/fTclfZt
OXTQ0lMVac5LVeeyZ1excU4LhwCWqoKWAhf2ETvShwT8ah2LlY1s6CQXXFT2EL+3CgIxQ7PrO0dv
g4NkWsk2SkP5HqpK5S4vb00vcuHUHy19I2REegyHcdR2gSoKqLuFcXNMmONc7hZgSyV3k6wSkHFh
VJ0K7qknswi9zlfjQwWc/K8d38csu4ufrfhIED+D8ffkKZBjb9kfons8La8WWzYbzRI7YWnp++/V
ZbfqKMmw4dKOvo8MFPVm6Imxlc0e7/bPSxiWfjSRlx+s0JDWqSJUYql6a2eg992TdVOfFE23NmaS
jdeRHBeva+T6katRRvpjW2+MnW+weaSv2nmw+4Qh6SCMze3ebIT+gScRWKTOfZ5vHxdtlliYVIJp
XZVldYnVptrpWtkfIrsxSPf1C2IJWgs+FmJVbnw4M9UCLJbf+a9xMDwmkS79kVBafr9Rliug4oTx
Oab9eyhJ1oti1hm0Y2W6D03Y4AxRgjss1PY2m6HisuSnxy6NjS3lgPTOxgqExrk2qJ9xIzP9KXzl
BvyG+VD6VANykFEnMcJmEJ4Etv4ng4ystt1DcG9oNZyYFs0ynOL6wWmYE7Zdqdyh22iR55CwhO/K
8iiu+f5OVTUyqAZrRhrIaXaclDY7Lo8sq6IFCALh3CZgXciv+aVYvfOQp86LMsbSWe8ch3MAvrcK
0+qwrLYa5Lncitu9GneAqRTGZfu2QOomatt5DDCku2UfyueuLPzHqJpeVSNQL8vaNCvALdW4Ww51
FOsYKYZ/XdbCLtg2aZH+0oXqP/oTvURh1PeFZlmP/nbwM+s15qdy2wxys7WaPngT6rbqK/OtQJFF
ZE5Z7fqgFy/E3K06I7J/MY88EfIgLpUvAc8PMG+0Xai439vmHZGg40yy7uxkGbbAjkYuIsBrWqT9
WeIODWBqoRW0jz8H1FqleaXZGpueSMFLOy/4YoxeTTayt6wuO2jYiks9kbZFZPURsRPvHLQl6gYC
R11qd+KizQsTFO/RlrRzbpXTL6oAL20RjW9jNAs9GvwccKBA7qXqSzz149tQRcZqmLdH8/b/PN4G
ufRzvG/7vA7ytFUd2ADf/n79n+3/r9f/z+OX91XLHue2o6/13IhXPRP2W9GP1U21dHVrztvAZVS3
ZUfO5Pd723IIoMj6Vszb/uu5/HKCs5Kcbazym7gsjNlt6ZS1vOGbkf21TSY+2sn1zc9hy84hdhy3
qvAbBMWdlDUGhkk8X4NS9cHa4lr3Ojg2XjYo4m5ZDDr/L9E9qa5Sl2s1TORTUGLE4ya1rEBol0/N
vFhWTU3CdP+9npVex3QN1uPfe5ftP6vLM5ZtsO2OeYSg7WfT9yv9rKfc9KbBvis4Xe8d8R8QyZzX
BD8TX6oi3zs+XlJ1sH6NZue8awDoqBY6/Z1h2wSOJvBWRCpHdF9xE2M83teFtNFUZ3qGyNBvW151
AZ4+YcvaL+8RZsj5urIxziRhOxe/VWh0za9NeMWdyll7RDdikDqgaRu1boaDWoUwu/9J2PkO1zFC
gTmXydeyY1l0sLrXNiIrnOidtddTvQCu0/i3zEqkG4Do1lN3DjFiyTTBdNFgxwAht3SXIQi+mHio
tlKZdVsmf2Dxta9Sb95AjPTPUUwSfNI23V1Ud8pOjpts7w+pfgkDlUwMqZie0jD9QnSYffHkkDj4
g6Tr0LGI/r2RJ7PVhja4lKKub2JeaDLDw1CAS5wP0NTZilQj2TCa4qKk+OJBJsvr3hHtZTl+OYyA
pzWhkSMBaMBpkjmTHck8WbJdcguAdazJpUyvQIcIiDAIRtNaediQg1ZdjKBNtiXWmnOSYarQBn06
WTbKYtzx5tHK+mgvQBkfHT0y9pQ9xMEZp/6QlcOwl+SoOGaaINjH76JTUvsgnnrLPiXFSNZrRZEk
ahN/EzeNTAKDXG1sRwwYXYEuA4DqrvQninUaW+3Nh/YENxjtIHcc1EBl191PLVE/hDsPD5EBHrnV
3a4NKUoFQn6s6UGvwkHWngbbhuUN9/SZ7JnOLaNxOPvkUIGgzlOvHMMIEhb8OH6bMHz46fQ7qe21
Tx7ZC93rGq5NNHvtp+geLelXZMrTbynRflP4xV5uBBTKA1vdZA0/zn6vb7v5FeyY/A50YAURDwMT
KnME0onE5LdAl6i2+ruD1oApYNYfYaMO1yqx1JnGPwFdq86OMbagkLkCmBkVu6xWAMkA7xsuMbQW
BuXDLtel6MGXHOtiKbhplyD4UO+w3Bl+v+vSfnzRTeZOihI82IIrRRlzATZAHl4iBIDroOi73fIs
NU72ldYrh9xSeo9aojjgCIqZqs7KYMMhkMNv3O9N+uijap0PWR79a6M571k2/veen8OHDB7hz+ry
aNlWljY+NBp4q4zEwItRNEQ5NlL71BJgeRh8OQNfwSnJ4G1Tt+xxesyrEO2c9dgIci7nVVUfMS3p
htgvq35aKS7uxNgl5AGTnGkxKZgXah6S91ToY3EcnKQkwYJHy+LnmOXRso2kcY6uVSRKfY4a6//j
eRPAqAKD+n+89rL6r7e2yBHYMxJy/7Xt5ynL+w9RMR2y9KUew/CBe67vitgy9qqPt6LLtXvZsfyt
1ofSasr5N1uOiK9mKXbL2vIkXXPumzZzzoYh7UAXTRenrbEUNnnz3A1W6Wq9Fbw3gfSAocj51BVl
k9vcDuCArwIlVyMOAMrbZvEXxYw76CDx7zKqYn526uZljrtfJUZbnKlzH2Ug7meMAuU5V8pwA850
chNdLs8/O5a9DLD+Ok4nkkc01kpun5DIkNw8v8LylOXAn9XOHCzX6it6lv+8yX+9tDQk+IVU/ylF
owowc36TnxdYVtNe3tH8ig+e3UvWqR0CAoiIDiXxRepCLCSqddUhOV5Tc777KgKFgR7a39tw+hKp
lNo7i1LB2ZIJLollUP/fq/M2krr7czQvlm1IMJU1uWh0Qea9PzuW45ZtZSVnG70nFWBZbUwtX0dg
Ybw2Hinvl9XvCOOCI+TqVQlG7G9dMT5ZBZP2aqz9+3zKOw+pWHdT2xgapjVkd7YGVCUG4nYeja7f
CVS1EBwjNPvEVu2N1IEJMt/Fe0uOLnkql5uMue5VhrVLxYDqdWpUEoV1kT3y6cIVNW/7OTEhoBiT
rr+RKfri16n5URj+QaaQGUDCwdeUVAlD6UdRNCb4PooMNDTar2F0Tn6eiw+tjt8lnSo1d0sE9KiG
DKMjDUsHtWCA9MymrH/0q76Gac4EYtk7WGFxDDOsgMvenAjPk99NtbvsjdMwI/MSptyyd2zM9FJJ
+lsyvxIdj/wurcr7ZV+s29ScAC0xJo/uikaWLjFJQjwOjCm6Wx4tCzkLXidVLvc/m5ZHpKGGXkyO
z/ezfvbKVmZtYxpR7rLNqkNwk3aN7xQ46OrnuJ/3kfvsXOvCPPiTyrFTTCoVTqT7IXEKWkQ+zRMl
VY6O3SpHGR8VnvVI2aYTqJhlx7IYbKhBK2k+ppKksdz8PEfxpY9iKiDb/fMy/zrEsGI8ZMuL/7xa
R0zHqrPGwvt+3WW3n8a8xb+OnExJWhGHpXua6WAEm19e6issgjhY//XEZcf3Wy4fMMxkf+Po+tP3
Nm35BD9vPjoJX0HfauV9HTbe//ybfo7+63WVzyyA2/D9GeazsDz614edP9z3Z1r2fL9pW2R3MWBX
rOJbo7Hlo5gPWw7w9Yoyz/Jw2bMsxuX0Lw91uwXd0P926AidpbbfMNogTm2oz3USlauKAIsgwmoW
1Pm7IeoRhh6axk7em6E/bS2n/YMsd/RSwIpy9NGpCdGRukkehQMfzOnbfZg2n1XmOxvGTEcbhGlU
qpGnmOOMsnU+TImI7Lh1pYobOaBZHRy+7VBjrEm3sqvkiXnmDhPeo153jttx2cH1GB8qv0Rc3D4q
wcCLYfODiJ1cOrk+WTH+yxLVEwWddUp1S+jqeyj6k0TXcxREIo4gGIq54Sckmg4Jft8dPmKmqU5y
jCTlVjWJdJVjprwFeUbX0j/qjEWIl5s39UOHTSpNzt/bFEJc3En02f7nWQGVPC+rQC6Rmypdlx14
0N6bCcdV2XRYOaf7uryvU72/9gyEGquChZ4zJe8nJCPAy2I+SPAoFYSskJBD7EHZWpAdmsEdsJrq
DnpDI710ykAC2LwYU/9W9fj4M3G0gt5A9c9CUC1e4TEbNqqANbZsyyEwbCdS1iiY/r2tnRhIgDRV
tyUpesI2/LtsXoCjcAqrvDYmuKa0gYszMIa5TvMiSrViZ4/W6C6r3EG0awyNAsNQ/b3pZ3tt6s+R
0WiHZZMtlSpcsmEiLrQW62XbstBUX6VNBLNxOeRfOyDmaWP9/cbLZkMV9HdHke+XN162+WHvmk6j
ec1Y0bGeP+SyM0rk/GiYAAjnTQZl9YtlSV4fhPFNFGuBIfjaKEp0o2f+NUSlv+8V7QyIPD0NhFVd
l4U9wfoHa2VsfralY5cT4gaZP5GlWMLS6GtkXreHxEiMK8V+4/u5bWSuJ+GTfhQ2NSlaNpM2PyVj
aDIKe/u9TkJSualEqq/Q+bI/LAz1OA+e49q+mxxGB91U0isqW/3qOIl0Z0THYF7RovivxWBUry1V
y8Oop/O0EL8P6X8IM36OGxIoR+nErXd5IUsWJtkV0ZXAu/ZSiNH7/kZNRRSgNW5cqMj1naiy4KZT
JLupsbgv/GA4LoctC4ZkqkssULFbVpdjFSjrnlGiHF+etWzDUZFiSUjOzOGGlSMHzjXNNecKl3s6
aFr7FvgVlJB5u2plHUlSsevHNs7/5TAImHs69+F5OYKR31WOFO0YTXz/xBg1OylwzCtmUetKgli5
VkKbLINhsq7LDqUB7ikXNGeW1WUHwBT9UqYMGEnekCDHhg2tZE1bdRH336QzTj/HhtROCTOrrW2q
lvHGHlFMgLMMbwVuCI94lmStWZDRVlZT+hvN0SCHw2+5gXqObnpT4w3VEuoHA/VQW0sJFZqzTJYF
Y5eJtCzSPNVpYLRRBMThSXJFBBakPh/w8F+P5lX4es95Q5Yf2RoO+rs5WsUnHPqwPCKuOaN/fWhm
l1A7SxiXR8uiX4SS84JJLcLJZSPo2nbrqHS8hxjgixgfwm/h1azzlhl2Vy+yOlFmaZjFzsaHnwVj
ZKwOy3q2uB46PXvWZ+NROztpqvkjkE2E88hc/EdGCdgNGiRFAbi7h2Whls0wEXBUzfyNfx6qqfMR
JSoMjDoH+7js7roJh+jyMAY7A/I/iWlzAM6naQdl7/uM2SMRJAmckdg2aSEuZ/F7N7CX41yV2cI+
Ie4Ahxn2BX0tjZqExa79M7b6pw8tIhXldiD+yzOU+4Bcx4NouxeL03qMiAPbNIr+Fo66sx5mVW3C
ywjnyB0nWy9/78/ZXh4t/wF6WOFaDzhXEilpR7lVvSoJ9F1DUNvB1ESxN5kkJGVcuZLcbnvdfEz5
qw1jwKGPqUPmP8xXQKkYk9sA6SfJ8OIKE/NsSstnxbU1/7OWRxnQhnUJFoTf3U451JAtgtKk0aUV
kPiSdDj968RgUea8mU4NQtFSVpKU+dT7KbiVofGhZ6G01oyT6KvhUIdm/73Q9Gg4+Op85rLxLVPU
8oDltzw4eQl0fHmY206nrJeHS/Tq8mhZJJZfonZyoGHM2nkxx7EUWolBh0HH//xiFY6V76MMEMDs
EZ3/zGWx/ME/q22mQZZRyM30Zw/TNGsUl9MhFs/p8rCZKHjlmTV6P/+Z5Xv6s7o8cpSeeCsMvNy8
BZxAFtos+/tZGK0eblvdOCb0cQ7L92BZRPNqT4tjM0X1adlU+AbhDoHNaGSJKeiWRANT6vj/dkL8
SpW6In1Uy/GAza6x74dWq/b7BMgXJnnO6cyHKHVCW5fFshpHUIiVSPqqGFL2R4IhG3eqrY5UFCke
jpYtPI2YrkYMoxtkROuG5FN7sl0yi1Flf0vt59NJhwelmMG6jEfIjRUEzmGlH2mdr9WswzeanDNR
hi6MMhqlUxGeTLQw58BvV/Tba7cfs0um8BORO6XhOVBWj3LZrLhlFLTQqSwWZbsHNzBPbSf5hvte
3U09CUKmTSat9dxUTb7RacKgYm87sljqYBM1BFGSBC51Gf0RZIIeP7jcNOI7XVXM1aiM0tqXGmJh
OnUD+x883fSo6ek+Lwrqd0QSRbX+WvYlmYVjugG/FK0NjH6iaU9hUMkuP444k0MhvBpDRtieAL+i
J4lp6UoyrdcgpqiCl2oFlC3a9OWcEd1oqHApUdCcXk2F2pNvbNdeAaKitqk1dsNXbXFi7M4hKoXn
T51zCsYkXkUEbBEsI8M1JaI0UihXdzLgW43885HQzLL7in0c2TJKqtUwGfbWh3UjFc2uUUNOAhy6
SDc503qIV7zudXQx/ZNjz6VLgiAZj9WfFj/d871FUWDHWOY+T7aaNGIEltD7t720ZUQxreg/vjF4
Dtf2iH+/kMwENhEyHXti7KnjzbHBoyHf5A8PcmfcJfZtAIG0o+MpnxDTkp5hk8Ag5/yjC1y6eObb
AGCwHdgyWVutDnMK11MofTU+2TLVcJ6/QWpsNuc0nP4Y7FzlNT+UJZNsyfIvQm0/ygw6ksolulL6
jrCmsaffGFok5six7lEQPYmkJgHXxCeGg9tLKSdoOqbwKZHTldnMSBFYy+6gNs8+vxcelFeXXGby
QTNaODbvZZZOBBNi6laockaIXsa5LaVNFtT+bYS4PpX27yIlVS+Qg/exkzaNzUSwVzpvHgB2phYe
0cptDCf8lOCwumIgm1gZphenpGBBAVKR/lhEJMI10qK9plDJc2L5BnHBXmlj6vlh9zAq9oYgXOQj
IVIsSZfptjJDkpKPpFTazVQOrTeGabGR7KdQynPXiDN/XaU59Zku3ximJE5TyAv2DZXBSFHugiFu
QFOO+1Z+Z+YfrpzR6tZtdV8nRLVW5HVRz1+bTvGqNB14FgBJtkbocdM9ocjVgB3F4YoUz8xlNKis
JvirrkNgqtuMQ+bGVrgzdEl2O5BdZqw/ARIrdUSSYL5Sxkel7OUxaSw2xFBZaXeKFhjsG58Dp3v3
g7IC6iQ+4+llUhPga2n4gTg382r1kQjFxw69JF0XaKn90QGZOvc2mqG1PWptw9halMwQAZu++kX5
BoSJ+Rr3xkUMNO1T56SrHJYp/VmTGf1zT4/XHanDTVGf/KklQDYft8TzmqTL5uFu/E1yNvXqhyRv
35SWQHm5Ga96zMi/nWZcr6AQSDQ6jT6dO3QOZLJFMwzYMOA7sapECxAsfu84SW5VEAosadK+GBhk
hbpSrpot5172UouCP5ECR63YVJnh38g2bNa0duLVUFqP5pB5Wt5yI5DA0KbpCxn3qac4NLzrqonc
us6e0YticmyYQw9JRF4S6k2zIkh4zolFGT2sayl9AuZ/A51mu/VzZ0KgK6ME332/tyP1U0jJZxap
H3WpERZYQeaXmUNR4d7mfTtu7IxmQaSgZbdTdEThGLwoVEGHDNhfP4p7OS4v5Vyoyse5EftHqy2i
F3o+cIhUtu50F+5dtR4kc7Y7F3ddGLuRMKmWzELdMhj2QuFHIUMjZALvg/XCXdMMVrGyr7LozkKI
4RapuGSJ+Mo0a1+W5nsdMfEa9Gtop5mny+kOoQr1IL8hr6X38dXb/aEhzSwAVe2VKNDXrRZD5Om7
xDMl0uhVqRldycgHz9ekDxuyUeh3CNEjba0TKqU2lrkdh+qBmDfa0Jm+pQqwNSYqmWH+mA/yRifV
e2OHJvphNCuRwddMEi+OLOJDtwpCe2aI/eq0ENp4+jROTerBn3kIq+lDDOazKsZbZ67UzCw3ZjCc
J9CciQl5riZ/UjHNswBjbYsazqBQ6ajp9T7xfWTa5raPJM+OyLp/HaPizQnSB7NoT4OJplHun8Im
3dVocJKB70Tc1BuQbKBpulMIOBBBG2C0KjW8pGAGLlWeVnF9QpU30l1Zi54i7ggzDj400ACyKwLj
bWyGN7KpM9dKpcfaBmTTROprnSUfPTg9rRxe8Zf9QbaLLlbbTl20b/XsYcRGvkpl8atogZdHcJi6
BEU15+NeJ0RsK2gDoPnTqB3V05YGJDC1eh+07Y1MIzIEberjfWP9qfUaNAW/sGRsE/We6yB/ASi7
kt4TeSnnYJvSk9rktwQ0j6tMvbHWHWc7mM7+NasB9EEb2ovBaODtJ4jlR+QRITmapLEfCcUQF3zD
SPgssOkqV2ThU9mhKtwYH3LWnBK5f2n5UEz9niNEGJA+0yenko7c+e4RlxVu21qc+uCikEwvDHXb
xP1uEP6m3tV9vqk5LdwkmPnTOxxcensR4/8eFLBVXCKqVLuGPDW5JlhscE6JgPXZagn9lHzTR1y9
ve3/SVMilBP0aflQPZttc1Kd5tra6Yo8h1vRBG9GxrwRCxnRDX36auGph08quhWtGVIedKI/J74b
dATAxucMGyqlZ0QzrG1NRmDcbnXmGXuH2bLILkSPVowDIplaFZdL+2w2FJWn1B5cODx3aTzUbmlB
BJR1BEdaFjwIM/1TNEPlZk3ae6XTkhiJ6bAK5X0nO78sjUHkGELOzoPuqNWMsovWf2sbrrupVTcm
MG+r7s4a1TvIKYkH4s6UUrqhpQ9KFO0UyN1nGIQInQJKaBq1w6rTOMkWp5HIk4kbupJ5rWo5GP5t
2+3iPvOy+zqDEdUlkrxRNZgNdRX9IgC+8WHb8wPHSPLmfMpD254UQGTMxoyd7TcPkj6C3XTaN72B
ND5KEbqX9q2qnU3QgRStIzKKncTxUkoEFQ2OFGG8l8sSFw+DsFKPV2VARaCV5YyKdbLLps7eEzL5
bEXAe/gFb7viU2kYG489l6eArxNHJ10SJMz1MBRjvi5l9Evh9uPhTkLVRH7PFJWnIBJfhIyGrq60
tJW0R7+2CSrJfyuQ6+ypwiWhkAjmRzb5nPm5DcqjyWAxaPJL59A0JF8E1NUZA9ETY+0nm6bFygjm
rAh1+BgNZgCJ3Q0X2+Gnxhy9xG7nhEF+zU0CpOIajmr5nKglV0e/MqtJvjO6bGAwniaubjMGM1N0
G0H01VHPbo6GmAlZxgDvbegfDdGvFdUYGFgRmhFZsB3M9ir1Q7GPpOSqBQzIyaTNVSPfalSmynLq
GdCG3RaTtlabmUdB6NEMg9/wrWCnJmj2QqXkCuBLI31R9HuPRLL3TW0gGbihW3nJCjBmIO51N0Vt
u5uMoPJqiJhOH6/iyThXrYM2tf1jSAeilk8Rwaw5RWiAj2jvkmKNlfEad7q+kfPyFcjCoc0niM9i
RjS/lTrB1YOjYNYX4WOhW4yE0EDZFAncUg4Yd4oIzCQS9NzeIloyiIa0+lVsYu4xR1whxnvcgoDs
+pHMdlPd6Nr4oMrmqYy5AkPOcKITKkFX8o9h+Z2XNhCHs3WomNvIHN6m4YBy5jFFkeqSC1KuM4Xz
RJT4BScGspGJ+bqJV6kZ5xK88SxB5pu1bSvoIS9qfZSUjUngkesY0r0u9E0H4Ha+SQkXDipWqBEB
9Xamy5H+kXBjk7Qj6MDXLtR+q6Y0bny1A5aMhRSiIdPTNAVvx4jQcPj2CwnvAAMTYhND/CuM8Zso
hJGUaF+a2eSuOVDuN6Amcd+khGiAF1TlW2TLKlQ5y0tIOXUlh2+JZajvFFz+kKFcHLuErrVK434k
qihRlV8A+zIPqQwGSk3x5EQY8xPWETViT1Vp7NvJVjfg0irDsLOUzmYcEBcrUHM19JTmJVZKcNTN
UYr4tolKd+u0eIzTHDuSeQCM6U2C8XPfOKT6UqRwzTTc9iSOQ+2cLiYS9kL/HBXno8im2EPIVvA1
bW9W3r9adf8BSXQ3jePKVJU3MUQGtOQeRC/mC3+oDPgkfb6iDyIX+n2XWLe2trFlxNm5s1saKKVM
I9t5jY2GRPtMe/CbX60ug+qGIUqCGIk7suV7Q5ifU0M/6YrJpRs05DnRx6hk665g1tGJvPfCSL4S
OPKodqRiOm2+CcLxV+gbHVpA60ZDhQCX2IfZPL3Yzi/blBCJqDOLL2uGVdPEDLAZYIKvC7xYFd4I
xZaYc7erWvoN4VYq8nOePoLNc2h2+ju+k6uqCLX1ECvMxDqFQ9UoX0uqqa3sQx0A7KToh3aBbHCn
RXOSW+u+lF+kNKXV0qpbf4C5N/iE4aVg0EqrXQVd8xGWSO8Nbc/4os5TBhi95RqMKpl99Xdysmck
bUAdTkmpipyVIjqTtyEPIXWklY82Ny81ZWXb8edohS8hfcpxbLOV1MEGjB113Fvjs9CjdO2r21Sn
IZ3jQ8WDGqxNcmCE3r4keTBXqJn5+zH/NcesVvwg0CupFCqt5NVJ2xgT6Wgmj8PAr7dBqvem6Bly
dGZDm7CmPRwSEu1YDgzlz8InIyMJi0sThBuNIJGNMw7HIlF/pxKG3TCG/D7zhsrmA0XSIw1xsZHQ
qLglV/zakSzmhg6XUt/Xl3zcOFCAx5FyO3qu0vOTADqbwBZY4kRI6WrFNd6/1KcWEkWfwk9PsiUB
NY8LkoV8g9ZTVO9CABsuoiXLrYT62Wtgp9JHxbRyEreUN0uRdtY0UD9xUPNoxacQoE7hdX/Cm3ln
RN1vSjW8TCCHIfsmyYo0WCgE010VEuF6Hfg15VLEcJi/I4lB+t19kW958R0iliPuUQpB51lnPTnK
cBwrYCRw5siS16q7rtLfc/5ZIFFuUeKoW2mOXA6L8ZQaMtT3KG83UcQ8TWbsXxT9E9coMhBE9fPt
0FxXwbjleXTB2wDwbbgnVugxUVTJIwFr+4SR1Hf70kc99OkMz6WtPVPbfrCyltEmwlRjQnFGdDXW
iWOaOExTuUX5GgNerk1EttR6ywp5zatsqm+lgpYqQzNBwfaX4OS5ea/dpDShZKhrLx19SyXoO4/0
n5mn4gSn0NAfgsncKSkDdD0glI+7EyMASHvMYW0VdmvZagiNIQlTsLo6YXAr/nDj9en89Dgrh7C7
pTozNbPCTxP3xKLo8ktYEdQwqoI8qP4BAGm6QcN1ja3uRFsBo5+UXvQ0aDwmgad+JreO2r3yHuT2
u9XWT7XMFzMxnsi+uFfN3NMDcgqJAIYCTpDseKgrrhZsXSjEd7Umv7SN8VuyOurKKN1qjey6WKYY
E/P7b02RhmOi25ftJSnhgHMDQAY3w5uVV3+evNpScJogFYLUPiWqOVG4qz+KctiUlvSUEknsWqHW
r3rBwFs2UDP4fFsYxbS5cLCK67Jr6OlB+M3vXMdCEbYTUErkT1V7b6X6UcvMeqVKLWOqHPm9DKB6
iCXJ0+d83tZR1ljBiaKPxUeYhTvAFYcqCjdyYnyGdkWdqqILSJIqUYrRVh2LS2ISKFqV6b7oiExt
5WKNKvw9UWrkoioJ3Ua0jhMaz3GD/s3PAQcbaz7CsQ3vrChHJNyfckmB72QqoYvp0e+1X36DhcL3
v6ZcelCJEhpMET5IyRvMxNyY1JUUyKixevUywh7ztEb5sNpmrzrRvejprOMA/Gz8+WSH6duodM9J
jq+atAXoV4K/OeovY9KfRYw8zw/eGUK8E6waupboNkYxvrXF7MuT+SGXMgdF4CRgj6uo7Ribz5XK
YUsXL/S0kdKsHKkEwKtUE8I3xyCRIqnzU5YSpySMX/9H13k1N6qsa/gXUUVo0q0kFCzJkqNm5oay
xx5yaDL8+vOA115ee+06NyrRNEiyoen+3pQ5vQBBV35OQX9SJRbSbn7WGcKF7eyaonDWWY/JXd54
UR/9iNJKrP9Is/xtGum7X5ZwLfXiIcOtsbEzBherIm3JbLDHO0557/nkx8NyQqutlUd0Rk+60kFO
R/mLymI/9tgShmSDxrFKUa/NO65GOOeTMDYqmCoeXAFakLxfq+tmGmKSEqNkOwX2EQXlmyXkr3Sa
Lh0+X8Bq1pk75GYluLUp7cbNCziYTrDTq3ht9y2EY4W0qHi6R7x0h2vttJOm4ZnYG/D80cijTNeO
zt3VTWq3J9MBF31o4IPTYrLOjyoN93GwKd7Y1FNWBjM6ruL8bKSvrUg2BKheq7D5EXZA4PMlOI1E
TEEsUbeBxYWCfuJ+Sv0dFfEfvt3cU7m9+Bjls0pAh5ZKzSOF6JiK7KkJ9Z/ZYAkWeiHTWvRUjovL
k2h4MObR00IVCFSKMhSPyz2rsSdCtX+UTfyb1e8zKtDmgG0+mcqTv0H38sMsT1Xp/2R6AB8jZIri
U6g/KQA5lUbYSjuaiedk+h6WEWW9eDSYMsiAfEjlVNilcs9a8zZk1Han1t6Sl51vCtPqWdMP7jab
sKKZRJrs8+qcFwoAASfwnET5zbp3NaKFEJHv7IdJQTeZYVlJSFYwOMFdF/UsGnFOANtX1mVsEls8
mruxzrQ7JQXBkigRQCJsFmpOqCLP0Hbj6MoD8rhoVY1kMA2akT0qY41pvJ3Uu2Xzqw0b+pj7sk79
jY2EAyP+UudZ1RA2bmcFWQZz+tPwwxERZtwEWFj2MK6lOx4KG0k6IqdfFnVkTcA/tY1W2fN7tpPG
RLUVPpU+TOxZ2rxOaVXvOmboVc8zrKsoQEbNE/nCb22Tzsounj6T0h+E1rk72/9jk9m5HlPtDR4Z
z5oaulusioCc4/Sn0mKoWhhM7a1e+/Rzh5uGGXbm++9GLNo1JSJng22AcA1MnNWc32QxLDnyLurn
KVuoHEMbDp9v/w5d/XdXQ98eGYT91j/gxIxBOhWrxtVvboLpt7ktR+Us54+LZgTGsKBP9Tjfu84r
/nnYHuYkS0z5uhvj06Raj1l5KWPRreK0f8oD0OfUcQ5VKShp2pdER01uOx/VYGLiH8jraKYP8Qwd
uEpG2XCojkIN+nVdGdwRLinwqMruyMfINzKQAxh+s2Fy3XNbG4e8EwTqmKze9kYQCswmYHaoFo4E
ml3iiZoYNg6NQeXFZnmp4u7HkM1Bi0Pc7Xwj+9NHU31ucNoIKG+rJitlI3B5wI4G+IBheG6o/ohG
++wGf/TaAJOtyENzWHCWkZMzPMZPWf/qGxHuQg5rtDAwghUS69XQ4OUwFMPacWPWzrbZr8BUd3Gk
arfEZbTGO5bVLSWWISMfSouOoqX6YnXinjX2s6VmtzpzUk+pRATRIviBxwgSdkffoWZS1xA9GAZn
0qFN7BCVQ4pU7Xoue3qdjlhd53+sz2jrpBAMaSbJjiBTjtKPBljYVnWstwklf9ZTqvQ7wBUsVJC4
g7j3zcAaTiF3yclTZ51YloaiqXvWUgwBVQPLl64ooVVRsDLLjySWeL/k/T4dqTNrqekedHFosqZd
jQHAVD1RfLLt5K2lyMfTplBWOaSHOi3CQxB38wRa/2kicVlRrQywOxmqq5plACu6+V7M0JP/S1Jh
WWuJwty1OdXULKHJVncB0sCWyciDb3FV5gXFzlZFd9Ldd+jr1nBUSs/NTVzSR2APa06saSUVv2hq
e/AyLhicEZJdFeJSwfRuNVRJ+yDJTN/UxBvNhvxH6vLnwJTrtKVuM+CoofWUNZlLlYe4kzh+8EQI
pfDXso3Uc9Or24w55Wq0UU5HE4nlQr24pTB2Qm3lFofIwyRje2UluRfqBLZMAQ+HIBD1safenjgQ
3ONkeLVySKZq8wJqxv8/n6D+UJH1ozq+SwvK6qxb8amNLaJXui1eDLhIyDw6NTb4qawo2pfGoCCK
xQ8ydTNvagwexn39A4seLzfn+WeBNG7qDmbCSJpGxWtuTcbe1gvYzKIY70Q9Y0IVdBriN+Dw2UnF
vDYlTxzthidCLgulFwiwawqB3GgssyzzNUurbG1rub/GciWHy4nqtYzXRLblGEDNt+QlHfiIZOQW
NtLKXAsh5jwFeTJFfGss/ra+1lj7OEogMHHbI/N5rSx+sTT5SPREVGICi2ENSMZyupvpmhCLk+yE
1edwDIoHlRIKV1S+8vmveGFSY/ddVyz3+GytHLcEjXSgzsyybLAez3LKYh0H3V6wcCdeOCNitRX5
DrDYwCNm63bnIiS8Ba3sm2oJ4t513+vi8Wb0qC47u3upfbSe0ICqXU4QDUN0cxmiiU7KH0FKEGWd
4L00rHZjO+1dAIZK4dDVMUYJRsrmVvmBfzN/ojG+dmqrED7toIDpHGI3coQJsoRPq1Oh0wkbaUnY
zLmSTR+7NW4kVP/lWYwNw82Q6weMSoqJaYXJNSdK7WMIzDdV/9MN0wfWM4RbYBRuyutUWyrOOD51
aP8N8y2OFrq1VVMUFECGuNfUiEyoeyh9d9+DMVuk+MRh59Wh8tOthOO1WkXgWpQUZ5A/20snh3Q8
AaYD7LVWNWY6rHMQ9zJjZV27w9hHrPHESDY8tg+x4Y93lq+CbbD0ETmUHDsohq2CFzw85KdGSdVt
5VzxuGBiqI6v3aDtp1qlKjxUL00HImL1zVoP8no99K7GRDGd+PbBOaybn6kFRGb80bvo6rDaZxHM
U7HrBqhGLAfaAQA6dBXm7PsK3fglII9EKQizJtxp09fKR1V0P42AXK/UPyct3ErRfvQOBf0ypgQP
u/K5oShA3puL729uUfwwXjqf5WGMe4OHQOdNmdVroT0eB5vogiyOHxRR4p5vjlxyU1msCqgoG61j
zWfPnvh1mX+qRv/edCozFqvfa4w9u9l0uy/Sd7gbpFfifgrey8pYt6tHflHMVRXGlF/MdBdigQvZ
cJMo8T5TCXSufOMqaze+K2qubUNuAv7Iq7F0oQcCgmvSNb2w6fv70vEM2LMbZxCkbbRv41hceMLG
zIKNlSiRz1VFDg+k3I7xLNhtWHcQ2gZBfio/YkRWLBXiJ111/XUoKb2GhRnxjsJJGhTtJbdQ5iq/
qbX3v5RgD/qqYu0k7rsamG0a8t+2PXuzCJZGVQ2xruO/oqnTLnCn+hLNLybVtwwm7d3SZKWSKCMq
D2Vi8WvrOYLGH/YZ9Ec4uTpjKcHqjuLi4l9146aUjMN+qT3HbRRzHai3GnuJjabr9jow9o5lmRsx
ubcgCgUqN2raRZ31XuWzkMl6dBDxqhoKeZBD/dzZ5bTTYyPyuiq9H6CMgR2DzhlVKnfcPAQbO22C
j/AAVgsSxxSOMRaVPjYVVIc9o6rb+650HtOcP2g+paus1Kr7xm1KMry3Dg99p8STpQHewHXsUvkj
RX7KjE04vPethou4DSwft9qrYcEsLOtfpcTJBUUXU6HMcyv7koGIbcpJ1GsmrZ6PdLADYsUzZw7a
6D/jatz4VtcQX3iXVO2wxfgb5qJ/707BObBYq7As2yZ6Ga57JaEeo/V3GvkDTHKGT4ZczKNs56oZ
1YNsE8owVvCajuCfgudSgIN0pYx/BvKDY9/Q7iPT6DZNngVbJSUZQWrOH9uEo5k1r0PT+SuBDfLa
HtW1XY+Mz8b0IQZnXxnEZMd/bIsLdMrS33JAW6vaDXM/hRCjfAyOvVG+VAlkioaLS6+f0XEc3QqG
T+CHnh9VuHi0+sp2xe9ZccJEHHeS2tWNta/bJx3mdQr+4nWBdXCh/NwhVHzR5pjxoFRA2wv+ALb4
qFPEluiICoqv28F3MLWJ02fXAqfWbTKK8AK5s4rx0hmgB6bwf4ZXGCiMKmu/n7xWh7rfVeexTdId
tIzD2PkX4kKQvlCLSLQBqo7NOYNxvGW5+VlNw1mI9sIsFdvi8Jj49ODqVCAE1dtEtFzd8+wMHOVi
xaFgOltnVE6MvTSbgzaQg54NT8o4aecWLpAOD3hbRPusYorbuMannhjtKrfqm1I0E3WuhIcBfzcd
ZaaE9FQ54bEBS6Pm9qaLpjlphMXGoTNulaZxN/VUrF0RcrVEDynODOuAsb6odtgqHeBM8ihPVB19
f/krtYgT8weDxGnlMzDbt0Qk700VTlz9+q6X/F9ERHgheetba6p/BQZFyDie5fQxCJpBxpNeOMFa
YFFGhQHE1uTP3FXdFuITI+xd3MQv/P8f7feqrNxNQL2AMi1F/9pVV0rPssoMPod6eKx1+7NMm5sz
1k+gEP5ajxV88m2Cs1wcpaTPckBoM3sHHFUhNdgSULKJPHBWbTZJlvwqqLPtG0eM0t41v3fWMocn
NqNZeYM8n5VauiF259ANFuYPd6Mx7mzuoDwodhkDt28pP4w2+oO5WU7lWQ67QoXWhvw9rD5zu76R
M0U1Oi8uUmw1nycnYzruyu4+Ex3ux/m7njhw0wevdSIodaooyWVAd1rO8TPKCMHO1z5s/RNA0/HC
yT0PUNI2uYY1AtTrSKpwet3wbjAnbRVH4bksFFIrjexkoVZLcpntmtFUPWhzJrOLft3m1k7rhwC3
sVISwSIfdU6Mwxq3fyLuKhalAYpO0h1DhNeubBjhd2MZf4aFnE2nmoORK/xuUjmFRRWH6S2LsDkD
bexftSl0j1Q21kNN9rhjRpo32PlzWFZXoyUIAptqvka06TO4rg7VcvTe5tlKWApJ4PJ1NKoEVxnJ
CU+9B+jfmP4NJYjVAIgxEO4Ec2onG6X0+vLSTKp2zLNu2+dKsJEJk7Ky3he5xryVmnCUR/z3htxz
wukcZQxAfihzTy2bu8AhuD1QiV2AcaS5Su25qYJcufuRDpVXdTVTgCa4KhqT/j4vPgIAPRkTRukG
SrRRRv3NauRFqM0+c9PRazTmu2mTWNSDDMRCKY4sfn9tAuO9FMfAYNQkJ9AGDvvjwnEohInMvXM/
yUh5o/glpPMKgrIbiIFD03I0WJSGAdOIIdAvCFYuYa9eor6F7aEdyiDNthrlASuzroPuzlQepqOl
JEhxhOtaVvqtHqJnGJZMR/GhMpsOoUZu3eeT8eQb8aNgTNk6drtLqmnnltqdz5Mcsei6LQDIiKb0
4phqJImdcVStdDkYG2iUbDkBk50SXkydUTVHyx0V4W7stK3dNMxKKDa6ZBasSiU9iaH68OPuI6nB
KuJppcnHVLYtNw2SP7/4oYfWRzSYn21X4Nevbww1LXeY34OXjRgrSFbtVvhOSRbAvswrimfKxSim
59C0X2N72Ku6cZAhU1Wl0U/Y7yD3EHB0Wh6IZu20q9MfTSieVEseGFhDdK7YmpInrNq/Vzm2gcm7
MAQ5bMmBou6DZVOJS5viNvnuphonsQsb7cUlh1VK92fYzoz4KDwpPUQKiHakQGTDyczIPS10CtyZ
86Li4tb6xQXDow7mVfckO2oxTYAYtrCtM8IxAu388jFDyLByp/GUt+4mmkxSlOgCYnIy8EkBZnW2
plM9Gmb2VtVklSmqjdc+hDS1e3YF5WXDRVZgOk99ozFhMzcMuSDQeCRAwxUvCQGdyE2wFzON6i1X
240CS1WSGjpE+sXSbDJD8Q2Mqbm3pb+fH3ngArcpT8yVCHO06Uh9fGk+SKO+N6vBWYM1suwmtG6l
SOOatlbt5XB6egfm49Ac9RY0OABOqZTfODkQ9UhtddVXOEjCS9Vt/rU9eHmaaqxL7QMleMbGSCt5
rk27VmtfM5USGK5IsyJ9pyDsrl2LSQkTxR61ygwD4icVYTuhBiPFAWa/fv1LOtq2rcSptW38UEqS
IRPGbAwt7IKCZtuc+1I0Z62I2jMFiAlYr1f20Ef6Va2UwyGrRfkYCyV5ZFk9v18aihr9Iz5FPDYt
Hy9IPwy0dWWq9e6v3XRUhs4j1lBeliboAOAQpvj5fZK4D2LGcWfwzKkuH6nDyEfoYk+linnH0mQQ
73ovXXX/1WHulRJguuXbhpvvE1FIR6Xf68ph6QfZengYJPH181mXF7Ql+xBBJbA132xpq626WcOw
M7Fx+U9bGjlrDVOfy9ID764RtktMQdtM+osYur9eWNs9OCLv7/7VLpgbYKXTA2j9p78mLVwsxAmc
VL//bk6JVrsPYBgtJ13a02Ikeio0r6xFtqUu/WtMpuez9CFOFWXf3C2bllskcwbc5EVD3D67VZAe
dUktMQ/6lidH4zyQgbBOkd8069wezr3K4LscOlZuvQ4g6x2WzTh14x3CBrH5OnHg9yeyCimazR9b
pbjOJdpX1+WjHLe8gbqI8/JJfURk4+Q7AQUJuvetzPYsp5X1shmhPD33rv6SSYXvoaoXQ2r103Ie
jSMpZVTytJzIzCH1ydz1t8veJjbXI5xeVDVp8bC8mKmstknFrYVVVhiuW6vA66LP6vWyG0Zz8cAH
RvuKDGZG8blPFk0hrCtAre/zJPU4sB7IdxQp9G3TGNGFEnu4LfohvQLBz8yBsnzAos7eFEHUPSZY
am5qXBWexkpaax/1zTNzr2od9Fb62lB9474z+1s44Wdnp6b9Ix/MfJUqbfFLVOUnobLIJav85nRx
9nsoc2SDsfGRTxDZU6f40wzMKDIwFRCOYt2pJQPHpF79gRnNqjpRrYKSm+FCI6wY+gHRxEx3OnpP
xS4EC/kEiDgazSQ/0sp+sGH4v0d9/NPJw+pNZU3A7K12f+pgt6skTsdtVAZEo7iafCBMHl/N1GYI
mgOXl7YgKZFUTgqTn07Kh2WHFmg2g4RfesvmsqOKKA7FQaow3eFUX/3KYPAsKGabZbOZT1DYuuN1
g4Oj3t+fQdZzAX0aHM3sZRGup8pWt4qh4UI891nO74IJ7gZpdl9fddmR1367y2swraXLcv5BUeH5
dyF4fyHhs6FI309dQlwkEOiFtKBs30ozJhK0DM/cZorXKEP8hIlBtK40s/mVpcq9bpZ9AEb8MDl+
+Edm5hsEb/fWW7pDBHKDbLa3U6oqrjwqeWEcbb13tixeO+7/TAcXN7ofvd/9MAusXELTQz3AP2hK
pofcLq2fg6UX6yDop0dXi4qta2XY7WR1dwe739mR2uxfiDWtN4ZM1FcYhTGGSeFVqsljPun6vVFm
GC0YVg80ARbYJqG858IBKAqK5D5h6bQz8Fo4J4lId63EJSXNAbiypB/PiWk0OyOHVZALwP9WaNlZ
a0d9h7NNcNZc3dpxo9inJEEIUDDgcpfd5ZBOdiXS/r1hxuEDsxGmdJpt/Q7SO3wlrI+GdfiqboLx
cekamZNCVeY/XYeu/ldXA5nzo0rG965rTEbfNnmCPRWfyD7b9T7eprgtU85Y2ih47jpZ9qHXExe6
KSsV1M/vHzK9Jlk59idPj6b+YXkhXtZeG9hJbJdNbe6ndShxA6M0dyVDG8HdMbVsXH2Cgx7J4eu4
MKao7Oh+dQcI/jGR5odRFZV+uP7XpnSxvUGnxGrQ2RekqMCx7BEDo0t4MHAV3kDaGbylrS8c/4HZ
PRx9HDfBhOi3tNm9selH7JmWrT70s3ssyvbL1nIi9GnuPiY9Dzoz51heTGH6BDdzD323weesgHIt
/dD+3Q/8Y6NjbXdZmkrXybF0q/ZFRYT6kKbNRtV72BUUUJqtEgv+d8RBhh5qRPSYypRQy9Lri81j
ASLA3EhtMll/bdeywoCPOu5Xz2UT43xKTfPL9ymWHYUZNBcLSB3PaQcbmL6+aP6o7pfCfa6kfAku
zP+nMTAtda9olPiXA5eOy8uyAx0qcPB88DSV0McT1zoE8wJUhpVx31H/uQSZhNaCa+AvqoY1II9Z
XPUSowpzQo9TtACOhp1/5nrhPkQBwhtXUk9f2jPbfcLuQ31y5+mulMhilLClf14cixJXKHMkbdof
c+kt7W3Iiqhvyxsojo050UC8agx0mZlEzmphrxxrm6tptbxtRpJL86HDytxUjktTFSfsXba/3i6t
3/s7F+Famil//tW+bP6rzdQd7ZDJxOsdaqjkXo3HUB//elHV+iFq+a2TgC+ehbb5Q4sRH6hlUv4C
tPswRWm9KXb+2mhacxCWIXaOFoeemxm4fuAB/yoKDfgMhUeuO4yngYYvU5VGNxIvCTVmwISVoXi1
MR4dXLb8MTY2sMIZ//LhfpQy+xxLTD3bWv8RmLUKg7RwWLH3yl1/2+tah62oCnS/Unsj2PtZztK6
Qdrl6Nlb6Wo/ySdXHjHMLo65js1gZE8QEoZ2K7MyvXUqINqopNpWQcL1y/LXnCDz2ltXBeWdJqt0
qyIQOxRtkL0643igGJm/ab1RoHry/WMWdvGjL4I/y8dNusN/UA7FxS6y7t4PQBmG+YD5e8CgBNOK
4QbmViB22Em+x1iSnpcXIx/asxQt9FrTweJAYZUuIUieDT0Sw2rpg5ZzfgtNGw2cOP61+fcplu5Z
Wd6yLC3236dODWjBQukar5VIA4ZhOuDb4t4vW3mCAM3usL1fNuMKFgv01EPv1Pc2gGBzqKmAwA5T
o3Uhleo2duCqcS7kT3sCt46GtH4r0uwGzaP/TUTzuWU++ll3FpKsPCDBvphWhYNMYKWwkJ/L0W6A
viUbYMg4gZjl9hk68Qad8mwuV9gShzldK1cR0dK7ZfN7R5IqGTnI8Cw7yt2X6FXpiBE3MKQ+OVYo
3W1dQvHtB6s+hEZ7t2wtL0sXc+63bMpZXST6gHpZYz9Eg6occgddV4ZKnVV6h4mCjvhqE827lz6V
4qvrNKUmWpkmfXis/mZJr9x9HaJr6brSA/Py1Zn/071GsoRZmfYDgiFO8vdnfB3f+1nFlcVn1FAK
jkPZ9Nt1Aw/7MUiy/NGflxyRWsHV+bvNqdtmk1ACg7qDJRzKFf1aqY5zknpcndCy3FgTm88qsir8
xqxrWdtYysbwyW0uxNOy08TVfgMPpNyrJTzBpjPKXW7Dd00bI3iJ/ML2yg5zBD0e0FEh7yQ8p0Pq
NmTW85TCsnGLQPncgq/5n3nHlNSoGvM541weBNnkNJhGuCnjFAERTIEnqpnewLmuhmmYT1PlUzi1
dVaYiOxYm2PqbogmXi17bQOkc2xs/wQ8j8FoFKX3ZW1V9zaMNSD0KnqXdnZX5bH5WhmljaYiwA5k
yqJbqVBAmDvY/30kWGpNUd0J3+GLfB1pMWKty7HWr2BLVNxtmT73KQolDDyjh9j38Y3SmgKIJLV3
/Wjpx5hnBHSYrAXRjosT41uzGzPVvhf8fTw7SYyHIiX+LlIV+3mYLYvw411JKZxd3frTuMrmDIbW
HrUzUGdK4RLXrbkph8F/LueXr35NJQqyLZS/jlj2NONIQnIvfCIIEbeDcXswEttHy2jDp9LCsyLC
6M1bNpcXOgjbah+Z2c8qIIyHvjssbXTQBOVAKiD9wXdbQTJtFxytPK3OfdhnXpKlzasexb+Xf7Vm
/InMPvyIuVYppo8EXczHOFgVHcV8TGpTU6hiUb9Oxgwf9P6nyL+Oyd1UW+lO9tcx0oKXkqT5EUmV
e9Sa0T0CeYJv9TqAhIzzYJvwbKhIw2ZXvuz691smwcZGaaNtOsisJaRAoOMjVXdV8+txeSZHfQww
YViZqsNrPjd8vzRpRAAwrNfnCSGt1w4krtfRYJyKXE+8yIyVGyL5S89V+GFG3VXUvXFDt5ADi9f/
09XP2ssydRXhcC3d6K+u/zqrmFQy1guZUEZ806vceFH9qnwOun9sRN2b1ln61x7N/ceefx9TumW/
qysfEsokO5LFa3XgGYviH0BUFd7yNtEwBIjml9KNcZh0Liq+Xccqmddry9scD1qFTNX/bl22cYav
7iaDkrU7Kne5GRyRjIhdClR8Byqv3C3tCN8pni6NWjY4+CLPvQH93Hy19GotrTX3S4d6aV3eLi/S
McHK7DZelThn/NV/2TNqwa/WrcLjyDh/Dbg19ulAYU7LZH71cy2/Lu+Yhb42gKl33+2DH2h7xwC4
Xw79776wTf/q2+Ddu8LjoMV22AnOy4uJ0SfXUSY8W2Z4lzQt2u/l7XefegTu+HefZbelmpi1dATL
RNAMg2cF8/djnjcq9en5ra7A+FreLS91wLMLelK4+m7rdGeU5+/txJqSbZzhY7YcjMQRp6Z/nYdy
JSBNXVsMVw4Y2T/OwcTJXufjoMKvKdFqYdfXudEVI4P8GqhhfpXpaKMR942NO+rZP3fsmw4Dv+/W
0jDsDUirsVkOXF6wVs6v9b6aey4NdQ8/zGLKsUOnkZE0c5uAG8+EIcjVsomUqdjVBk5Ly6YukIwq
aDVPy2ZkRRsekPpz6er6NcnE89LcR3i3NoIMuXjMx1utAfWyhLAPy17FVC8kaU4PBGWLpzqfvk7t
pqI99nFb4qfEQSAeo4evEOvR+WtpKW6ChakY9z25SjfdJ5nkf7+tmL8t07BwC5I03L6/7XLKhG+b
1Rg0S1T6u8UJPeNxsW2KAF70bJb+5Y4++6l/b8o6RInmQqFZ9i47piFlZF+2UzX/mWppvl+2xkwe
GSqR+KSa58bMdZEFRtEVb7dhU1PP9obaHqEyhdnax6jgvmAqRHSSbwI/VNhnLb2/DrSNEO60dOZc
j+hqKnV0hW8WsLToHxLyL04YyB9bZXBuqs7Hj+6A6sh1r7JLXuq5OXfR2VQJcHrTJs5taIx4TSE+
Oi17GysmE2NMXgMN9nQjiNgZesW5VYjGtnkVD9vlKF3vKUe2cXzvKqn7OsWn5SMdpVNPOL2CAM4f
5ccxQG6VK7tlc0zGnxO5s3hY1eVzHfje8pFuAzamTSRft12qvwpUY0nknJvUAPFQVcTFBFmdScq2
z700wV5izfLhhYqncUwFdkN/7x4UOAzfh0zTNDKIYrFv8mg1TFQnYfcUhG33RNASpcMUcqgfsInl
DQEy/fj23UNr/Zc+NtLz0p/Uk3pndAgtl81qPuGM4s7nWo7pq8xc4yni7lzD3DXtWF2GHL09EwCo
9pXC3apiktkaVvARPrRhV3yQ4ZTBEwzmrAGB2nZqHIT+ffxiWvW7ayj5R+Lr0F8s+cPQTek1OBOe
qEZa53LSJBlIrv0rVuRm6SodcD69V53HKSUbblQjniRm1T9Opdutls+zECmmnSXf/BKqoiIHJmNK
Yh5rRJVeEVnODeLAeenaxPrPzlHRIOqWxpeiorP8hsLv5dpmHfWf35Cwhvr6DUXGnGr5DRWqoZco
l+/Qd7utLxOxTdVk2kMOyDY6xh4vy2ZXJflGD1X9RTT1X3snNzD+sakmutwDGmVb1M7gJIYSv6rk
pG/UUa3uIcP3B6kl9R7bZHxElSjd2Pjm/RjH7gYFWvxx6mOdKtNnIxkmMCGPEZRz9OT61X1NPbNo
MVzojfytz2S4wy8rw/4u7csTlTkio+Z3/9psMXkmZlg0a9YB9JayH1FHEAPtN5l1n2qG5w9KdAI2
ctYpdVdvaZeODhcIoXN+MszCK5qeyIig5QjDjQh+cQfn6wT9wbAFqVraHK9n2+pJCLig85aMA1g8
RTV+7eyqUPOqqsORYN6xdFn2up1eHAEQcNGPAahwAtumVWCeBfXNszW/LJth2lvHiXDJZWtpX3po
GfgRoI+NM3UeI32fj+0LMo5CM9uGpN6sFwN2lK4vJUb/T1EAYbLW4FksRuj2VL9YrpM8AaeHX+1l
aq9bTa9/4baB2rz7wG2cZxj0l4egFP4+wDpo54Rp/pT0gByNonYfRq+uMYBu31RcmzbYOGr3WKeS
gNam0XaQSv1aqdpLUCU9ljoEZY25ezNjMlRizU5ObSl7MkCMEdf+MbiyxkCMnQcPyMr7k6E31oM5
vwgd3qJZPIxxZM2OYu0ZCuYR/R9cy0ok1UGfmFZ892/rOtqqDUu2pW05rAth4Y9Rm+2WzWWHGlWf
2Nabd9/dbJhUdl1kF8Sb1kMq/fridMr6uwPOMkzN4vH392lqw5a7ZkLUtxy07GjbaNgkaegjueBE
S5vW5ANh11F2WDa7wre2eVTChlDJxnED8+awpDv2LiSAZbMex9DDqUbdL5t2Urw0wF1XxFT+Ewr1
bd205q0cAwRs7qM2xOIMdIEFf6D+gYal7uKqZEmztC0vUZTXJzRXyJbpq06FsfWnqjw0Xf4TLjDS
c9fXN5rqxI/9mJtXob+31BYQzhBXccDGDMnrvLOoiuRRFZG6UUGHvKXta4df/jRGXTsuW1gpmlc3
f1+6Ly2RqakHJq3/PE+cFiqsiEbxKrvrEJI2/0fZeS03jm1b9ldOnOdGNLzp6NsPovcSKZsviFQa
eO/x9T2wmZVUqerWifuQCGwDSkmRGxtrzTVm9eZRQ3V9DR4ukGsX4xvFL/asdMhMh6T+lWkBCuC9
Xm4t1722xFrVQ7m4jbV/av2+Tixyv2eK68g5dRe1I1c9LYC/Z15/3jQ2AXf+5jqn91A/et3G64bo
QGVjdDAi99wkQ7sGxxIdbv3i7NpX9CTMOpQNTL91pyUr/Z1oV2P7LfYQ5uPPcHATIzuIM3GoigGm
iho3GIj9MeAqctB/aOtWsM5kL9mGHT6U15e5vUJbScNCCSd23/T64iBei01Be/fvf/3v//d/v/X/
x/uR3Wfx4GXpv6hWvM/gaVX/9W9T+fe/8mv35vt//dtC3eiYjm6rmixTRGooJuPfvp6D1GO28r9S
ufbdsM+db3KoGuaX3u2pV5gevdp5WdTyk4Gu+2mgAI1z8bBGXMzpT6oZUSmO9OLNnbbM/rSNTqYN
NWVmjw6hv20k9tqp2rbcYJDXiiniYCeFPUtL9L7FnRR0DhsVTALipRdG+rEcDe16SEblqLO0bskN
815DS9KPqPLzlaR4zd1tnhgg54aBZhaATM4DgqJGui5SuzsYadIfxJn2+2yaATklZRuH7tTn0eTg
qsqmDprsIQ+Q0rr68KHlpPLG8J1h+c/vvOF8fuctXTNN3XYMzbZUzbb//M4HxoCOzwus7yU2rgdT
TbJj18jxEXeL6Zzq7Yr8xtRTLIwBZzJkGz3okOnwqzssHbCBReUeJJKb80SXDYA3ffXgBFYJQoG+
3jUN5KRy61PV90c7b8pvRVw2uM/4zwVy/VNANvxZVp/jqG6eNIqmzhFabtFrN3V4UFxKDEUzVkiq
9JoEPH+6xqD2YOHFVUnxfmM8o7WIZ6OVxjsxmmbRh9fv8w+vL2nypmtKCi1dBddT162BdVTtgejz
P7/RjvaXN9pUZD7nlm4rlHzp+p/f6MZObTasXvqDiEgHL4b3T7zDXuLwphqgLCjsg5Yn3uPbcJeB
Ra3SdHud51cNlcJwRLe+PpZ7wjrUw0Z84BJzaDDNnDpbe9IPi1PX1adTS/01KzfMH23BvqvwcmcD
s0pbtHY9fq3ru6EiHj5iELOUE7XZNIluPxquci/GE55yiJirOZWcrnkswRvPqtYev7pV9NgTY35k
Dfj0gjHyg7PsaAgNZ30Mt3Q0+vvWsvx90+UH0QISONz/6m/v8XmGwNfmqXvXapAfkbloc1e/TeHS
Wk+vl6qSXs5H9ifrLETl4YMOAWEf9GfZLR6HXlEweGuJJdn19H/xpFfLWgyNIb/J0P/XiIXMa9Mc
gmNKDetFszEJCjIjwTCVq//uVafLSw0Wwj9/NBRD/dNnA8KOqdgsgKasaIZJmcan5c9KpBSIFniN
nL/XLBkqcye3QYrEJVA4Xs9N1zB2qK/lGfIwVOpi6DpBDF0PpYHhbkepeFn5mA4mabwQCyap42Jl
1z6iyWktdbG2XWUSRuBimTVbCrrFaIhr8IPj9EvZKrOjTxnHUZw1VfNUWk2wufXnAKKvM7o/BsV8
OGC/LhJNh0eQcKzOmZqygYsCvN6ogWqT8ZXofLLxEcbPNa8cXp1u5C4k9/4xcrrrNGm02kPSQ1B2
U0fed1UoL10DvII9NUWfOCD5BehjJ8q1TzRvk8WA6LtOnubdmrdXtqdX/vSiat/uebq2T05fH61K
NaGFkXmWou5FL3mg0yl22GOE5EC8nXZkUpi8Vlp5DODlfG0atkWb1Ku9s8tKilhv0kUaaJQ7Vd6q
039aq4xkXQ2luhBNMU11KCTOlZYYnAuTh091ct+GdnI/YNZyT63MU5v38tZpMsu+08y8X2sJdzEx
RRzqabJvZk9Nl8nbW/9trnhNQqi8gGRk19cLgQFDTvLLmTnG0VmLBmXeV/h85I4RnsVBTYIvY6IP
O9FyQYvfu9GraIhrfAsKNXqK6u7W9+l1+jSSF//8BTJU4y9fIE2lqtFRFG5hpmF+WlwjtO+J62f5
F4p/E276qX8Q3j0E50lM5Y4zNyojxR/wt93Pp2HRrHPjrUIatoO+SnjBOYEdac+iEXF7nKvALFei
KfUNaQO3P7NeuPkM4fePIrO8fVvaxnpQUIy6oK47zARR2mqgleddOZjrImxeAnYAPKlDFqlZvlCK
IbdAiq692ClRE9FnKplzCgdJ2bOYrURrHPTmLiZtAZqlzavzgIGPjvTZ0R/Q7y7EL8WynVLCb/oL
AjTtxc0a/6ELUdpkXncRM0rg1mgW42wjmoVl2tuu4KMjmtTXTfWiQQcMZEz3GBvOa80ejmY+DMex
qHNMpXwZJHaDvN+3EUrPxVAlyV+c3NbXg4PxvIcL2TobcKDw+l45+1YF+EGOFRJoAzX+01k49UEK
UQ8EMJRhZ0WKswWhrmzV2L8X8gMhRBDKA9FvhSG0PPQKIwSJ2A+dnW1G1v0oTRVKfIsq4nzLltjE
SsEZa8dewdz4KXSLGBa/yK/UahptfAdTTO6//kUcwPY+RJFVHUTrNoPiC/8irvr9GmJG4AH00vjG
wwH8Y10Uix3lpT7Pnd8/dYum1ULe9trr2G3JFMuoGHOb77c1VZwV+qGt7NI8Tt9vNKfRXrOQsDt0
rs3Q6A6ykiVLz477h9byA95UI3xufDSBeA1lX4ukvifk6v406/c2HUyC2khKM3NUv1e18iU1nfTN
Q5E+S01f2+ZqGM7VKfw2qKF1CKcQXUDZ1SZVogcbBMuIHzN9YiC1L6YPl7CVJULYk6nsLG1Vb3Xb
fvdpvMyoFORT8GBTgPzt90nshdee8I+TaahWrJPkYy5syrF9kNjfAL8rO2SmBsXtohM4Cr9EUbv5
Ek1G8BCEhrHNZbRzflPDM63ggMxx8XRIwBrVmdWnfAiHUyzZq4LNxf62/hF4NpfByJpwXfpaZvs2
xlZK6G26IKKyZURG4erNO9x5kH2KF50N3am2loyevyjT4ssUhxAzskYJ5nVZAjSD6HQ0XZ2FoLDU
jWRj4quy497lSUpZ6nQQzduhLORVp8X+5tbVmFG30oYyGJ8VSqRWhuUtdF32j+T84OhbmnZvSyGA
H8Dsq9bSqdTJ7LBd+oUpz8SwPk0Mej/cy7J3lIIiXNkBxXlaq+E/F5eg0pM0BSRBSJOyRT48CLBm
leFaL4VlfAOjm/7II8q0HHSCVOMOa6ko+/dICvAiaioXF2AdcG2blZcMlh15AaIglNBfsKAIFnIT
UXI2DWpBbRHJc5ZiUHRhGQQl3szzjWhKctztDG/CmnRRnc/GLn6KpzjtWOTpPDcqrVpikJcsAoxa
dn4MgVzWTWgC4lR0igNOQtDFpwOqbiO7Azr2a7roFE2WW3Nl6z0ZMtdHfd3rZbD1g/CVdI9zcilx
PrXTGeFFUm9RPizEQBdl/dotsZBQkhHIuBuwrNj98KqqywKI1Evequ7O60FVIrlD5a6H4/OYyjIf
XDU8i4MnPTUusl6pDaJzDW9zpwzll9u4VlJA2uW9Ohd9qlx9tbM+ZKNgdbigxQMotc7Lv9YGtekO
ykK0/CS4iSR2Mz4pybe/mZF7MoDYXH/V9CE7ew6cpSk8K1qh4X1oTWPsNLTrWAbA49aaxgZKV3Dk
TFxQIU14T+kBKYbp+1bEVbrqLZDv4vvGs2F9Tqt25+rVki9pchxqRXo2bJhY0AGopK3as6ykmzjO
pGf8Eft9oZGB7qZZYd7hlFP4FJlOo3GINtKvcuWOHKhzJ15azeL4Xqmb608TP7Lt2mxVuiiHRTOk
hmSFdX14B+cONtCoEluxKOBPB+BWLXiwhYJw5iwOQKmOfZ4Z8BCrk6HpI0/xZGshY9YqFfJsK6+d
SNogE6pFhMdoyC0MAMkioOj6PtfalIcWqTtBVRI9t+7bVF/B21EMxInST1NlayrHz1HEr4OMQrHe
hz3nQF7+QUQSjY37w0psoItmjSgtnoz6lGbc97mi7IA/9s2MTaI0zwp1+KLFwdYxx/ZJ9qxy23r2
h36918ID5f/viZdoZ24+MznWnEelL5xHdIUzJ+jys2hB0H5VSK0cREvFCmXWNkWGfw1TW4+Kt1wa
45VoBhSPQWuw1Ll4NXMoh62lTuprKg6WrZKFC1WlXHZ0SwNYxmCcSkvhoZNitXe+ew+tEnlPwPbs
NZw1DdJeVhwGl4BKVqckzqXguxUTe2QJbi7u6JFs8ocBpbnZnimpbgD+MiWMWopX2W3EncRfpPXr
wwhwffXPu0n9bzaTlmxZPKUjyTAA0fz5SZ2a7NSj3DP+gsPlndkWDaWeUnWmrjba5hUkVDQ09Vn0
5ValsOjHzUo0xcBISd2nq3pJWQ+ZU0sXA7FFOs7s3kmgRza3E900EgwcPRUxNnIOyjXraicOBN2K
ZWbIX0dJqnapZwGkAFNU7eTpIKaIJghyrhOnt4s/XCNepx/Kt39+uxRd/rz5trgPQRs3HUWnVOfz
+1Wh5kGgonVvKvg4lMoKyqFpP6FMB3GW+zG39UCuzyWlm5tbsu+aC7Qbp1pZEuIGkSAUmcNE1ZAq
txaPQJnHw6ipnD6dtWqsXvv632f/83mdWi5rwxtX8qQBIWRgEzkxw514LBZNTw+jnXiGFs0IqfKH
phi9Tb5dW2egFz9NvjW9quQHQb2byb1i7e0sy072ADSVQt+LOFDhhuuho2kro3D8Szw66ckEtaRj
RPZO3a8EMyCtyR60KqxtHiJ9W494LtA0FHutSd7xruKv/d2MALMlcR9uc4Ul2cxh8lGbnb56A0u+
5PfKSjTT3nqUMit9SNWxOPuyRlpLS8BVZYBGpKZeXJvhCAShc4dDF7bDs5b+CJMxfUWqlaIZs6dP
Ni8t1Ukwz2y52orRQccyzE/LJyrPex4n+A3Ei8lJQFX09Btcm/q0QrXpQ+OkxblqjWPiobA3jBCu
shcr87K3jF0S5+59EA5oRaIieOfL8YYkUbtocqhtTNBSy8oIyy+29S7Vlv/+6UJsYV/++fOvmp8/
/5plmgRJTdVQZVW3tU/rxaixakoo/Z/Nnm3Hs67Y+rLyQ4p6vHjetI27k0zN3flt8eCDN1mJluiv
k8bCu2QaFe2QYgOK3nNt3XU6qSAY8ncpVUyARChuRC84VhutNfpzUZj5PfCTGdDi4Sy6kOe3y1bC
PUg0xYCuOhezbNS96LKsrt1XOLOLljj0rpJDSCSqglrfWYSq6y3J/lmrDIkcQIdce2GTCfJeRhdi
EPt+6QHbEU8ZnoJW8zZFaCE8aIECrnT8aqlotmyUvDwuXL/y4qsc1NlK18ud14A6NbgtrcKpBAC1
468DdbUURMcAHG4DgPcQoU9XWNMVYnKam++K5ppkwHIkRa3XFDt5MtOsf5+VYkS08Y62beiXFoU4
TrgUE6VePkLGv/8UBxDNWx+k4xEpw170ZNyODreIQo1t+Q6cH4gHym6ggtrSM34yX3TW/pNoNfUJ
r1v7CTpK8iBb/gmrSOlZbfx+J5MXo2iukZ6VoQlWwEQWVadwjyvIwJ5Zq8OHij8Irs3GRQo5FH6X
kX8Ji53oS3JnldXJsHLDvN1JrtRA7BjanROrdn53a4uz2xx7mi2aPPYdfSdaqBhOra8PcT7Bi63v
5k+37Ik40/2GEtsMR9lrDsVzqg/zjAzVI7inke2Bop8UMhkzs2QHpU1NcZBrdLepnj9kSE63Q2kE
1l3d4lBaQj34NC0sINLL4ILZKY6uvouq0j+JA+Tv6GgP96JBNJCiDFv3n7NGHTfp2CX6nRixAtuf
K7oCVWC61OHDtLPJGLDihGeEOeidKfgQrdwEkeMRhxQtcUhip1gCBiomNkZ4Fgc9pxizyYH3Ra1/
SMvhe+W22hOYflu0RI4mlMYPLf+PVoVZ2lMUuR/GWjdT54Rek7mXm+MWZIm8FWd114/XM9EXjR3k
yC5G69DExdYybAwjMsWVF6bVQPy5nsMlilYJ1F7gh626sQsU8H3SgIOH5L0qpME9Nl0yLiRyk2fo
icFcT/36KTVI57ldGb71bfAj5Hnym5EqfJx7uDngVfDSCXjoqAB2WZGXUCcV4/NSSPa76Vc/4Yfb
r6mTYSqSK8lTRvR+7gJM+Q/RPIq9/ryhsDXNlnl4ZFFlMWV4WnA/ZAMj0/XTrqisJ7yz5Dtx6+3y
BpE+7ImtCF/3EnhSRELxVtx6xWgSVL9GZQUOuRi9XStGAXFvgC3mD393/e0CX609tCGlOuzSAoeP
tAbdlVi6dwgVCALizGwwzeZhuFUp/Z2CWHboUE6pBtWM5+XuKUdUPcNXrXvSeWhvmmEuSepJ14P8
ZbSDcdtbmQzxiSaRQnlhe3ATRNP0LJK2RV0cxlrJXgwjm1GhTLWXgWjbq31zrdlVsTJa1XyCRHcW
D4JDPSLbr4PqgueHsa48UENeHVpPsDHOgWTWa8/w9TXAuq1cZembIWG/QfZVOega7kMg74yFk5nt
MyK6ZxHl/j01qdJfU4FEKdepNsjYrMuluVGr1kGnXmCcYwkB/TBrdtAW2Ow1mDcdVDVMDlrd2e9q
Mp5NvpTvINN+WH5vvlHq1tw5iTu+uGSXZrlptk/gIaEjOWpziUN4V0VDkEKWgGzhf6Kf0hQpUmeV
/hGlrrzqG73em51urVWpd7aOjZZckzKcY7tO3tkFfseDibuQE2TBqulz6wglUUItMoz3MOa9RZZ1
zTkNs5h6WLt+rEqVZ3k17Z5ZuDTwF73yGljgzqu8kyg8Gl/5n5Tf2AAcKLGwfhgdHr1N5m89kjbr
ouO/0yK9Pg3ZUDykefEOD0nBn1eXAQ8qxZb6iEns2N2J/qSvrVWJzfeyp4jjzfeMNSAx/7FrTj1f
bgQVQ7hGnDM+YIQLSqhqo296AVysiLBcKyghbcwmpzQg9pYq4skdUESUs56RLDDv9V6iznzunLH5
IUXhsmngu5lZqK4HnmngC0fNOclcbak1cruzwiFiQfRyqsb9/ILtK8slKKV3oxiXSo7sBKg7xHnK
31FAStb1IJqAg6gwLg1/LgYUS0FSKE7lJORUTLqeOtPl1K6muyj48DJish3U+N3IWbxRJQfjxY4M
pTsxVxu8scB92MkjHrjg8yQ9/aH5b93oj99SbszkJFP5QS3GdE35m73WJU+9l0DYTgzt4r3ySoRt
XJPa9s9GlbOnPNGjZcNHb2doeXeQlNSaA+nqCUeXMrfFMKE6pb+IGkVBWtKmXYroL5vxcuu69Vej
chGta3ljHFTX1/hv+8SLiJ/Qt/FrolGaYAa2MbdkzXts2qI61ol9r0qh/yi6TKPeVpEynDDK9B9t
p0zmBjYVKzEYGnay1UOSAaIJ54t4nLnSLTmsZhUF+ZAojlo81iezlmrgqFhfAmYm99Zie6IAcG2n
qBbZ5RC1slOdCgwlL2rjfZjWDC2Vk86LFlnDOidMh+ctyWa1sMlAG8Ovg2gm0cDfD1nDnPCRdu8q
GWYCwVY2XOKVoguu2hdNdupffaPJF92FJw00jwvYZeS7/7BBV/+scdBt3bCRliAcMfhyKoiJ/nw/
KRBdjFmYYqNU+yRjlqy1+bYb7ZVJ3O2hmMQWI8Ypjl3/ak1jt9Y0JmbW0229/9PMv14nZqKt155+
/4Tf1wWRVK66Mh3v8CQgneI2HekVZy9XrXHobXM4ih5xGOJ8WEkIoO4+DVRmzFOACBTbdiLPKXCn
VNdwD8DMwjNfcPDXpbsWLXHQK4iaLBTlTDF8BFttbTcwP+yBmnI8rEzLxpa6cU7WELjbQAsfgjR0
TqJLnEkB6ZrGG0GH/x4gulUugVpRP+tUCyoQVdxI2bCiks7n1IVjk2ulxsWnsmzH/iHC/0J9L4nz
PgaK/WMEUfZUKtDTB+g9W8WNjCPwQ3+uxl61ybPOwSrM2xDGMM6wePNLlKerKDGzFzPtwr3REBsU
TYrNVVYtaMlln+Yvw6gGM2kiUuXNUYpTpKoIrudEw0y+5p2RYfKC9XqlH+NKgh2B7mjRJkqXrYZx
/GqoUASHiII8ItP2U5OrZ41k67ekJYUCqrG8mLBc10iaubn+dQbxS/ga4FpWZZcryxH/4p2pJsmB
Z+B8gStH8sy97LsoxVHVt6ZuqnvKli197Vp4c6l6bhC9iY37Ls6UbUikBDxlZbzK4Mv83ki+KRKV
WGIGv728bQaqwiyT9FWVA3bxk4gteJ4Pr4TUEQmXPCureRC8DtoskOxu54ptius33j4Y+n0vewVG
WmRRaqma3LRCmJtDp/70FP1ImDl6L0HnY7bouC82hLUZm9LocWgDZe7yn7mPA6depo7UHgw/GdZ9
LavbIWj9ndsb2TqzqQUl3Bgvw9ILHviLNfNWI6E8eIlZLdmDjwetGMZ5pmbaxpOl4RXLrpmV9w4x
c7c89Gix8ZajX3exQdL8nmnTwtUX4NJ+T5OjAmzTtIIhH+XVatwSxLQowpQrcn5ya49edN5CRRvL
Ny/u4kVs2ghJwgL1sRK5My9u1Hco7LEnm98CGXfAEYPYk+k56raqy4BfVi1eIhyCEjMyvyVx/COV
uvLRKor8P219jT+rhKalylE0XVUIp8mGruiflqq6jxQLa6bhSTYSh2qxZ1trWHhT+EVG60A2jKPi
LQnC/M6U6ubUwsJ/6FXlRfRHYwQxB/eLvMQoIe+jjXgQEc2gMj42xaiZ1bsiyB+c0Y73rhJ0S7/s
Aa6gSJv1RDvetGSkxjiH1ePYm9ywip+VmX8FMmW/SLZCoUanJBuSPz/rupJ3klyRvGlAq/tWeq50
R72UU7+PIg/wojZ8abF5AQPUyYTexRM9tSLysgN1OxPP++LxnwRXfwhgt23M2NJrqjlkCFqGFq6s
uGVnaUACOGBDXv4KpludMndqt8W8PEWS58t9txdt18u6vdcbDVkJyOefBsQUMze5REys4aEtErtH
RmveQ4WvHspULx8akJqojsx7KWyrBx/q2D7DIGaey6p8sK0aRJo8PQzJco4vTtB/rwNqZCk5/WnZ
xTl0bek1oQZkFoWlcj9aU/Ui2HDSl39cTnHnr8t5566Xm4an/yzhkYza4J1gZndrK+jTE9BRKmU8
M30tywCmlGUmK6ms0lffMt8aF0P0oBiDi4OPuegenNRex1HlL8RF6cDTn66W7h7zvfolyNa65iav
DmXwO7LEJWxamr00XKQxPwkleFq6Rys0ikcPMvKuU0AZin4v9U6uUhWPGtZ7qQNaDULVUq9rtuDs
5PfV0H083PpAGHYLPSu1OzHlNiCajY0Jb05eYp52FcJvNYkfHFAxC7YbMjfKyfktTHCEKoAHR2wL
twnKhZ3GF3SthU1z8Ev4GbLXwvMJsQ0akrA/Q/11Z7mdVk8wpt07xF3Nq+zDwk2gWn9V3SkHnGeg
VarlgM8cVCWU7IaH/402uHdN5OFHhO3aDjZ4/a3xgovWjmn4E4MOtqtT/qyvyAu4TfQgT63MDsBH
mtGDGCOjcx3TJsnw7zGRk/vrdU5U+vO2S9WFl1OJi2MEEJoMjZs+1elO+tltlvstMM6piBdPMIql
47x27/hENhfsvTds472fFie+mwVvxEIg+kl9dIydWNvKGmUcSahaF7skiz3hd37gdMa3H/mnUshw
dFPpbCtUWkFPDra959pHr2C/Wajx8JYV3i5w4vpQyZG2sojk3RH49H5CTEhSaCjYr75lJJdfrCbK
54XdjCfNyof1qKn5RnMpT42kGKhjiPw/9itlp5VKcJBh7C8QfUUvWheDROF3QuUC+kT3vw6RpfBk
OPhYT/asNAU11F7Zag+WH+EQhGXVu9V9YcsMhxar8+4Q9NQnoUvIu92Un+xSv4eQwgCKoF9nujL0
d7VB+bs8GOZ929VvZe70r609DEsr1Yk1ToqSWtHnMIidxyHuIDLbWTCTaz14bTJMMDU+HmvRdMaS
ynqvO2OpVMP2iC7qNMvJtHid1NTkiFkE74h8Sv631OiaI/kE3oocpPhNJDUCVSfTHBDL/y22gv4/
x2moO4kuoB0AjzBjIleg4cnSG1tyQc5KzytWBhk6D8V4zSOlc+YdvLXuS+3lDyGfDg/k3ALoS+bf
YX2zG7TWe69HpcHOPdCf5PF43RjgqspC/ezi2PKS18q4bpIUjujUdBxg6hKuD7vrKP+tLvXM4z/v
082/3PtMTSNArBq2pTiyan2KoyuAZs3BLKRHKhex6XGxkx+KsT3JXRJtq66cfNT97NHN2JboamJ9
z9EFejVf4tvcwUC7OoDKKQymU6wI6c+P7/JMM2/TE9n+9dKxBBv4Ond6aQNfjbvKrdUZHo1WDBMQ
O5w4jnc1Ed8f1B1s+yaLvtRVq88gEqT3FJio64znjjVuQRRe2lMYFMuNL8kQ7jw25eIibJsioqDo
NEZ0E6JAIDeS4BE41J06Zef9DrRb1JH8nVYQMfa7hanZ57HpOlQu1n/QoSKZ+xR4myAgmsGtx9T4
p8ufZHSEb1wdOaH1qJHanUfNEOUvsQF02R+jFUKxakc92ZjjwMNp2ZCOrKfDdSTVB2cmOru4IhM5
DvbMSwyUpOZ4EDoXIYcRZ580MZ+aXWdgJzHWuATXfJs2ejOZHJNPu0DMY9Npt81OkQprD1MSFLep
6E9BgpfO9BT0I8mx3ciM7+KiRAq4yMJXCuLnr4uqyONr6dvakxXnbPXjkwrp93vTdQtbrfiWFF42
ozol/RFgRWHBP3rFDQzUgSYbZ6oqjUUWBeahBpG3HvNI3kRy5B8M5AJLfQR+4vj6s+8SUIsR2ewJ
0WFzPwVhpGTsHlPkgtwru+EH4Oqw1vmAoMdD79ECdMVnaYF39K+LCIQH14t4bC1+XzQIpUCJJVFJ
4ez1ImDI5X56bLr+JFeVukfZNUmRIABatTrYe7CEfvA81t5XxbCVfadF4XbMQ4fNLlHGymUvW/W9
txYxyIIKlDujGJxrDDIJEKIgTHrKcU/tZPSbkqRgBNf+rOJ2+EIxVb8siaesbSO0pu5CC7N7T49e
MQBwj0j7y01VqS9p3btH0SUOoukk8ZLAe7j/1K9Xqjprkq5cpMM5amDQCEE7GZByL85uB9EXeW2+
jtI9K5Td8twmX1Jc1rDvdI29MqV2LRM9rWqnJlbipvokRodGNvalc/HKvtqoSaS9RKOzJElnXuTe
8h9Kv7vEak8SDK7aWqEumepxVVtITR8ss7xM1x3x97n41ir2kK6dwW6uTTGamGBzlGFl5PVPY3o0
610ZfT0yLrpoSqFyKNB/nt3suzZY0r7Cj/ogNri+sgwsuThc97yqjRkp0Xm1nROcZjuDd9qiw3qO
TImPurobvvCU6c2Hyvf3eegnF2MMP/bjArbvUyO5TPONJnHedHUfD5p9SGo5fYoaf6GL3yhI8g1b
f3veaa28NkeDP0DiAxiqa8p5Iz97kmr84aa5Q9rkm4T48KyL1OYy9H6+ym0tXIpEoRslGoXmOt6u
vGUvaXify8owlV48XkUwaL20+ajhUsre2NombiPhBF/zeBnWxatRR/feFOtsw3xrAod+6yIYYWBC
glPhBu4GLG21CjxHP8dpDBQcrcr3Gj/JqPqZurLxlmZngsEYLPw+ATf0qefjEDVCKTCcD3PSorbe
sIp5FikHtC9TjoiKU5FUSCtSRmqAQ5YYbcsN0svh3cb7bOBZ3eXPOaOqsT7GmOvsG0rIFzEuc29N
UlJBjpdVksHJcBSK5WM2SQgBTYo8qUN6Sur2UczAAJoH1iB+qnPQ6hSQBBsFZ7BzMwXfxAwLTH5u
tMMhZ02bYwZencrp0MlmN5f9RJnbig+aKzJDOi1Tw7vDCp+SPjhqalzci5tPRosL8nvxMZ7Gbi3o
Mx9av6/Dc6n9DzcfR7b+ev+f5DZkfhQSdYpjTVUSH9I+miFRSC33w+PobEtJ6ZpNkKBJchy9nYM1
MHeiMEKceY3LA5CuxsE8rFwJLVnrLpvUNRC7d8VcITaxK+Cokz2XHyMrwr+DpWoFliRcmm5KVHgS
EwuRcTh61Qn7XYxYcoqL5LHamaysz5TyPKd2pJ5ES/Yw6UjDxyggaqOYqbtl3ca3IrWMt4E6cAuh
3EPuVNIxGtt+ooWpx8GRAItH/YNft9V74jffDXjubyWRNbQL7fASAsbGQDS+jwavO2ahkUOFsbNj
6VjuOlS6alPydIo3l0StStFeelUe93GAI/uotpehSNVZiFvr0nTIKuTc6747ZgX6B7VRpIQY87r1
+4AFwjnRE9hnukcll+KUXxW+7amaWy/6oOOopZvpyizy5sE380OMlPctToAaTwJDue782dBl/r0V
Fg+d5Iebvg/MnZtSiyIO3D5RKAJgZZ/pcQvNsqD92ancb8nQBIXz6lNvvqg1udzBL6tPpMS4lTbB
sAB/VSzLyNVPJasTBViFvcRHluSD7fjgQJvIOtsuIFFkcF8VBDNAUScvEwvLNDYXy0y2X7Alad9t
O8juiq6sFuHYhCuTquIZK0D34pjAOkrdb795xrAqvaLz7xrtsU1156fRSg88Sa9rsvPzwaJiYYjU
WV0rAHUT314BjHJ2GQj1tWlLW+jD6UIBfzPGuG/KqKuhAmMc0KKLW2ZuwxN4Wp/UHP1ehejwvYn+
P23n1Rw30mTtX4QIeHPb3rBJNkmJkm4QcgPvPX79PihwCE7vzLuzsd93g0BlZhVaVDeAysxzTvdo
U2z9TcmJnI3lrCHlR54YHvkTHAK0chv+PQEJamJZ6yNmObbAFuK73vPDqzgUBfTdUkQL32SKJKlE
QgLeIME/1FkTbVGXf+nt/LEw0/yFxtsXpXTiB+Bn8qdMUj5nnmLdq2FeXQajfAQIQEs/Ehxs4X6H
cpPeyYH3hBjTcPSsJNBXZZDpdxIJaGc7ouz+tTPJGueNXO7EUBrMBztne2iqbXffmHWPbm6aftWl
cNJebfyz6jQX2jRt+p//xOH4DmeFr/2Kct/bA1x9w+cIjE1EEpN0zRQixo5ffZMsVDZad/hEZSR9
KOLwE28n1f0AXdaa1yflhHBP+1m2uVPTGp7sSZL84rnbXRO71S59bx2MWPdhgjRLEno6LeiTE8Xe
7tr2lnXKx+gHNUYiOsUYjk4Q0WknxoFqIdJcIbqF5kC7zcksf+Y1ptnSes9jbRqamgkhq6M0IHrG
fBc4+bDu6krKKMVp6Xk+tXSUaVzeuOx1N1kjjweUrUprH+7EzndOaTU8FkNoPNhJvWf3udUd7VfW
ISAmh/WPTjfax7FO8kkAoNyVwdex5HcYstMZmrD6o9OfIQPsPlWR79wV7ohwCmohmz5CU7gJuaUH
UuMe5C5IVjk/50eEnvPHdDqzdOUx4aZ/FibhbLMq2Xew863FkOam5F5Syh+ALs/ZxFJWRnJ77CpU
X8XQCryRzFv0PZRS8yVohu4pQaognkZ5JtO+6bXwUsq9hOgZB7rJ3s7iSGv3rW9+X0xL2BLraHlB
aYOrv8+0EJGki/cPKGntU19U4dFuXOdM/jI5BLriXbogqPZ+qUX3lBLRNMq14mG0SwueQxnWmc57
dHgyH7IkS86pPdYnn5//oQky+07LBjRZB+Ra+6KGaZ2+jydEISBT1jv5JY+vkO/TdWCPCUS1YXho
9bI8hp5TP0AWgMaAE5dfVTe9yAW/dOTMjo2SVt/CEnldOvWSR42y64FGKvnQ5k20LpDK2SpkUY+K
yWqdIU2PDMg4bLQ5vgNl3qpyaf628+RZ4R1iXZFUfOw0adshbfiHDqjM51741Wv5hJ0fZY8IUTaH
cqjvbX5K+0i1u31v0CsjWza5BdNXX2Wj+qGaSfhHal7o0iSRy4/50aT2/NXy4dEvWqV6GuFN3RUQ
vN/ZSM05ITVB15OqRxBGzTqtqAQUCLehdBH/luEsXTkp7yQmdNg74IXZeRw14wIZlbLxnU75okNF
Sw7EplDpKNyyd5UMXUngGyM0lnJxIk1p0S7e/QZbwY2Sqj074sq8JlUTnrUAgnA7aYf7xJm2L4bx
I1RyD1hGPRwUv272pscrkhIM14Yu3Z8ObXLIzyTD05BAJBLHUMiWadu8kp6gQEJEML0420WWXNUO
LaGmrw6y5cVHa4RmVBlhjuP/MtoPcm0+ODrEIkFXeFCQAS8e1AAm+px2/D5w3BdD16tHC/auKA9X
nQYnezGxqvZ1fAnGQt1TQa63orkLDZhsY3ZBcRStX004NWeAo70X3qqBWccy9BdZblPgqhkpUwTI
jLKN15redsemUbztaCvpV4AYv6m69I+FA7Qj0/xfwXTPNdD1zVspR/aFPCwcWOaxDdph37dR+uSp
nUO+sql+mg4aRVCE/kZl+nchB9anQtZHGIujr/aAvmuWas5jMh0GBW4tNeSLilyHKsFCCwHvWFr5
1ndL51EEOo4JgWioO6vFlkuIfpQGN5ZpFREWG735aM9rz4vFprL36Gpou/EVrlV/a2d5ClScBCCY
Qd6fWy2+c0LnmxVpziXQ2F/71fOoacFaHdW7sXLOelK6J8ux4eUDoLIeB1+h9aTuD05cqUgexsND
Ph2CQzok6Y7NcXDI2SlsQO6rryY6ElrZ939QnxvpVOZFhd12KcVoXddOtu3IfXO7jL0R5Uxu1Lpk
XHvuIwd5kMJNXJjKJzP0rIMboX/KV57fqxJ/oWcm3ox2xQuXjCrz6NI9kmiGtQtNrd90RoTKhTxY
d1nRNO2KktyzAdvhQdiWg1LZf4ZUtkpeDTphADgVUmZV9WpXXYXWqx58bsss27SJoT1Gjs8WlV4I
+rn3oTYCEQCQQH9P7B06tegQYa4vXamxBSRD9ZxQZ1oVEF8ehU1JNHPVjtAYg+B6RMXJ+k0taoMY
Ye169pOn8ZYcqPJ3WZIGIObZeNIlXgShb+fuPkypiULqeBGMvkBaFX/tZJ+GddqBpsZlmwS4f6Ir
vT03o2auo94utyY99IYfUJD0EmQ08z49BmPK7yGXJWSURsQtfMd9GqzuyTO9C9hoD5bwUCLBEjV7
WOOzK/k0IMkShJmSUksgMXhrAlJbfkJ4KLz05DVIhdTlpyjP7Hsn0l/4/kCLOYDmAS5rN170YDUk
e4Z0RtEKPFjBLm5TtBSABahW2EI4DO7r/KcYmL4vbzOriyYKyvEx8lyQVErdg0zQxsfZJhvmXo1t
ei+mEOFgt6A/GNKdsOQddNqygYpvLTW0SThWcdc08dtZrOXRNmupu8I/UU3E9cTMp9yJ+F7FcruL
eRJeSgPJUJR4YPpWHPciDnwNnGMD0gppiPFilCYPgCS8Ik2DLmXGbVFQnipjj/IXf5mjMXGeCltt
Zyc1gq4pC211Xeggu5rYpArfR/tRRpUrKyAu0l3tUR4GY60h9XD1+dT7wRrig8TWslC9ETTaMKUQ
Huhg3bSGrPOYpnPTyVWwOKH+tQXUd/HbX4OWUWhtoCNxbBK3eRBZp8qteBebzmB+qtLZKMbiUFv3
VHmHXdsE9Za0KSWKHCRkJ8Vf3ciPvhkSSX4kGerP3O+VdR263jO9KMFWD0v3wZT5UgTRdzZXFOAb
FGPUxuDRMg3FAZkCumoNh+wAuDZcam+ZpxRi6C5WH7XqKdArgI2yGQMx5w8cOiECc7JTxkfXRGw4
HRUY5fORfIAeGTFCJZJ2FYfCBxLI21azQ1XxzVbWDQijXi2OfVzqc1ynoAvWk4qCe9jZ5XDrw7+q
6CdkVMaV4w7Zi+Kb1VNXId3aJ9mLbrVbJ5Kl6/Si7jaV8qrRsXpHgsCdh0aeIIk2dOEuUfMQgs22
l7Z55iMjKMcxtdjsJ0p52TlMoWfktxawY9b7qwETENL28bg3HNc+R6X02Q+h7+lASOpNWb2gR1O+
ZHQj5RrsTbknlS+O1kGSNgwNd1iGNnXgvdKSmnFr9x6VpO4CdMu9T0PzlzKO4auXhOUxkBFLKhwv
Ql2aco/eVcFBeEFEoFzl6zndK3hdydiQcZGeZVuXn3h+0MaCubdacIs+PA8mG82zJY00DLaGdjC0
ChY0VzZBTEXVIaGBaQMO3PyUkEo40Ikvb8jr40U3aZ9nPN6lyDJIsfjlXqdNdCvmqk7r7XMlb7bz
3IamM5725PmmYN7wKsQk6YwX3qgl96fDQTYPadPigQWt404Ep11MfbNH5lgEyx7ipiVKUft5bt+j
qExBey+CtbZWkaix3dkbmxXKmGZSHOa5QUfhraUkJP4J0YgMGxXWaI+k28GwnPah9QZrh/BFfmdH
Z7pPghepWreK3L1IitW+JGX/GRSVc8n0tD8ULeBNSeu7B9SVj9CoOmCHpMCcbbXyHSWI/H42tZAV
3OsUm105V1F2Z8dMo7l/glqzexBrpCVEbeyfg72d9uvESjte8QILtt0wPnsewG9Qbz9TklPf89xX
V3R5GA+Ja4SHoLdPdT0mj40RfWrkyHsFjwxRj64geAdT0msZoZdErn3YCS/NA+h+FLFzEt5ML5+T
KmsfvcDWPjffqyLxDqoPTVTeIUEHP2cJdXOBKltIkRMq63E4OTmcyAgeW3+eotwxnHRoStX1h4AP
p3qioH83kD7wjCcXEOZnk38eBVnaeHvH+6zxbbu6cXYSI8no9IcQiQQxCsc0u0dx/acYlfyjgW8H
KEX3UK6PZdGc7Z4anVg1rEdotuhM2YSmpD0Mrvx20KWjJXXew2LmhT8/xa73SQQtdrg1la0/UCm+
cWReKCPwBlpgCRYh5CPY65j2Xfd+Obdlw2iUivIJPPwu6Orhqz2a7masaWoelFS+yCrpLnqnN3bI
HtkfSh8xMkDw4lBMTCDiDFJzm593yjPcggVE2JT3szhLIJ5uAZTcOESw8HaN5H3wAvbxKGF3FVkJ
cq/zqlWFnlgFzXnYAComwTKMKVJFwdsBPsX0FE8HcbY4lrjFcRP3L0KW5Uca4iMEhrjwMk8Ml5jl
Sv8i5GapZe4/fsp/vNryCZaQm+Ur5G3ePv4/XmlZZgm5WWYJ+d/9Pf5xmf98JTFN/D2Udih2jR88
CdPyMZbhP17iH0MWx82f/H+/1PLPuFnq7z7pTcjfXe3G9v/wk/7jUv/5k0LvUPJ2qGVrCEJ4tQum
n6E4/IfxBxelKGahqv42ax43OoIsYpV5PE/4MO1vryCMYqmPs4T1b+OXqy4xMnXncbt4Pq70f70+
mxm23p0e8na+XHFedb7Oct2P1v/rdecrfvyXiKvXYCCMokMv/f2vv3yqG9syvP2g/zhFOD589GUJ
4Ymni97YhONf2P5FyP9+KXrqG7h4kTzQw6G6b3rf2pZ0xCPAyhAFcigD9LSic4chPVoomxS2u5Hs
KlP3cYV0YlU6vFFObhHYDx49cTSvQCJblyc1q3t9I9weivF67Fzo+QVBJ0zt6MTnwuEtMFdzda8O
sHvrFJXQ2S7WlBlovSQ5fTZIuJ67Hs76FfqC1MMRKX47NfoxktbCKg6q9TZxMc2zp3kuKpfSuqzi
726ABjkKcMY6TZJoT02KfJScZE90ZR70Iq3vIVtKnySyL3eGUz8Kn4gq+OUiblX2G2Dh6ZMIU2F+
XfkkW04iBKEOXpFSXk1ZVQTEeUYPlx4qq2Whf3l19GkeLUN1SaL+zZWdAeYl1f3hpRoZuIlwcaQT
iz6wiWxRjC3V8iGhc97ci0N/DzF1iZCsJwR9uHmamCsOIs55X8UoImTkdMC7Sg6iRStDqgDiVBzI
Eloh0Blcy2EOimz7QvflsP8wh87TP8M/WOFajO11r8ndSqr8lL2mbt63iOndi7O4ildtixLNjZ0X
omDD+ynfoZsJfe3ftZEHW8Ofa4gIccjZ3sICZbb7xSbO/NhqD8Agf9/YxSJ5ZZ/LfDRPwilMVtzt
EnmYSJ07g55J6oTGdNBK2O/N0pntwins4mw50F5nnsVwFAR44tSmmOKW4dtcMa3SA3cTaCU600nS
72gBQJokHFVnBb9e9YjMNkkSZC0kvrW0UJO2M/td6GT1Y+fJ9WOp5NbJau0XYVrs0G+9QAlts9cg
VBwS2pF3pu6162GaKWzzNcRKi1Fcx7a8Yb6OcMj5+AVG5wplFWC64gxSqOsbXvcGugsJn5OvZt98
LjC7Ar3r1wPdDvXGKYKLTw33JNeaFsPkXyTVSSokBOFXriSXfzmvkSiX1yLcrcu2P9cKRJBe1aJu
E2pv2OlIahyb7AYw6uWg5VW/M8jmC9OHkFvktfB7oQ0c+0OoJrmdmC6A2NAXrAK3Cb6RvctpMgYo
XcW2efanpgikDeVvSQY7UFcAcXiP8E1FQUm5S9bq8abpJ0poPt8JozX62R34V4MEyCZ77w2C0+iM
mBOVoykDyC/lKaCKehZ5PXGwINA6mHHdzqR5+YheD1uK+KmmGjbH0WrRbWE9qaCOy6vrxFCwC+oy
3PhGCI0pnYIp7SBoLneuU17zbiivwqZMtgZQt7+uyNHuxFi4b9bp5fABhRnv2JpVd9eCfb5zuolG
WYxD19fOtopob9anm9lB8ol+gN5qfvhaHVC4V9u1LHn5ZlmhScO3tW5syKlrZ1e9vzGbciDtJRVl
4enRIB4XH54r89MGNNG4JoegfHjCiMj/8ESaHzKdG8hrj6anNQg/a+1KVEwTBMYgW81Qoy4jyisc
4vezgXb7arWMhbvtonnGjV0M2UG3ezr/v1RdYyNppbPflRxAzIkeSJflkLrV21D36lVDm8idcAr7
PLcFjbP2xnLcLtPIqrubNi+UNXRK8LSi3IykEN3pG1XXgoAmYAXhOKv6qg2wjJ7q1Oru0jBlYxpU
xTEc4+IYabEtP3UGuQMZSZa1iCmnwEhAFYZJuKeh6kYe8l6YbB8RSV5GO+hBKkVO1g5Ex6uxt8YD
jznlATCr+iDOEojV1REh38WuGnTIJaoBdxGhjkxT7Urpc2Nv8bGB+GFcDqT1+JfQ9b0JJGeqDEzu
QEfRWXm/mrBV0yX7TKIkw9WWD+CXsIa3FTqOf/1gfhoXdMfoaxCs6nGMgwKOjxQVviaBqFJCWFKF
i9pvku6HjSbCugTU/+i+xwaaNd7EdtaXksvEhX9vegolgKaCHC12KtJJqXfQ4GvqZndhBmQk6XR4
s2UAq7K+iHdixjxZrINYI0m9wkfJY1qrhMdM2YgVzd4/iJDbKdPaQGuDs5ghvMjHbWLVsnoTlbFJ
PbBCu5X/OvOX6YMTUaLiu2+G8HoYVfxQlFF16lUfwW1wLi8iVtC1/DVWbkeDMg2tD5KKLIul8EgS
mIFKbSXAMBHDCVAgozU/ewXaQHgtm0YH4RVzs4Y65BsNr8s6a506+QqBMhXwsE4GvqB/ahkKbwEF
yexNsvwclDoNTZWyD2nxgKwZpUaISkDwTGeLY7H5k5cODmVvhqAVRJw4dLX15gC78Wukwjd2HUXU
ZYK4xM1K4hIDbCcr4RDBy7Xj6UPRfVVdCtqaNEtHunagHS8w+/ArOCinHuSvHn8AioWBvqUBX/la
GApNVvnwPGQd+DwpgtSs9aAMTmWL4qfsXrx4lJ+UgC/sNF2smtZpeezJ9/67VV1UuZVekixrzcvj
0ehsY6+4Lchs+rMQOZfau0ANvFe0B45eQba/tsPxJSuydT8Ro4Gfy+5VxFlW3hQFaJF3ZxNtXeF1
ENXgn8KSwiuWBJXX3QlvoMsflkyHlEIxa9h19ouSQkyFwcnooLeaJ1mK6mNj++YuIWH/WRqDe/Ec
XiJiGj+PeWAZO78yUMzQYadCZHU0ir14Tx6Rfz7rVrq+eVcGVMkb+CjL2tkI37xvNuEJqvKDZ+h5
/KzmV3UKPgctq9CihmtBi2Fkj/XqhDa91N2/DymKehdxGFPrCDg6v5iSQ69ab2eHSrGDJ3FwaPDI
I3rxxAhuCxUxx/qstXoVwbOc9Puk6VpuskwY+f0/WaisresgUPYZVHTReqjlU1431kWEDKrb3Zv2
uF8mqKhCHbiDgqoXE1w5M9a1UQRzzHzdMXrIs8yfF9Ggd3zwBwqf4lNYtOEfnMI1ViJWHOiajjf0
NnU7fVp+lGzYt/XIe5bijRzC7Zo1Vfc8eKW6DjrDPwhbT8ftHV1RvxCI656Fqch0qIIS+WJNpo7u
dGS1Td4ip2HOpu9JM74InwjXkYtbOwmQnVp29dOQuF/hDunODoLG58Ht6UIXp+LA7V2S6vMScBuF
jufbVBEjhm5We8VKjKE6C7aqMbbzmktMkoWDu15mi3WNcnhbbF5CjPPEepG70tvfhJiVzBPVcz75
RqlDk+zoJ7uVAnoHR5lTcVjGwi8ihduCKustUozNJXJ2iVAKEsNa8eAZEUFiDXG2XNKExk5b/+3V
RCR7VB/WQToTZbXqHywIBjdIakZbMWwdH1ur9Q/QrFurDg6K3Y3D7WL0h8L4eGvP+pOfJ8q5TMvY
XIlFevtZHfLu3lO9muakxNo57CyvppyUK7ccu6MYikPU2Oh3tOGdGBWo314bo9+kke8/ZNPI0T3v
CjBzmVLAwnFpEJZzBzR+1k5TwzLgJN8V4N/BGo6XkZ+ICtmfmD5duNf9blcFCX1KRQk1fN1dS0v2
nwEC0FfpPouDFpo1HUSGe4onm13RqDqOcP4LL9X65iH11FOhO28T1JYWBgR9+ZFjAoqWbK2xhTZ2
mk7vbXrXZtYfSzzQQNq7zOoqAoq2GNZe6w8HMRzrvKEZzQzWYijZsfaU5p+TKH67GipuBelL0zpq
cR3RdZNpJG3sSS0DLlH0rFH12UCxnl2ELUBDuWcr/+dYP2oA5S7C4E6TRJQYioMWmCF9NJm3uXEs
QzS09J1vIBxdftYUO7/0g+ZdQRVTbIKVf23Q+Lipu2rcUYX3n1078K9yYK9QoEv+m1fM1RtnJWJj
zfaexXzA/bfzRYQPOe0csVzh/frCuaxBUzBcvjShO0YAPsCHwysqI4j+TcA7F1uqtyAzPIgEjO5n
WYfeKZx6rFciujEDaz34Wv8oDjWsqZfcrbZqWQ+PqQnIIwldpHumfyEU01/dyijv5pFNGa2SjH4V
iT/Hu1d8uuRvvDEpsQ9zm2kumsL+c4pY4YFatQfCKQZ6E+XliXZBuKVogH3q/XUcTAX/yZLJoXMy
+/QP4ZqDJr3uuLCD7TLH67J4NbTe2zrCAbnq/8d1lmv3//PnadpRXqMJX2yL2ECJs1L3Ldosx9rV
eN+K21a7GwqW4dUr1u5iUwtPPRDgdHIIUye8c4wILwDlbJXaAUsyTRGRYm0xlPpRpkXAg/Cpjoph
K4zCPV9RhPeAkLaArxBht4Po7S6dD/T5rHJdGw7NWG9lvQj0NUkN/RQUiUHrNvf82uORdyfGjri/
Cz+5nMHe5kVdH97ea9w+OJLlk+75gXgPdhPbqELWSOy82+TJYQYlyJxSne0pzDv6fJpk45dWNfKj
mC9miQkKX58N3xRoUab5wtG1iX1nqoOEqGQPngOhMnolirvxXbfsZigcwjbAao18I9Da/zlWLBwH
3nfLhBGtNJ9zSZPW4kynaWU+SydbHkvGszj7F3G2ZUt0BZPMtOPtDTeWGKq08UppQMPsO2eWsJd+
633g0YppLYjRvIwQqLsolpe/gjVe6XpCj3OvazQwh8/aZEbWNUKkl5SoGBoF0Hs4kiQamMfsVVVI
wpMFgnB0CuaNfl5j5J3mMbT8Zw+w0iuHiJ+tznsMChcmQuPyPsutp8o1y+OHIeCQY+tBaLKXKmf2
epCVXUNTN+6EXglKrFdj0JqzkDBxJ5GSKpBgwS4CdWMJDZM+NKM7lH7nCWKWONhaPE8VIzG/N6Jw
a9FKs8ntIibX2Qz7TAm0aw7Qatvk5Ml0w0DQeLK5Esp1eWZWc4hwDCyABrSTnnJ1+N14hnIiNaxd
ITU9yaEvX5SmtlEKfx3Ail3ryTU0tXRRzP5Qa5YTrLmFDqdIUv+YI3XAWnSn69laXHP5MLEH13dI
W0xOD/tZ2OPaqdcFEh/7eanlwwi3+IChFc8fZFkue1WcyDqmoepBmMCOUZv2k3YgtQda/cFtSWzp
V4tRGUb6bsV+UYTT800kpPVzzLLE4lhsyzLjtMzI7xS54v4zKbRXAJXSS50Nxj5r9PxQJ2X8Io1w
ltH4+POvAX2A4EXpkZYRVECDDE5Gg8hLkAHKvqltzCL5ONSnoQgWXhG8DIX3Zm5m0p5e02O97ia9
tiSiH6h37S/0tyruyVOgSwfEA8tXmaPfJsTayO1qFxFd9UiRl1p3zuo/4szQTz4UT2eQpPxXFVIO
wY7UZahgTVZbo6hESkh4hylEnIlDWQGSmj23YzOotZPZ/swdaO1rESeWE2OSSA1QaNSyBg+6di9q
E2DQHLRR8aVDX5CwH3mOrFsDOaw/4lhPznQD56Q+gyQ5V3RErdEBRpRzmlTZsbMNmibg3Sq1JP1S
5DKo9W4AAThJSU1DWKOGB8d3G39tIQYsvIbcltcRqvILALxXdp3ZlyYJx5WSBe5r09COpLTZ8OoW
gbFCUC99da3YXmWZ56CiUKGCa4DZbTQQTZQNnJNiaUi+TThtPQzdeagIqgdoaD4MF68I/rdz49gL
1lbHlrye0J9aQ3uMViIFHgSOdTEnthPKZ3SxD9QMz51XbIWtp+VyRHt3ck9TkjZDTHJaQQfQtXUU
tdzapZQfoE+xtxGw3a9qFH6ugBhc5bZQH9DLjFfCniatvklk2sidqakX+DOvZsoXdyzqE3+ACqWS
JPoKuq1aVZ7j3tMLOD7lUn0Vdk9Nil3s6gaJMS4SVPWu0WknquHZfA2+aX7Y/+pGD7kCbmvXNq/H
A+onxUHWE++J7SA99GZq/gq+qTX8JyISerPhaobQwry9WcM3CfIpHfwNFBYxGKiYrFE5YfiEEahB
vB0GK77QjWc9pAUKl5Jn8DR7P/NSUqXCFryfLd75LOyzS5NCjhV45tXn7fXId1G7FwdA7Pq9Ebry
3oy1bBKr/ugQwyF0r3me2EcRu0TA804mzKDntI29J8j90meljMOtK9P2n1UAx0Ipz9dGa8U/6z5c
j/rQf/PCMtyOJdKuS0Q1lUj+Y4TgiYrDYJ0E/vBN9yQAHylUm3vYbRJ+RZLsP7jTDqTyHWtjoIW1
Nv3aJxMrNifWtA0RftcD3yAFxtmBM7RBlhqH8DqxzY8GgflByktAIdOe5sO0aW1qwP25Ki91ECU/
1ZaEr1Y4+dNAY+KxsyV114+59JkM1hyhAfpZJQPEQ2YIJCqlPqxMfOvIz32n9KycYdatn+BRHO7h
Pj9oKR97LWdDtkO7rtuIWHHQ5Pg7FHaIQ07TiyYYwVSisMim9JHN5bodS8qSbqJv6sHqv9QVebhM
IzsyVvXwyVLTjYBAQ4/Kdhg5lY1AOduqpaxs00SeD8HA2Fda6Tlwh2EL635mgpSBFlccfFOWT5Ix
Heg1T7iLcEpvra4CKWh+JNwbqRRMHhE+Ydr/6TT1BkhegMOCey2G/hpM92vIvgxqOLHBth7gQvp7
dOt0V+XeAIErh5G+2/OI3GhsD9ZBmDQNFnH4K/8SkoZaf44HX1+NsHBslrlLnDjzomofvi91ExbZ
D5KjJKirQ7mihps6MTZ1baaPRh6z0dSjcF+qKBRXasBOU44BzjfyeDT08keXJ85ObeURKQL0AaM+
qa7CVjvtuF6EA//RJk9zQfgBTV1ixFpxWXXrBv22jSg8LgTRc9nyQx3TR71o53bdJ1G1nN0zd/R/
P5/Lm7qmARIWSzZZY+7arPlkBxvIL1eG2seXbmhbfxtJQD0RHrwdRhPKGLXU5A5tvr0YvYfW031M
3Mze7WJFMRJ2EfEeL+y6r1YP7/HikiLU+WYWEDDlE2u1OGS5a26rthxXi02cTfyZFzVzoLEVMYYN
LyF4/bd5td0BChKRXVR4l76LrG1WTMLC7zHLijXEa3uqUb9QPjBPRWHcz38PMYT1Clg0f4DlX0SV
bQ4TJju1uJ+/T52HwnNjI+P73fXKYqWonbytau5sgl0gr7RfNNS3Dx6txfSwIqg4kZVXXpGgvgxP
qIgSkyyvhX1h8v73SXUVXd5KJUqg9FtHT4G75dGAhpSXDasoN3uUUBl7yOPs2oFSorBJk+1jIKjr
LXerSTwVj3CTE1aoLJJ/o/dag3go/K1TeTtK6aA9isNYt9bG6pCSX2wl8DpKiLK3SlJZZ1vceptu
Eg4TB7LV8K2W5LzT3oXBcRIO881Iuy/7byLgg7lplR10tsla2JY1yMnR91RZ1ryGcJip4lxUj1fN
6VLN+/XoAop346ijl/lXB+8cPym9tsdl8cLhZ5DrDV8+Rz3AoAQlzESrBqlhedXUDJy1pT9UKSRr
xXSYAoRJBIhDaH00idBpIs3Kxjzxr2sty/91rSGrvzhBqJxs1V9ZplE9iUOoZPreU9zmTdemziBF
UkdHPzaTpE3bJs5jm/hTjgotmc7r9L0rEz2PSVxRi0+Vt2gLOM5jxlbmNnq5npghT+sL26D3zmPP
+mLU5MprkPivfRRY177jda+INP8ohgK644zWGRRadREYniR0kMJWzmIggnyY6cEy6i+BXr8BfYh2
91FL11RpAAZbN0jnbZSKX46YIeaCQH671LLUdCmLJO5FhCl15l/dEpzftIYM8uqu4zKJM1W2ZDdF
D9ynyYI+/Uc/aVHNjYezMIlDDqvT3hojFTJHwsg80mkREicbzXCOJKs4Fb0eWsVOyVrzILYSkXjE
iVNxgMPR3dSKoqzENkXYxLZEnC22ZcaNTSygU/VbyXbWbH0AoLQMQQv2gTQMsKh1LOUYJYaJTgy4
6xthWDaUW8NQochsERfcSeAnd+VUIB2jPNkBM4h2xVRNXbyDp/7sFTpoKOkFa3BK1vamTV4MhTen
5Dh7lzZ50U5Pldaf59445qUmbzTyTUbbkOwWKCI0jT6POUxdrgKjv90qxme3Ub8hyJQ+CGdTqytI
8tSXIkGZdVD9vTD7CUJ8WgcOt1cD83OfydUxlfNoI7yGV0lbzwmpo00XcK3i7QLzkr11cwGKiR8u
ENiVvYPKlK5XYC71neFHa4akXcQwMWjoGxR1HUftSRpS+65xh2BTGUHwowDIMarwnyIEp+86NTMh
tciiT71UXkUADZQWZBee9rDMRB7Q/1EobIIdV/8Sj4mxQ9yFr5UBa33cJ/DDBHzt2qnZZTkIW4rw
CvS26X6xO0HZ7QoaJclzIQ52M1UMJdFMOc0Fp4te1PvCw1MY8GUyGq/MV82kTyEOZtaQqBKnZUgL
Vj0dFrewDaPnb8aORJBw3C4xr5OXFIrJQm80tTTvlkPXtNWpzWlderd7dCPdaT1Ee5s/T4EctmP1
ISarg34f1c4PoTwMV7J6KaVZpXgWHjYnNWhhL5K9CBIWcSYUoRGKVi+82yxmD0FJOO0osv5l0Q/r
Lfa/LOohiNWmVWBbaxXk1LSnEBsQw7XNfd9H3+YtymQXZzf7D4DCXxD9op92iqC/TN0FYU+2eBou
sda0WuEH3+YdkPDO+5m26DY0ONnnUEsKUjpp+VzFAPhkaQSMkhQWPMKF9TKYINMhrPkDCTv7k8L9
kxye4t6NYVmeVY1GSPSLtGf+5t3Kl2r5l1Q/CJ2vaY5RqG9zXEVy7yovKM9jlCG53g3rIcnYFZPR
/lZzf161kLg8lFULnYfssfvyk/FbZcH9AF/ksI4ruBytbsg2VFTCB1qP+6NpD9JetarsaitOwc4H
HJbmQLc8kYcNQffYt5X65WaSUpcSbKt6dq1LeA/sQbWOeucMCaoTvECCDyqtXWSk2uf/Yu3LmiOF
lWZ/EREg9tfed+/2jF+IWRH7IoSAX39ThcftWc45cSO+FwJVldQeTxukqqzMrB0u+Rjk3zI7Qycl
dm/34Nds0WOKCG6Y9nOr+gvlz/4V8b7Gf4xAExvE2dEFvApk9gReiuKWgA5ybaK69eyOokUDGH8k
QEXFTe8wgGNrhjkUtQ2oJ9QwNvYA9ioJvt1tbZf9soLW+4GQEGmZzIvS/G5Fi45AS9KihKFAY6c/
LyotiLqnEC0BtBjbFNNXt7HZlCdoG+AEAnGyeYgeenFHvLEWTMidgGFFm8iuTW1qlida4n0dMkHQ
c+mnhoVfM+j7PYAe0XgFko/4NHksuxFaSE9yXn6T+pzeheErxI6jVY6D1hzhdma/4ADphEDabTyR
ooHqPZ8KOgBxU9W5BQdk5EbKn16NLniwIXNp4OhCs1G0aRYMnA/6hRx7q2qYkF4bi+KmqMEl2mq+
N9mkAwBVfztaz8BZQjtiZNTmGVkf4lusHXFaOydmg4f4PCBVVVTCFA9v+R1l+8VmQIGa9O5WUT+a
X7rsBUqh4CDqublMwnG6WMA3ndDADoqwt4CyT9ZtbgDPZ6TBduzkxjU7/+iNkeuvkC7JNiWIFIEy
spLZnRjMPyb494B+CHqVOVrv9jlDEzv9ywCzXttA/7/IAUwfVzu4cdZOnvGXf8R72s6SsAKyUYCL
rAK9R561+CvVOUkam0HcLlA2diFoh9xFWFvDwvGKDpKxjf0iUHlpOyQhkRy48FbWC2LZHIMMlFYG
+A5p6HjOf5/UWA7AeeV4RpKqAv2tvhjgqQS8EPoZ3fTLph0pZMqgCKMAezKhgw5249oKmlMqxvGO
60s5uGtRV2B31yO6APDvJAKbTm0JC2neSNSKaQRKR/BxANkHSeT4eDWlQ1scVW9+JhNdPBlW+8Bk
3TxTJC3fl637AxI98gjuT8gYySHrIQ5aySWI0F3UmFSNfLs2koci6W4Op7ETFz/K3DSBl8mGE45M
1rqZerUgrKWl0H2DfTk8NKYYuqMLWNLAW5CdrmbQ96ZyUUv5NqEVkNhuJvMmYz6kjIwu9PFMNhh+
c7KN1mMTB6s0s8dH0XPkUd3wjpnAcvGhBnuoZxlHck7KNNFQCaF18gaB2+wgWh0tyRvgVXP2Rv8L
OovHRxdc0A+QA6jatpXLqjVuGgVuMYqsXHRnN2Np7mkd1uJPR7hqXJOXCakOFvpdwYaJnwg4jvQ2
ZfWBlqUIICFB2Gc09zRKShBR4sjZnGg15KwkSOybETRaHvRGHejhuVaPY9jE2VOEZlYUPBLQREGJ
dKfwRd7boNE9oysbj+Y2rh8bkGMsTAVltgq/tAgJnxhyQWJlxumwk3EJwIVOneI4bS2ThDdgxcOw
YBW3F0AzZGe8lMDXUjtotjEcf5V2qbXMo+K3QO5DBCBqio1ZNlABdlF9M3QJLprcAXBvtQz7obuQ
iZyeAIGNGTpqQxHk8CSInGg+2a6LWK4ERreQF7KbwlCQpIFmFvr1rVMrm3JX8+gumgwH1F9EaRUX
DERWFjhSpyj9VuBdDnIV7eEixC20YLKNB+3gBRnB3Yxwup1DQV1ZrqVEWQry1KswfOFVN95cUwCj
4aAtIEqMHSUOyJEIZ4AQtmhXeMDat+TImUDNu7JeQJCRH/yqKvHgC9nWKWR4qTvoGhRuAkGFaJqW
ZuunL50KqoU/FdGXJmguSiEhvxim1xoHPvxWqw4dJH3zI3OKZ1dl5as08F+L/uXxCeeBYgWIr7iT
fYWEgONa54AP026MfXlozFBBlZf99cnV4Hz8ZFd/ssHrSz1WyLNU+SuK9h8/uZfZc1oX5jItnR7S
3+UGJGZg454cY+tUo/HFVviehzJjIMNugzUo/sMTev77A+roEBVUqXmbgdBs6Yum/uQK+aJB25j/
E9RGqHRO2RfDMsyXuPezFcMf/W2cR8YW/dvpIclScR66dFq74VQ9+jwCYTR3rK8Q0nj7MSz8GEYU
x1+ljSTgHz/GOIV//RiJE1S//RgtNjZnG/vkpRzw99woyFegCFE8ggq2urM7PFb0yAlNXIDlK/2x
vJAJuy2xCoUttzSk6XwCVomGnT3M09HX7YulnorGAPSYgxTZn5xk1dvchUC8VdzhqAVgQuc+QE/A
fehjnYSBCNKRbG0ca9Sv5roCyfEDEEbFnRe9TYckGOqJiYtsgiPNk+yct4vQdxng757RA12qR17S
T8it5DYSp9oDch6o9ljm3gRL5YoEGxwL2QWUQKYT2GChqWd+IzPURSEVo6NIp4aiymkcT3Vj3mHf
Ei2TugYf5qic9tRrBhW6sK7vsT8GGXQC+sf91QFpBESb79Hj0K6rLtpBrlMubeTP9lS8yzNwX4Fh
IgAZKnDW5AXndbinwl/BJsjxBqCX9aJoPQMHJsX5IopUsK0Sq7VXJP5uaSM0FYItCbuTWDzdkZeB
xW3RaW/TATsjVQfVdZCE3UzcfmTEUqtHo2c+EoUt+fTo6tOR5nvk7/MgMDxH1nZro5EMsLBIueM6
68ChRFvAeTdIxiGpoROiN4tUKqfLHO10Nrp8UZq/XsLRGNdjjd2v4t4udQwbIIVkfAWwa1XnYfYy
Jm2NVj/YiZs2S0IwWTT5bA9GzTAWROOrtl/jLeb8wPZN4RmG3MugGdvp0mUM3SJKJki3wXb1xjqu
8LsJYAc6LZZ5wS+xhRdX1yl0WugyTxhG8WqwC3ag6o5f3U7TKF7+iFJ+qmuLhxwn+DsD/2nS9lC4
CBLfWQUlR4FTC7MqWwx3zYj/Uipr9AxnNiqvDbbh3+WOaT+AZWdt4H0DzRRXnowc5zVSqmG5he0c
42gi0jo2kH0pAU3n4kjeLncPI2gr7uOYO7QGmXtIi554gTVoSRt5MOCRsmJR8CqDgpXkD/XYNKDf
AVCpsRP+UIG4H2QtwXIawD67bOwemoZR5G8ax3vzZjhW01Qy/Wu+jiCnjwa7tQtNmrBdtn5X63+K
mAnM/cppTviniJmz3HR5eyLvpCvj5EV1HMG6bn710l8TDbnPPs79VzD9reGplp3UsUz8YVl6ofFo
xONfd+PA3mzq/e6POCOFlvsg2mErysw+8iEA6Y7+0gIHcT/Ww/jg9p19rOWYQ9UQX84WdN82Ti8f
7PRljn7FqxRcoFNfKc9c156PBBFITI6T4Ow4ss5bQRLeXpDt6vjXELkE1ixo3tVtl5O36jgUsv9w
WHr9HG/cVRfYkPgyLH5Dl6LKH9G/6gPx+MtEd+B1C5fglM/XFellkrFOBWhTvAAUaL9HJxxg99z7
ejXbY5xcP6Hwq7dP8F1gtzRrXLhkMc/XNOMa7BnFQ6yKvWGAZRPdS+miKYZ000HlE1pyAdt3k9lc
TF2qNXgRHk0JiIGu9OJNK+5FCIo3222g26ojyFEIZ2+hh2yehPZiuRIQNxutKbpAjrRbGHlYf+5q
lCNdVvBjEfX1C/TIZns7QqUIgkTOusna5nONvaplVdW9XUZgKypGII21vdfT0QEVX6c3kFx9iD35
DJGLagXtvexBmUi30B3ZlLaN2kZ3/zdxRoX0QmmCunwYuLUM7Ql0+/qJ5m6nfuw+OYyPx9EEZpms
WV5Yy0HhiVJzG/oVazmBBDuECI8BgrxNK1JrS0IXk29fXKsy77NiyG4Twb6TmaKCJDC3peOMn3SU
GfpbuwAepjKcB+w10c3s4iGAerz7QLaK89WAJsc724U+SQqh5pUP1PWWImiCMyLdqQVgH8imJ/Qe
2FvnPEDA4gQgvmwN1m7+Arh0u4/6lq25Tn35sLud+9Fe4Vj0quP/ZVdTDvXZJlrwgctLVqpgk7G+
WlclL55AY2jvoEsZLnnUFU+Kt2ha9mN/YYQYplOEpITWOaJgywafT1+oCzmzOp3uM5CQxdg6Kehs
rYq4Yo9MquRO+Z3a9ZkXmEjDed2hxssyXygrjvaOvbVcIfrv5DAq0F0dCzZ0hzkcsn3Qm4EIFcBY
DVhYpnq4OEklX7qVNzjqxTREB8GpIYeaCYZxLTXDpAEZWD2EKmkNcQW0stCwGKBgFrvqAZXp8C6Q
3pnM+O2CoSgGyL3OWiwZQAWtgBDMjry+Nb5Gzthtshznu+vrFtmRfFwkyJBAC+DDa5jetteXbzSs
dVPvhwDycVJggXOCzMv8rqaJDDnoBGRIJwfs7jhDWmrT6ypbIYfuPpmiTSd5fEMmaQbQO+btd/KR
6Trpavt9UjdMzdGS6jvF//9OSiTQYmB7wI8mRYA8qT/chGkMqEctlN18Hdv4aKTYbT6UUVc9lln0
09K7rsZvk0WAzeQZdIL2PPR+H5L3GoyMlThfhypDx5mVx80qNPaRozuLBzuYbjGKqc+4/+fI9sty
oXKvuQckhC3dgrO7gFnjBrLS7QlEcP1BCYjlhH4gbpBftlcGABNPUwMhjbFq2q9Bw/fCAt52UQHO
DZICCIUW9lco7/BPHvPZMkO5bV6yNzTto1++LakmAJakct+WREv5KcZ3N+mE+mRUrAc1I+5G9OAt
oHOgPpUCn0l3Stv+GVfZE2hiQxCWLoeu4BvSBouQVjl7PiguGhAnr2nYyhZC4VDkJKUw0gyrC+af
3+0kLeYhgYGXcZZiL3gOSsgGL3DjRHj/LCDVMd98dP2XGBOAn0M/JfYmlrZc8cmP9kkYjp98yFlL
VdXPwqrScw6G6MUAXY9PFJZA6XEPjmDobDr+omZ9uEszFm05mhVXaEx21omq8X9d55Nc2VUO3Q8a
j50jQSviOOsBokLQBfWmtW36W2CZvkfuGO+Jtx6gq+6G7t7tVxPZJ9ea44ninkyuBowMsOOtGu/J
TiZy/k/7H+vjO/7h5/l9ffo5Q0J0vK+tmLsJ0dW2sQwPauHvlx5EtiOTN7LMwPveqAClizL92tp+
lK2BbUf+p5UgGdET5hh7SiH0kvpQhUnxlP57qavlfbl5egpKX28ooBCu1RCcytXfIlEvQyvIN2Qj
7QQJ5tOLys2F3TPwYuNVajuxtUdp1JxxYyrInYUrAnn2wTL/lDT22ws4rd/CZhiZDgu7Sp7BGuI9
Zb/Cpm74a7Xfw2h6FcX4L/bw7bcnHIyhwHTT1S406e3Gv0tE4twB7anQP4wvemWe8g7MFhQpHLvb
eZ4dgCuR4VCi49spAdUhb8F1SzGj4XqLVgBNx1BjmWP0J4B92f3wCeZqDs9VNJ1AG3FL0bTsEOK5
Zc/FIVMMh8EHasWJjGKXQwfz2axRkoj8KD7TEFR/27bokgcDinQPxWivRt3jmuU2Q9eTqBY0nCbL
3oGM2Zy9+cABhBnKckdeWpJDcONMQ73kmIOTj5YsQa+Ty7g7u3EEWhQjRLKCLxnlTfRFtAVg4pCD
O1EuRcb1BE28JN7Q0Mq4OjITmkV9w8vHGHWjByefUykU0DagfL5OF6Ixl6Ev11ZnQ6UwTsO7oUGr
GtNqobXqQTvhdwAayx7sD39HqKA7tgNe9X9EADmFtLguefxjDR/n99WQ2NCHx56lYGsgcZBS8WwH
10nT7vepsSEi/dk2+0GqD5L9pgULrFsa1tZtHFQlGFhN0RHcnHwaomQyDwlhQ5gartzZdMXUvE8i
tA5FvZtoRKHvExnaEU48Rit1yqobmWdHyA/6D4AG+w8+Y89o42rPIIn1IVneBGvkt4c1OTvfCM8j
UladdpKpLPNL5ecMrLSYnSVuukZLfbuh6YEpLJxE26/zbD0JUhpbwPuTWzKZQY9NFYift/QTDH0g
jxx6wAvy0hoMNbjSZP0dmVRtoINI+dmOfgSoazcHl3kmACC/fiIw+0D1y7gnS2cWUH2avkZp0u8p
ASdAkLudGlnPCTyV2N0FL9o7ctKXDNVYiL6n/I6+YDzr0Pbx+3RR1PWKewz0zWUW7BO8B4DdDfZd
2BSPLkvLxwL7JHvIhpu4sfEdd5mzdBkXO3ICIT3tbBAlLGnC+3Q8rwqQuI7+OvCq9GLbDwSaYHgJ
rQDpncC+A777rEFRuVVD8hU0uF88CX0fEI2E+4JDjdHPc+sVE8lPE8faCFZuCtBMuTLMlO1dDcG3
jGbcoSxuaeiFuENd2F1EdZtvArAWKMggfZJZYoPtNEcFQ1cWOy3lou1A1rIP9t/jUTM8s7Dlco/W
5QEQ1gxIBZ35+yMHWPtJvbQTFDSujg/JwpYygb4Cq2aZ4Bne9xW4NFR0BxWv6M6zUGXB9jjc9pCx
vQNHAHL+Hlq/VBCeKIJFqXU7yC/T6LrpMg+5p+nDf0S+8tKlq9mBW70kxdIatKTbtNDs05/Q9AzJ
Wwn17qhH05s+2eG55EHGL+72NGyZueJghX1KcPLAtuXvMHpV9C4UtMOi+2dYo1cjIPN7mD7HzKuR
nT7UkI64fiitJnswKveZAnACwmTbbsqyI3TB8mNhGc52BArhhqsKMPbKCh5khNR1w9zqM0v454Sr
+keTQu8u8we+sAdAoFte/ZBh83k0ePm5aMoU0jiZ/zAy/DHXBs9vIFDx9imNNXz8FM9J0jXqYC3o
j18b23xjjYHStDoCs0UcMR/M0IacaWX+ZaNJmoIjiC1IbITBOkfu7QEiMdXBRckGwjyu80C2WHzq
lNPfKwuvg9CF7HA7gQvrGg/pK0AahYldamu1d/Plpe8miJZWzq07Dt7B1ptVD9iNjZWNKcrYk7hB
sX0A2vV34yweT0ZbR6Zr5zCIIPheZebJBMvJ9cb3rNkS/rr5LaZKw/E56ZpX2iPTbpk2ymMPsXkR
mXuyqzC44XYA7EM+fZYxZAeu6V1KA2u7wyB27njxhjoPRvVcx1CqgFSEtUpQZ4TkXDpd7EiYSwpw
w+esa5wlL9Gs3oo4X4rJjDdT4joXA4jb+WKFjJ9C4az7IkJ6ixwUoiC3tCzxR7YhW4/+v5XpJjGE
6aS46RXoQjo3GzZVKfD7ayoDCUgxHrBpHD+BPdeHRKVrHKQeMrZpwsF/qUFLc3QDqPdxrR1tFZO/
lAIU/pNvlGDCqn/Uo2286psgq99uLPDjZgKCIK6F6mJp5dZzE3Tdikvh3CgL2gJZmxQHFAzA6BBN
4bpmUEVIrahc5jXId2JnavENxJ0MgPYGkAdj00LRLx1Ma/2fYyiQLmkKthOuo6+L0R0vvpRlF+K4
ZZ/oyNlXfLplxnQiGbIsZeOt9tEJk3wtw7dFH07fff9tHvhQwHI/OK8tZBkWID7iD9yOgs0YAGOj
QGN4ZmmYrGUjrOfKkF+Kaoh+sAQ8eNjVfQPds70Y9CSD/ZoE8O1wRkNPCmZNw3yehmGeBFnVeVJb
IaEFuIkR9dkxaVxjmU8qXSLnlB3jaABJO3m6KB3fbsk1ZSYSKG4xHewBBbRSt1VWBhrBEwvC69AC
S05hBAYNoxDtveGk9bKqBX8dC3Xju+j1WvTqSy+C7gdapn7ywA2e/dwGD3MwODeZb2bQfRL8gN9s
fc5Gm62FE/gPLBUvSRRvJ10/oouqxhDYGo6+cRrnNsrFmTscLKpAfYh5d/OAjwcadSYU57sxnLYE
CaoG6JT3LTJ6M0JIw4dAyfJvm/DAQEGi1BRMccP7XEId0XoU9x/XA7dXfA6y7gT+DbSnmL6xumZY
esd8BEs6MDc6SVM6AAVWrgeqMo2O1heaFEHbaX21TWl4sYzXBsfuQxKENU7JpjHgdxiv5uGgCu9m
VEWKzt0kRLoAxEmJvpADTHbRwnZLvv0Qjd3yqh3z/nwNdn1N7J3VDx/CIOSerAe3aMEF/gKCmPAs
qtq1Fx3yAfvQjl5qxqLLKHBuWQF+v/FskI/NIei5mhZpEhl4uozFCngiiBpcn08Dy2uQWa/pwdSR
3RmlcynzrlgpHUyeKEcFbmEKAARTMQf/8fCj1QtmWyBbRFu6Zjv0ND1izEr0ZdKtScSHVxcZlZU6
QPUBm6GnkAbehzjeWxVfUaCbWGgPsmvf3jNHzbZ5BXusdy1k2hy+KOoCchOW5dwm2dTs3KTL96Xt
jjcThCChEZc2nwfIPfpGbPwIVLPzKua/dn4xLGlS4aXNTuUWmEdCOd7YWHKeVJjemZ4ITtntkCPy
5kkRcG23YTquGRT6FoXuVPB0pwJd6qFZImkVnm1HWcDV6KM9uDY46K/QegBCxrc4nJrAXCLqBnhz
pHwW75PNKlFb6KNB3hjlnBtghoebIlPNmXlQqBes8CC+Ax4VM2nHQxWadzTytInuwFuS76Sn2xP0
VFqEHKURZxuzBvzOj9rybZUwz7sVk8ikJlYQJevSwUFzyBgICa8fhdoSfhogaHa02jCmuyhNxUWA
VGEdBCpZ019Upf+szKR8gJIbO9GojcLuXDYSvH/w0SVsTLX2gLhYp1X4ZkPn6l1UGcH8t4iu2vJc
T/YNxdOfIsjjxTrmqllfF1KRuLUhW3ymdZAcBv3G6KdIMoFSpdb8V1aW/BQq9W/dHuLdIgJrPdmF
5/pLq7XYsY3L4YmlfNuNgfU5VxaUrMt23FJYhhJ6buFg3049O/ynZSdm1AtPgYaLli0iVR5sggW2
hrR36BqM1oU7dRtiIaNhitz6hyHXQ6IsM9smWl+9kUJSwix/xngtPPXQFDqIDP9KGjoc2fLKC9CI
oL2pqzkieQ1coh6aKbCHQtP00xAlg+Sc1V02D+NRmee4Nn7MK6HicUnj8guNYuG6l74zn/1pmp66
UnQ3BnTEyMctm9+2eXgh3wDk4m072uAMwCeCUaO5wwZrF4Fg5SkxJgOYonFDvqJn1r0HwkCaJ13Z
PoxdsiRfPcXJo1f8rPHN26oUWHcZlf2DKsoMtFx5f/Q0uRNgw/YuZU4NLR3wRc0h6KZpbNe9o1Fa
5gwYwMTa0LC3hupSZuGFRjSpxAZ9gQRBf6QhLekH8s7P0sdR057kfZvdGzprW9bc2WKD0UPuhtf7
Ab37FwpBUYZfoEGxv07oCmFu0QgABIVehC6ySMS8SFw0/d4GdHkBhokQpezaW6RNCDRz7TjGghku
h8iWCFeOnKLbOq+iW3RL5rsE8kYLk2Iahja7spYX8tKFgsdDGcbe7RyUtXi4tPgOzOtmIZiSTDeL
d9dJ188q9cdYKShsw6x0V2i4AoYkjE12dPHLed8LFCoBWpvGH97+QzLma+kjCV535jaVeb/z0C30
EHP3O0+n4ltphqgc+NVTAbq0fwVkrf8UjlU9B+DF2+/qEYcuvUKOw9K9Dx6ZReJB07604vrs54b9
wsRmiorkpW6G5jIkMXDa2ixLxbcZgOMbFKPsl+uktyF26ykyWdNUHec348BC/I0kvEJ7H+SRPlxk
BMAb70eo/MLR6ncr3UHm3b/gwJPYQ7giS8gY9jlZVW2jvIQanuuEkHXNxdoVLH0SBbaCSRd33yvk
qgzmOD8Fyli1P6af3Q5JjRz4bJy0JY6H2H4frLpFs52eHkHsZp4+BWb7hJJHv05z7PZbjYXwND5C
tA5el7680Mg3waYwdZlYWqMFfIf2ykC9eeMY7fKNWwExpae+zw+DodyYIRhME1BYIxeARvhe96jk
NmhV8AfygLp9AK4onAV6n5mvUj2SPwK324rZ4XSkibme2FFzyzQ8NnkyHnzdVtF0QXlx9R0NYy/C
32nUn6wJWttg4QA/Y1OpE4VRxGTE1baTIIvdA3wkl4FbNKh4jsbcGxDlabVILFPdWn1QX4B9MYBm
RenUU3WF72etxUl/zbDjLLwDISA4zHPnmy8CcaSXk2yT8AIZtG3H8aZftizuN2DSa1fXrZ6e4Km8
O5JJgaZvYwY2QNJIj4rUG16jvN6DeMf4YbnWCcKl02cBZoGlj37/G/BmGTtXmv0O7aVAbepJvou+
xdRs9tPAq5spcspFNpb8nOuO0ywBPFpBEmgevdtd4ZZiVajiUNrgUrySzAAWCl0fQ/pgVzXLAzly
fL3WVe6gxs8iKLlKczw3YEh7kT9rZcmXmA0xOHLBihY2of0iwP+1SS01bCgIrK1vc5jXOC/WNyfO
d6opkzvZ2PyBFTaA8bkJ+qo2TR5yUbUnPHE+k3PivD6DovpcDl5+sscsX0EZFwKLehhKvAEXdEuX
yEjxCNOeccjg8SHcqYV6vDUZe/crIHH5nTP6zSUHfnTR9aH5ibeDsaoaVu5pmKFiAXVM9ZRZ+ggG
nO2CgxnmU5Q2A7AVZrD3eZAe0XXqLbEdWshMiOepiPnZNMYQBLqAAUBItlsZVRAfKj3UYUKHmXHD
z8hXQhMtblEMAwprBSobfqDhe5ilVwNYDNxoBCqY2q/o7ADDVl19CT3k1HXGPDVbBaSVDC5DWFYn
dMR5q/cIlCTQApAqtfR0RNSBUp4ioElUfYmbtzUowoDiHLiIwJGMB5J536GYtp4a9IAMVWPdo5Xe
us9FuGmRpbyhiCJJbSAOwmGB7BR4dv3UmxZ42ox7CnZsNGaLsQXmClNpRqvXRDqyXTuVmopl7Rmb
oXc/M2hq7TPQMS06zQzjTlF9pCFEauwnV4q3YTyMySZBq/JqaIS3q0sIhtFZ3cO/eicqlazoIE9e
GtJp/RrsdCo6IqmTLqiq1TkdqILTst8kbWAApFzIg3Ds4GgCtTVXx7IIlFwDKqw0gexUOmvHIdmO
wADNK10n/LkmMkVQJVxlHNselgPoxos+uw0zvNGGyb9rohImYAiOAwter6Y+9SCJ4BRqGXe5TJc+
L8QqNbpsM4/reNKc5Ym9n8dWhJdvU5UXWqIqvOx2HCTOh3oy8Hbz+jlabEFSNxzy5FjEKjtht/N2
mYIUYJ8/x7yqwbzeHslOM7ootEGjahLVjH3xNdh86iMIBvvopbQjgy3I5moH/vurZQlQ1PpKA0J3
SKOjjAqkHU+Kh8kd3cdBACYzJjcSlHOPZLGNaQ/6CHkrtKm3zWaR1tI/UkSJisSqFVBCa43Ww44K
rZKiAYcUTeWQkj2gGStc0BAtsdblf3ySbzfyNgHEpUUVPpS5i07pqSmOnb4kg42xHHkBzNBUHOmO
3JUjB5AT2wN4G9/nxBROfoqspxp8Pn/ekt9o+2YNKa1k6+RxtiLd8H2hu8NqfE9WrDXVWQKAf3bz
PFvlJrOPg1f9EFEmT5aSb5c4deSJbF4Afj3XyY/knHSEBFsD8mjvIeQZ0EEHSmfwqhXG3bVMNfU+
P5pj81m8d5Y7KDOQicpUdDE6UFTqKBpRKE2ceDdPnCtav9a6Lv/7WmR//8TrWuzXJ9LKrCztI3qx
8fjEw6jJ0HlLCN7gfYjjDntKOzxWrl5sJz4OyYuCOM9Ze3ZcQ50HJqI9Xm2HjqVA7JBtvg0AUNmn
lnUgG11Kr0Y/s76gzQAkpS+8wwkCvF3CH58MwO+D1Hipu6b6WtrBS4AvwldQQc83wJPON7+5zGjw
nyGVcdDuUs/8H0v8n8dAAgxdXuDvXrvSdU/N4DkLInooeM43LXRqZ3YI24eyS12b7qXDP/mZBY/J
xOyXf02KAtbO7BB/TxrS2n6JbSc5qRLNl7Iwhlu6dImfQytzebVMSMTdeonekGdci76ams2yrK2t
leCM6ilr/DA1l0sjaqpoXrK3wNVhDjopoT9B5/Rum4hb2ywCESzZHFQoF23nl6AGLet1j576feSL
/Hk0pm3ZMIBatd20s/BqV3H1ZvfB2LZvgK97diucId/t1/jf7VWD/jWqXs2FL129AuUlNJnHuVjW
gLb2JMP28Vo/y3vWbHs3GJbX+plCCRNZ2CTYXIti0ok/57EzHMk02/myitBRRjW3yYiyE7frx+tH
Szxwtk3Dx+V1mTbqPy5NjtHK56VpIRNUzrfSY8vJQoeg8CYkBnNAUi557XlLoxUF+gCG6DJ78IQa
9+hreSq0jeJaFkFBEQiSLa0wz6UF3ldRYPdBQ5Ne9P2C7em80tV0XbNJsi3eN/6RnMCB3aduLk89
2vhXQ+Fjx603MvPOAy++enRQmtWmADzTuyofQdWlh7RdccsYtTYVZUeyeQEIDgAKvyHnHKbX9VAK
31xtJft5XdYYg4/L0qTQQDIrVSLDOQrbIFq2B6M1OenSvS8bCRwVxhq7qqEz3H3dYWdH+5kgBg6C
hrSfoaEX9AqNSChNXIfkRS8b/l6yUxDj1NOjg3gbDdOXsMORKPbN/gRCcezxaOxrI93RJYlKSMRm
7ZamRmBZx2tDT6HxdYWoAsG/3bf3f9jnlT98yJiHycIPSrVBiqPfD378wJzefPUhxBpGbvKtkGm/
bIc0uEACuDuBxgPthGMVfrGaMwW4UCVeVj445Zuhrs8ldERW5PC2NjSmvkLZuVl5jUrOIY+LC5+A
PUBpK/nmsce+tqYvNprSV9CxLfW2OdqiRIzcg4BwJ96542thOmKRZHZ8W5aecyEHjgDordAOAy12
s6M2wL8cMfRRDM3BtzioFV0NgRqEuieb6lyg7MZ+vG+QGdzYsaFuopyzG6s174Te1KYoJdFIdQbf
GGDMhyIwRB5j32cHZFX21NRybXShIdSd3QPIz2cnxZOdLiNKSwc38XZ/2vWyYIc2DpXV7T7Eazt9
QDYZ/IiGnNn5x3R076J+bKr5x7v221AYIJHlcarz7XVZBkz9OQ3UsjHEcPY8FHQGYPJv+givazSa
JfciCwH7raDYMLRhubQcq37xRYs2PtXmr0EAFIBS5bcwA3lS6cmf0ilXWVb40A+9RzEoxSklF8s6
tKOfKJ0Bxp1nX4fkO3r0midHynHN8Wg8NWZZHS1UVzdT4GBTCfKBRVwE3TebxUtjyouf4OB+lu74
/yj70ua4cWXLv3LDn4f3gQQBkBOvb8TUvkoqLZbkLwzJsrnvBLdfP4dZapfs9uuecTgYBJBAsagi
CGTmOcd+dI0ezn143q+kwdgWqqjGWmFPdooyp513DTO/DHa77aSZfGdq3OnBLb8gaRMCXWA/VLqe
BV073jEri9aeXca7UtXxte0E/sJ02+4LMunXQxEn39gQPOkkGj63XT9g92lmB9fU9gFPdr5Urcof
lYY7cDLlzbgNlRPsyyoU88KPNCiwRb0PHXO8a2rzDjwd4gs0mqHm5NnNAfphxS1o2l6pHl8GXpm2
7I4ZaOtOVR0gkTp0FoYLcB0IMP0rI83CY2kG2Oxz3r5WYimjMPuK5BrIZE0GVi2HNTCUwTKy4uwG
4JfsJvcA8ILDoYC/XqQ3JrTXnFmR4orH5JqqgOEyEJnuXB7MeiPf+EYTrbop6QN/auNkOUk4g9u4
2/HpvXdu8IAWGL38hkqB9PJjagXHS6ckx1t/CEKQeP4YKEPAeIGHKVoZlCKCBfX7wGSjArOepU71
lcjexomPs4j1sG/SWSYmyrcz8dv5SDZ0+FAuen/c18h11aazg4TNTEiweOQJvzrnLIyQxoBzIFpR
joOfWfURAI3P1EhVMjCPFm/f7WtkuCNM5ou9UTliTnQUdl495aFt3lpwmh1+U9+W2cf6yGqeRFK/
25dIAJoTewV+N0+uF1m3vQ801dmTlXlt/c7viiDIQUlwg1JOAkHVUvAvNFUD7gnPvsGNyR9aSDJt
GkC4V83AzacRE6+vVfCKVxjoU+rYOAxajNdQqXZAlAFA8tQTMd38oZ961jkcQ74szj3JQHgAgVFP
joyKax1BdFz92ZM+kymkKFJPETjsqUbyERlgpQfshb9M/cq+RYZ4tMIfwz10cQi+YYhXb3jNC8QF
Ag61cM2gR81Br8qt+Cuki1ZDoUYfmMRgCY4u82tkA1mIjNnosxhZt3CtzrrOO99Yt2Pb7GTZDAfE
2SE+rvLytsQ0D3hemz1jGXHvxUjunQW3o67AGFaoYlIVsZ9rg2Xz313bqPlfrs0v2IdrCw0DIrsT
9ougW0Ffp/OaB83uDM6aisiab3YE+6ot4xY4knpbdHHczeBZBYUcueucSpVLHoIx4FwpEbZdOn1g
zBDGzrBrbdSqh5jZPOg93HWqrPMQ72hfHMZJxaufDplmalX7EDtXRb/mvcp2BlJCjp3U/ZHO6KCj
HAxlnpSLS0NZeq9hzbxZWql+xSOfbx1VBLfOMEHaBlD9IvPkAIhn8UgWg80txDf5A9A/3Rx67P6u
x1TCL2H9Dz7+8ykZjTCiEICKQrHq+gDbfrDRDXDuCuUAg+Ily3JKK6553czMBpmBLdKC7qVAirQd
j09k5jHQnIqigAeuxV4jDJvmqpnMWh9Yvqn778x6PPnrDKmIkLFS+qFK0zWg3Ijr4clbWSIY1+lU
7JJiHkE35DHOSraLLQnZcWNkz0z034bIdW4QaO6vwaYNxPpkz01XzmutELmahk11tib7IVLvw+bw
G2/GFMh2UGuDYXflIGdsjuhiuKWtLRULFkXb88Z3agViI/xQhC8z3EYlQyS6BLrUocRVPxTtzDRb
sXQzlx0EZbviJdHKFeAZN++fCHWavd/AT5OMVnMAyAT0EimIqg8Q6PSslV8AVJ6rvltROx0MFb5E
srDWfWZpYFhwCDO/PeZ1mQPKnwgwyDiyn1FlmNfvNlxqPS/qGtHfyZoatPJ78F9CaSEuELyF1ro+
6s5DMiH0peZNDonGLkY2P0L3OMXKq1mB8a2ZOXBN9jOqrKYWOnOQKbPNS3V9qS9MC9Qf51bNF2aB
RMMeKwOB1/i+pgcNj1BwbGIbzxydBs5dwZMICmfwm9MBMaqkg0v3z3IDfqEMvP5U86Enlcc4NKFZ
PqexLn0gJARX/HSwUsWXdp/I5Ar0YM2KgQv8qjA9fmT6wZzSvehA1XQ2Bh2fy2jIliFWKgp7EM85
jH46J5OY6gY3q6DfE9jLywhVyB6wOwlA0+fobGZAlWznTgc682PRZGBSkKjEfs5dUm0zVjbSdycr
oWwondfDhmyoyhb5n71pyEuZbKiY56mw55cWaap8YUoISlYdAkZdFr4fIngjK+DlUU56pwThkP/t
XJdQC5mLSuWrNjW+kwfyg5MyDkOo/AQgT2+QzX7A3vGjN/MX5yZ1doT/YITGZ2RB86NlgB+w48EA
pfghOpZDkoF7SRsngNCsedkEFnw8iT8DY2T21vvxEkmKGXI/QgjXCC/4pqPyNfdl81QNiNsbMmC3
WPA44J6sGf6OebzFS6sFC04FNL+KlxIvVzwPIsO9iLrhcD41uDZ2ZoU1VRaXQBJNLXSQHTKzBtDi
9dgNNqEF0B7oMJ6ReHmCWGd154yFewBYsJpTvaFBvphXQXkde3y8cUWP9cvUIQBXACJGudjbwBff
OznkdDuWPfj5WM16MPId6DB0Rnpg0+FSR0Xd6XouEmuVj0gI77L6WEs/f3CRBXtbO96cWVWAvJZF
JbPkQfRN/gDPK9IbC31Lhn6eXCFLyrmmUhVVb31WDudBoFcHWtUkwHM4jZlPG1pMRN2WiskoxgVy
gew1FRunQHgQDu4VFYfQq7Ebq5wFnz4UXKHhFtENPqdWROKNXZmD3oJaHdmGx6bBCpVaWW9V13AZ
nKgRS9dwVoiBbVLD4CPYluMKgIxq12BxAFdSGntH/La8I50ZXfEEvuxuY5m5GGdW6bVwwA9ggjdT
bAxTKDNPZ3TwoQqw80IcLsXf2V26UQ8yoW6X4v//UJeP/GWoX67g8hm/2FGDqju9bc07L4DIsgGV
kHxGp5cDiD/EIudFP4NQQrK/NKgQlPRlnv7ZhcqXZmca8VKks18/IGkQkTQVWA7/fpig/HFh9Cl0
JefKy6dSpaxKO59J2zyNOsTebbqISxcqnk3olLoURfQI5c1ya/Awv2kgDSkQCjpkE2MnHYpBIAvE
8Ir5YPH3uo7OonhlQNToOExPAHKjdb2qdAysxI++1COPkC3XK+t4qR8ZsNtjgpmIPvXSMIBep5Nd
fJU5AVbmOmjlMi5Cd37+xB8Dw0sF4DY4vDv67ERn2CWXZrQ4D0WdA/2cqC64Pg+VaLNYBqFRnk1c
w73iICFag2FC76Rmenc+U0n7fvabOjLpHVsleLDRjw7Zj7NLnZyGuYxKDZe6Eiyh88jGEw96N/e2
aBW4qQIwqVPRE7F7qy1IaHexdR1MFiXk1TZBI9o5NZa2497m8LekZceO506dhlIgQDzwfCFFNNN1
du1wfgWalPKtGMWVIVnxZmt1FSicZKhxvKg+qDABN5PLvK2q+gdKSKc0dH/KRYcn4Fx/qSILqk/L
8Roo8xkbsCFIRHQDAj37FIWRusKEtKQSHYwRbM4Jb97awY8R6WuQkVe4ZT13pAcWA5X6+yqxp/18
KZ+bH2dxZL7X0Vmb2PI5CIZkxvJUPZ9b/TUz3btY6/gkhIhP4L2Wh7oZ91QFcYj41CAR/9rDXAbV
vN6fk1nbngKQMd2QFR2aqt7EPO+OVOrDKD5VWf6YqwxMGtPIVNXX4KyQhuVvL3Vtzqu5E7F4TSbU
kOgUoIscIB6qozGDEnKifmPHi8un+krzddyDgfoyns8Ta6vMHvlapoMLjvLR2duyOVE3+krIiygh
c1p8GN0sQcMbnS/h8hVi7Cg7sH9dXaoyr7rpXRUcLlemlRfOTNAkApOKG0a2tay8mWFI9eFblZaH
NFILdFVkQgd3BAdIbdbm+VvRoKp1IbqXpnp++VjWZM7GKJG3fvmmbdUaO+Z0T5cbBwcpeP91sr1c
XZ8J9zr3n2ms89/Q7YvJ6zpcn4tjYe/AsNFNYJpuqyyIJBh52r9EdXNvJWl8H0GycacYQ4buVA89
O27kzdWIdTiSP5161YDKaOukhf2gQXRHRkxa5ryRrDqGXBgLQ+TpTEOA767tzc9dM2THbirJwh1X
yBUBc3LpmneV7KsbB6RXjRObd1TVmqD28lM/3FNd3/rFJg1zNj93EJZ/15srT2sTTJxI0cO6uo22
NDg4ceMdvCLmjIrUwcWPxZBmf6KqdoQrMenbak2DA22SHiKefaNGulwjNPcI4frX509veIdss1Au
aTBHxd0Vs4srsqeDG0UveazMA5V6LA/XnrJa0IngC41G75+QqbKgRqrKIZE5syuv31ExHgu+USGc
dWRCl9ABGcfGO6owFDRe3HJkG7oA0Hqwna97bCWxp+rCRxby9jTaSt8UY/fmda77BGn3YQlFwGHj
9ygG2liAdAs5mpHrHooqhQIfENRP4Cm0QYmbNvuiDZG6Zp3O1S0U+HRZgi8EPpr5+44bFGqbc57e
JTc/Ruhj32bF7EOiHo9qiImb/NbAZRe+90jxa59lr7rW+X2BINtG15D4gZfWvZ8MKLSNNeCrXX8x
4OR8jQQSIOPO/h7z5LpJButZR80APVArO0ketmuntPqdV8oYfoqYgTXQ7u/jAcq4GQQ6v07doVFq
fw/RXaVwBuMn6q08nuCnkTBAEiYceegYYLYwY4DPkqD/DI0KcDmj/mLWTejzxFUII8KhdjaTwN6T
GdAR76MNk9lltDD66hHRASSPB9B8A95hzNLhLVUBsktd6xGywyWSEs10U/dN/Lls7YMqzOAVeJ5k
XiA9+korix1zc0BojQ/h64+eXQIxCuqZSx9p25yzhRFFCBD5WfKZzjJfxuez7jd1v7PzmckwbxbJ
hzibIfmwBzPY5kNU7xxjE8OdIUa5pfDauVUhSrYURgmYyY8YHRnTKElZb6i+j5JZNiKwe1W0RbGW
oB94tNLizGclE8dcxtyptshCgjhvkp/5rLCWRn3UgEDbco3Pk70DPxlQakhTECQgbhWdtZxy5+eB
dMGDXQbx/1Du5pGeeaH29m4M2RGkysT5VToKBFzMbkENiBPmVyE0BPkiGvsFcqi8/cXMG0SwGvxE
zXsbaM4OiRp7nbbtfdBZ2RIsZf3qXBxBxGbLCpdkqfZed+YIAtfkQI106BQIwwDqOlGJRutj8300
2+zeR/O54a9anTXweDlWPCPOLMgPHTrHrK6oVLOk3kRuWs2pSAc4eUHM6ddXdukiYXOyqEEgNrcn
KRGq+80YZ4upw89j/O5TeAnt16IF92Qw2MWdEZt74mbwoE66iYG1WvbTQwGNvnDyRXfXJUS77+xu
3DOIvy4xOap9UPvBvHFG+1DHOf/MQJd+pq3TWb4DC2Wx8JE190RmXlLaB5P5a8fKW4Dq5Ss9MXUN
4YoSPotTw1izb/zWWTA/Dl91esxL7n5pY9Cujs0Y7liaZHdTR2qv4hwaOhbShXgYy22cYBxZW/LN
h8MnCJruFdHSbt7abnATO6YJMdcRLKM8HyGiHL/bCiiyaMgxZgsTwdMWDL3g/rDZoqczjq1ql2kH
7gKcnVunMx68iKaHirsDmNB0ACmm9tc1EnrXorERlNWYiRosI8Dvr8a1i3nmVCqE1ie+tPMfI2iG
RS3hdKW/ZRK00QnKcpMG141wmfiSgGsXYordF2vs2VzHUQctPb/bNLI1NgyRzusOkPA54nLjc9n3
B+LQdjOwd4Z594WVCeQggb8wuii9zwC9B3QbZ35VQDYUU/K9Een3uksrnWWM1csuq8AMZGOiBEQj
3dElezJJDrKsXs5XPH0VWYDsiyzSQG+gWBA9uGlxyHPDvY9A+LTDjDI9hd3wZapPGN4WVhDYO6lA
lfJz/YhAxiw363KD6a8/YsHfH0chO+hD2/k6topwVrIeIgTUooJwnDWlCNZ5N0DXzIAOguNOTq2p
eKlTcTJskNtWndrpUINYH9EL1FGRGi51ea3qVelZ7Zyy3CjfDXvgk7Klt6X8tku9oaJxzZA7PEuI
pvWibOXy6oTYWr3MNGYP3zCt6ywWxjKcznw5vJ9R3e9akVgK+hzkSq4j/Hp2DkIHq3pUxUNVZW8c
Xsa3sKxXcMR1X8zUixfInxqutOPAs2fm9SpLlJxb2WjMPCc1Dw4xIpCjmMoCHjmsc/wdVdFBTV5k
OkOYAlquxQghWiSvriKlgVaeAHeUxEV1IACA/g2XRzhy8it3mn4zbT1bUJbbRLbAlFwYfby1mYG3
RBlDA72tfRtiOmb05uGpcCwpXgo3iBamEOmVGzNnH4x5vex1poH1Bl4cap5vdp1+H/K2uXeCsFl7
Xp5u/VRAKW0ajCxGDsX1sBYvcO1HC0+N2UIxZ9iAQpBy1OngZlm59JSwllTsAN67le8GNhdrmaZI
Fx+auzHzAO2Pw3SLmAYAhlB4OEEZ5L2uVEfDi7ZZIJe/06zwOF61U+M4heJVFrAFUhY74w7eNdyF
LvSLBWH/Y4SuNoj1WniFQeUJRIrVKYAz5lxHRWpAdnuz4XNDgQChtVvrATDwdmdbxcRN7cB9WEEa
4lKUIFDEfeXHiPvIkHakO48nhnFItX6WdeXfKdEkh3aIvTkxess/63XOk0POJ3kmeOCX4PJNIEpY
zPDYmq/g29DI+beSG6XlAK4X/CESEbZ3zKlAODRNtUPwbtsGYDTmlg5uAxPk1dpDIAt7w/GLzaDM
0+vhEXIx7/WUiAGOzHM92Y9Z5C19YwTGoGnijd2FwQpBDsT1nBHzImLlYLcBKCROko0Zp80TWQRN
aK8jiPPNsNhK52fq+cZg/fq3ZSKeR7wMKBnhuBtLghoukDXUz+iW6upjkVrh8e+2dP/LsPtL6y99
L8btNFTpGHo9+uOuGxB0hRR6ue/hAVhllcnvMqSEQeY4G99y77roO+8bH8vvXDjOg05M7Cz93jsg
C7w699FpYSyzAUglet7YYFfryAhy+J6mNZCeFjzddEjckc8Ze7lgpi+46gJkEtu0hLiPDeR1J9Ma
AsWDfkdiX+ygyYC1eZs+2Kxm+J12FbhpUr5KBJKLw7gsjgDBZ0ukPZWfK2V+JWijIb9i2orfLn1Y
OAYLwxPPWuKPSag1ZBiXq0vRrftyBXnkYJUo3z+IAdAr0T9S9nuet5CmC7zhyrGd7mBpbGTC0jNf
6vhswPs71pszRAtKZIjgkcixwoRb2C4OJEOTTkUxFamVt8B2Uiv2itYDtf6ubywDRC7SDASqRnaF
ZQLWlRCgtcre2ZeaYak51XeVBGHA0DyX2sn5dx0r5xZ6tAsw3PrpKfAnAIMOD2DqFvbXDBjiBWg1
7GujgOrfYKj4wU/yagklqfEIyFeyk0Us12OR8xseFWLeChk8t1Z2mya5/R3AfuQ3uvotKP/srgKN
9I02tkDkj3cF+BFcuGLc9CCa1kP2QP+ZHn+qt+xMrlVRndWH3MFKb4Dt3mcZhJEugkRpETRroQOQ
4Y4QJLo0mIUNwQ/jBgw2YKIqkLUP58qsFGG3p2Iz5O9Fgh7i7fCxdfi5SK0RAzzsf+ybj8jRKbN0
AWrbg6hVtnWnBRayEaHI5pRpcKQyHSYTLx+zbRSr8GBi8Ul8BpHuvnkiD25k19u3bIyviAyBZx1f
I200WpHVkI7fgNLzb7C2PVtRtTVwWPUJrKaV64+xwF9xtsrqQq60U/MlPJRIEO4r9hhycMPhufZO
WVCDjxuT/xEYGcSgvDaA06XjxxGp4hBHrPltk9fNPDez/ily+UvrqvibVTboPsWhRFJiq8TiN+lC
aLX3BYMgm49n2q/BjdINCJO0Znj0TOMlMTz7vKBsYzM95FHwQss02iA4QLnOHN7GO1qsuTZ+gwDD
F0ti8yJeL917ydGo8KqYmL+ovuk1oB1Tvd0584sp1UOmM8GLwS1nIOwd1wDNpI8K8uKZ6QSvqQcY
tAIX21WUBN2VAwA1Ug2a4DWCNIBg4N6wVOitf+4Zm+F4k6X8McPK5ggKpuyIVW92xA4k2oje+Ozw
MNzzKFz5VlreJUnU3shYIaGlgzJoD5/LvPIY21Cr0Yrm4PvOl3MrG+RbDfDHHosj7FqkbUDyEh4y
sqUDiOtWosuMayqFpSsXn/71X//576/9//a/5TdII/Xz7F+ZTm/yMGvqPz5J9ulfxbl6+/bHJ9t1
uCOEDQ4L4YJ9REoH7V9fbhEEh7X5v4IGfGNQI7Lu7Dqv7xprAQGC9C3KPB/YNL+E69a1N9ydWBWA
pL9t4gEwXK3VG0LnCJ9nX1tjcd7H+l0Q74FYWce0wuqEaDdINRPJlRyDdO0QrxzkUu1ZMJTh+qwy
GIfNT2XgiK8CJMJclhlRLKIFojEpBELATEQHP/Y+1pFxmSYLht/4DvLEyJ6dDiJL+yOfDn3UVKsc
kx4Ymf5sTSr9BDL9dCNahhW7SGWFfCSnPZtQXzKmAaCmwGZ/f+tt66+3Xkpb4pclBGLQ0v751oMe
Lze6Wsm7pguHDYLAPrKmzHGZ2kb5XMUImkzLiW4EDrp07OqGLCQwT4BqM6SJ/d6qyjxjlwbOh3E6
NtFs8F5DrNjYCVEHz0lYWYuIx91RQRJzXxbgyRgQm/o8gvQZt1e+Tabgn0aO92TKPCiN+MlwoMfM
rIZrHUR8Z9sW5lxAGtQ//C5d/uvNsRm8vrg7NlJDpJDi55vTOXHpIHU+uzsv0mUhgMvP7c+IUOQn
KMq2J0D1H2g6DOvMWNGUR8XJCula2WkooFVsBe4LfMB6KUWagTUNE1OQ1RBrEKJ5snR1VNMaES/F
2yxi+aMwCkgGFR1Mh9ze1+omMPLqBon2KwTsxV0+semX4LYF3UHs7akOlGHxuinA/0it1KEK+5WY
ePnhNYNqbRXawO3xdA7nVLQdVQbWfi8D5LH3wJnBu7ia1x5QhEFzB+16cfeLrW3e1NLaOlDu+GVp
Twpzlhbubmok+bmx9YFO6uD0wPKXHUw7/FZ1bnrfTAd4CotKRCAAQyENZTtrAT3cpW6R3VvarFaG
OeZLaqXeXZece+cg770++xvtwmJLy27iD+TybaOmWdlsVtRQWiz4h1+E7f70ixCMOSb+CyhmK8CQ
FZ8epw8zFWYWawCVjH8n8IqCfBzrrzoT9MqEMwzLz6ZbWy+0CLONtj/4wuuvjMDFEs2oIAUZxUeS
gD2rxJJ47Fkelk4rtyiKWTOpvYVIAoT2ThlBXCYu99SJGqj4P9adB/NZ7K3r2kGWzcCdZKO60dwz
2zH3dGb3MS9nWTgg2wqBIraxnWh7af6LzbnCrvT6H+aen6f96WaCAEraTDquBSI6V/58M+OgYmaS
Mu9W9fWAUGzqzkzgF26s0HCR9J2ayzZxs+eciSWtdcmiqgKg9Dq7A8MtiGcRRiwcYI/bYlMjzjDN
s9U0u344AGR0bDXE22BA1dD4gNPJDOBO88dsXsUm6F0tlp5MNw5n5GyhBpYa7w2IzoTwEoDW3bB1
No+KAlw2npucJPJc/v6uuOovPzFuKyaUaYFyl9n8l7uCFZXtZ00ibxnkco98EswAtUmMFLZJ5ZY4
UX0ZRYu+OIVyTBYfqJdzCBoQXTLVgT8PwFgHVPJEreypAXlwvWwWdRUZ4OJO6zmlAuYC9ByQQvb3
YsoYjPy10oV6vFjVEtlpikG6sZtcQ4UXgRQjNPwNFfVU1zlAKAUD/0sd2RWTq+lsPNlR3VA7WGrb
xnM10XvPlD/ad5iGoSti+RGYumS5pZawhMaWV0GGi1o/WLt2XUMg13YPgbamn8DwBT+nYhVZ9bjJ
BBJVpnqW9xJzBJyKYE3Bjh+E/Q6S8YUza2u3v7MmAEkBIDJCt9gpTaWprRugoJQ0cMtBIizwM9A7
d6a3hbh3caWbEDTzY+PtnVQ9JZlubqkqx6trkSCGsaIiNZgJIFTMfPn734gl/vLouNDbcE2IC7jC
xi58av8wDw0uw+tu4OVtEJiT1zl7jOoqfM06JB16vWQ3iPyESM9DAjD49YLXAowYiO97zwXCSivo
poIlQ8nw/ueebtUybGCGg5saITCu4GKRXVTBJwW6Wio64bgMCj3etYECq4ifrUIwgT4WuZEfQROL
VNOpiB1Gs3HUxHIzFdMK5KOlI/oNFQE0eh+SipBCXoZINVs6HL9yQgSFnlUvw1E2H6DXQItjZVRV
Z+AQHFXjNrEBdTtDr0UKIgkogZln6DXU5vJrj4sP0OvC7+ul7lJ9/gj6nAHAHOR9W7F6tiylT9Jy
/eu4Bf61B4jnmWsLSuGMpQdkKKh70y+3XlCYz2AVaVaYU701mUUR+M8LxLq6xkG+U4sdBNVLu3m5
DMv9ER7gqTsNW+jchyu+ONTaHpE3CunGoWyDe3Cu28jPgbeuUvV2qBERAKxAzcF+Eb5h+ZTN0rH0
HuJ2tBae0SfXGXJDNzpvrS2NJBpEAC8jdSz1b92iBzgZOlmt188tiMbBOQ1ssjMdqF5UzbCsBddz
U47vddRAdj16ccb4eQwnXEPEqr52fHhQMlunX0AAvyNlyCZq9qIf3WckMcp5pIYA+AnIp6qmMjd9
CIe9aXGOK3DSL05Y72ovewCYIb5mmA5PAzZG0LyAwLXI23vEuXzI2fn5fZ6ONWQCinZNRVkmelu3
SBynIkSY+U1ds1WkeX6Ch91c5CxRt1aZJ9esVGtz6NUtVfWh1yw8yxtXfKqz7LKGcsfZ3OuS7Moq
si05ayEaBHbDRG7JYRRQhGyqa3qF3OiWARCOxZID6rZnIzNPYSXg1MvrLfeq8ntrxS88Gh1gXmtv
jm26fVOavF7bSW0gH2gEXQNQnKsi1Pnt78ZJ4m2fFuUaDot2WbaQxMvC4raY0ChIg4RK8gREyYwc
oo11kuGRQh0dBIQDyFaOmKWcsERMvh+enDxfjEM+PEQxABpOKU3EWrBjx+rWBkAjx4t0IjcUSbEA
sKjfdVVTIQLXtV18rKO8nNcmc0/gJw3W3ClCKM7kwyG24J1HSqK6kxYCBTIPnFdgqpZJ6tvffe3u
2wYRGeqOdAD3ZPtBuEZC07j6+5mQ//q2xKrBZpzhxSBN08Sc8vNECDdU2Vi90UIw3oSLtfMQXiLI
AOimbtxAmxtQhcEjQnUttKOCpr0fG1lC8AYs+VIV5ilqM6wHujL9muNXieQy+/FigRx+H4FqL9yo
iWKFeFY0SFax/2ndJZGqaB/kR3QGCUcI4879uk7P6wiO7OO5tof4SgeNdUMNDBGQm7+/Deav69Lp
NgiGdcP0T0raYX94H6i+R563w/TVe067cickKR55BuVjkHjBDcCtEXyZl4c+8fnC7nn562RAPYoE
Sf709AcF+OwQKYvmf3/JtvnLOkeZjuk4+Ms5mDzsv+w8gTQ1ITQYRlfnBf3oqQpM6H74BT7hZHLK
g20nXpeux9Z/VtM7vjKRSvXXah+8jedqxnX4BVIbF+s6atRChGUGjqYluTlT5YYPlgCXS54sh6AG
cTBCHossNoNbwy/fzyCEYC86DZhH5pv2YpjOLnYZJPL+YTtO+4eLJ0TgnY5tsI2NBZeuzVD++efc
DWMfVqOIN4MHqJeYc4iytCOkthUWmnAgqdtu7CCoOwFOOh3fIOmt+nyx8Ax7RHzI6med70G10QKU
Iex7SDkFIJhO8M4BCjQP7gRLy103tVKRDj4CwYPs/UNgM2hV/eifdSIGTtg0X1m3//vfgDV5F37+
unh4HQWWENtSCpisn78uoBbpgEiWvzljuHgxP3tk4Nt3j5afIXAJDpVqOsSjX4MHHPXtkAHTBoLq
WSzB4ujrFsR8TMFt7Vt8PYDLOcB+AdDdD+VLO2HCnOr8a/6vn3xYNfm0vubFUIV+0PxS/M/6W371
kn6r/3vq9cPq5z7/wesK///W5Bh+rfDC/978avXTuPj096tbvDQvPxWWGVagw0l/q4bbb7VOmj99
cZPl/2vjv77RKEAyfvvj08tbGmbIWoeP4Gvz6b1p8t2ZeO9/+JtPH/DeOt2KPz79n+Tl9SXF8vY8
2qXLt5e6+eMTtCj+7bgOtoCuY9kWfr9wsXTfzk3Ov21sgjjmCQsQCcwVn/4FFssm+OMTF/9mDAgl
12Hwy0g17aEAm6Mm9m8LMoyuKzALCsZd89Of3/7dE3n+s/3eM2n+MknZGMbB82ha4BWx8FP95XmM
TJDz1hw+0SZt3JXlwDEKlcg9Ypb5pvBXZlpkm7r0GciA0xQKHgpqwS1CzR/u2W8cpL+9DOVisY+r
wa7Z+uUyRrMGymJEPkNZgGkL8R9n33j6VdXszc1AnVRG1gyYA2OpY4ivNeBAXwTgZ9v8w2VM/q6P
jyvuhmuanNsgHcPDKiZ/2Ye3jGMjwu223Nuwyi4WEMPC3Gka1tbw5rxV267Ln2LpgbnCfUqGyphE
QOeFmVqzMcuMNeAgeE2HiDP/w2XZ9vSW//nCFAddtQCTm2NyxaY/44cL6+NalPBCeRs1TQ4p4Cdr
OyqvQWvqHFIlsLvr7X4B+ShjV40Wm6mhNxf9RHA4K2sdz9pWgq8ZftI11g+7toD2AEjEq4NSyL4F
1qhGmsBGuCkQu5Z9GH4ckkJVC4Q34kUxOMA3w9M8127QX48l2NlCY3iEzCyYh7yqn0H3Nj/6gxFj
tcS+GaUjd/ZJ+Lel8PXc7QE3l4AjGWMH7R4z++56IL+wOcixSy9a1k29UWWCeAZ46yTjAVJB4waQ
jPqt7d2ZACvbHF87O0I5+A4gF29lDF89rKU51mCrHtLyPnYmXbN2VJL/X+bOY0tuJNuyX4RaEGYQ
UyjXoRhkkDHBoghCa42v7+3OfMkks6pyve5JTzxcO8IdMJjde84+PmSzU5wfNBsZ1zShYqVr2Srt
nZV9o8L2AN8pORV54eycdrgaQgqa9vr8HMUT7t9xNIOewDUF66auV2hVSLLVHNRm0trbJk3ImvTT
Q5dUCC76AgSbLULdAldWHOxE2xfXKX6OaKFViXdryCjB5P9GrMmPSgYaz1JixF6GsfS3GFOvmcU+
bRJW4ATU0ksY/HSwd/PE+qtd07eqVFgiWWZQOu13q9oeanpVLeuMTES6u0ztY/auKtovs4VsrJ9w
iQEw9TuGE5aSq7s1zA6XyfH7WK6eZGnnWR2kiBLfjXI1mI7b6ipChEanP2xRt0fxHZNaSESIYZo7
XcsOkLyzXTx1s9skqy/L+T2Vnc1V1nYMEMQWRyC1X0xNDSPrQdusV7xDSthIQ3eVJHpxFnxcDfxM
rA7q40DyMLKbN02sAhiYkbndlTreG0RwqDMB0ZX1SQNbrJWL61TgojL1S8yS08ulb9nXkNky5wBY
1B119TfSHj2S7Qu37x1tV5VIUjKmdiEcTq+MquUyrlof2oQOPYiy2vwCSYJmr8mOAPPGzUrz6xpr
0lvhhHpEDn8vTHiKubZGbjHivqCVE/n92JY72CNDSDguiTuikRdE5GeZzxGt6B4vv6Z3e4LDjvVo
SDIpxIjtlguhEALo3q4CYBuPPy/KIYGTmaWNe7tPkWRopQXdhGsCWrMk90hPZEhg9HC83cUKTQf7
dL19u6Cs8R5QPLl1fz7ldi2/vv72ip8P3O77efN2rWMZi3BAot1NcTTpU7qhDBYvcYR25XbfuG7V
8XZN6JsViLV40ZOKxsmgtNVxTkXdw+nixbcnajN60LqzcDNcH75d1I6G0/Z2lV3GQe84KiiBFa3y
bi/8ceePy9uzUie3wS8a4seLuj/f6fboZo4QW9zbS/+yJSukv320asHQY+kWOGB+bOHPbbNxuOd0
nq6bcLt3vW387e2t2723q6jX2VyGEMqf2AGEScaRzJy30cCZ0cOTQGykfZmBnbu64OCJJSLmLm5P
pFDa4ZRFD5BmYHarJJ7HnU8dbz4my/Sciv5bOQLLWLMPpqmfq9LELlZNj1a7fQCk+X1YZpbNdek5
UikIAEmGoFjHck+g4eZyXKgHhYHd1Whp3tEV3Udq/CQUUw9kmmTuZGVPmRG5mWncR7nq7Nd2eNRj
m2COanwtCiewRvr0iH+EjxmqciWElJ1mi7ukWqNzVb3SECDcz8794UqQZ/ye3chp3gbChq+Q5n1l
pLMX6d3iESyDCFbV3jmVmu7qqYFFFyXHLSkOYlq3ZySV4Hr6rzCzgi0VetCBTvFKWecMz+0jVChC
wKJ+8cHhjm5qNFAUnUz6qgWaM6WT5K/Uey1dw+mXZgwH6A97mgusYkqghQvg0nS1A/xcOsPvdq9I
7a3l+EV9cW8mY+2n+PvC4VtuxSaZymZzdS1mvp4sYzAO15OWU3ujyRKis+PQ7scxbN16UYewRAlB
qTVd/bxe3q/YC1yj0knQYYLncoLrl0Q+QCHYz/oa+brAjJ6O37q5fBPb9mVSu/dS6aonZbJohinO
3sk51cVz2txXhUpkQNxbnort/iS+M99z3GhY3XpgvTbh5/HafPrcL/AerW7UPMNK6wA6dO6qnX4C
BMxgrBJ2wRHWydybBli106ZxJi0198oad4lKofRG3GfxYKus2XQMuQC9ku9pPR3LVjvJrv1GOjXB
fbEdNO09is2PqaMbvk6u78FqR+ifY2CBCnkxx88sWvWTBgLVTdER7ImyfKeR4b2bRLkzNMg6lWZ+
oQ//Zi4klzRp2wYrNgxPcWB/181JM0Gp2WSZi3q727DhupvsXakTKTEvXeOplNcdlT1Ab42wh8Su
ZXK/Sv2MGnPHFGOvbnBh2bHvTT1ZQzVmvknKRrPX61DTdeQ30xIAxgBuNuTKQ81s5jAtb5vF7pVH
8RZmlMBY7b1iMtl8GKSrGyePRVp+5RA/oKl5TBEwBlYDOqErfZSJ76OB0E3ieZ5NeVdPT7aQgb0M
T2U0Zq7S6Z872i9GUpWB0ti4fO3ko0F4jqmSyKFW2xI4zX22FQu/RH0CW3GFuHu509q0xfSCYMf4
QU0sjr3taTKNp7WcPs4RWBbLXpZTEoE8gVvg6eYDM79DjuKQfOJ6Dw+DeMt4eeo0UYZmO3LK3Yzv
jp2zb+mnpTYmzpYlrlkU+Hapvi4tZZnEab6KKh/c2Wrx+V81y23KWSxP35F2H7vONBn+uKusiwlz
Y8l6VJSyJdF5cQKkz4QAH9RyOOql/WBbLS1R6u+LAs5pzT8t0XyhSPOhyxmanJL9EBeuTTwmut4H
IMp80auNSwJysTY94/elspQmgmGyQCStOE9WZDO6JInhJfEYLJbkJNytvS9rfd9Y0wswbumR++Rm
BsrCCU6dm7chWLraBdV1Nk08uLEfY/fdJ8t6NocFRbainquCmvQ2jadue9K3RA8A0sQuS/zXxkDh
PdJzz4a4dGdhPFvbyU41fsUIkqtaPK+Z+WYv6mdik3Mleq/AD8Bxj6l5QWpYv4tR46NsXs/IPL5V
c/lSww5wUcY7p5WytG9i6PCN2CnuyH0SqlutS4mY3zSCtCKo5vbI7b4fD2uFyVzKJGa8bp5bTjJ7
UHAfb8+KmrILGsD23srp/05hErPTVXabQbcR5yH1CbO8rO62ylnP+iJcFB8rRV0ZDLpCOawFgpub
Trn5m1m4RIxzNFIT8y1Qva7aImsVVHUjW/1u7RHtrWcjbi0codVTJ6JD2fTWxRh06zJrzPSo6y6h
RZ5k2hS6Z26c0iIVPKKmPKeWxX943RKhDltgwntnVCV/Op9U2nhG7s4Q7v1mlJLv6Xs8bNX9YtRc
LF3mIiX/TL7s5OlAxfnhqVDn9hJdRto9BJ5BKORvXVv810N5cRr9DcJ2QnjN8qrQeSh0LGsIrM7Z
sNiHUq0Rw6fmrqrEpZK53xI9f2eXeQrdr/mOf4+wEmM5bkN8j4EW2QvuizsNIrAVFcXli5qhJde3
+qDW5gE3wnjETovmSevviM56xBevHqyyL88NqReJrfS8lk5Tcv0Rm7LMwrhIIpeKYu2tvQaWg3q2
R8zLYe2sIMblBgPWPI1Irw5D2xC728/VHZFPM46Euz5L2r22tl/SOj4aIhpOTjbnR9wJT9E4r3cC
n+1Rs9pjXObfE5NtdPKd0U98TMmelV9l19SuLtq0Xqfg8qWtGPdlj7VMb/16sD7Zkl+l6JaGtd86
3YEqOEy5uue8tB4Tu7ovcnp+FXNheo9V5G9bSwKZowSttq5+2dftyVmTQzXYM4wkLmDtvBGqKMJS
ZUc3tw+Fs5au3GfYk3xzYOYirHz11Cga7pBsfXHiZd6nkZ2fkUP7ZaE2h0jfvtn1grXhi0kLDsfp
8XYxXa8ptbVq3u1qP2obtcHrvUZMfJ/VsqJLWiKEG76Q67UsMWtcyH/evt0pmq4p3NvV5PY4C/k/
nv9v7+yF4+fGVrvVCBNnSPi2zX5tj7drqZ51//nm7Snd9RW3az9fe3vZz5u3az/fyhbkOy4FHJXb
B93egPEbHQuQSkXtjorqdMfbtZ8X//E+mw4Vk8Z/87qWgR98fe5HAh33z7eydCgy3s/bUIX6Hx/3
471+flSqO//zTHGLCxcHuCqDamU/nv+Xx2MxOlpwe9Mc7/MfW/Rzs8ZxfO3sVScIpxtUr75+Zo5n
Qw9uVwuYSEWsvy82CPcEx90nSlUw8TSKFxRFu6GOtftZ6R0g+WuPvLspDlmMeLLK8aVUlh35LVXC
II/LhySLH1M4hIQ9sFePBTlRZkk8jqjLyzpayNUJWAiRPRUXm+ijUElost9ukvBRXFLC1lm1yiUE
A49LqTc+IFMVu81gKV3ISA9EMcsGQsu4T1FwH2zbNs4WHptN7d5ZqzsnItuPU1ecsyQtzg3Bbp6K
2hk5hultcz8d7E69zyxnIApBrqTysXk0rHS8aA6dxK0+r9PxPQvx7TxVBFfdrtkYD0OldjjTXh/Q
rheVYR97Jg+Hvk3/eFq8advZMEFyU86O3crYteQJnjf5KS3NCiB5TdI8zMagz2EtN0bk28OmBeqA
18Mw9eNURPF5uF5o1C76LJYgh1ok97Mw/eJOKMpFZ6VyjKvWOOnxQ8GJje+IN2Q5z+llq5czo+ly
lnH5TNydxbjMM7pYmc+5MqN0z2OiogqTOpCF2NCyCyoMS/rB0rvmstkkzWZRlLuOqL4CRtRxBcPd
d3AC2Yk4kf8AbG0a9lHLGnMrTHLByX3ZmUv6OWqXOhyy9GPnmOkutsl8VQtbPd+u3S6MecXbItXN
0ws0GplMQ2o/Cp2GM7hOvfZvz2rA7IRUZgpXsx15asvKPElD21edbfmrZn11WM6fLdl1xyoeAuV6
a7zuKawvqFMKc7rGrP1xX0IIE7oLt5/mpwZjAy2zUpxvO9btGjyUOMykDjla01cmjsMZHIu5l+Vm
nB0iSsgMyV42B3+HHyNzJSXAuj50e9xEg42nh8yigkkfoBVqtnMQq/V2kA0rSoLFTjggOteSisVU
y47OSICU8+1aEds2C7C0CnBjXdLyjOKv36cjxk8kdEoVFEX7so36sYNTE+jojV2ZT/kZeWoO+mj4
1Bk7R2Dbvt0bK2vnmwaBEUj/s7P15zNvT79dWPYpM8dn6tF5OK75cESHj/1i5UycXn+spAS2bF+/
w+G6098uNNpymI40uBt9w0JQAuNP5j8ulDSeCGu43v5xVVEyIM8mK9xR2T7cHhivL6mzcfzlibeH
bu92e/x201JT2LC5of34mJ8P/PzU230/bwKZoL04MuX9ed/PD22Mvjyu44uR2UONhCPN/7LpTWyy
BBBO+Jft+/mJPzevvW15MVE5g9UmvdsjMzuXIzKVaBH+9Z+f/dvm/Xbz9uTfNuP22tvzpiH9Wozt
pYNngymkUDnvxqwKmhyyhHW252T0y46IP0EX5QH4hNwbjfGRnAjlDgtT5cVUfgJm6amX24mE1JqH
s9VvdxAgyMRcvqqdQtJO7nA0dHL0aW5px7rQ9TPFx4cYB/KeWT2+I4y12UtvqbuCmkWgd/lXnXku
SayOwyDFSlfUNlJOjk4RU49taJxf15bJq13t0rqwMMv1djDPy3YUqa7uyqFhD9a1nRjtT1G1qhcM
Tx8T1jU7qhssR40l9bipo7XbBtfqmQ5KJ7MRaD7E2xpftqgCIbvaL1PyuRmSsOkW7R5sadlN3V7p
psdqYpwFlk5aD4snb7OnLsir/BOkqYJV0TafRUshaR6Nr0SIfs3HQhyulY5ggsngDkt2N4jpUx/Z
D6VUzRC4bZzk/SnTXlinyVNBNs7GbxQwnkfXKFFKqvZcn1porLQBnXeRVHWs9IAdlNKmAbC0frTG
J+b9yNDMhowb4qNbR3yRwNewjM2HikPwSa9zSQU9Kb0h7vKdo8LQbWZwtx13VfUwUw1e4Lj26W4b
zdzTe/XL3PavgwoKR6wsLDZhhGnzcctk/K7s891VAhmyk1zmmdN/LbKHCeZ9CFOFQM/oblop6HAo
i2Ox3xaiC+1UwYhvdo8ExwTY7Rrgjkq1j4poPsltg4Vyrwxmv8vUiFQyYZ4Xe93Q/uoJBeixuRte
s8i0z/O0Ns+Dkx4HypeHesqES7Zh71H8kuC+tMzTmtq8BwCB87AkMEX0WzhNjXzSshgL1mC6U21e
ZmXWLpEa7bKmNAi8rRa/iBKcPun8phOgtOPCCJhnr/tlmMeA2lnuWkAYdlFJekwfQYydZKwcmJBg
dk+UgCBqMM0lKQqZpWghDtrWpUYGfmxN8GjOI0nuJVWOEROiHBsdBlv2XSQ2YiFRO0jzx2ulzaDI
N+8wIIyho5DWmBSKDMZi/sKqj7hMcwtyW+qHtrQPuYby8dZ4+l81ff9f+rm/tIn/U/f4/8OmL30N
m079nxaPv3V9X9L+K26rtPpr3/ePV/1P49f8lw0iRWpSl7aF7IGW3h+NX0f/l21raO0ckkaEhe7+
z8avsP5FBJB+bfLdFAMGm/FH41fo/xJ0SPExmGh1r03l/1Xj99rK/NlRRIfhSEsaKq1k3k4zf1fh
osylsigT8+QgqN1bEeVRMTxJ0hH3ZPmuoV1PyZ2kKgZj2zhUcbN4FfwYyHrqbhTz5S9f379rAP+q
9/yxOcgkVEfQ5LRNjf/7rw3OnC+l0ZtSngyp2/7aJFeZ69cJp+O9Wn12GuBb0sa5p0zN/ezMxfG/
f/6v8qI/Pl6YfLuOQxNc/01u6hBs0zu6JQiejz5RtxrfySXam0NfnSjoF8FsEmQ5NcO5l1P6DzJx
7dfm7u3D2VXYV6Q08WOI3/73LpkphuWaQHk2y891tOY7ky4DyhHbz7pUx6Efn7bSzWtI1XBBvpll
cczrrDxRvBuoCJAvGydq4pUzwuD//sVov7bEf2ycZmKDRcqkOdZt4//SeZ6pTa+q0kFwjPouyPr2
E860JgQXe410vA7ifUKlTcQQgiqbnM+Sk3dc+KhM3xW1sh4wLbbzYof/fbtuQqHf9l+OBnpc6OJo
ul6P17/uMEtd9KW1QJZMpohmDHwwqsGN6leR813N8xjTarbDsqwAFyDoE62UBF5QyiMKjHSX7/tM
6GCHp9As2vW0rgB2FTVCAW7F2b2qHR1nQj02du8MXMrualHZM2NQQgiQv5lJZz6O9Sez7S1K/WKf
bmvrJ4TIvZqD816h7/6k5M0DB1l+cbTKZ+6iPZqgrVnkNseR8IYxjr7fwk8ilMVIG2zjkGTWJ9o6
L6peOef//m39pq+4/orIeG1kc7aGKln8rq/ItCQaizgSp7Su1TCOeuGbkuiqnK8RZTn9rm1pyd+G
ROPaVfe1jpLW+7/dEE1j5NE40jmgfjvQ4sxQi2RdxTV1ej6OanLBH2EAZIZDpw/v1i3fyWbtTyIS
h2EoD4OtLM///cu4akl+3XPMq4yCHg0uBPR5v1lc0qHpFLMexWmKku+Kvhf01D2M6QfhOA9kqeMx
bP5pePv7aMtnMtG8/g4ap4Tf9laVeYk16IVgNiz3C5HOvtLr7+rYRkBcUtZ11O1UyuxOH0C+5ZtF
lZ1uD7LaD10n/+HQ0f8+3iCgIFdJNw0kLjfd0V8PHTsytAlMhnGqr8HG+WycDcC8drHRmSmcJ9AJ
X6WFPr6sUPsU6TyF21RdaOBvh36rUqAnjXZBrIQtZZXyONtMUh2zeCJaVB6Yxoxu2xGww8rnXHb9
GlLp9ugHlGg1pvEfBIX630duEw+JqqvXwVP8TTkU6ZoeRWYOcVas9anamui+69CBygU75JKpbhs5
9rlReoUQJybfRS/HIFrNV9iH7VN/nWk2uGWaMa9CewPkY8xdTheLNItxNjCN6spd0cdBpCYOtX6t
DNQR16CyApouLJZJg5mzOG6YKWdO3/3D8Pur+vfHcStQewnnuruifv11lEOiQqBKjvPayGW7X/CN
e6rK5sKiYREwQclY6n9SG133/9+PDxNDqtQspiH678cHreCOTj4FnlQ6y1MZx+tDk3YPWtNSmJGd
EzqlneySghS124Wte8L8lmPV/oeT8m/nHk70QgBetBzBDMX6+5FKJ7wu2rZRjkOUK2Gqqe+IJyh2
lhnngNDTZafPmRqS7kPYR6wYFx2EEEI1gDW23o87p6BVFAO9qDT4cP99EJG/CefYNgtzisqkj0Na
oM7+9Zdp8k1cVX3OsXVKz1QKK9DkQFF+KiUnCmdlZp+Rf2fbF9XS+5M2kPZQgsm9nlfiudApqlio
6iZDOc3yGjW8pHhkYwOlUXvKI+nsuprduKoQHS2zHTjMylywck6w6LwwW6UAyx6dFm2U56Ut4ouT
tRqqeLPdr4Pt+IuIHtUY8DBagKDq5XHoEPT1ma3uloTyPdEu3Z70pZTgUvIbu5qOKL47WvApptWs
DjRlcvYibtQHavhaXf+TNlazft3TJFPfq+aPA9dR0QMz+/v1O6xQG4qlNMQxpvTq9dJ8r27JFtYp
qYGsju4N+o2ctEf1movXuxvb7tWmmXnM0CjTRl0+H7OM8wg4INDZNoZRPGXrsSQ+8pApplsMq35M
B7LMmXa9lqI8bBkkqGShn5g0i3Gk92cckQI+LjOKhiLHHidwHvgaTbg8161jZfcEsZvzXRtnMRkB
E70wxeqPiYhRf5DR4G2byKkW0tg+ZmW10vV20uZ4u40P1fB7hw6e2hmcZBrLtsOIujRkleSgFNMU
UMSrTxhp4fyknXOcl/2t9VPNWxgB0TzRxqy8QSfQmekBu9Ccn4Z2MbxttfeMG+mjORjKrjUyB/b0
S9Hk0wFsw1NtyyfGNZQxTIsgvbyu6RKsRdK/S/S2ueII9cBplYWARjO6z6VFum8pHgbGUArtQ+1P
7Zagw2vmA/P/XZsl/bns7dJtZEzUn0FL3Vp750z1oKEIi3mtl0D8RDVGXgsgwbOWhmlPqZBd3Wte
1uofLZX+eBqPBVLK5XPPSRgf/2tWZR8NuS82LQ20cUD9MaXLuRczlb9ZfaknuJSjJj+PMDGDpkcG
uimoVGotqnc9JRx/sVTFHcrJOBJNT3tCNKk4yOkuHSET9U62o5M+naqu94rBsZB9b4RtmhEdgGHY
OVtkHtcN60iVzmdI3Hucagn9b/OtWuwpRHzSYjOghGLUaRoKbcx8i4z4h2kijUQdCWAoqD4RLUs2
TLUvo3R6spBV9LPBRH4Yn8xrKZRQX5Og7KgK2owaVV4nzyJvrceEMj7NbiYeZdntZpyLh9RuC9j5
xffe7GPkJNH3SNWjgC5fGdANd1ANDkxmZUFOavwBoH5HcWT107FK7oaoXEkmtu2Pc4NdJ6subTZb
IJhFs2OiCow0suZAK2j/x+vaPY/4tZ2u2UE29gy7X5/sMtlBy8DQK3EUlimwtUal1cFufcA5inuB
SkZAYq7egn2BeLvt2dcMv+5G5jMav42BNoFadGVzKBWz38Zj82MP7yo1IAOAPRXpEOjN6LuTdv2p
3upvTsw52HE20mLs+o6RTEcetDm72MjQ9vXqenRGU/P7/ovCofE+Mj5l1fyEkVU/bzMzCzImxQ5B
UQZ4frpQdgvnFtBDb8SUMufoYaAsQvClwvBRar5jvqWVPQSy7LoQ/aNGZPVUH8prNAysZBdwWRLi
L4of16z9LIyl38NUwXsbF58jwmMYMJy7SYj2gX+Qun3WWbQ0o8/CiVayaOrvipjmCxEzKvhbFB4q
vyp00DF9jiV7WJUeey1dP4joXaejpLlBHoaz3KYEnHGvushLWk9YRnffVzl9/BLkmloRDtB+d2ZN
uRSy/9wXQ3sviNotx+0LKM75WI0rkgvwvbs87T6m6oHyvfVCvu5rqiH9qCWCwpqqaRzFuDxsJ79E
MQkgs2UcqZ623lJbVAJbhsCtpQBAlfJuFN26UxV+LRXdKXqdRPUqS8nOdat86FgO7yQCEyhSPdV5
p/5aMqVw8x7pC1U+Emji/jDR9y3rNLroCa0afasA9SRRaDrGYVK210SuRpC1CK80CGGHFitK1E6v
2Mizsex3ToVmirVRFw9uBjd+1Mwz+Kf92keXzFn6R8MJK/IIQ3O40qlkl3HYQQ/r+oFlKGzo58ra
x4MVP4+aMcFTKd93IlvOipZHH1oh3mJ1WSkYrznLaLaEiqHxWDSYrUtzdj6MDjwzI2JEyiBZ+5C8
pMvJGj+aJahiF5urRe3LwgzN1UTc7btxXM7l5GD+h7vR9tPOWDRIP+gpAULafrv0V02ZXJ/j86JO
zK4hJOEKVu9S2vqvUwwm5VqShCQAYHSRh75vlcM0aIQbtryc+M8Iy/tF2S7dZM/hbXGG3dcO9WHg
K8M23tCzSmswhhV2Z30rmC++23q6S4jD24PD6PSYR9ekjCXQSlue1hzoCtzngBL+FJZl2gVq1j9T
HLNO5GrVhG06r1FpYuPbSPXKhmwOzJkuXnWNRp+ENoVNtgSLwuBkbDlnCL1/29Y+BtlDMkIVRQmR
FGT+zhKhcFXvZtYMfpKINagB+7GT6I+x0q+eKVlLOMCVOXRzGVjmIIKmKp4t/J9no6ch2il7pwYP
7vZNvJ7GrWG12CwPBBS4NPhjL+kjeW505b2DVopm90QiSBzL3YLB0Uf1wjm/s5SAqNzcMwnYWiiX
HxfVMu71GYFdDu2PJpfzse3XjxMsjv1SCsQ3TvtJaZlmxytqtkgrzQDgJESiVo32Ofxs+HcsLmwx
99/WjBCywUrVU15vKI5g5wStqL6XpAH5tkKWSJtYj/jyynu710giH5olRJ11nqahe2QevvFxThyQ
fRcWTYc+vRetH2tdjZY4bKyFKJ+E9YuxBvQwjRBHooI+00iQNxtqABbGPMzrwuoS/bigWLxL4ZaG
UGc8ZRGZqw/Lcp66DHlslnX8jqNkHlSz+hfUb7TW7s6Ayo4So90pnXQSzbdpJrZop1YsiR1rtViP
T4Sq1YOPScm8J5cPXnNNxyQTCeQ89N8nfSrunLH71urG+gqfkwmYvuuSVbksvQhEno13fYTsIwLU
G3STc5e1BoW+rakJmjHIfBkoeenUUjn50/AelqpDy8+wGE+5vQf9twRTWc+B3RO0rtAXRSdWRmFp
pNllLSg4uG1Lgfz2iVmbjLvGhGuQy08FTNhzFsGpoJIn/E3P5DnZJho5ZafDAj4a5YDsuFrlIUkI
+YhoelwWzuA7w0R2sHSAabpCCTkzasG8OW9oDb8n9USUhS1ep8r81jQZy12hBlWUDYTEqV8Qk6Us
SUrwdsr0AHaMAKNuYf/XHfpIRhdcm/iqMd2RiMdCRQyfUI4ehuWkrOzfpda8Cam9Go7O0QUqEdt7
ttPolVMawZxFGpaYyo/kkCT7KU8ZpuvY7TXzaSmXJYwIyvHbKnk1zdO1GLYkRrKzaiLqNPl9qdC7
THr5xbbGF9nnB4vOk5kujt/UZcwkToYbpEIUFP27hUM2AL5FUlvz2ttNvisXROAoGN24XYZD4cRR
2MHg7pAse7BkLqLtIm/K+ouCm2ivVmE1Aiyxnyc4Im63GB9s/q7wKsN5WF/lkpthmiwHWwIkKtBU
81vXn9Vy/TxqCClW7asMJg2lbKIW76Z1jv3GzkifacS+7D4oY6p7Ze44aJN7w+vkN72QldfnXRFk
Wru5Y5G7Cz9GTSsLLChEkLrRod0u8m6dErLB26FhYpzjRGz6xq0yhZ+lRQwPmAaNYvU4qa2XWusY
aMYQRIai+Xbj5eqa8vUgGe3SPEACdG4Xe/HzDA1vPyOVw4/B7Nf0SUaqyXQWvT+n9V2diSEYphCF
s81XMbwbm+2KAdang+84iDRV4WjYkbHEi7l4iIepCKdt2WsmPKhtalh7xDJIZMNiB7/MquecZCO0
FJPMg0ZJ2J1jiO5bg6ZTA8bktUvka6mmBCz6apiDzGWLxMscOAbmdt/md4qRf4JA/lomJamzJiSJ
YVQ8Q1b3cMp3Y0T7anIY0Fmp+cwR7ZAAzdHHJ+WObfrGihfIJqov9IOVP3XiAyeGB+ai38SG32hO
OHPHFkYqa4ZNTzK6TeDmTkc/ZnSyDautfSoqrQqMK5uTznHIDN2Fon0oawPY/MIoZ6n7RmnfVskS
g9S5HcPmSxfNyFEpJcH6YVoJOZVUc/2dmjBaAN0nEtxCaJ2B/yiNHOky6WtzTxpjUw0eG7qjlbcy
jpl7Z2xSP+uNyuWk5eBPsMpdlH+jhf02L5JzBqmTYb9mO+z0z2nUItps8QiABwnKkmQBE1ghPTqC
jQY8V5M9tR5r/Meyye9SG8kHk2DGD9hbQnG+TgpD5dRRprcoG4XOQmqi8nVpTd+YYBHN1yiaOXo/
d8Y3oymREdNSbEuLCKQ2nfxWDxcnDyIQV94GAcmNa04//WCWrjZ+MaqHDey5O6NOQc8MQNP05g3j
XC4NdHeTRM9ZfykUsiOuJOl9rn/Lp7kPnJoEHRz7nqW0gbZW/blGNTYPGtBBsOsmrNCYiaAHAWFf
WU7tCtlYjLRL8rLthrYnQeOayDE7uMVF/wj1uA/ISUHfiPVcRvwXvYrWZ5qIUuDtNgJ7EejdlWbB
at2ieU5YpWkgNIeTc5TmJ9lBL5eiXu7XaU/+oeYamcSGNeFTmi2+Y3Zd0jGz/E6HvxR0GstxQbEq
EKU42qwmGCq+pK/1QkrF/2HvPJbjZrZs/Sr9AjgBk3BTmEIZeitqgpBECt6bTODp71eMP/r0Gdwb
cec9YVAlmmIVkJl777W+JZT6VRc5W73PSdnDCuwtFk6yEIQb53y7KUNcfguG8e+0sifhIHbtKwuo
+IYubcJCUI7sro1hJ1XtvltEMSl0AxmsB7NtAtdZf432j9qcPzW/4ngyn69bmKm2JcomcZmsog6p
cqwEKS0S8GVnoIuGQltA8cn8SOrHW6v3f/F1vKpFIYSWPuWw7YWzR24Yuxzm4RwVufOgzVt/gBwd
7rSnjy5i3NDU/SdknFE9tesNLVD5nPmdQTTYhlzHp0sERnSMbY80KqlVZWzo9dEidGUIrc0PU1/8
pOOpn8fUWg+MC9IohyB0NDLcldWqdOJuWi2qt5RonsHdDlgDyILrhi/b9wwiYDsymL3ybGD5MyPf
PQCNcwJTx4rvCTQN/JwSXief1aot73J0edaWE/Xz349Ps8BQs2+oCcj5pKLScVuZ3Bff//z+QFHS
42R02HF7XH5QBnBAqGmdk7Ue8rvesiqd0yzm6CGVp/n62Pj92Dbnn2j182OnxuxOmtoxA2B6doc8
u/v+gNz9n88cK0XskhHgojLv1ZLOD1Fb63FxFE2nepL+Kc80EKnXf7pyuKl6m0uoCnvfYE4wFGbc
F3X/sz50/VWpptXNsS1WdG7l5iFMXL1w0WDtmojzqYpV5Bq7PIABA7XIW2hkcdH0n1NbNgBcyxk8
2froyaPfUv+4nagOvabRXkGBXyEGuGwT+7dOnBt/0tpOh8VGbEtr+3a0kQasM7g+hocsnAgLXEf7
tO3xZhfgpKqM/pjNNlPZC7C0DJ95rieiy2FbGhDYlywsdqo53/DrIGBKWx2K0iTPbd1epsH6tRUT
WZFG+XfZsaE5YuAGuvYYEekobcihDdGlRpDMe9qP7niaxE5ypLHiK7XyBzwUAB7JfxUtYSp0RK3J
WW+uK6XcNoudO+NY25bWRcvkVf0/6SdkZQKNyRWCQiDtRfXLfONNA2qfpb2fdmKP4OR1CZuUSgqL
myctC+3JXoyjIA40oogGF0NI/KVu9s9v9z/Ti1vXnPMbzxu049hjr1Fb6t8TyPKNtAZa4R9HjhYB
thr32bDZTNLMWCMtr5rLZDf3k22zWWe1PJZgcI9Vtfms2LNKoGZzoum5RYEqnvUCx6SCbqZdvUNE
8UCxm4CDjCZ8GJ1WWaDcLsS2Md2k5R67pnxvci2LGG/YN1PbPjvDcG+Tv3PTjRU4LBd1CiYKsM48
5TYzvYR9UybO8NDqE/L91DMe7fypqr0hlik0ItAxd941gqLrSWFRNN2cwo36Ac66Zs4gV1L50Wnw
k5saAWStiHpwt3o8du5r6c4s78inbvldiMO7w6jYB7KlGJ9B6tWm6C523v35BhaIuiuO++oRRbOx
u5q2+umv7ttumvhgRqO58KcDdmjMNVYqO3fSOnNQrRIAuA4VinAuqm0PLsVtJfzsFgeJuZOqqDKC
YhlJ+vixnCUsJgNF/caSPdnj9tRzvP/mxHVZ9252jR4WqraPrltpN97QPuNSQSnTDQcPrHE4zzU8
1Ib+Cc7eeFZ+9j726S/NM4uz03lPG7mPaEKdVxItjYuhUFE69OjO/a69kuzcPRmWdaLcRlk1GCL8
Lj7NbshO8+rc0inKHhZyD4KmTVmocVMkDf3D215f9dtalMYtYQ3IvF2kftOkowX9fvD7a2Rrr7fe
c7tzehPO9Jh/MylkNR0KZsA0rDgChDLnZNI28+Pqi/nEVoiwCtbFEC2dsG+Ibgb55VgbThzRwhhU
TAKsRdIdaUGceS9Gr41nUdLG2DvyVloQTAPlz1FK58VPLZ8AGFKa3G4MHNqiSS8HdEcmM3CeOnMt
U+qnvqR8rlMzzO3KvV7HcMGMHzrEWkA0kVUXcLqt6mbS9ZX3AA711ist1LCRRhZJCmRLxuCfjRgz
j1VwN/JsWeTMJiJ8jpOdVxxlibys6fLPwiJgyN0iU7S3jPMFriW7PSCTjJbx3qcgwzy2IXUdqvyP
RRRzvGvadi4LJ1xyxz96k2aehblgk8je+nXZzt8fuI+edlH+EZrHSuqpgWWXVsvu0aNfJD377886
FGlYCQCrxS19gwCvUHcBrr1HRJIrblgHW8Jk86rUHi1NKPUSrbQWcho7wy4oLut6HcpR90tY00un
RatnBLZcIQfhIwm6tcUJ1NM/QSzutNwbOkuznmnq4OfGqbFy7C5+XZ+mkSLE3JznTTp/psy1w9L5
Xl+NFzkoO1mN/lGCSggVy3WsbHVflBk9KVhJ6cTLbK1l0C2gLjLB+jVZuOa1pTzn1sQZz5qnOF++
IH+rkyumC1Z8ZlUc1SOnsU9VRTd6yLq/9lhpF1b/I124PrAWsR0rLyl6Sr7NsWRyDTM4E9b42u9u
8VgQqAPD9msRg3PuNp6xsrUyXmdWR0oygtHG7NZwWtSajU+urgZuDS10FzRdah2pYjOYEsFwxdH2
RYotZUCpl481OkJZIfqEOqHTigj0yn+zcNNdZK09q5HAXqcLXC1zYt+lue9lc8aczL/XKxpUfj3+
hAK8ncqCxrpRs0StXNzllq54weJF2UOwTzpSZHh6gVnq4SbxmdHqOTSbueFpNgKxlfuDZZw0qaaE
Lj+mLfHUM9IK7X0ZYo2suh1hsT0XfryUuqANAkEKrhwldi+ikjOJvml1aLg7jU3N+iiAcCRaPd7O
YmxONTwAhrdpkvd1wkjBC/MGMLSp/tCa06jWaOnh8UVbT5OQeoc43E+dJlFTu7Rwh2vLRzUzrLpf
bmXmd7l63ElvOe6V/mBk/ZygnCHTpvXuikZYJ2STabQQVa11cgm7bmSMjVO6N8csphmCiaLA37Tr
3WV18PQvXs6prmW/6Z2vQTTLwfWrR4s6m8KnDGute3fYGA4ZyVaeIY6pnX40vi4xDvkypDmQBQ32
JGSg7RruvSrQn0dqo67mhzFMqfAn2X33uFZpejD63xPN8KND6GaX+yRQO0+ZWOtoNtPP0dG+7Myq
4zX16oCD388CPU+g+RyuRc0obXCpg4rcPevQ3g4sEK+50TzrppfFmZN+yMbZo3L12oMa6RLICV1D
xbKfjC1zmrlxj7VugZ603tIs+/BHS4a9tfVh63i4kbcC2ppfsCpQrea4ueoqZZiKbwJL+opSRiHP
vZorJ8u8czF4z7nFxKMan8px+bOrmUvxL9zh5jgwdjIL2V/StndZKQ5eSVOkWOJd/7GPBS18bLT8
eMjavbcddh8so9Y5kYv360IB7yj5x++vLQ4m0pEUpCeOQ5NoXcYxvSA7WE+YCLPj1QpxlrFh4IDT
iIyMzNa2JgOvfrOdsY8KTlZBY3No9vuhCLCFDFFVO8SmiJ+bvjqsB555hnN9BRV3MR5hHIPTJKMt
FSwW1vXy1v7a5aZH4zjUsbMJO6E5TcvDuAwitRKGr6zx2/CJRIzbw5s+9XQyI4XNPZhLotPMxbja
U64mOJLQXA7g+0ojQ/fIBthftaZ79Hcv8TWdwKpZ6uehX4e4F5t6AExXXg+SNL9GtoeCGSldbQZx
akQCZpTPihL+IrvIQjsHzUqrzhaWuqB3/CpEWVNGLKs26XGDONsFkSxi2D/cbJ5fyyK3sZCv98vq
Z4/mlB59oCcv9RWmH4zp6NzImjUh1foyMcnPOUidQ3wDIfkiOduZbtYdluaE0BLg4ZCgsX5tPe+X
U3f90dvc41DN7n3fLYFPn/6wF2N50GsKi8akfMJAc1/s66VZLPXcMDIM6nZ+2TMtveSi9W7goXO+
AtRl+SlybOFDy+Kg1DdTScvJog42qY6a3uRaHOJuchjnby08V1TixI0br2iqVTwRvNhW/VlbRfZs
78XXQjZxRNHc3hLccGejSU420xpivW/+tFcWD0286Whp3i8kW/DIe0t/M7OdzO4CBEJbTce+KMgj
8gYG7uqh5cB1zls6L8J/767DDkCnPy3VvTdyNAKGa9mRU+kfMnK6GKflGnpNw8ho36dkLl0ysgjw
ZTRrPOhZr+NPblTECXA+Fr12MNa4zqvi0OIMQrkgwqbt/dCn1RSmRaczCmZKtPKLXmzSnDt3+SMG
HV50atzaHTJxYuaOFWqS0+hBiiPrJKzzzkpMo5axZbNDM0PyoiknE2khUfnY8u0BkQo18Q1A96VO
RqI1LkaCLuY382gsuuXw6LEWwwysIRmDkgv1aUR/2M64l53trqkJU6kIB45HupeF3TPhUuIxMzAs
WdSfzVAhXhjBtrG6LdjTgi1tOG2JwYwznxyAfjOSpfCfltHWz2mGjT5TnhMjTA2nocHtKrNk26oz
Wh3sBBqhB8SkM5ZkHm7kMIn8jE03zTcXbon5ka68czniiNpUPTqD6qSzcoZewVCUhi6xW/VpX7na
wdwKBUjG4AxNRzCaygnDlZafLTAMbOfMM0s15G/9MuAF5CjSMbkJITKx6e8V/QJ33dhqHOsEB9U4
mPq4hDADC4btTn8hoedSufOpXccfYOHbZL3OBsG4eqGdln+3YsOXJq3fysanunj4OOqNCn3Ismie
tmTIhvpmrAQqRSXcwC3y7KRplfacDokHIWYscMDSjm7uHRfcXvvlarhTVC9uulk5ERIVEbQa+k/H
xnDeHVrepXut5ahqjWzeqGdCkePsWNyC6Zmk2Sp98HlAqxnHkRHTc4XmM8fC6cqn0LCiKQOt2UB5
DUT4aHXeciorCiqNsigzGYlr6JRCeuMUCCRVHYqG4jMjdx1zCzhxGsYPiKhedFRpQVeYd7UU2sGb
OcGVRE8nxmDEzg9TXVHRnFVuBPN1TZUfVNkeu6sPcme0/w5ea8Slh2TQKIjWbDImIMV125hQUvvy
zAZ6t9ZzIihL7+2JXDXNmG7MEd9v7WRIaJf+ZnXG23VIgdx020WspHoPu0H9uRsunQPCFWe05MG4
KRzvK3GVbjblbF6bEaXr8Opu3CqeVr/2+tIf8hSLhKFPl33KTTwbLbv9au93C68cepr5LFx+dT+t
uCZ9b786VhiqFcsJXcwxM+ej5Q8mFa5mhDQkRkYP14wweFCBK4qGCxvZ1VU1f40CuiF9l4xYo+ni
DSLrg7R1Dp0pNiBvGW5QLRBmJPYH7RrDZVGFhebVMA8rog39STR3Y29sybo5fTCaroKBMlOCWl56
rta3MnQm3bx3O3BjKtWnAynkzzJf3WBZQFeYgrb7ppjkEJ5nH7xmfcqQCj43vnmpRl43YDTpOdX9
sAdAMmnre8HLR4IHWbz9TnBl5l+k8l/tvfxtLPmRc+HC1lv+zw/fj63/+R/fj2m1PrAjWCrw9EqL
Rc8wepq7c5GZ3bl0bdAR359+P/j9YXC9MpwmR4bL2I5Jh0QzHabxXJq4nLXdgKL0/e9/P+hebcUD
e1fNSZtPv79ySrnO8pkhe+O61N+S1SJIq5G83+tPg7J0STu2yUrveA7fvzn/fjrfn+pN25zwHrCB
tP353x8GvDX1/3jQ3TiHFk75R8Mkfx748867rT+NchsOBJ7ZiWZOyff//fsLQBw4lK29F05XV/b3
szWyHUTX96ffH/LrH+su6806EA9eT84/uKTm+rJLbn/icreju6fdmbHq81BZRGJc/wWb6N53HFqh
1399PyQ9qzuQQvYsmrJhBc0qjOdVh7/LZxIcZ3uTdNCyCZhjzDo02S9ntz+/vx0XbIeT3RsTo32Z
hEX3RHE41nwkD986xf+18Lz8v7mNliEM5IT/dwvP8xWn+F/hr7Gri/Y/+I3/fOs/Ph7X+5fNj6LN
jHLbxqTx3zYez/qXZbueI8AWYhnxDOSN/+Y3Ikg2bA+khCPwOaNB/8fGY5n/ImoA3jOyR4TgFm6P
/w9+I5DG/xRA28J3bf1KxuWHOpYBavY/RZQMQKt2xNl9HLs5S4x0dW+KYXlp6Oqjwnsf5Qqzd2JW
P6p1jXL8Nzfldln3hiBc4JAJmbp+dxBe2tAcf0xdjdiO3d+TTjPOVpepSOQp1sPtbhv78bjq/h/S
Nlx691UZOUpjLCfKPCiKieaHo7BRg9+oy2fi/GL9Spvf0pqlQlkc4vYljdBDxTa5k8msZ11EyoQH
oAIakxj7jvn1usdkhwJ1adsS3k/NqFz5B0Jp7Qt+8GvrOahMg0EHTzSApUmJMkK17tLiTKtTRaMu
GXGMmZ+0fRFXG623dM7wQkrnbhIo+qa+fnYN/PpIBh3O5fux0NYuGgqjv+hqBQYovVNTbHYCNurV
z8H9tHU53mh2siivuPQK9Pfmy+lDs+itTsx3MoKYD1pdiLt0ppOfcr0AWW4/SZcB5ErScrQiR0om
/FboYVQXGJw+YlFMP+igIm7R8rcZ0HVJEUKXbMBZDS7E5Kq6LJ1rnGuOQ+NUVCENcIR42cktDPuF
+HgB3XA4gakSnGPy5oaouOPCoftsCMA7zCiZ9//aV3Q5VIG+jRVXY0REYwKlftkekWmS2IFL/hYp
Wba6BeK45gnylg0HZxL3ckMvO/lUpFWeijDNXP1iL9qlcsCN5NVc3JXE5MS637+uTs7BYcEEs1NI
3dR9twU5sOxlTVEtjVARUkkIVS4PYyvI6OyM97bfhxt9dN8Y80BxtCsKtlR3n2SFvmTVsDwPWDKY
0kqO+TRvNznkDCSRhRap/Zay+dMesE40MJ7EVoB35BQO+zmPsew/EKSTXixnKEJlFkiac2e/qp3A
2M/24+ha1RMvKAIS58hkWL70kKvCydfx89c5LfG1dKK9l9CkKqAgWoUqOxs/Df7cwKQB9ICQBRGp
9dEj0vi1hVZ5U6dr+6hdRcmoutaQXr/znhc23c3NPra93kadS3q1UzNCVnDO7IxQGG/Ybpvc1R6m
9cXJ9P6Sq+bJa824WOZn4Zv7eRvz2Muz/NIjfvOn1AK5Ke0jWQ/uY9pTgJlNdjLa7Ej3bbwBhCwD
a6bdQ5P2VCKcjmdcXSEb75UCsEyXWdsfh26tjrtP6Mr+WWrdfkazRFZo0zw7oBnNutgeuywFWUeK
BEpznfe1xemRLe0hh0p9hSYWnDOtoByYZeBiVJHWt/KoGUyozJRT509381+GYhzuqzRqysFOeKNy
SYG1ld4Nm5yMSXfVmMdO/rkaq1ekx6FmE2ZO+BJ2Pw4GnrXcK/NK/0+Y1LnOpXNUeeFcpoVFpuux
KM3zAqEh9jWUdn4O2szuunPKoCip1jKPJ2WO93JXIT79g2+1+ctovrWjEzYeY7hWN4q7LHNRJvtm
qNAfPqSd88IS5D5IufzNJ4uW4dVHXHQcLJ1mc270lqYWIMrYXxZM47pwknIY29CrupZG8HCnssKl
zKBGrz2NLlhRl9eoce1WeMsTwHu06oWDFozstlBCpIy1EoQAB/SC18f8abhChDWSu0TPl8/JqWAL
ZWaiAa8/ltYEBUqMX+6C10bJyohg4OaxLL3mIdoQR13kqL3WZWoeCquaw6bviogQzyLotm4PGGI+
7Dku8V3la5xb3l/0qm+jhdm7N1orYOYgku59Q05zt3nXBviQpjxvdc9LG+Y0sJ6G9ot50fJKEcwQ
gv4mKIejLsolptoKiOIMFZ70OSvX02ggWdJSMGgcxlW0rgi/JZtATgJt5G5fad8WCYMtRVA5cv95
Gt5L26jCgiFypPM1ZLX+IIBgCDz6KrQM1Wvr6l20qdllCpTe5MZkUpO3f3Z6D0uHj01r5Z/GyIj+
rObTMpZr7G45PoG6ji0DYFNTG4kBAjlYLFqyBVaK1CBWb862g0nNGTNefes3AIOdRful2CuKbcsc
Djz1o/Lz0+BV7o0QmnpAvYQWYT+p0dHPi9uxPewsHAhaxpjRVcMyrwSD+obACe1dFNnrNtH/tHtU
r5s/UdXL30xLFdG0nkp8Z2qoeoYPGiu/vbxOHwl7dpRYn6ZtgZZiP3q6KB4wHiJdnmHFCgde4sb4
LpxE8UiZxxK3cWuOjZVFy044aCVumVkgVkWwcTCqjGg8IOsIffwzgaIIZ4Q/xXvdzJGu33qUZfez
W1Ik961+9Nry977bBLUaNoJpESMd8JNOp4/k0jrIJru9a+hQhLTl9yBjbs0AyjTPbgvtALOwTa28
kdW6X6N2mRvgjUS0YI3v1uzkR3MujMBo6S2Wsv215XOoZp+grr2ycVHtdmTaiquECwxJFAusO/mn
rn/A8IFCgrq5UUO859l+nHbxuTFuut1L0JY1/gHNmP9ujYfmdzrqXfPDcGX/RBv6vRv2P/Rr6XLP
XDPNVkAcs6d7mgy1ZjEeSPxU087GMn54TjUc8dFIuk5yjVK7LEN3cp3Ed/fm2TDnUwXbMihYvw8D
IKCHlD/AGpm+UhbEJV2FH1fXiaJ36JlmFWPA0w+iVSnClmx+Z6D97BXqcWqN/MdqGmFrDyYjp8V+
8VLtlWUpgAwwv7tG9gksYAqdqpru3IJ8T58TTJjNnX6sBge4MVaIZwGgO/LqcY4GnTVPH4g9w6SR
/lDO9pMIr/nOKFoR+eWNk5ni14oTKJKuTC+zg0loQKaa51IPqH/cX6hvf6SMRXN9Z2aBlOalXXry
PpjM3OTjLl5Wd0TuC151hpx2YICePeHpIWwqz5sjPCHgqwXkCkSq1Xmx1ZNo1vXWWslSN3etP4K/
p22Yf0FglgFd6PK5wtuSMDkA9LlY9n0peT2Q/TgIJM38aA35qa8kgadZydJY30hz+8qB+bi5SxdN
kWtl68ZhH/osQfe60WUDlTxuBhJZWlmI9WaGbE9VA8ZuyPuzv/njiw+/DLaHtf5RnYPtZXgqvG/2
tD6d+i2N66575qViEjQV/WmZyYR00r25sZhfXbyh/FVkpGmXg7fwpth4HgyaGqrIX+jgXM9Za7Mf
zDolYTVv7dBvhlf23oMzgqF2BzRzi24/Lf30YMpT2o3eTy8VFufd3X/e3WuE6LUPW3BcZa2e97De
kTgW6ZfJ5h+KmYFi31p7pF0vnAqVAvTATIOh1LjcdtbfcpJwh2fhHJtWf/DQNe7TuwBl92kt/kdK
YvoPHaFACCyDDa4U4KZRjFg50uuse1NeOUU4/E26eHYRT03ZRcre84/0AfbrLeo99ZX1Hc3ofP/Y
JusZrPHvyW+7pxaZ9yaWW9YjVhDPqokmIW9DesW9wWUZqAUityN/2BLBI1OHLOxCv48RRI1fZILS
RZqIr/dWAR2n0WJd+2ulSw7dpGW6ppfwhJh7xGpypthwK8Y7GgqT2pSQv/a0eHBERHAZ6aCLOHOO
Q2jr9fp9l2r5yZDVJ0zbCk+AQRR8qt4HvAFDr22hv+3+R7WOt+nA0y9xXR6vrEdViLfU86Bj6+Zf
2cwKkIg3R+6iL2erwB1KmfBptQrEorlc2mklequnG2Waxdt6BSFTeiDh69Ymsq/f8/2N6AsWvGIN
+jv6cjRw0+de0pbbuwqZYtKVNb4TPUcI1rmhWNWnZzMTKk0g+PUAm0R66Zuja4gLe2s9L1mGZ/r6
gfX5lOv9o4bwMOrqnRFvcQJDgRugdO46Y10TDmC3ylxwrvYIVQGgyPP3B+kX6oxG6cPohjwQBUkv
mJIZ1vrCDbcxXh2G21VGcjhgyiYkuBrB/5btke7OA6bka2sllWUbVT3d0KEv3w1c20SCDXfa5BaJ
wcApzCt69IUJik9OyyVzlym0c0F8sX3VO+pM502v3s6Ss2VsNfJ6bHZ+Y2zTyDAr3dCvd7SS6fwC
iQJbB1E/WOYyjNnIKZrNXaN5yx8H23UOsOW9E8eTfSAECUOTm//+9lzNnzmTHOqH8r6xkbojfkX2
ZmA5UnUGZw+KkiLVqS30pJod/5T1IodtiQWhrcrjbnvlvefqbVDmZZw1JWQhz/Vv171+Y3wxBKoS
xVMlaxq0TrguPgfkvCqfjMZNenv4urplnrWS+ZcstSrG/wXXEoZoxJjnQ5OQ5e291Q9V5v1ozWIA
BcxE0reDRXJL0nDPzyURwLO0iKMvGVtqmfdRQoTdxjVHUl3/WGr3Q5ROMvcgwWT+O7cxaFSNeNfG
W9r3wTD7FKKDAWWzZNNa0/1+mbePufIPO7YTXdZ00AcNJ5iTnr3rypbr6Ej09URhcqnakr77XV0g
OkfDebVkEc6zJZKqeMxXtKCKWe2imcm00SlN2bNI7bI57lIDBiMy6OPCPKTO8XEif7gXjnLPGDQY
0IiztQy/Vkbn4VLYT9okS35tr8eoRSuMkG+VZGyGiph796FdqvfU6p2zPzc4KvU7CB5LxMH++wd1
uzLIi6iOQ4rMZerZOHoAXqk+Bra7v5tZY9KJ5D7OR4+ycJ3TEL8YnrLr5bdUjaQKon0AFPuS+r5J
Bh9CjabZEjLOj8BUnfMocRtXlXa/grGe7VacwF0OsdsAb8xM/qZpdfEB1eYaFb43Rfq2PLPwPBaL
xRmn4RBJAEwRgYSaVGxJkEyyuS+wo1wyBBDbfa9K48RQVzsvDDguo52lJw056ULRO/o49ppl0SgC
xztPbd4BarGKSBH7nnSJM+GN5BZ33guVlX0W1mCfSw5vZ0KhrMTm5/V0GEOR2XWoGxrjpeua5i/y
WezNB2Oce3Mp5nCRcos6jXMUZ5kXY+hQMPquhLrcz0yPMqbOEudfluGMze1EN+1XqVIr8lftqU1p
vC9PhnfNtZslMRNglXfUq/oOFzbb+zKka/6mOxtGICe/zdz6s/FqI/DWVoDbSODTCY7sQBplDcvc
FcwnK1AQYu0xpOrpK7rTPFqM7Uu2H9OgmmfT/HJ2/61RRXYwwcXLFeFItcCctTbPTOr8vtkkNkjH
lZHSutNST1GaK+OCtO0305QjcvVo2E03mU3vocyMnwveQmBRJ7HoHzM9wHPnoeHZdpfUwaU8dhLk
Igp4gngRPBm/fDoSDHzmhHGUHWcVtc24DYo46S+E6v7t3bL5/k+TTplH/OSCdELSGcu87OJMKBj8
aSP72JwPnb3pQb7hx8tm7EKVJUlfy/Ow0EvzYKceSsmmvDE56odYtDLslgur9tSfO4F5kTdjS71g
s41PqZD0E7NMDUBnhOvSuaRa5gZF6a1xZxnDveSrSrt71fu5jBnC0Yu292hSZHlIxL4EfflurJFg
du9OzA09knKjdTGXKK2u7pmus0KtAO+IrCwYuKyPY63ifq8fqnbAr9J9kVJBpz/P8MaheNVqdd+/
5u6cSORWTT6++ZoYgzqvHyafdI+p+GkS30tUFd6M5gr8aNzXfGZB62iF7OYd9/UBAdy5Uc1XP3M5
MJUGCDKQXjHK2/xq7mpAgitzi3bGBoHo2186Q6BhcJ4HEBZoRlG+p7DhTKEr9OTLr61Vx9Vil/Ot
6c5kLwnQXKIttmNtRhfq2uwLHWcWa0c+ZQSF+PTK/JO+IfPKZ5VdQxUtizdo/FE51Qd+8K9pPomR
d84AhiPcJbFT+zHP+IPHtf7V4YNZFYTPVjUB0/eoyrWTO6cIkdtPbxzQhzIxrGf7nLYT1I28jQUn
5aDR4Ueus34Sc9rfUFRd9FJ76LuUWIDpPhvLl2Ltn728RzE1+9CgeRUm54l7ZM76R5THX47ZYAsw
nPdsVXcdGGhBi2Is+ycaTOfC1H4XqeUEohaHvirPurfoHAG4alBPpXrM0LchV57WqiWsh3F2JoJb
WHFXkXNqfd/98c8uxVe5T6+NcOI9U4wd5RueLjTL6k+RVkNEbPWtVli/NTU877LBClR8rrrx5O6S
rF/s6VX7sdYG+XEd/SO7aqNlqX+BttADX6pPA15iyghw9XgfKFTu0PSxDS3WyYdmS3qB8Wo59mnr
q1OGIMeHeD7280c32C8EmCayA7LDYl53IH5WAX7bAhKpJU3jRrnb0XW1j3nQaRZvKH6ZqocQp+kW
ng8f0yihJlj4GO/NV7kMI/kynZ4AAiU6fvgAFs0Af5qhqtf/pg38kOPc/uwwnWvjeGuNko1Vr2BN
4sPDD7HdQvj/PZviktrbqZM2bRXVvik76yikcChUnMtmnb5nV39t4tRqKVd4fa1uvOa4iUQZ3ide
lw+xIvxE+HId8P8f9s5ju3Ely6K/0qvneAs+gEEPmqCnRIny0gRLaQTvEXBf3xtQVSlfdpmueQ+S
CzQCmSQQiLj3nH2cjV3mN9VUnhTjNjXnrIunnP87KJdbl2MKHVlWYbAD/V7N8j5SxvWV5W/NAG1r
a1DH1WfjTBMZGzrkWENNEOvEjzWrGqrXKrSU+zxkFeTH5lNiPCaJc3Qt6h8ABVcTNWjAnBrF0OGj
NJGwl4n7WCvmiL9ieg1pgPJWxoRSVfXihGoL4G4oR8a5tcTI6ekepCM3eouLHpi+el0VP0fqYHZe
biIjNFAWOsrelncVmFRM+KuQGodn0ZDbmP38i8i7xh2Qbjidf2jd8NpPmpBVebpN4TRu8BbdZNih
ONlUvpOoRErL0KsRC4/xtt/VnUrUQNjV3uQP36BBv+WgEOooPNGYzzxW4Yj1MhKFR9qhFE9PKa2J
cE/rsdt1qp+TUxSscRVFO4XYThxonHWK1BGUQryZXK54GKTmRTGqwAjUMFTAYrxSOK30FJFzlFXU
ZAmbaURpHkwcn6shk0w8s2al5PG7HQb9YVAr1LBu5Ckc+ivMcarnCCtCOmZBQIT+PZCQoiuzRSuj
wC+OWeQwB5LRSnbWY6DxLfdn29Le8/R75XfGI0r4Q143M1VZjU/NqGEfElZ/iAuibdOA2F8UiVsN
YPHKj3TmGCAHFcMEcMhMK+9iAhr06G6KsbHht2wPQUXxE0MSK/VAQXwe4umzyn3d1fJs3Uzyu1qS
39JPhcNVbmTaGCIBgdiw7rvuYcS1slKUu6k0SN0UlCRU4YabMMYgkLtzY6dfJSk+xqhMhh3XRXOv
D1JZk4LekCUvMPv7+dNIFa4OgofSTS0UANFz0tZUn3rzpmPQcjWkA5Ht3qqV+aCF2CF0J4yu7RoJ
UxSkhtd21l3ZxPVhDDFYyKT7VofBQ2tjVjabgHEnoK5a6Hihm+beAXvOaOCKtVinyHhYTB7aMQ88
hwrQKi65QhCMO22JBsbC4br5qjFV5iJGCEoKh4YFSGQ1BhVHiq9e1e7UbYJWR4qUM0dxnI88hh6T
M1bZEz64rrL3YYVMO4qf61Epb00stBp25RTX1kaitt4QzbAJu8KLXPWJCW7tiVIkR52aCDOQ9DvS
Y31V6I9BIqpD4rIII9TLuFGD6a2xCJ5RUqM4d2G9zdLqMfOxPRuWn3rWmLLI68u1kvnvpB8jGNR0
fAsG1qlyTHdg1PRV0rHerronqv1y3cufuOZBt2c/+rZbNwBFV5Niv5p2fjMFwcYugE4Acl/F3fSS
Ez6xst38fhB8KPXiiIKRh6o+vhXmw2+66O8dYhiRwvXqprQoKAQJ5wBGhy2rijnXICuR75gS4WRN
ODhTLpXopGgbm3DCNSANmpCc+LhlzBad3ohEqr73KelE9NVXImYBp+q0+nv/ovgCOIR/w7SA0v/k
bihjErUSG2vBOe42es9aM6YZllBQoA9xN9Yo5yDjRSvk/O8hL0Z/9JGNP6B3XwvV19daSdvPIMRW
Rx0JcgRDyw5C/5k8h7e6bzli01eL6S55KVcoljzqv9h2ypFimAACa3S3mMlXvTFtmM5ct9mzPdA5
xNHNnEutfk5pxzIlY5VCuctAWCEv+tA/013c4C5f12BqFFd+THwlnWWSZZHWa0R8z6j69xnHXmS8
G36z0ZPsB2KvIXAvxWhDd9VLT7g9VGib7qvfbrLOvtTWup2axHMDMnvs4LqKmrdGJBsCHZ+Y5ZnE
3jhnOYhrxY7XAbJLPDBa+tDJ9qW0/OO8r9pKrvPCPDFj3bXGS+Xim+vnltNw1Li2Rma/86McwsBN
JfIXV0ezo9p3rmzWrb/DI/ii6+KKXxLK41of850VI7C1BPMURh9jM+baTmeIhGogSTmzNimDVN3O
6xN1Ind7YqlTjtdGyVCJuO0ebOxD1OQvA4WO1kDII7qrDCWa0RePqfnAt7bmLD1Ear2R9EPqwb2x
enkz/14ISA9xFt/wlmeVpJfCvvht89aXVLWmGPS8LVlrDz1adtybir/3+36P4gO3fQoXp0YfujKp
rZdGDWNjrC52Kp9x2vN1N1wB9DtyQ1dKC8nVnm5tXPk1ghLa2a+xZTSrAoVh414I2zlXpDCAz9/a
YUrIGXPKvrKeIgn7YpYGkopX1dLAvKg84Jhv+eYucUylShEuzZqwRuiSxk+DMvygq4jCBXJ+CcTG
kAmwN9g0JfbOoa1P5pw52igERSX4L8rOvKl0AOUy/FGks9qqAo4xRE/UnhHvajUhGnqLJxmJlH32
zTcKWwCLO31NosTG7eK96ga7vAdtyyqZVJKe4dGUt4E9bFqOEUUbryNT20VEEMk4fNBjJt6KsZ3a
cZc05d73FfDiyI9tui5lfvTLga4SejPHn53i8p7c+W2rsKZ18ZWZ5EUzKF7pRbSBUn0/H/itEr8X
KVUPrmlFR4JyQbZEta4NUu2T8FQrLjEm1gZgyCON9pc+KdaxNZxYYTNcVeqz1jskmIwfkPZJ4Mua
y8gpv9IIZ8HR0SsAO/ITU48r0CUHdI67rEExZ/oPOtWHkvlLkennIYrOeVy+075+bQZnjy+b3rie
7UT/Pcc3n9P2NJVpXTNxgYVxdFrlG5aSHzIzH0fdeWxC6u4UI37krf0wJjagZ/1gt9UTfcw3DCeW
9N9Uy7+YU/OBO/kxz5NtYiUXes6HPpu8hGgtB32Fm4O17BCMVw92KNc0qbaRm37TVfrAtnGfB9Em
suR3yjD7qUU7nbzXCnqrtHnNOOuVvLwiBPBFL/vXviWuPTCNdZeIfZJlt9MMOynofQckZlUJFyC8
S07mHkMR4/1uDo4dPOqGdlvwm0BfxR0+M0FDqB3I0LJHlU6azfWz0rLbeHigv/TTHx2IW/q5SZO3
FD9xIOJ9GgZX0TScHRvNiZJfT4Z5qo3yZ9QlXp10J0uRLwYnlY2mC79OBkdp1SbqJW2i1zzTj2mN
8T9mgSsZTDjBni3FurKiaK1SbCxFtQqj8hziAjQ6milq298gRyQ1pj62k3FWMo3yM9dLJyDXPbmS
Wv9Acem+5pqymuiIFJAbA9y3bcGhzehpaepqdDg9M/2WXOWDf4diF1SVF5A559myPQGhZPVV15v0
qE7ixhqhE3QW4hdyD0NvPlhwSt36wS2cqG1YOjj5qF8xziiUSqB6eX5O0SpHtofmHvVEuS3qmmio
G8wTe7fNHzTT2XQ4rkRhkdtRVJtWLW9gom2kuDfi/gCAB3ECFf5Af7FG0iKygRKQGO+FPVdjegzR
Vn0zdeZ1POq3rlJ9M4ZwH8CMCrPpisgF5KHTOUuat0xGdwQDuyFpOIYQz6Pz5rvjAYPS90Ip6aRo
+rltkjvfc6bhsdeq915uu7q56pvmJTTHVyG1DRyHp9DhlMtNnHJN+33Uo2uTKjhtkV2pFnQxdaZT
Rl0chlYn7C3YJ0gQaY3R2UAXQ6bxqQevF2U0o5PiOg7BcyfMkRgxNjh9WZiVWMwGGyebgsVbajlC
ecj0uXmvAXRcd0J7pLt17ebI3QNxZI2zj8z0yew47fspYO/TSaX8gB95n2s1hx+FJ8u8Zc77c+R5
n8RR1x23QOIBvTwUaQ3G6jJM0XPT1/c2qXGzl5fuAOXy0AMyybqu3CrkjVBedDe2RrY875uM9kU1
3FNYhdchSZxIU5HqzG+Ymdq9yKxoHYXu1RDIOzfMjyw79n5I3Hemb9uueBJerU3XlgbXxZ9V0k3Y
7VLLOSkh/ef5RUNWPUtcRRzxP/UmRFab2Q+FXl5kuBWhZ/TrtMjvHSQlppzWSeZ+wxFBjKlh3akT
0C/XXU8s4FZ+EVMZngMuiAIyJrmLrQbLcrNrcOnbJkURhSQSuvIlRlOdAnOTKNc9Ul0yU7kckA1U
iw5vn02Z0Dz48OdHBf9pYByCsN3FcKfNl05SxB4fuomwoGjcO468MaPXYC5l9sXPuHe+UW2FpU4P
NJwRveJb5T7SotkHfvrTN51rn4iUWZ9/cNTmHd7bnZ/Fm16GByengiMNjzdApt2kkA8ZIksy2Snh
eXIUbzndtLVFhzxNi6OW9HyVCfYxog01TwDDWgvaqnCRMqQLyAboQOUedkjmtpn+Og+ZQTO82FmV
e3R/bE9pbmynNTw3Viv4zXtXZ3hENXFtjYh/mU8cc+UTj/r/8s9/If8USDL/mfoTt2v+8zuxFrL9
FeH++Wd/VX5qf8zcds0WumEbn/rOua73X/+pCOMP/MyInwwB64TUakSZf5F+gmlXLUszBHBdHZIH
+s6/Sj9N9Q/XcW3LMSwL+q7z70V3s87/E6jVMh1hQP9Bdu8AVFZB4P5Z+WnhE3WBJ3TUY9V92PqB
J4Pqyoyg9oZkxHlW2760ykdSG3cOBOJVWUyI4eWALSVmaZE7qcmEq2HwdPLnsjBv1NZ5cKC2ke9T
+qeu+hhketU59O2EYsMpY5GoRgcMJjlLqs7F1sD01w2Y1okOm2xamLt8dCLMc36NLOYxcrH+j9p0
RjNzKV20oqUh3psheRSufkkRs67UoL82lZph+XbuAfXtWkd6oM3ioEDjQ9ZZdtX3W5DF77GWkwRD
oJU6PPrOFHt6ZF7c8a5L3YeaxaMy5Q/1FH4A56YEEn+TuEEbug597V8NbX5M1PqcaFPHaIR4hZRn
1StxoUxh+RD6xV3nV68NA/ao4pVSwbWyPH4yZ3yBSD4AkGGys8pZsYksoTVWyBYjT9j6xS4t1rHa
lZ7zPdE3bZis1C9452bTvpHpO5+1F4KXc+tSU9DMnWOZ586NX9LOx7TW63ATGnWNbcmo4k1dOyxF
+NrI7YjhKYJc9y3Wda5P4QC7lEiTjWGP13rCxNe2+VW5RjmmiUYzg9hd8RlSesWsZ1PUWfiAdcKf
Q5vUT9U5mIP95ov2u1/zd1GHHjKNFa/os1OUZ+DAfJ0w6uVImQtn9vSmzeZJlLnbJCTEJBloqFbM
vrrEvEwCXnRp4KJhxyRRs9iaf22/UX6Y5XMw8j2UKcgkwEjPsdQZ+2PEPUGRXpqgOuKY6TycpBHx
QhRh4UZbPXYGLq2NSUU3avqzzMEOGoAmJeXJNV1AfvgpeEwoAa58gZjQLfKPhrB6FoD5voiCcyQ4
dPi3a52GXqoAPNoW4rlune4EC/i7n0IKamv3IRZIU6LgOqA+0ZBMKULZs7hH8BNm8bQ1UW6smAbd
Kp32Xa+/awlsCa6Aay0F9ADTUqV8ua5c28ezdDQnfMS1wDDEArd3ahppiPfWvSVgM4lD2OXecrLQ
Yxw8FfndNKMEJvWjFJ261kbjknWcM7WKZnIInqMpPSdwwxIue5lqXbqopsSoBZeqzaNtgpqaFJ4G
gV7Of7PcBsDXPKZ+w4HqzzCHD5Y5Dp1cvyNgDBjyndrL1lNdcdaLubZJB1+mLuILch+zu1I3Nlo+
otpQP2zWWdQW5xOvSg7QhOiRWNZ5GJMPyEM4/qhXMREpnq1+H9KH982EM4FFko3fxLeGVacp+Rqe
gtlziIgONGeW8VsFeT2XxIMXrWicdVvQ4VCrxvXqpn7B/E+O7SELHCBBKacY9SfhOSqxZdkVaBpm
vOR1uqRGdvR5A206Tsm3pAq2iYPUr+K7lnwKOCofZq2tZb81p+iBNQK6N+3WCdEuOoKTpu5KusDE
eCZFdkBOqHAHJZRBXSMNed524m+LTJCxkZZi5b/kIOT2rBPwyYsHvTYUzzHlhmdAh7kRrN1qSNap
zXhq5H5EZk/PSqwHgy6aF5HwvragLcBYuwub8cph9ExsEWNkukX3zA/bONq2yvoZOJR9UxjImEVU
h6xkYJkTXb0i9Gg0WJsywIeoq6zt1ZDKSqrdEYKdejFl2D32z9JjQRYTt4kND78356wsq9UYifMQ
M1iyHHjXC/cDIW3C7CPF4FgN9AbGVZGU/q4wlRPYhGHXBsZtEk7HOjT0jVHxH3LDJwxvyIxEoeON
N64iFB/8f4pmXTUyhF5objEd5FwMkmuDL2JlZc514J/UiLWzG6ERAnU2tKjCnAn+lcbSWo2TDxgP
uBCVvNh2oXXuFX7BzrQaLw/gsHR5LmiJOo+qtPYFQksPdmR1rc46roLw5JWaUSRyRcHwRlIGFjS5
Ifci3/U+8L4h6aA/MWFDDQs6w3RvKbFvTeNGyeYOjZ9f6aX/HaazF8BBWodl/EPm6b3R82sl1kvf
okKZRAJ+uqzdXTWW38oEAQjk7IeOiy96zZBTL3XGlQLp0TBFs4wlQaNfRiQP68Bt76Cr3eN3/AHP
6bG2U3qpbctgYQe3IvmxHOWDu28TiuYx1ZPW3vWQoDgaoMmVorghkA0XWc9wi0r+UCEQBZzD4WKF
/CSTwgctlAa4Hj4AYjqNziPE7ptBIsowtu8UQD9QGjFtlnTDOAw0Lf2hKpyLmdG6VIezHZ4QaxNR
rPAbFfstsLBVqiK3ikGOo1vcWRAmKkb70ZcHJYhGGnH2eeoFLIa5I6QyAvsQt6rQ3yDe2DA5YsCf
1J+q3T45ExW4MB0vE+br1ZRXr5Gkh15iG8b0kDCUDyyIBeo/SHZ1zcUpRS9Ep2MCsc10IntX++S5
LtWjBhMlGrhOEnNcqupPy0TJ6/jDW4u3gdprGqBaezdNk1ZpeWX1rzMmHje61SDqpdpbDyRM9nTb
KeHaB5eyhSfaNt9qTb4nkhXjet/Q9QgYpAKt3ciSwacXykPTTQwVDg1DX+qXTsIWkKAUKcyPVG5R
8HQNV2KVAAuUUSfQeiuY4NPK7/hP9BIedBzOjlwWXKl2NlhHZemcLC5Sg7oAl0NOHtyjzDjSefYV
R7gRFG3XRXNkYKA8TGP7MiRTchzIpvDIG6SxYl5UJVkDvg+3CDfQcRvXVlvM8zemDeSz3Ss9/5fQ
haik+YxuqboOKzW/AgUSoOk4z1OXqNSvRYPcXujaeZzUl+XIcQ0iax1Ksw4QlTBX7I1ALrGSXOIQ
rdroOSZ69jVLlr7zn6M426cm0Izg7OKe4EAi7tsaRLsG6Au2h0o5Fm5+fxV/gIYJA9MLnbX8p8NS
/0jvCsms6r+30gLm2NHxkUAbxKqoxBOl02KTKEyzULxb+AtEgYHaLjvwn5p5x1ee73VKOqeWtf/n
TTUSbTj7mpBp1DlTpo09dO7R0Jqd05banhn4a1jZXCWCFjRDtkyO+2NdE1HaF+lziig9VJp5b3dW
KN7BrMRbfOH6jJSfNGTO3HzeVxt6IbTBgJuVk38Mi/Qmjs1hLfEGshRtiFk0mqMGr+tYiG1LcjXm
Da1bLbq/RQZYLsbCWQa4PCbnLZ8c9kYebfNbrxGFKBSA8naFt8Ue+wldlB4SBeQgmxqtbYJE9+g6
NRiCWGMNaTQnV69JqGu3tkNtFQYLAknzrGWhtlMjOKEUb8PZRh7jbkiku8v0fNeYLaHVkFzlEXhv
exyy9JEoh3RbLU9ULGuRyNU4x6sAXCI6X9ILNxFpxvyeeK/dxJ8OESRUR9bJKczPRDiCOtUDLFmj
FlwJu70qZSjhQVMoqLMmuAKdfAUdTt3R2bWPTiqRceF0DG1z2NtKu6pBXfnWT3vI/ftmMpiAud33
oqi7q1Co3dV0QT52LqtZ2ZOib+JdHu3wrXQC+2igcyH+MT2kbQxlt+aAcaB9HdvOxzK8bCaUpnmv
9GO5R4Y1WDQ5i7Wm+B4HC14MrR4A9rOFmc3KRXDC2VOe4iKSWxIWXkmhlHS7utAjAO8FQmqzxcRl
HBEcG0eb6gzl3b/d1wdiTW24l9kcOKCSP5utPjfNxPRGgQ9G82fTXF3qR1SGUBvT0D1lPS4kpjkJ
452DGjTTr3DnKKc6NstjAMd0uaf3EcspNyAoDiZ9CVooVU7LTTO/+PNuXz4ZETAVu8B5ykIF40fW
9qfWbbWN3qPDxOEIYQLwtIeAE1TpDLyn5ylWhk6SBB7q8xKv+pV6umz5Zi1ovyoIPeck1OUlsvKP
eTMdNTs2N8sjxhyVauekqoqanDDZqNeaYV2jEu1+orM/lYNavyZzhduxVPvc+37GikbCzqh6+3pU
lKsYpw6cnP4erqlybskBo2+AjNHo01NFbfBBaXJ3rRNPtFvuok4+G1lYbkTP3KzsVf0hjWLtqsHg
giYsJY5by0qUIFBcwFX0b+UEEmsQySWx9LlcPLxm0D6fSunSQJpzA5LcYnpuU/2SfNuhsP9F6pA2
r8a/YlWsebVu2oYDnoWDxXGNOQzjlyCt1FX0CVal3JM/nO+A+s9r1SgZHUhZzoOsmdUQoLOOOuIN
8AY661/qG7efb/QfucxuYbO0zX/9599/f1NzVJpKgK3V36oF7mjqI/RUuW/EgOW8OteCySQLQcTN
P5js6w14e2mHR5/Ah3/+3n9OXPrLf13Ymq2bgI9d57e3ZvKvmNGUyz1ASWwOLBgb6T4MM1ElMEfM
MupeDZvg/63PP/M2asd/UfsiWYtK0T92Pv93HU3Fny3Pn3/yl7qXprpYlKlEWA75XItD+a/JhZpm
/gHPyca+PNevVPsXy7P4Q1WxIDuqYwpqZi5RRn+1PGt/UD5zWGQajma5mvPvOJ412/it7sUBZAlD
mz3XKh+IAMM/n0lZxXQGbHR/xVJovki103G5GZg+0WLGN6kT+uHlZcCqaOYWfGINllj1CkTBcpd1
9jMttQAKdQL0cgTrcKRlgSZ83iJJJmuy8Ii8KocGNuWfW8vdfr67PCbo5CSr5UGFS+jO1ckOGWLI
oMX4AB08mCBqZvlRzbWgfoHedaVTptvGjpEfv240JmfJarkPZ5/NzsyeTX0SG7nYCuaPgJoS8ocd
KNwioafJoymU3uekmeVGr9ph8qah5v7Xpp6636MEqF1AmARxtPPTXUcq7ecr4yWuJk3QpcdMd1e2
HpP3vnxjzphWe2QOyPts4lyXxz6f7itomPkRRGyfYdS0RmgIrd2BlPnb3RSpJ5MNJYyPszi3aCHj
4vFSvWUz6GeG6LK53Ciu1uLdrkyWGLkEBkXwpFfM//OvG82e//uB5gjEF/PXb01c0hjhxVpiqD6G
JUUI0cXoyJ0mQoyKv1bL98vDywu+XtXjA7W4aGymQrbbsaruRuxBR2Oewi1by2Ru2aKxUOMH+vPT
XNx9bWMYcbZVBu3BnyeBSVvyJS0vXO7r3fxF/vLU195/2WduzF/t2M7crxFhxm/vXn4+Pb/78pGW
fXy+07L59TmXP8yIRBg51hIlmXPcHe1zi2W4fjQIv0DDO28uTy83xPS8OabqM/nmL75usr/dtSpl
3OcFVYD5oa/Hv15rNVp2ROmDFL04DrnDN98ENbef28vDXzdiPlY+n18e/Lv3f9nVshlV0LYSy3j4
+pNl63M/v+/il/f9X5ux+wOrCVkvXx/29z2l9ojgqqNG8Mtf//13+r+989eH/uX//cu+v55ftpab
X57+ZXN5CiAKk4PU2AorKTx9gVjOx//XMf4PH/s8L35/OkoNlld/3g/Yub+cUaNIoVZ/7XzZKpui
VjfKNPEzm/Vg73SGtK+/+Xr1b7tdnrCnC1126+DMEBXszVBW5i1t9nx/3f3tscL0IT/b8wv/1+by
0uWpZWu5WXa07PLrrqV0jIDL/WzZ3bJp9SwgsKT+s3dfXrjcLG9DNeJBkX1KWCCfR8eR2b0sm7jO
O5WA1IllWC92RqqWR1aiJflSLtE7sUyr4/LgcuPA0p28z6eWVy2P4lKyJibCFS1VwpvmmXfcnZan
JhWR0P2yqVpBVtz8shsdcfdqKKlqZQkVdhZMvDeTdpiUpxpXwDaJSJzEp3ntKjWlJnv4FtXmqz9h
8cg0WjXgwryhlt8SALVeTVLIpkt/jBR9ALOGm0yBwzyWOZ7rGYAB024D1huJDPPF7GiI4Lsxdd02
5xK0wppODERdic0vn/LzvzGaDpjkCKSBnC9phGFzM4/zy91/+FizXIL/drP8xfK3n38x7+C3u24T
+lxF/7zr/8NuiESUO9N0cDbx+dzlYrvs+nNzeXTZDTU6rvv//JNkanTEcV/sfv00eC62pT7elcuV
jD5idnSRcx2XrXb+wF+P/f6ar6e/XvP1WFnZcNS+7v+93epdzfVz+euvXfx7b7Ps9utdvnazPObG
yWuWOPlxdJl1DfOlC1J+87m1PLbc5Qp+q8UqMon5FcvjBAH0XAvnP/vcXJ6Kl+vq8je/7XG5my1X
yOXpz1cufzTNO122Pp//uv+5z9BU1qNipetJa8lwL5SzBRHspKlv4aBkpxDPb9GrHbOLEdGX7Idd
o/aszZiRgq1s1oWTqOvJNyQSfxugbVh+QxkL2GykDsj1ud3Y4dxEsSA5zN3LxnWLPTlOOxcuNKGC
zpthBsm6jI7oZmzFOWhJmR16p9K9wtdx+4o7pDjEoAB4QJZQfY8R4Kw7ZhiI5BE/BdNtABmuQd8I
PAMzVRpVD6pQzF1YQJSJlO+LRn3UpIvR1joHvYpGQZ+8wHrGtOvu6F+4G8K7PCsJd6YsPJkCL+5S
ENI22qCmCr8nPpaTsbf3RqO0NLn6zayVRoPbbLoh7be5MPdlUt36SvSR5AigWHEQzmBDyXBgexEI
YSOVSN5HoOS4GZL8RFMGvzro+lRXn4nlGM5ZVMJua2aGDXozW9x3eDcOxIK4YW1Q+ahgzbrKsEHQ
m3hdH93Z2qQQuUEl573LC3C1sgj5JREBmkDT6FBML7Ce3gVqrY3Wv6rNvQzK28q0vKDaQwrPNqWY
xzkr3E01MQ/lSOGF5JxkbQE/WlGSpKUw1yEupp3uK+IgjrpO880gMcuTTvFWoFihoh8oDIu+sRpD
46IbP9LONY6ZH3aPqcAmmoTjXdbaV/BcXy2L+EVJRpUcLwHJOrFOganEO5FpWNXJyVlZJZAWqy/b
rdY2PkWhkYIypFlE5jybIDDOITwSyJF5lWrkW7Mh1EQCcHAyXXqiAsakgaDQG925Go0Mgk8FXMYt
okMo9NcuvPh1jfwmiiQYjdpZlyVkYB/0f2CJDalyac7c38IqISP+Wzb+/6F3XnGAxDcd4TQX+eLc
q4PsdiIasb01yk+FTMkqp7SCyaIgtW8HHRUqPsoXini3RtoivdgGVkmQiwuis7Vw+GkEtHWE+q2A
UpNm6dAsy01jG+ZpcwC3HuJVw8KEMBaPTgVxP4JX78Ns6K2sggXYvgaJ/CjzcVgbVStBC990gKE3
49hYN3Dbsbt3ieufS6O1T07gg2cCiTuUPxSbcCI8nFsoz7jeClV6rSTauyk/8sq8RTqpbcuSw2ET
1kGDBSsqd25yW8UdPZeaDCy7Qe0NSo/o4qx0UQSgFiRNb+KLY2Vj2hkWpaDj5Jm0uxKUEI0urOqm
H0nSPF7babjYrY37M8Lpg6HuuPwF4fbhGrstIunmNveD8tWxUhJWp1MrxDbj/GhAF6zpr9Izjy94
SRE0N6lzsrWwR/1KELxKHcjVzSNeAZg7cex7/H+CjRlo3weL6CO/NxH1B2N5O+T2YRzcEY2Iq65L
x/AGILmXkrOKQnMGqqil12hhLrpF3o0FgixiMBnO49R3XMNrNfBKCRWSyBptV1nmgy4H0o7i9h56
jLOfpmM2RfFcQCxHTyssFmRMoSvi/65V55iFWEYHI70depZ/yAZIfiusx1CZ3YrTuO+Q3B4GtNOd
nJv1Qd1sSqfdoq1+N1GcI63Gcthw4tP4qoutEVNVxZlhKf5OWsGAAzSncSzLR0U2VHFbw0SV2MVY
/AHPwvIHm8N4WmJycZAH2zU7ADKDbTNArWVWW805JRyNB6tGEGJ169FiSLDqkiKpTJ8LFbZTj5sH
sXS9Nszmuupdc2V32P4QmwV0uTSiXbXhpW1Jt7bifl/y4670Lvw5df7PvAivUVns7Xi49/PqtvFL
iw6Fe0qVSmxLDTcZkzQFKUmL+k7hoPCLGqpoGqKbN+47QHXwtNxDHjk5oKMBoXyMOMKIlF2XMOiG
YZpsqZVSUitQAVC+3tIik9sim3ZBivSiGs64/V4yl1aAmRTEQ81V62J6XY8IBCpRPnH2xStmfuWq
dyk+IhOHQ+9vi95kPZpEQB1QNUIi3Q11A+9gBOc9ZMFjxGm6k8a7VmgDBRRcjyh2AK9G0/3gkyEs
utDxiGE5dOA0iXe0r5JAe9Ak07LW7a5U681NCWIqgX3QScbnDCMOo0t2b/gzV6ZOAswfZNWQ+bWz
3da6T0uv6xz9JNFVViQmc4JxphkE09KldFzh0a+VqyZzTzoC9BVAPgf896XDSrqOSs7J3m9QPFVo
pwfr1pHtmQZ+va4Exx4BgA6p0ckhaZ9rZlEel0bVZ7hr2+SNBQK1ZFpNbuu628KXHB92mZApaNS7
lhb4hpn0oVbjNRqX5jZxIjCkZnxJAmvNaEezcyTsPirAr3PirSUQNTLHICWR5HNtUPOf6M3KTlI1
F+Zu7PynyUambg7u06ir08aECEUwVeq1o/9eS+vUwcxc9wkK6zyxf2Z1igpxGOlA5uQA0K8NADXr
9/kQaRAHSHRMxUm3UUaa5KCvSMBAMh9WCeFoYAcUW38FaEIGao3qWIBZWNVUZ/ejwIs65MUrFTUi
kztmRNKO5vC7x6HDhaBlj/kEpr8l8zYN+IVFgzQsdCciBM2W1XoDQYb2oTQm3XON8ExHvsfbQn5K
pUV4cxyIYlSFEU/EN/WdSmvv7LTFVsS0pmgKbmmY9FsGknbddu+djDaBT9Mtsv1bQ0AuYIFncUCD
BsdItakpTvQJ2tAIMciuiaMnFJ7pcYqVs5DmN6ga21CbAsyuWMAs4a5MtPrbaYSTUSvpjsr0qrBH
Unr5pkutOxe5YLFUMvLBGdHKtt/kDt1Yw4l+lFqEltRkotBEmJJa1SywoJT1ylFcBWdluZNxDs9H
Q7RkBkdywLdho/XXeUxCg2/pwLIQgslQtTeBAW9lVIt71LmPOJfrddv+D3vnsSS3smXZL8I1OLSX
tfUgtMgQqagmsGSShNZwqK+vBfA+ku9ad3XXvCZugYgkMzICgLufs/faWDjNCtFOZ+L4Msqb7Rgf
jFo/kxIwOIpWm5mwYo3LZoNwHH70s0rEAz/E14bK2CZDe8rQyBvd1xIAr6XH3i7X4eO4tnuq0bcR
FBU+WQN2ohH6fI/DORk+OH1yGo3hR9rDRqlczSBkRhybHOSBaRH6EYP/h/LU4OL5QXYUcQwV6h/D
tV49GbqwQ8Kr38FlCz3UVTP8eQW6UQJPQc4DNsU/Viyh9bp4KEvEXGSpN4eiW6euN8c3mEcV4v5X
yYPLb6TVVqMJE3j2LRIOjqgAd1NhmQfucdtMSP/i5PGTZ3Xv8Jk5AXBbRB4fXJjiBFMaLG2pzlXo
OJR4nXNVHvJ0jI7SRF3XHBMgNPTDJpqherVOY1TciOjWsijNPduHtYGBpajMWyPmW2eaJzT9h02m
uvecYIOAzhCfuL+ZAu+FHVvJtm5fNOUeBz8CdZk9DaDa4ZCVqMr0J6PPoAXo+bOt1LegwaGg428u
3ZDmvyyBV4fGg2ZVhKMY6hASazkBN8CqE4dn3bWvCWXoYcK4YYlPGFQlKPIKxlRSPjAPstxySIvw
oCuoQqJFYqEAvaREetxYe1y2yGYawqgqCFGB/oUkji+a3e0CEwuPMAlzlR5R56Qxb3IbcmA6jRvd
qMGX++g1FPEKW70zbrFT39OAyTg0taNK3PhCFszVjr7VnnGte8P5aBIzm0anUmO9PSTUuqcYEbxZ
4LAkfho8HOxCe+Ic7QqcSBYVE/SmLNHAp3nk5YSFoMHaCy4+WC8a3uJheBQGwd9Q7K5ayf9RtLOd
ATLfKoYnvurI3WvJr97lfVyioocX0iraevW07YPx4tehvsuD9GOoaPbl9UTLl/0PzJjytQVLb8Ai
4/JidSDIq057yh0DQOomCd/UGL2AI3U2ud//MFqYKrITRzF2P3CuUI5PgDiMQIEG84MdViRpa+W8
sCR/pyfeAyd7oy7OJhaEpgSWf9Zof5ctKFOp9GDvaZdM9l/l2GAMQaMW2STe41m84IoEFzAFGNmV
eaBG/2YXDazMluSMTj86oT/tXam+l145kuy1DfXovTMSog8sh6KNjIC59eoI7eBbnflyVw3D2Rtp
jVdAR8iMRG7ryndHyzYFDmWtlhfbbfYWSW2eTFvsycGjVycfCsM/9MJ7tZpOrjo2yTg4xpfaJ18m
Ua8iGPjP/A4eop5cO7154C6NBRjUtFfH29QoPhSW8RYWPd1+dzUWXboeUdSUCSFdcKHQxLaCiFLD
Mva15CvTxGPdJtpdj23/DgQ0JeD4TEAi0IHlqX6AIIhgDVnw/Jxwg3JF3k52/P2vAqKCN1k9hLty
/p+WFxDvvLUTgJQKO6oZTs9N9dykVn/vRb9v3Rr/aj7b1iaE+r0Tx7yR4FUru0BDwjSd4kq5SFOw
FQzRGeguwmg7vXZiCB7beRhnNB/6yRweDs4J+74MlCOndTwiODQK9+/ncmesSGkIZ7/gv55TE0op
wyJDj4xdYohs/0bKi39TnIw4j+5cFPjyEGxizTCM+zQPlGaX7AjEVPNhQ7TInbTx6Nar5udTv59v
HOtjxPL3tDwFpsC4p+UwbRAYFNvluWUwDZ9YtAAQwfIjf7xgQv1g+fL7GRu5KC72Ij8uv3h5wQ97
XLwtsSms9jfLU8uLETq5s+2Mz8tTdlZGIDu1TR+E8SO1wsJNxnsrRPTYV8OPIar8Yy/Miz7G6cMw
2NZ9Gci3IZimdezd7+cwE+Z7v0HwmJAvoAFN980HU1MnDG72nSgT++e/VREsisIHxh62aAlzD7aH
n+KdnuySuLTluCaVeQcMGkzdchyWtsHKaLjHjXcDbIH3llg1rh1l3aWE+WNHZ1SW1p1s4b8Htlaf
MSqCZQWaoLEKmZoNscVMDr9+DhGiPKSTXv38j6BWOhhdo3tWZupaFpCAlzNqKqNgPWC8kZgxb6Tx
BI8EVBE8EhfPpR8M5+XHlsEBvbDyvbw8LIfLzwqPaE+7wiu9/KvlOWM0UggWySVFtLaWeiDvaW7K
O5yD6WSa6kvg1/K+PG+4WXdz0I36sUdYxPJjvhqPpWuEl+Un2AXeybEzKdu4iEXHqD1oAUGU1QxI
LfOw2ooQbj97LPe+vCDamASXEk7Fcri8ECS6dcW7DR83aTG+SRjBTWaa6y4isjHp7IffPxtWlbuS
SePuU6NCjDXGwWaCxvWINNzbDNaI6h17doCSr/J3pqT6BtI6elTzYLXAWKgpYZkeBv1/HDT/XyoC
wgsc8V/JCG7196DI/3TP/P1P/iUjEM5fluNI3XQ85yfo/JeMwLD+snG7oYQRjjNj1X/bZ5y/DIfX
pGli87ZNPDL/khFY4i8pgdChInAsFxGC/G/pCKSDE+dPRY5uWyZvwTZsRA42uph/yFKSRk1Jr2RE
EeaLhyb9lFcTQryUGmDTj4cxDXZ+oT6EKKJP5FQQHgyr2BuibwFqlbUXoYFc2vu/B6oM+JRj82Fw
bLFJwZhxkyKTYR5qMzm3VZHuf4YzLAkCQ1u6OzFolzRQGFTngewaNo0Zxrq2mF3UwIIcIYott/9+
FaeOw7J0AqYYhEQTJ12/LRuITMrszr5pvcep5t8rlba71pQfco/u1mSvK8d3747c1EE/3pdLBv38
EdH0VQye92A02cVWSU0oi/kVRPGp9CftHKDjX1Vaj0dy6VZMc7einjsjy6NFm+AYw4ey74JNVTg3
s8vLvZ3Oq1eWZnT/c5TKzTd/8N/1WQI4oJ3eFiWgCFKngBF6g0CqhS+u9tUuF719LudBdoNJo+yt
z4L6DHIFve7MMCIs19NiYpvKAhwjQ9MF5DD8ekQT72VI2oSvjO8APbl2aCnDgwcLzhhs2s2kRvK9
O7HJcSD+/BsAtzqHEX16m3isX5c/Tue3zTo9Esf6lo1nkb70AL5jShHncQSKNRaesSK9xT15KrTZ
iRkgLOqN0CzaA2gKcZJSKQHGsckaKoes5KgeiM4hApwNkgqK+hS1zjHwvWafkzJK/7EtYBAoByBM
79ZnfzKNjZuwG0UxvjOywN3rLstRU/750f/jm/j97RRRAre3Vj9M4lZ10KYHMRsohDeU27rN1WkZ
hsGqt15hf9fdYsQT0jcnuBr1XlV2jbyRi2F59HsYtLA5sZb29xaqVJNff1qG5Q/6x2EEOvlUT8CG
akPIVaiVDkb0uQH68+E0GPeecGy2esbnRb/yU7nyS86yHIoBucrk1taBQIH18k0XBs3u5dHvYTkZ
lsNpHMBP2U23Wq7I5WJ0McIlq3BW3CxPLmdHH9ufzAwEUjO33JaP7vfw+zkTIeoRStYi+KGfQ8d6
IhF51qPmJzEPyyvp1Psbb/ZhLIErS7bHMsBd593ObeIsmkUR7DRg+gAb2hodAk+qkfSFhYt25o9j
SnrO2D5S6O8BChEfBT5UDdO2Tt+YUBUa18LC+ow1IEsQPqG4mk72PCyHy2DImEp0UGoYeD6TjHMQ
gLGIqMFBg8Fk4w3QV6ThTcg0kPGyjK95WOWgNnIk1nXvf/SKYavQ7m7gD2vA2M2X0ZsyKn0GMpzl
TUGeQmdzAneK/3h+l2IWOi2D+evRciibgt5Xre+Fy5fA/iA/GQTC7bM4ujBBzFgdQemNwE3K6ewU
dS2AQASXPrQY9DnkU0Ka303W8CnKagkCPwxxXaFh9BMBiCBFuGUydKFUp5ELfueH9qeyaSEqutaL
FxPhsrzFav62wwwk3AAmDcQtN7TlhQ59e4XGV1ZHYgYAJIs+fhnHduKK1htguXA4KrbnvVVuVddc
Uat+beFerU309yvEylHArnye6dYGmYWRFGRpVeVs8cHP6JOd6+nRgSbGB92qDtLrzbWRy7esFPZm
6rNHuVOSTM0o00mEi9JdXvETFYuuYCombE2UUxrAMKXn5ntvGD4P/bQRQ/I5sAp5NAfQNQ0ALhQA
E3iy+VQYhptZJ2Dplf7ZH4UPb3/ufCl1jYwi2BUxHk8jJ1I16qJmH/DXgUIvrW09OsEmN7pbEuak
OEwZt4guepgJ79QGMnQHFwU1UEcMf45sbTNjUI9ja1xENYClo4bfgxPCnUOVrcf1twWDtRO2Nxwq
uz9Pca9OpYevka0bMvZk/DDUNI7GmNKNF+bfEqhzq8FT75oeWKepJEKJdDWYI01DcmT36Hsw7w3Z
vUZTlezLeLxpsQeTauy7XTTkAsfh2K8dLbyhzzLPLsijIyFuBJZhwUincE3KAQFqPlVCuySlzbBa
NF/Fma0xzoy8ouszkN7XAAddmw0eOWC8xibob4Coja2Nsm4uiaGUoIbpDThQO5ugLmUqjXqSJ7iH
g0qsLdPcseA2QWAk33G/6vtAji8qHW9p7fQvqYXJaiIOpS1Md0vt39zpdP1GR+/gH1EOMmJIDjC9
NFDU6Z1iAIl3bj6cidzTsOORumWCCB9T54oQPN1UPvzv3M9eh7IdMGzFYicK60sBnGrXTxqh9FBC
Qgfey5hCvWk9fTcBS9S0WrviudCJRoFUqbKOooOdDM99XMOtstS4CTCiuZSHL15pl5tMNBhzWSd9
TR18lhMJ2bjzVLozQswonmd+7KlKqXMh4RBNuXEswm6j69G3JAjhe2Y+9hVXuygMRGKE5dgxnx8I
haR7loNGIVoBf2fv0umuCF3NgXiaqQRa5BCgoMZvLnmsq84gClOYsO+nb+QW3F0yxMnTvCQpn6mj
F19a2Xz22Mb5g7z0RXayXK5b0kZrtBhEwc8tKyN1DywuBYxirs4wRAJv++qhyYT9OrkwZ0Z634Yd
aEAFytdkjI/KBtBaD2LnWKS+pnoMZDnGrRr2a6w64YfCke+pETOd6IHYkP2jXTEGqqyI98RYcU0K
OCzQ1tOtHaIxV6O6SyBu207as9qsfw9yIrWS1I/JZCFcvj2GjvjYN7qxKTXr8+Aw0WCYXjnDaxul
E1xTC1O3az/m9Us9hg+lhMNIAGJyrMlm2bAuNU550fF2Y//QmCZJkHZC99s71AA07kYin3mj94jc
93Wj9dUlNuGOjsGxyZzv8Wh+msoAv1ulP5i671FHBplHuRrmhHXFINTuOsegl5ApEngyneoW5IaV
l0Zn3ax+lOgjMFziWCpSSn0xplC0E+Fcsaiw6rgk+/m3WJPVbtCrS+RP8RbBp4N9TzzA+rxShiBU
Mk8eDTd5qnWMi03XvlhUU5sQdklUn0PcE0QHukgsiuEIwZROh2gmThWSa2oPJzi3ftAXHtl5VYm1
vBuaj32CnaO8RQXlcAenBkyREadQk+7NhIgOzzbfbPsL7Cb/TOUrp+nbMxVx1bcVSqcMGHHvspTR
rYCeACvvvPnaqSQlDUx7mwC9hSr/FAYRK/HJijZpaPJT8mPoQQpWUcP+wfI3ZdirA+7hszYk7kaS
7ISysvqWww488kHQpYxvpU1RgNzu+0Sfl4RpEDr2JcXE50wl05EGQEtLAK/0MOfJ3w7kqRvAA5qQ
mQxm7PMo+i23J3VlLp1bt/fao64i/EjbGAi4VD5OeOPQfKFPKg5uFLPN0TtCaYqdPyethb0JUMae
1yfL8fKIGgLM7/nlviFCbtRYks3LmmVgbUpey69DpsScaimcSwvTbZfl8ZYBjNKMDI/nRdQy9PPa
6B+HhRrsYzDgUGK9ZzKbAOodn01EuJR+y3yFby86u8pFxlDN3at5KUEBD9dtx96/QbCxD63glbzb
V5Pe7Y6kGRLPE1ZelShrsp7D90Bg16Kw0ZwmWsY/h3gYWAF7LIMOOd9SVqFYci073hhNZMCJhRtH
gkR7SudB0CHeR2H0UFtldcrH7i0JtHFrGtkxAnG4X56uBZZg1+gO8FxXZkFyBqod0E7zEOk2tRuE
qJxeCJUQuX8b0wlBR26RoSFmcWRHsIjo6z+Gdl6VA7TGYmbKizNvepahnNfDGQWttXTAxATEQ5B4
iyi8tcALU5fimE7ruEsy9+bNYsSfAsHl4aISXGSJyyFZhRnONGte2RPCFJGUOD/k3hXqa52Foer3
6VBM17HRz34EiMY2iw9+mnQHZhHBVabjqO+qyzQnSFjIMGLTuxPny8ldCO2GP/CbCjEP0pdwz2Oj
Cjx3GGzJzJq7fwwEasC6c5BrgAs9aX2mb0XN/mgKlQRJg798H/r6lyhn+SSc9wh9w5YEXnzmEbHj
9nyKkNFc7UdCn2+iGw8+GvRtHjpvqrBsKF3+KQ3hBOSS7N4uMykJk1vAuq1vdk1tvA1suVwqpk8P
TA3ls1YV60yrP1LbCl4cTwMIXZL8wG4cyqCd26+d7yQnxyANyep+UCAuLq1oDYgCZTAHygDvNQ1r
a9kdl7Qr6luogvrWO1jlB71Q+zq2z5x5kEFDbplOJHKuyoI0dkx8wcbSwuFiyPFxSJsL8nYMfpM8
FKkd3y3x3Wzq5GoBFM3xrOJgBqqfxzCKmOLhvjrZLmtcsgnlWEHoj8ZbPJG9JQAWdAldl6ag1ZKp
GZA8VJeuz9j/c8LgYEftVVZGRTOaYC99ys5akNVk3XgbH0vyVY5Rc1XFAOUHYQPlNprYIDa8nd7X
3+2RooEM/L27bqupvbTAGQ7DaN2hARWIWPFXxxo7mazhrdtmsLYkt+BAci6zvl+XjU4WQlscySfV
X0YXyYydGrDOiuZbZUzpLjZg5mg9YuMuJPqsCqPNCIgU/wDCCOl+AtVyD9UgjtTjV1pv248xQO2d
lwxvtQy+aPlo3tux6q65BfLJzbWLrZv+XirrW9ROKXZ4QtxH9liPpj4wH9p0/1i17Fk+0AjI03Nu
d6znvHWut4SNurgwehNloEi4U8VcXGs107bhUUF1vGHkebBHZV1jQzvrilBJa8je0XU4W+RJMVvS
OL4SghCQMJwOj0AN8kPHJN0zsGseH9wBJyErim2H32s91YSl1Omn0YvZnhR8r6k9xJtQWcDDexiU
IbEBm5a/aEWah8vJVXb7MPQkfWLeDXwPYuxIWm6m0VzrM95vrKHfJyiwDYoO8Prjj5DN6W8mhKes
Si3xH61Af6qo0hz4b/NtFRD466UgHrTa3cMshTZQ9VuRDMnNgEwaYj98wKYNoTGzTq5oHhN96B/q
3O0flkdsUWCdaLG+cZw636fsqEnHi0v2PcE67UfAa8V00cIAElP61MWUgJGqxWdyHHQq2zHczM4C
zz52s+BPXWRMfgVOpB5Y+NaP+26rV7IF/S5PVgYKPElU+ET7avWxSuy9bIv31EuJe5j3OFoQ35S8
EdCuX3TRvYbEuz7p+WfVcn0VRbiruky/dk7hb7m7Juu8/ir0qVnTeGsJodZxdxvZdOxRnCD3AZI1
9CK9NSlQS68Mk2vafO31ICXgyKyPYesGLxgQZ6qwd6xq/os0Lr714iHtPGcd5LTRs7rt4PHWxVUn
UD3usMaFddWeMc+8uZByHoCrTCTh1SRv4bEi0Movt9Q61MEutG+qdMedslxI/7nzIamL7mBb8bMC
OQN7xwaDb2FVme+xzdQ8of3T8ffb/VXEGdv7MdkPrj+d2rymZ5WNJ0tPORFUOG1aT9zBPQYXZRs7
s2iye2jqV2ajz40v6lPuDY8wlMQlKjgDW59Ofol1ym6zfotMAnyPm2ircc6kB730yo0mpatqHNkC
v5cI1WB9yWHTOvT5/bR198dJ5tU2dktvU/QGGSGh2qUezexM91y+WUQtefEpsdjs1l17iRpD3KJE
in2cdOaGqrGD7RVAteYkaCHDvt6UpEUMU6+e5mrqcEhV7L63Dh3BhpZRLZpD5IBE6YtoPoeLfZB/
tXqd5OmqOwRQ3E+D+MoSoz8k+VgckDuvMmDtx8nxiFdTTUVaCGRPLRr2eQXQK3Wh4urGq8XqXlXs
IkNNcy7CxqCEknHMx7fYTW2IllxKTgcl3GrAPLel4b8mNIltAqkcuo5JYT+yvO7WPWCJbdSTXEFS
An59Q/5opjhY5U7bstQNQRg4NkALDVulX7DABmn3UpnBapxGkCVhT9rFANW5zRxrC4myWTcGC1iA
j+VmcR1UfW3usERdl6WY3tLMzm249bAKyKT0nE1YFwgmbfO14j5ttUB27UKh7SwDspUUOmamsocu
iAJADMMZFQ7FGBbrtDJR1flesSHX6zIZtqDoo23oCWf7QEGqqUfklGP35LbGh9QxWrIprbOMVXsK
6QBBCyWx0E3Lowf99QVgHo79/s3qJwh/acX9aQSPoydRduumciMCaV0k2Ak8rh5rzhD+rcAL6Moz
wTr1RTTXsiNgp3f8bmd73fgcmC6MUQR7lKKslSFdohIaIBshGsgrrDx4VBahNpLtK1lZc06dtlZl
9gOhV4DZXPZvqASfIpTbW5tW1gppUouqw4fikJiUNSE0JlZMN43swq0t9QcVTT7JpiQTTSx/1lEk
2bUaz+ykfnSTPiB/gZvCjpEEusL4IVuDsolhHnskM/qoRZsgySzmDPI7zZZChzJsc1ta0XBWSoPF
jVjCpCv4Wuv6cFPQjR3rrY1j9dFSMTPbRN5p6zXvXpKGiHRke9VQgR1kbmO0bsadqVvdY1Wjd9Rs
VCyxsICBJDXk7bKmyNmIp5yJLqgy+RB04ccxlawRK7jkPYFRK9cvqnOG7hvgvhbN84x+YXPEfDik
xTYkwwp8S6o9BDay+lg29SETSCUFkpB8PmHN2tgk1rDNnXK4kE6n7ZO8/KRXXo0SH0WMy7sfNBeh
upMZm46yGS1W/y0LyvIV3BiWaY+brC2HJ63q91OpBc+xnx/6xuYcy+l/iFiwAW28Ym+jR48kcK+e
KJoN2KNum5HHvW6ZaKCZ1wMtC8Llk74zD+Bqu3NYJ9B2zV7b+K1pXKL5tzSzjjQXExNpwWKezvkq
yYgcrFtbvJhQKDfO0KAVoFnD9qEityN+KpxcbnN+6drrGuMQEnsFFKW4esEVXDMEMezxK/KV0mOb
pI9Ci/qd7PkCXNSPdNLnBCglmQDYYgOo19QxMqw14WDphcIEGBmpHbrKaM5mn7eoxDEWduEQ0wpy
xbF1infDZlEkOq/dk33kXx1JSSKtRHBgVbQz+4BPZGoQM07AWCyEbEeCZdivQRAiq2rqNm5PWBCc
kHy/fNACeYMpxHjVKh9Zmq+fXZADgu1Zx0w0QaqyiEo7tA4Yp8itH8leBH5EYikGJ0pdXzRLVuvc
K170NJ4O5NNrJ9LQV91otBc4VQRETIK7LEgZCJZUFDM1GTvWyhRIm+STVQ3T3s4m88EHMbWvxuxr
myVIZ0fpHmSnp9QjczonZv4QOSwufMqrcCrr+Fz0xU5opUbpG+PzMXFL/WjrNJ3IiWJODs5e66cX
J7PQ2ybFtQXgYvKX7UtEMFllB08+tc1LrvNJ9Z+imaHgYflYOb5ZbS2vdYBJSDZphfZEfKB7Xgav
Jr4W41W81k0ru9llmeysfkbkgnSAq0AKeNS77sWIHKC24uipSLsR7oR9QEkC8jhq3fjzwPlwZlPf
UcDnXtCbzsfM1fJrpfTiGpvGUxkM9TmOWnCZ7Fm3bkJIizH2T/k8DHgG0hxeaMdONR/i+lZZH5AH
qTNp6tWGzQOCNLdFQVgVNrWoGCxwJOJjIZN+k6fiTmTL8KxPIec6nMxNNEzmngxuA4RcINdhU7pH
TcUe+TVEi9g0LLupjvaRx9pVcu+CpePHpySbbkPD9VsUA8LMKjoYfKnXPKggf43RRQaKxKJQYGqJ
1XuPOOQx5jSUTMnPnV/CF9KvWlCIK3ve44RS7qFCr2sRy3XO06M1JztiP093denqkJvUjQJhde5n
lFEbWAmMCpaNNoXbdJTqgnSw0kwmgxldkyLqzRO7PpYZN+Es1dqLHNixUHG6ey0nEXmGCcvMB1Xn
1cWldBjZvbFJS/Olt41zWVceefQBjPLZTIIfm+ZJJZNbMna3yQ26U0o5sElITbRme0aWIVyF9QAp
Bv9GjC+rESMUP8zoq5GbJzJrWjytgcBYFLm5JY2k4/4hua4750cU19/xA1Z7mXtfw9GlLtNl16JF
k4pEHK+HP9tK6ulam6j7J2n265Di9KqkP7wfh6HdW+msW2PbhI3bnAtuxNhEWrn3KldsQiNQHzK7
flDI7o6mS795Gl20jhn0Wj3tw7OdtqDDFarsop2FeyzTS0+9lL70HijgvgSCuQSJN73eSAC2VZDU
ED41VXkEamMe2XNzcih2byOeu8ymtismpK/KyMg7qrzHdqA81eNQIi8CIDlOD1Y9iopSJZrvZjAU
5xyPYaDbxSGKyZDTmWQa1XzMneKzDh9ojYD7TSlWtt4QYzjk71BeZe/Nyf0IppUTmDCIQy/Ua+gR
G4eFRKPtdpuI2xusYNdp1cQtEAFyKOncujSeTkVrvZTJWVj68MmymXf62sIEbqufPb6l2/ePvt/v
5wJfvYRVnu+o5lLszeZaUjl3YxUKLYX2+FSEUAE9vO80n0CBS5VyJwDvuBhX4Zpls2YWDcJyHOMD
omkVHCke6ljoeoqsTgtlpg9ZvlsWaJtWYhiz0B17evAYKBmsWsIyNkvffkEWsIbqD6ION7qKkCbo
2VtmesBvdO0g61uMVgo8JSWqfq6U6al0V3hV5Bo7Rn8KcN1tKtMXqzhu+9MyhGlMAHpLPAqlmlMz
Wt3WGji5M7pYZx8KKVEsxiMXS73qnOqDPfUGe5YohELpky5JNgqK6yzISAnyKGM4oizPI1eIS8Tn
MTWRyAfmhDrUiGuQSXp9khMzrzFJErsD+SpiROsB3jcynpj+/Jn0QNiCtWYLQv77/Jcsw8IySOci
3+/nNNPAZD4Wr//oQ/smq6SE3Yg9+P1p+cuXR0WZD38cLi+4JVGFNdIkMhtcVsF10p+WR96vR8th
OH9ghWG8TCQmhhXGfHx16Yobe7odIb2d+nkgApktvqnZm24mRi2Dzex1nKApei7tzgkOB67o+WGZ
0vlchuVwMliMxnGB0j0b4Lcm47kJJp11AB/G/N6muaZJPX+WYRChg0gh4e5MVZ2mMd0KFryxWbPv
80JshvonGJVEvcxFU5KSoB0s9VLWIM1JuvYHJeOQUI6yPWUzWWp5lMyPsHfZu6ZF4T+/SCNxwJT2
gRRrdcKv9/eAw5PYzg5GWjdXhBelTODgHCpIyc60kpRMp/raeRTNcgfXDvRyhDK/hs4sHpQh6n03
Y5lMu8OVvFSEaQ6KrUR5dtA6hzIilUyYcnfLS8RuUT39D2L5/4GZMYSQ6Lb+75yZS/RONfXt3yVi
P//R3xIxz/iLFQK1T0uy2zR0E7HX34Rlqf9l6R5sc3Ti4GasPwnL3l+wp3SDkrYJaMsWvIu/STNI
xKhz/6Iyz8jk//2/3of/CL4XfyOSmn8c/xsyaf4lfyrEDM8UJj1n17E83bJQsv07aaYiMoM1eSPO
5E48s6UtLv7U2afCtLFIya8DEpWTPttQ3RQcWmFE060mq+MsJ3FdjpQoOJdTiX64th6zMPtUFVN/
Xo7sAfOuJsJsJ8rg3cr077nRPBZMdw9hjgV2EmUKp8uPqNA5WzWG2TlI4Ls1eGNXGuVb4v8ycTCr
vHoahu4zjDMHiFnH/qQJbkadm68+DPWVNugod1xvIIMsu/FZ3xtSM55yF0uP4/jY7LBdE+OkZiZq
PBzs0GhultGS6aEDjwuCR2ErvHFjrlaR3bQrBC/hm9NWBHJ3c4owGNtxEPlzlcT01XzP2NKMt45t
6JOfBxXrcWKGWbu+c+98Q3vOYvvNtBv9ceCuNssIeNPVu1MEPWh7wmGmOCX9F0h8QYLUl0DXS+pe
0Wx8sTvuaE69s4wBdt8swU0p44yx3hH3UR6CypMPnoIAllLAP/qdNh3mLdWKqqt79caupaDY4BwS
cfiAi+RW4g2u83Y8ilbD96OGXWkFOTVe5T6giJLP3uSslWEU+46sC/Q7MenChu8w85MUA/M92QZR
0z1g8nx2CFjeGxZM4xL0zC0vEC2D1Yc8TfwwFXA2LnS2QtNeYzT0dgU/fo3pdmtBfY+MH/nEng8y
vEUKumaC6ScwUGeDcHcmvpbQRqrfg1rN3O5p8nX3CXLFfqRuQhOA5q+GJGmzlLwlQfcd245L2Gpf
Ulbq27aF7kmeBjayisgonBCim+hH6+VTX8l+bQNcZMmZeGe6kvbaGFzjSAhWQ4q52HoU3dfWqAui
G4d+3Xext3dzNFCjeVOi7E9/3CD+T5Ay858XHDV2izKWq3uGTYHjHxec10DWgMFYn3vHpUGO9QPT
bfdgkjK5Eiq6NDrgftuMntsQk1IeNZ+BeTSb0Ir7lQiIRPuv348hjPk3/oFtM2Bn60LQ7wNj5kju
BP9+C9BmGb6m2BlKIL/HlI3+zrZLBB9l/4ROhJy6jgpBU5GZ5CnnSyZ07RGf57mmLV1Js/5IjA/5
BvSi2zTz7lXKLj7K/OBLbwHgA5mXWex3Xb63VWPSaJLvpbQJTtPkeO5UnGHm8RaArrPPY3Is4hlt
3XbaGqTAqqFUfXFSB/0lqRPgNRFtOGUHi1ZiIzOa/miWtlpZLsrD1lbTzR1jSjMZPtXRPVZd523y
8iYAGZzDzozAk7MDjOtguFosFzBjftW6yYb6qrl7ZDWX2pril0C1D6MI3bPrux6w5q7dJokwj3if
L4kmgosjCEsCtptSMgvbS1bnz8aofellMD7Bx2Zjon9IjNj6T8rOa0duZNu2X0SALoKM12R6U16u
XghJJdG7oOfXn8HaF7i7SwctHGwgoa6t7mJmkhEr1ppzzGtFNSFtw31YdMhoD+AvHlp/r8jw6NLa
fjExCaFictPJPFkRh9jaTo8xQnLqvNw9ufF0sgyvOA7j7yJ0Otyg+FW05OFOLMJXHYNgMhXfzaXJ
Y4wW/xJF6RXvh9o5xbei6CJO8aXAY6kwGhZku/qYRKtykYes7794ctLbucvIgIJNXnP2Ipx3WAnj
XRTEXUxYGqqDmSGZ25Z0W1F2HnXmDI9E5+1am2wWp6uO8UzjmRJsl6Yt6j/McNdpQRkVeugK6h6O
c+pZG9sa3sjiItctXQNf4yWwrMjd2QW5iabhXWORVpdB50cf9tklzvxti1jnZAlukL7T3zzfIk1X
mjmlMBJhN+7xFneLEQiD83tNLFyAK5VwQmEcF5NxXhvOX4Y4QXwzA1p979t1syLr2VUo41obEz04
wBwL/45WeUP2r+te7GV+4T1xng2fXTmoXcr54kba6F2+kHCI88C6y12yFHsgNCQ0mMcu7pIgVW6y
RwZHNrj9eWhm2m08HYE5hzg9IWwxUwHmX6nuEtN6r3xHXUXoPcYyzfbpCADUz1F74F/1aSEm99pS
uAn8T43gHsgVR0ffCb8LZpMIraJA11Z8sMZE4n99NnojJMTRa24ugq++UNkTWE3UUBXBSxUsjAnZ
UeloK+hhIZIi1aBQbl9aPD9Pvgej1mAHgGk/M6lId6U7lSfDBVU91eIZoLFL4iFGboJKWsf+ie2m
Dqa17ZEl4QuE6M+VYO5mOOUBsWCya9Kqus7MJCzC10gzJr8T5dWclXd1SqsvJB1xF5bJZxtpUzDI
mschtrNtms7Ie2LsbGQHQwIH0FyRH7qL2wJX15CUB9emFvAZand+CKajzEgPYpdqJi2eI53rY2O0
cP7zR2qSdldaprtVSRMBUJgUwLTqUzTMP9y610fXiTAZKZNWpMkBXc9PE12uQ+Pmr8oAuPy+8jSL
fo1NnxZPjG1JCP15KNWnFpnUxkIzeJhKTuzj+jlUdDZJsAU3WpVHsu7tgwhfvP6rJh0M6MBDZxoE
QloTWp4+6jYT6jQQFt0uJb+lH83kWsVYSuLcEIexdn/WBNDdOT+LxcaEJYtt30B8F9bvMSm4FyFj
izZ+S1rcQGp9GMswfIilPlrYbzfOQMehT+LgfY2rM8JOOb7D//ecaz0N3WXukmM+NcA9LNGc3VHD
+xjTo1EEsibzU5vda13QKtO+C8++wcGcDjbTRBIU1NrS4MCFBdidMdPKhTkuY5oQKYwonshE9fa9
CaFgmcRdN5aY/9cncm28xHNc4ZbS57qloNIto9hB93fVUtWPgw6Rty76ClVg3jTMrndsHFj/mu5X
YfvtXdH3e8vrDXzf9V2oLf8//h6fBNOAAQ2d3BFF7eD01xmrJdeG1a2AXtvIVwY1nCNDJ3uSjO3d
eia6LaKErZL41ClYDl5REAxrrGo9qV7C3JHHsi72Tr54QGq3+G4QqadGusV3bt/CGQZES9AuqjgD
erGfnhj3mpcyG8UeEejvceT5i7ts2bp+Yl6G0vklWY2P2eTTObWAhEgVeXuBTotkhRHxSChKHBG+
CJw+estUVj4i5bEYc9HgCd0U+XT/iLWsu5QsJnc6pwkHcdzYGDX+TU4Pp9xFTtSZYmO1Hb33qCNp
acT0Xd5lZpKeWrQnTpGf2xwW6+giA+1onOwl1gPQv/MemCujdVp3WP3UbU5MCrJctleIqeMMx4DN
6L6MUWHFre1vZ7PhMeldsVmcckFoOleIbuu70Yybm+/7btBGNKQ618agyEM4dB2K0sidL7RIr5I1
be8PSMgFn1hgDvO4R3/abgsmoMfUxdXUODTQDIOH0TUacfIQxqAXa8gLCKfhaqTjo1GBTXn/pzEz
GFWvfWu2mnLbscU+57AWxLKYx4ZDMp44GokFs3HuMajuA2s5k/ITkt3wMWoDYYJt9v3wS1GjY0VT
Xey7ybw3TUBBS2qr3SL87zlgDUz9QPiRDSMebTved+R+mvUrfcBuV60LbLIutX2U1jsGgcAleZRO
Vj8jv1/iq+0zj3PRSY+tTeJW2mZb2fRs8Tqegzh+6jr/V5azb2e2Yb20dJV6RdWEUVJRt+g3iwAE
3/csyC/WC5eTHsss+TVFZvcwkBHtIFvb9JNk5Bg1n2g7y0Pi0h53p5Bs8qZd6K3wtSejnUC5nz5j
Bqq3LEVmgqWvEOqua4wTUot7Mp1+JyZ2zDieDyb3qkv76RFxyd1AINRmWqyfkcwvIvMbaNf2zuAh
4yHccqHTbl4/3BkoaI7k5ImtC6y3dVdq88Fk2T2ShYdTZDKYaMe5dyKu9ZuXNzhfEvm40DF8qjWm
f38id6oqeozrkGzep1CJCdjTSlksoKASngvMARiN3tsqcj61nr1Tetwmquoeigl1+iDTZB9XTQku
h5e+NN+qNOWvGzEHMB3Nl7hjyjgUlxQmMru/R+zIMpz6rtGB8T6EiXknx6khJKBrAYHg1ayu/zlA
6sRbnsp8nyQCiUfPvlwz6UWJhOgSej13WBm2KE4IFg7jYjrGS5hAPLWJ2w07ZNFxua/Hrtt6dVZv
7HpKQdDI7rgURHiFUgXGMIz8VQatMordUwLjiQEOsqqkr7+935VFFM0PwxgjNRH3qm7qh7gheKyd
RL23xfQj5oRExgYQGeiF9p7ZHsm97lzvsd9+sTndBWOCXoHqGjEjejXkyYxQuTIur6vHbURNv0Uu
Tb4CQ6oAdnG8B1p+9taln9Eqydtr9EZpZ4xMRskxtN7G00ggee1UFzr4y9YrgS+FMXZOYgOOyih+
hKbCTMA96uE50P5pNrNm52SU5u0gnxwjSXe+kV8iQ/2cets8uzr55SbVD464LoENjXe0bM4NA7CT
tEa8xoSL5N5slDC0HNgl74MO4ZP9YHpscjzK/FwedEceswzJVy8dJmENY6ZdZJ+cYbCuQ2//sGaq
nMhVgTPbpOTVi7lJyhFlQKIIyU3CZosAy1+dGuy4iBC2Fe18kg1sWOyx/xi6Hvb/URWHth3Cq3j1
WdnuxtJ6cmhEGBYjWCYD0d6s/FMuquqzqJIJ9qupN4v2nPtperW7fOc84gaGRcLo71BN9h1ZBRg2
jCNGK02oVNHs4dWDFxlD5/zTsybzLh8YvTJYxMbPYM2xe5D1JsV1KKNv65jtOevs586fD33f5Fdc
A97V4cPaccC3t3YaQZhN0eCR924BzHd/860k56bOrG1REfgT6ZO7WOO+6kvScNq2Oom4wIGafg6T
SkL/6ESQyvUpUNidIHHPW1U0Pwgpd66iJ0Gwdb2LBW33jnR7TMm3fKTzWsXKOZoELVzpjt8qEDkX
Lux7iLX2kYzp4tAvHYdETIw3k5p7z9CYnEn3gZhJTOotNEWBooidLHE/U+U+5/Nm8Gw0e2V3Rw2Q
XX1ot/zF+9ly4n0s8GKbNHIsr8nPdUKbiWHImmZXc/7Pb6LQ9WUUIHyI7rkI4Gk3C5zLf6q50iac
Bx39LQ89c4/hO91DZeqYUlWw2kwnQe7eqqsJVWPEDnF5f1mSnXbd7D6MLXOn4dDteoIOSIA2jxKC
zSG1xzei4sfzOFAw2tRWANqMp5GsmcuoSRZt17YbDB8aXwsjjffmjdJewIECnwBqsIuuXB/aLkRU
Y5LxJZnSBIk1f2oIAQ0HbEokl8ttXeGIQkLRXKnQ/CPj6/skMdMn+pPlvegLTmgsBEGUVkwV+Blc
nZ7g5DR74FnJHiYTWYnTc3iEG7L3Iru+b6AwXUN4EfYGcza1qBHnF0r97FICukegwyQR2Vh41rml
gtHuyFrr/PTnAjm/JvS9eKIBah2tmfBLuzMioriCpEHl65bht7DvimsXr09WiXcTIYd/7gXHiMFr
EA5p23gZs/ILlW5/ACPP0JGA+YpbMsgVsrV32SeaUb2LcoQtmNuLS0bvIXKm7MmoKsZzDlIVNMh0
1pV18WO7uB/XppcxOXfDRHJTT8edIV2UvERTKc7QshEtJ2bMFKxernMVvV1H0uaezcbznuNGsyRY
4MbiWehAI+w5sI1DAADfl9j4U00GSq6tWRsZlNDWbV4rUiTZzASRbHKoDkayRqX64fPAiZ1gcrVm
vq42mKkyToATiWvkTadOtq8ihW1I2zfH19bt/V4BMHDiNPyIFrJ+qOt8IVOBJmRty+yy0MrYuqH9
FkoGBNTJ4P1CxrLhbjbL8YHT1yZaMnI80klvktGfqZeJrqUZSBncmre4wRmil6umG3DTBhGSHlVa
I6yNWxnm3mqUe21uXfcLmW0FiJBlCbJ6R3NvnXXpIj1oSq+tgGt3qUSoAdRhKlHRbUCCS5cQ+o2d
TkHmZyEmranewl2xqeB5S1YyEbFX8U21fvtSUlAcNTbXY8twVyIaCuI8HG/F0oeBazcJkTqoFHH0
jzfHTHHUtD7DfTxmJP2h/oJK9kRUq3/NXFcfcxZ0dluTkKrF+sVwub5A4cy3ccIx6V1uHfYO0gBV
XPIJyC8BAgA00OmhweLFrWxisMfxWQBMvgwj0tOhmPAvrQWIb+jzEuliC6rdOjvQDYMFbUOFsSZo
SxPbEsmFB6oUp0it7bKMv2pVPk0e0/rScAJW1O+R01ZUD4ipbXaovep8wCvRsaXpsXEHxz8Zgt6P
mU4ed/eA4sQRzTFM7/o2az+rvPmka/OGkF59KosbDKxhIyxMQEVpWTdhJHsTTdGRLYPwz5kVtMla
/2HpcgBPg//Ye2ohamrJrmpB0OgnzoVkpHuNmPIyNe1Xp7Z4vtWIGB/VZThF7km4yxkxxUsILub9
IIlcknNjX3ztfBo6bcvhFjn8EUQWdmZwbId2dZNCW/6etMuvKiYYXLVfkEgz85LeCeMOybxms599
yp0iB/CewgA+LJUhgznv4+PCwAzz3o4v2QgcuCk1AzoQQcNjB0PyJiI8KYkxUnmq72I94uGryNdS
eioHVIjk5F7oamgZbkN2+XN5aQXcog1xeqnb2PSbQm7aIpKEn9HO7hnVMCQNW9SrNo+Xi8HSTUQe
eGIFxPmNjaAfHNmYI36kUv6UYjsmsybeyMoxXyKBa6yty5YOTWXu3r9/Srd5GxoLeciEBhpDh7+R
gS6kIOJ/LMiJc+p8nguKsLlAF0mM2FV5ROxGkX1dcsYL85y4uzpvndtc+nurH92DoUqXQwWNTA0m
BFlFW4NaAj7PXnkfz7sxs6HtS3o2VILTQ4sWAL9NfQg10/5CgvmxZXNrWZna3kctRKfzACUmAtk4
CqyVJUKfIj3SS0J+PbIQavSQlAT+BmWI3r4L6LQ/yGAIaVTWBNhJhvLgKD30VFhXg6j3miDybVxm
8YFjAkJKjepBZKk+JjMXRwBIb6qBmOmSTyGii0mlk5x3jmVGJ5RpXyHQIu1w5VOJ6ol+XgSVSAi+
WtVvHIPuXld10dFtw7csHbach9mzSFE7ruyVQAnsQ2FJmwvhOA6jDPXLgZYFhww6w7+90mqupGMZ
zz3DHVnN6j/NlD5svjL2eKpBnOyWgcT4YkFBUgBInaFynYvPMqYbHvEpkdBMaeXK6s3RCQZLe9j3
DqeL0jC8s2i6YmvF9VEtJqcBrySdKQpTSizrYW4U2rnCp/xPXMwm7UJgGG0b6dLfof8Oh6yJgZ/V
Y7kz5Gs2ts65rVh3RtsrH4ex2Ue1OFN5uXvMdOjBh2IM3ltBKBpL4vuScFN9j7thfEVW91KxcuDd
Mh/T8OaAmnkkX3K75uttnKxRHDMt0Jz26NLKLIHAMRjfDkNEMWW/dLWlTpHbJZcJFTCNnkWeuU+/
TrSzErqg7517sinZB5rmzumSp1Zy0FYL+S3kYG9VBekXxbz6PCj/TmcLZ4ewZgHVo3FBfItJaz2a
9g5ruJdSbfnpMm7sfNTHkflXFH1Jk1YePWI+N7470fHGHkbGj0qOg+sgHxgo/Fi+6HHJmHB3C34d
umCOMdCUpNPHz+gzSMkb8QCIVWjhrS8i8W65GYGIXYuW2EbcXbXIS3PSkWxunc7yF/QkYVfsI6tN
uW6/AWib7NaeAGB6JbOT4B8NZRdXtb6U0vgsK7hQnY6jwELIdVc12J1jluqusx5BuMXb1vntG51z
LL3h1Ym0TzfD5fTUeHC9OpJD8zbyLrRJH8LRJXkiq5tra0vUfnUE5U++4hhvDlVVp3QPpvCxHZMv
7P8/qqZTzxkrF/OSxoPG2FfHbHEBBMVT/iIXNGeELkMtK9f2kbIPNXNTor25UO0Nzpd46X5mUIw3
VEXIl1NsA64upgNUrHGnpnJT+IAji85q2cdlsXP13GzTqSpeFrM4NzaIjc7Ap9ZNPfNf6GQEnQI/
pQQ6Dl5b77CLhbslN8Nb2mMRt22I0D3G7175y0sLNbhIFWMDtMkIoTz/oUuLV12P+xiUyUvjvrW+
Kbde5JkPS9pc1YhxHPBXsc8qGGzuSBfMWbpPUpQAczTW8MEanYtlV59Mn9tZoYRihUM4Hk3LVzTV
7c6BilBlki11rBnXFmJnjZPNUZwCRQ3EBzIMxJIC85q+pgMdgLApxpFMaa+Lch8iyUedE672hZzM
32G2cByk63b1ATCaLKVfy9p+itAlMdQmIg7+owQjpoxDUiftw+Ciok7ElafDuqUJRtswhOYRl1S1
S+L3QDDt1SrhP02QiAJUntF+yUhATad5Ru0SfzW6GRgc/n9yWrGN1i2i0iH3NM04VkkFOOEgQanu
p7Cpv9U9QF0VLogb1/+XPZO5KGEfqVteJRilbcXwMagXThEu7mU0vvc9HPxr2leHRswPYR8Pp4gU
+dsANTcluO2B5zA58KgHjMXMwPVF/ymMvzfG3GFXCwld9GmacCbSOCVUfcNwRZ9aUcv3ZUwCYtim
X0T1NsdRyqytogkeusj2kia+RH3csPcX02XCRFUZ6OM4vtGEZQS4aILaZLG4N0wB+3wM03nTp0T5
uUh9tpMurvNsZYxsZhauJaUgIU73HieGczWt3zaCwvexdpZS4ausxyWS6Gd//EL2z4OEEEwsm7dg
tPJ/DnlH9xuFMM4Up3ueZENCfTE9GPPyNvZl9xQ5iNN9tcUoDzx1IeVlsFKAX63c6sb5Xtrmi4yk
2ghTZXugTlEBONFogjmao6CbnHu3TfYdYOlDkkb3qeifUSKfUg4fu2EN5cLwQ7/JeAuj1t3GhEoy
EuYoAVpgTy7mreNsy2fZIvA9miao8Qn7J9wW68L5hjw0w6AQAWMOw609eGTPh8Ojl6UYKUq0T/NQ
vFkkyTJ7CNZRCtBhHHMYXLZWYb52+KEChu9+MKUzD30yMD4w8oKeOOxcDiRJXr8adWLzyFC6AAlI
a1w6cmyuZpGFtziWiiBT/hRFxjVrR4Uaa+rJBs2d4Yi+4+sY+Z+gGOqNQE0dyCaOGO3z8v6n9xdj
ac3zYBvHciKtLSqL+Dh18VvjOJj427yJ7+pwPJEJNyNQWX8GcCW+QxnaHTqXfYJpa4r3Wa4hiOie
EQxWyd37C3ykCCmeySax/ixcZmuvOyYknjuld2Tc41Sb4+UURcVDNpXp3f//+fufLDBn1AQrWNDb
m4lBO6WvfWA9srq6yueEVjW/2MhZYhvk4dSQmNyN0iB2iBwh/vtYWIY+Pzo0hOEZOAM9FuiuwKBe
7Vnx9CCVD0wzPw4GfhjXL6utjVp0ZymKXzOZlx18Z2tn2uH4nNGavA4JphBTPUm5RMEMahfXfxaE
Hf0+evEPBZ8sgOGRwjm/SyCMBU4oX0dOXpCUk0+VCR98TD4TDXvk5H+mn9wxlMA5HTW0crrZOWgn
of2u3Ys1MVohYHXjV93ZqwrG0+NbWX6TcvhOQg+8H20dx+aARi1Ic+9LbgnGanGLYk5eFULtHWc7
qjbMy5u4jJ5a5qiZ8PpNpJp01YOia+AUB0+jR426mQ01bGJBQFJmfi8RdW/i19764TEv4iTlnkHU
e7uyQW1vDVGxI5DhzrGxB7uDRBDd58bGTkWBzsS2NtNwdN1qunc1wayu/LZY+Xn2sL4sVoGkwvce
8eIy4q31nViGPcfWnjhIbdJbc0MwiIMyTmEI77pfO9Gx6B9DWuIBCvqBU2l/ZxynfIq/OKL20K1Q
H6QUjQb6v0AQDenhtlg1DN9KP2IrL1uW3YbU0TygdSzIc+S/aebrqbA9ZgYG7bL6kQ8CBha24+2w
QMAjRzFIoTYqVJIOPsSNNz9MCqonkFrMW2shDTpUWRIsicpo2+yZWlEPE8m6tfuWo+/6LrTzBsDn
E3XegpVPPANk3CZL8gadSkI93/fajAP49MnGrb2fS9K4mwp20SH2xydE43ckGj8yO24Cu7PJs8+m
Zi91eLEdj6cg4nDm+jNETBQATSNefMZEyuto8cTWGHix+KWyt6z3mJq2GCCS1oH20dcJNit5LCIH
kz+gbFmXHTHMSIVNHFL87edxaAix7Rvo7wA7wRFozl3uc2xjWbdka+6gtdICxdE6Cf3FrhBCC0y2
7B2/hGceKduBp5tYW6BGsMLTjI/3kKX5BmCak+rYPNmaLIZiEXs/ZJDkGN6j8kYmCpFHBCXowmiI
6h3nzDcLzFmv6T66BDw6ZdztTNEhvEp+eS58/Dbptwwr/b2HX5XogmiL2QZ9tqcPtijvWxo8jpwk
U/oCo1pmvjKU/MbnmtT3zmRwg0tuqooM953ZMaDvjR1Ta/aYijZKjXkrj0ChE3aLVQRJBFrqktFA
1p7irj1y5iyZsgmGMNCWObnYkElGdvsq349z+tCuJJM2ExauZ6W2dNDYcOxqhPHU6mdpUza34GZT
sqyHpGJu6LZbbAUV8EuESTnb4QgZnlN5uiGOY9pGXnONdJLtGtzLmU2zibBgvKirpL7dJcibdik+
YcvIHis/dYNQ5GBzDbXzEsY6cw9SKIKiRpQo/S1lOXeMQyEbII2HWYrBBkj7j44AjOQ955j0DwbC
ZhkY9ducgp4papr2i1QWQPVPlbKPeUEvRVuaANcBOyiumI3ek7j7s0D8vhTzd5RN3zNWtI0nCDSI
EdTkrZb7EZt9M9PyoYOxaaDe9iMOKu+l6C3o/OU+tEH6eN67VyfEzkgjzp2LoLSqrVjrTXcUuP7l
gDqbIt70x+ww1K8ayQtM7djn42mf5zHBtFaipKyIxhAJX6o0Jd4lQOxj+yVNsx/kHVREZPwuSz3v
VDLGB9NXL/N0QXn+zWYl2oKen/b+5D6ZtOtBUu561+fkm2RfwX3Gu6i2f9ZV9LnnqUuVLTZpNlGo
V8srJPxf3gC/GeU5+OpTVOtvheyhTjoDo4blWmmH1mls04zQhHgUncAUMDxYpAJyjA+Tm8l3UYRp
t7rIEI2kCJFL+YY64DWqhvEkOx9nn/oVCjbcJjdwWfr/j035D8HqPwWqf4jToCHyP0t5SjkkIv5T
nNZUKPbTvA7PfUZM9Ox/qWXdBWhGc3gzkXOwnbikLWG7rP0EveXTyJzwlnHQ3xKGm+zcTLaIJWV8
iKiO/l07ZxH4+EE553lCoOuViHw9V30IPAWNG3sxs4QzhFXnpNf2l1QJURK492nR08/P1U05fbJ2
tPJg8CEaLqSVSwazhkVdNi4hR5Ri5cKgRLXnp79cIOriPy5QelyeQmlom+YHad8QV7JvARacXY55
eBQ11UQZ77OFgIWGC8fVNMJqCJk4YnpB3yQDx3aqu3+/jD80xhAtPdO0+B4tgnLdD9+h5fatESE9
PKOmYUixZEGVyG1ViNdKUnTm65dZ424Jqzz/i7zxQy6r7SNrVj7fjO+YMBxXDOd/R9I2kfJq1MEE
Kq8jaZzF7HOJTx6Nwge2vuNIgmeCJPG3MFp7/e7/qaokCZT1kzvXlJhlPqA3LSBgVZkXghFU0twj
+zp3WCxV2AIbiJKV4MGy1U4v5eL/rrwFPJj7ML9Xe0UPi4LYoQJE9HZWA/23coIatvSXPNXDTYjq
eyEp4tE6/E2e+jF5dP3AHBKMfA9zILfMR3nqXNDyUVTGZ6fX9FeMhVBv2jTVCmAAXjY8OFbApEAf
Eei5C1bNEHDFFQGuRgFKcgKqxHS0q2uUMXM38Fnrvp2Pma0f666GsGLCl9Po9zzHODA3RkS+vBWj
3x/g7jBwYDSxIZWqvxKcgVbOg5rUtCnqidQ+MJq+UXhbL//Xu9OHxspdYnqezZDxwxdVlW5j8knL
c0/fGMaOYkvD69gM/dfWoRJMNA1gy0u/aCAw+3//3X9Kb/ndHjQDziTCRhL8z9szD+0R9XsrzxZ5
CQROtHtEmv2u9sKtt7ZN//23/blcESuLOxAsrVIsWx9+m8Te26CWlOfENn6NMOPReENlobufWcXv
qQ5//fvvsz/gZ9ebSZB4bhIrx21FT+Cfby9riobORyXOWRh6u8RIA0rig9W6JXbptdmxjgiSirZ/
ZDzVtV7jPRx228qnCbiORxvtuScnwoe+Ss8IKEqD0uFUBcXDqAQ4UhaspYvEfdQ2Z2po9Zflw/5z
AfWlYPniAyOFl3fxz3dQJgMuu1y6wNUML6BnUR7SVj9YvR+dJ09NgCeNrw6DMKm4XARV/YYAOXps
qxxxhCi5qUljwOG6yV3wH0slb75Rf7aTOnpZyk+haP6WRP3nYusrWzHa5WNnv//4mSuy1M0F8veZ
VgMNfsG0A0t4eUQBeLLCCjjsanSgFR4V5uXfv2/rf1nzuJM96dCABl/8cT/0aN7yuwv7DPSQOK9y
mTeWj3IHX+nFcpjmh3qYb1bn1xs37Zh1rZpaPZn4tr1++Mvd/jEOfL37lOQFu6KQUnyMIx9MMEp4
G61zLhvWq1U9tKyanwfuPxKx6k+cynngqA8Nz6j+8mR7fz7aONU9gaAOPzSz8A/3/jrr8s0yNs+1
aX6jJ1ijHHHmr8I/FE7+tCSMoB1R0AKFXLdp36ELsFXAoclXL7GPYW5YP7TlHRdwlPeDc6ZzD3UB
Kr1eUDNAsgUIyeDyfnKtB/BRGLhD9xyp3rpkQzOchSDvyR7MQydKiS+SkVuNpvYOjsXOoc+ywTAi
9kWj2f1mqXZJlatt6hZPg9Md+0aRZ3d4XxrEbNfQ9ZQ8ujWqWWuOyGGKbaRfLWW6AgR2mK3yNTWj
Jxtr/T5VDApHKzxC4fC5UbaJF01X6JLyME4N/sXauFrOML9Oo3M0UlRJRgEGz6Bwo6i9tsO4MBdT
DDtbTlRpb5Kp5g/+tfTy5y7KHvo2tjidQYj495v3f9mwlYkRylZsexwg3hez/0qvLzE7J7MRinM0
uv6FNOcDSoMfadz6j0NnkrqGDCOb0QykFgeZFopdSRJOP4XiZC6a4TJN1qhBV2z3+UFhUw18tIwM
S2p96hsBzLU0NjgU7L9cuPjzicdVySpLeax8x3+/E//rwqN8QLZCDXh+l4kKNCaLMf/uo0j8KAr9
6oOXzeGN3bJlCbE+5cyky/6hU27Kl8F2ioSGAD0GeSgfyAgC7Kakg3oQVATDTudE4Cp9xfRzxLRq
NzDlO7ghzLKuZtbQMtay1FcnHcFiWEbhQsFikk8sUHS2pvrhvbLqOPdfC4La4E7UarKJ1EjoITNb
vriF8wjsEU+m/qlDRM/biXzHQLBkHhs6eBpo0t549Z0aUwo8Y8BKTMsWqnuHT/i+CDGwa9xgx6pD
5yXs8du/3xXWn3YdZbJHs4pYDg/xR4K62bTxMkCRPuc+8Jspvmu9DgiNh/4pVng6o66YacQxEswq
F3wy5nJiDxBFZKqODjo7/OV6/thSpcOn71pYiFjb3I/X0yQQmAw9L2e+3vHktUgqvJWxauo7wlKQ
/T8SGFUFHjRAezLrfbygVC89Bm8J4ZlAWqx4+5dL+mPV55KI0XZMUPjslh9XOphXJCrQPDzbMfGd
yyg39OgZGDJvyGKL9oyNvM6TxAHS759PkgDFgvydi2N5TvCXa/mj3l+vBa2xZULXZ8Ner/W/noUC
d07dhuZ8FnAQ4SeKNd2jgT4xguvt+dJC20b6ytxz20nD2no912aM9X2Uwcmbm+KBuX7Iv9O724bT
LofJJL0s0/L6lwv9c3eSFBTroQRzEweEj0ez3ImTSdbeeDY0qFG8k+apiMwr6ljFOS2DZOrgXSnR
/N+HoToa6tBUPNoqKeKrkTw5CyaU0ROf4kjrkx6Ii9PaL67ggW/xfkLo+1QTuBSw3N11qqufWSGK
CxNLDEdjvbN7luEqa+vt7GaaaBH1LSy7X+aC/LOaHQh0Zlegs6pLBRMFQbhIXZqLq7A6bsJij10Z
ZaFsDw5Kfbf1xEk0zrTRc+HtOptw5xqz0EXEtLZRpu3d3vcOfZuvKjKvPNIsAFZAlUr2VYlhP13m
e57pkq7keKY3Sm6TNPyggkF4mRzGwu8vdTcDZp0r9/B+AKkY6KF+dbrrglsSd0gp72E4lFuAN71n
f7Jmyvk0iz4Vdv0tbzniRkm+M9wOfF7o/9YmepDBWYDdlfoWxaILZA8w7X0RTWkaXkx/eJ6b/ptZ
LXgjjN2I0uoK+OiptUEARBNaCs+NblH9hYF/iudAqbPU8/H9JJ2E+vcE+h5rEHD8mp0gKJcIsF2e
sMcVUGtdMf2l5vjz5hcWJ338xko4oEHWkuS/bv6kxCGDmgv8ZwZfP9PBew1djzsfD/Ae2CNzkfn/
/vQLi8eeuAqGFJ7zsd7sItPuhimG85ll3d6oXOJZBnVJDXAl6SCT7eI7B5gJdGlQZRWYef6jVxC9
9K///lDZHw44wM8otWx2Qsxg/8PeeexWzqVZ9lUaNWeC3gxqckle7+SlmBBSGHp3Dv3T96IiG5Wd
jUah540fEKSI+EMmeI/59t5rW+r/8ZqqiH5orbBoDcVF1zpudeZFxBZsMbDF9gsakKeA0qmLssKf
17zG4vAkWrXjvWa5sk3oPxKVO17StPriIMLgWFf8BqPjpJScnTyk/CV5MJD/ghpntr/UYmvlNPxO
k/7frfTuv4+XTL4X27Btg+9Fp8fDWvemf/n3NAuUShPT9jGZ2jSADK7RfmSpx1JmzLW/PyayqB2/
38urwpcNZXDjCrrLOpLQm+933QjL06agYWAL5eCVwsPl+P0GwClmTXsiBCcsuhv5dUupGR6u/PK4
Bb2vTzmCQteBLcSK3qutEYAc1Gl1mg+iXRBTMtuAaJAp5SZpKLX457sqzhQlZvBMctw4ZgmtGJYt
/5TerBzTmvIRS4JwEaWMLL9cARpGNGBbKoxyb1r5HswFunZmAjPFrh3BdF3KicKtbn13JiyEIAH+
mTff73kSHvRGrVTekk7msGqoDzDeCMuI7KmLTNLSURvvuYsW+8k2d7qrYrOZkqe2Z9NiFcMx1z6X
9O1aLSxnJCtayZKXpIytndMSZ0NLwC+u2CmtGMnzdzLzb/wKvyCROyDT1kQeqF+7A5vCbO9K+ql1
Amh/2V4XM+EALtJpaxDT2qiyjvdlRDXEhJdER9x4zLRBe64SqKV4WcIpypEKCgRWcDni5JEJ2hWs
0v5c0mTilEbA7DnaNibNvus6Oo/N3cziYtPEubstzC7ZU7SMyZeMAhr4pUJ7P/TUM/iqU1lPXU51
GryiYsv1BWUei1BgwwI600jQn+luxh9sN1judZO+kI5ZU1cN9yhq1ecsVr1djHdYmF70RObfz1te
Q6rSGuxLslGCBMoPbj/zEtNSd2szDLN1jgPLHm378B3XYdtS4LEjXSkChknRVcTbZ+LypLX2PIMU
klcJ5lVj5XBRj0FtKddpz4phvcqfZGf3nTFqz6OZGxuIogoZUEbyc22VZ1wuq9vJOls5zrOYHMWu
w+S6I7mlbeCfxr7XSrTHyH7GMKaHGe6aXV2Sh8wBB3VuqqD/xK/MiG5ErRhDaUCgockd9NLcx1z2
8agv4LIjcZzTkY4n+tZa7b0qrVfqA95dCdYz6RNypaTiD3ovwLg61p5aYaJ8cX2wVSL+DWzvQAz6
G8ZZzs5VYYajMNO9TMKRT5r1YrrzZW46m3j83wmlmmM7dMVj3eJSJ0j2+B1MnVdb7tR6zzr+rhVZ
BMKFo9+5mvpbrS29XylQg9wRe9VQpG84Ydvd4PIYfaeLIxy2d3NAYVJSO/0pkk81XuydRzXkDnjQ
mvYqdL/KkppYK9d1UgY8r4v+QMNB9TziEadXvEgwJ/Fh0fYXgjwaq61q4xthuuD0I6aWxJjulMci
ggyZ3Japm+0lzHXPUqq9AdEavZjw4kTgLzSVGUxPFBmP+AX49It4ou7LCVRLDTMlX7mkbrHJ2Hl9
N0fyrA/mbDdPkBlggAtYUF5KIbSxoLBWxeo/InpLbeamUImcYiAo9mZce5iG4nXrnWPMtioWSJGc
GZYkBzNjFZIqL4jKADdIkxGoWWAIwYCAdbF1yTDH4fw0umz4VCfyBRg49EgWnMbdnP9uqPc44e2j
8D1NV2cKgZMCY+XZqx64qXRnRr1FyADS81snM7ZubVItqdTxAVgep0w7bp851/og6cwHTkxEVjx5
qbpeu3qGArmnfSS4A6xL9KwxlEUUwUBd74bS2PHE958cbdjnqerS9mZV8x0HFV0QRK6G0Wm3lpnA
qY6ldmt4MbVcZ/0YM+YxJQe/DnDH49Aq58wlTxwjkvXqe93AIsI/8JzrXsROOc9B18Q3DMQu1Nmf
bAworNJwj13JrYebZBvrxDYx85q7jpDFEA0Yoe7epMlnxvLaVm2h8tK5UVCSFJ/K6Uj3skO0pPss
5go8XAktOW7ynrLZITrVtfso1cniR/oJU/rgkZM55h4muBnz+zZF1t7Y0JQ2lhjKlzJ/6SW136St
Tilu8v0Arx2VMTspFluc8KyIDEiDr9GhTQ7XuZwelTzeNgr+D632bnWnOttJqGIX5dmDWTHq6xpe
+ECQzEBRyaT1OMwPaVmph3guX9jyWajwqPLTVhn0ebInkIS/zedM7BFBmoagQAwGBGpvprgev9XU
rMFFZLry1JDBTTe9t1Pahlezal29zPiTx3YwU9+wwRdAStqarDDFNVXF6N0YZ+vTXHJcbqMAvNaP
qJ31DTQEfdu5FufmIr/huuefIWvUQEJ6QAEeSX4p1GQTFCAttlyRJBm0qYsX0IVObS+x5ZBUTLmL
FsoqCk/LT0K96L1qXLm24FWDT3MbBb0TEbZWvEm6EbrM7HdTJ4La0V3YhFYf1hYwYaxblIBIfvRd
MW/rNp8OltGSOV//akTh1NdWWgvWHZcXx/Q0sgqFDkuoyxr01Opx5htxP2GeuJuWYT21LJUlhbn3
hYLG3Th0NOcKm8DJkBPxiXoXAJyqhfwks9ByLLKUs1wjI+m5S0dcecuUfareqw2HO+2dDxvehrTa
grxWbW6yaRyecKn5397fOk+RWRLrs3RsXIVZkRw8hX7cSDEvZWXOoRjEnSvlLz1t9+7gLQdNDUyO
UlyMpl/YOUgflvLBgQe9UWvN2pu9cy3y+Koz477pcv6YzSYKirighkz19jqNEv5iYLWNiSf6fTxq
O45oIfxUey8JT2wcRpfM4rh1JCa1CDNjhk6CTYO1fyjzVgvq1nz6lmX6zsgPtiJsvu7qh6Hi4OgG
+9xV7clczdZTbACzyc91ZoqDnvfIyVFM0HrowD9647Q3+Cxa2YxwA+tdGieULQ/2aXGLX22XeSvs
LDAY8Oy6Rdzbycj5NqLZr6MF5KcWBclyqmavueIvw1JsNgqEQgROTxVemPPjSIE0MAqCIDADCPXc
5GIRn9BAjJ9bYQfuYliBiMbP72Q5PPGN25ZJKBZJzXbnbiwPgowHCPhbDOkamuT7IQ/aVtOCCWsr
wF9mRJST6LSf83A46kibVZMEbqk9NExHsv6nam1bzAimiLwD/QUUxUQNDecqgXuzInpvN0TfxzXC
SEKUnLAwEOqSL6zF054uqTuO1iqYM9qDI7uPjlzy8MkTjfa1ld4aEc/cpbr1mUaGcbEWuQaVsoOu
Fu/RNJpb9FAw1yXhBYesT6pWtE859pNH2zv0XOUYlS2c5JobaN6MT5VB8UBvxgEi6kwfOvVmpSH3
GrFfnaP5I7O953LW1VOx4FcZo/xQpIWFvD0M4ezQQo6dhEYc4s0ASpyz1ncETyigW5vOtJBQRnFk
LFhyYbbutpK+soyL48jw6LawGRvYWw+Gm7CAdPm1XyzvxujETjFQpiiCGCyR/Vo5/GD61zzYD9+A
kzh3pvv3ORTT9LbwjIQiOddgGcfSrbSdCBVe+YEiFhV3IUhlAYjxtJiBCWr5gMlDBrHhDg+KNx5U
cs2XrlckTngLypBl5zvI4bdMNcVOKQtCMwvGO5gFGFVk+uUM+XKYxp7EKu3UQsvZ0EqF5hez2WWG
9FjuIYov1kgYPI0O3tQ2j9UCKEFT7HXnjPdRw+eahvxtMORTW1IVro3RI9Mi/FBNrt8gUVoraL/f
zJnEzEep4F7m3FrINhHNG+iIkupy03vAA6IclR+zUdxIIvW24vyJEmqg8FZ9ch9WAqF351SgjrYL
U9Au16iyqTjfmDwbFDfVhFoOsiF0RI/eeDbIh+7t1v2CDqCTHDu1HSrZEs3lMa9bSiGolyS4Ad3p
rwlYAifAPIqcSrhoY7cz2Lsye2ktPUzognjAjV0faGEAuJn0D65ROp8jLzBvIRbUF7I6xpgjHymx
w/Mp7EMar2VbU58RUI/WPYOr1lQmx8x8t1uF8yBI5XnTyEYLOixrR9m06SEp53vcLvXWNJfo3U5w
20w24PFsuMcDDd5WJo0rpQcn8hvkWtJEv1PoePOg/G+10SjOM1lqLy28Z9cg44i979K35qkZZ/Fg
yUY+DAOOyKFZTH+9P3w/tyOecH8UMFxkj/O3d4zpcRqFds16w3tl9/FCa8YPT9BnOzcACeiWywPh
9ALk6nxYFO553LBfTW80T0qpErBU9Qo6s/M2icpCo2O1jTLVbzzcoZWgxnZFyjQCc/ycTyaAJmN6
KjugBdT07O2CYDdjQ/epcD+ixQKAonlPI/iVv1wRXtbCl0vKtr7KBb1O7ImnjfBiHSEjVoBbJA1s
WQXql8EZnqtqOpQq4GxXUINgDsMEDgCSd895oGgNABdFvuy8YoRuUNTmma1mhg+hY0Bqqj+MMrwQ
VUX3pSh7X9Gn+aBqpCKiyTK2GSa9i1EbW8w8+alEbDp0TnfWJ1pwJkQW14KQCJiD08eMhTnPm13n
YdWY1E7ZCcrjdnWkPlVoANRGkq1ax1uLTH7SsUkGh+QrTGNoskSsWZp1+xkJ/nms5qtQSHWZnODm
SmYkHi2CojLBoS7IemqwNVXpdyvLSGbWa5qSwWllIcNoTTUR1Ze3ph0olow9claae2IhGXbkqymS
ZPgVpL381LveAEk2UFpQ4NzZDPG6hlWz8qJiX6YcgOHvTC8fPe+IZdNHYRFBmbdlUdgcbafQjkbs
7XFTcd+q5HXsuvyoddGx7Ir65Lb5Vww3gXqHiUSHiQpWG+hh34ikDv9siG0roXDT81NGUFeYONvK
kuLByDhIRpn4mhMPxvBKBHXTgZLykuynju5ip1MRAEjpTkNM03WZWgzMauirHIfTs1WeaC2NL1NL
0QkhAG8jkEqwgIM5sRFZrYSfYYWLymduQdxsGg+9I+x9Gk3XGMPlftL1P46YrUupuufZJRchTTIp
7ZyN0LqlEaiK8cPEcRza3Ci4NA2LP/Dz2zvidXRZGnSDbb0fx8dvEBRnI5UXvrehJ/IvZgKruXaN
5pRK0kRcwMY+t7gWfdmJtZrLjriwp304xFpxYYQcjfV0Hq3p6HKHoDSPVRNnXYjjN4eqZYuTk+k3
jea2R+7nPJ5rQLZMr4NbHt3cM2/kck9A1ydMt2ZMCTQ3osxraQmjS6NzsFXOStKeRdv0fiHam9b0
8xstrDBfGpWWGokR3SS15gyLvDq9dQL7zr88eIhtZNU/RsEf/I4eWhDqg6mvbjlRIUD8uC9bUhUb
Wvde2954HmifIWY0r/V5vpNFYMJgEPms/F+lkpBBg/Z/GfmcB2+0XpXa+8FZZdOabrEjVssxl6HG
rhAVAZoiu7SypPKeW6ao5r+D0qKxjUPlaFupIb0uFnuXuk4tvaG4tnrCgbcvniLjtwaMi3h4O3Os
svYqpdpvbvQJRfErnsjMmM4YhYlekI/UuPZPuuGGxCy1IJJdvCXZto9Jx+SLIUNzgB2TeMmF5OAv
s+cg5zAYAFfbWnQZkQjCME1aTX/ODUZimtbbvxbfrn4oixFf6qTituNqz15hb2RsfxiDNdz0tDgI
1SlOWVs+xoKLl2mYcF+i6WGcTQUHlpKHXW67vkwb95B2+kn28RzK0bA+By21QjDKBzuvjBt30TOP
fG3L6YAjSw+UlIzx9wmuZnXVUtSLFNcx35KHoQ0IozNUeEq6eLeozp9EYx5FKpOgd48tYJx5rUoc
q4nD/bUeWXY8abxLnvVNEs/dwViGiWSVUoWeOocsE+k27caTPiOBDlp7/QuCXA1kwJ+mIItUg4AD
U4kpM4uA/mdjG808m0OPz7iqibPQ5KWW2ZNnr/FKiXEQty9UalMJ8L81NG5GHSfnyCYwk11IjY2b
OFoq0DtEhJZl+u3YwPkWNfOYCE7JmhVcF3T5q8lSsYclQvR8WL6UHVweEj/eddT78WiP+uhPBoWF
3/guqAKwkyZs+7HeNcdRZ1j7bZpEKKbxieHlJrcAuljxtDMdwRSWa51bNXJnjhy7vYLrFFuQPeDn
rQiWb7ohD3XatI9Dl3/2nZ1eOMq3G2HTzedybjokdfcwdh6wbemwpczq99CUSd76a6qYz1qpxYFh
VcM2HoeP0aRDZuyKys9zAOiz41AV7Y5c9KY1otKNGG0SSY3JuuP3HSSJmj5AwW2rNciF8UwSQwVq
NxXl+G5L/ZCapJ4d9UqIVrWm5lBNSGYzwCGgKz5w0+mOxdPZOAKlVKVIpaebImKR7V1bnhZVfVgA
615HejSDXlDgqo8jrx0uou562Sm66EuMUBNc0fM0t0A2XEvWG9Ubs6MJ+stfXHtXrGKiSjaPa9SI
nZ4mL/QT49AQD9osEDP20UKwSovaH/we4Re9X0totbMc26s+TvZBmQmAM0u/e8f65kNssZkWNUyn
SLUcspwqV6kBc9Zt+dQUunwsRMYU2OwYJSrlXVzt0TIfrDw+C7f+qbqFGzaD2e5czAkMKmBjM/HV
nlu2qkOF6lGL+k4Lkw9sjjRfxIZAwPyApXl+TAvwFvnsrv6N9JI9Uvxjney+0AKWj7tjz+ACxjb2
9YwlGqi+feYkOsw3ZsiBIWB4ZNBOH/CsItK1Ns1c9ih5NebzzSDlRnC4oTCyaY0HxWWxNXXp7iMg
MxT+kWjkrmwhRaxPbgsVhqhvvwN+CqDLqmKEcGn6kPJhNDRjEpaT7lBz27OvKTrjai+1P8b5l5uQ
zlKaiCumPhVXVZSfkVf96C2GJnPxLEtdf9GHhbQp/kewHs1Jt4Zf3PmTgNBUiWaxJDd2q8C09eos
AZVsDVLb1PaQF8dG+SgsK1xYOJ/ooLbnxD1aHJq2yWR+Ne2cvuI3eHc1Ko4cT/y2mHfG+Ytbuca5
79XkYrIga3jKznqPfOAybtlb1fJ7TOuEaAPtWri4zdco+uBG9FwyMXqs49ygaC2/dX2homSktFQk
CQHTkc5GDvTnsWKcrmTR/CQalZdPN1tkvNt+E0UjDeoLM6nEjuUDGa9XnSPQxWjOip5Sa0xxMr3D
Sd6jBrWvudXLoM1F++GuUYRobKZb29bqw6hV7+Tpmvtcyz9VD41MH+lmyUfFeVtmWuRYl5RrPZP9
yMfF3Opcvfay9zIOUIq8xtO9h4JU7xy6mQwnwxTMiM2HQMJaZa+gAqtr87PAPX2M0oUBIKDshYgM
eR5ssgecnAy6vELdJHr1NGbTW1Qr0zYBoXuOtPFkrKMRex4GTttc5spazFd8dPNVZykLlGliqtvP
L3kfm/dh5i/emHxpbTty2i06RGgqk54SIpt7e1B5cawfzk3UP6newbQL9VbUya52au0lTsbQ0dXy
Q6Cu7KhTbbaUDHUvVLUeOPgHg03afRNGZJV5HiHUgIpUPrVm/hjhf7zS8hyWrueGQxlQQ5CfywUb
mVdaB6eDPsUt3rXpzUp64MN8bhIg+WaVpDPyDuDrejvcPfLf79/3YTNsyL/zH/t1iNdyBy/kZF31
u/tcvNm/mAbrzUaOm9Eg4A/JBdko6DhBUDnj0/JphR6rMHSAeQ/eWJxH95aOT/jYG1jFIsA1uzOD
MLyG148rybLNp7vR/GgzhVOob61je0jv6X14dd+NP2BvOPU2NmBBxjk+GVE+zB5bamQtpI8wp8L6
a0Ku2qsHeujv411/lh+0/iBG5mSiaGQSPoPrSFLXEirdth93zPJJr+IEIUGiXpO5nH2rSZ6TvtlK
gGikpRAq+8Zt9oAQh12U9SZRfOH5mTErB3esrn8bavrkgyrdiReqHaJbG185B4ENx1kFNGju7OOq
PtMCOX7WDTCAflLqy4zl7t6P6usSV1sJ3v2NdzKcSZRPVzRcvzFJ9i2BBSG3kpZsuWm+GQNtU0vG
cTOrTgaBj4ov4ulNhPaGjM28vXdjQCLzeM8BV0VPd+eBNGXbjHZgybk9fr9pTUo5W3Cffz901sKD
uCH181+lAd+9AN8ffr+X07u068vyrCGn0cignZXkXDK53bZrt6ZH8yJ6Oe/924cCdWS/WEOQrdXy
delA8kjilrcaetl2KtzH799ZItvyU0swIV5r0aPMODsIhNvv3/wuo2+HuD6uX8E46sq//HpTOQzh
yOBUo1Yev9/E3xWda9v6f/3a93tgbdZlnz2bFkp2SD6nrNivoyVqac5ev34rpTTURNP1Y60hhtNT
8Crjejd3hZAntdH7XQ3ebbEoRf/+O+Xalv793r/9WtYCcNJEIXx00pelasH/OzpBJpmkXcCGBhFK
aSmDL9zqKIl1FlW27PAx6iw9ekJCCKFaL9R/ffP9a7EjCkZ69HGvP/XvN+ixzE5TL+ftZE/gbhQs
ErR92Bu6t6FsCUoD8vUTjcj7f72D/5/s/9+Q/bW/WZj/O9l/97sWcfr5H//jd8XYeT78+s//+Of/
87/A/uo/8G1pHhlzHTOeaWDG+SfY37X+Yase1jxs4wbu/tVnX9WiS/7zP9a4xT9B/ob6D8NaTdL8
wzsQrvX/F46/jrqCGeRf8iZUKXNhWKsBbA1bIG6R/90s4ul15WKcL/aybH5D5GZT7Dfq0v6hfeA4
Kat/w8tf0pK4thHv5oRmPTcZ+iM1VJdZotgmxRDGiNibEnGPZpt16KSr8X5UYFCW+Pcj4ZG8BDft
y1F7cHvl6oInIYdqMB5zjT9iVpvAMJ3fi90eVVvBBGQALWI6TboxM68KvS6BZIa10SZNbCeqnbYi
gR2SZzQ3lQUnTGoVw0VSAG/07rXU30ct8zsLYJHMGHDatXVvFIWWNO4mgW3IC5VK7pZ5EtbPrqTb
Hr6ZDy3vUAy4DJJc/1VNFM1mixHIfJ9AvYSYo18ryuM1MdOLWy/0mi72FsD+p1kk96iIGMgwDiU8
d5iXkaRZ1nNGrt3bAN8pzW3Hd0iPks0g2oquCW4TL1CWJE9DOTy0ESqy69Xce6AJeKUaAGZM8B5F
ZdBJk4az1uIInVmPWd7y5TYv0IbH85KDT1yWgzkOAfYtSZP4bIRFY5ZhOtOnhoAyErZJHijw+W1S
M5chFaaWscvLmEjrsoPHsh3hOsARbgCi93itqg29Uw+5TfnX0h7aUlsCflZ3vGyvbuJlx4gNxe4X
7stk+UJBlnUzql3jtwWinaDE3bFZgViq/LmDzzXp7i+8W/BQlD/6EAWdcqzVbGfA97EW66enR6yB
1VsVA9uobXRP62fOtB/+SHOb+bYi9COn796i0qTMvfJTdKjAznXAEi7n9HYiD5b2DxiXiyAr3cex
Mz+UniGcqHeGeWag96sBVp13/ds6U5z1hcCf4+5tybyCHASVu+bZVEaTuSfsnxm9YE5/r1qkSxiP
RyF/1I3mVzR4O3MFzCEzbYx5oaWrpBSUQeuELB3MOgryCJLEdTWPyXYiQNbKA8CN+GQX8smKNN9U
55+G9XvuCURNCeYCnJiA+UlI5hE/9SLv0q2jdRfZmM1hJpnGAbm4NHiqtnofabCrEW0l3kcO9Vh/
kqzc0p6eXHqVWWg+90+FDNwub/csLLDe2lNH08ypS6fnidoXHPOzb0hKjOfYimCpRu8AvUCzz5hH
iA/BQ0CYzhTz5OrTZRgoY0gVTpEZoeSFI3VoxOa0qdNU2YDDO6lKH9GapBzbCAaUxP9I/JrHFwQW
fJY+OSQJ86SqH39o/hzFVZjTXIWEQRA9seuLJMtcKbF3AMDxkk0GNhvHxjyRHdtxWc6ZAt665tmd
NKBedDJ8JINXhskgzlVnzvB/J99WuNN3pnmrcwRZ4tdkCpAIoyhVwohVats7DP4BKu+1X8rcAJXI
YyvQdJSFPm0H4JJR6M3UglTd+k03092tMg5R6zGfP7CPyzbaK7a7s4rE243EdQK1B1Kokx71TfxL
RHqN5dlI+NF4yVeqUDuFqvw0kWe/2cC7Nti8j8KxmgdHIwKPy00Sh85PY2cpm6yOyMI77zkVzVer
6Zk3ZVvqya2zsOKfyGgcOmv9dRSpvafaCPGxR++jZ5hy4nEAP8p0OnAljQAlUbq5rEFsDStaJKZX
dFp9qz0pDRO74qloQJ3Uur9MP82lTJ+tKQ8WTWShPQ7lZtI6lfpluw0tfIa+LJ3zqDDKsBc4yRjD
mAzmJwVxqYVwXS6/yKaLsNXsgfu/d8m6weH/5nIcZbDUR9X08wEDicjt147MRFCy0AwtZjfJiGPq
EsxIsXaIc48O7aagXmW0i4C98MTkA2pEk7Q3gM97GVcvhkyQXjxnRwSeHOEsKTVIf7CBYjRcVq2N
KjnNmR7UliayxUA3ppQA6uLKEl9A3CtLVb52VfXpqNMlm8zxhjeBbIUX/SzhroeqyAO3EslFS75w
PEnqLRfi5ZawfDz9L7rMXpkdG1tZpSdudlPITR0btYpLoFSbm8tjgMBWHRCRfA9m496isy5IyFSE
0nK9rT73J3eKi20PrQdFU8UMlXworq7fZ3iVyUwboDdwiyacAYZZTh+J09NljpNsmLvj6KXwlkU9
Bw0AAsYnXK06XXlEKkYdjNWb5rWPyYiX1EP3e2fOsVxN4TwOWNePU8eXqlEbsTGckbGDKxbGZ+ny
ApPxznwNWg5ExSCe2nLXQPOroTMGXTpM70mjXdjQJG4DA0BZc69oSA3nnGk+fZaSQQ0/ET2ZNvkS
yZ07VPKW1AedOjtW0tzbVVF9LWix6fU+hXNehL1BB4M1UvFI9AaoC1bHsJrHcx/L5Ian4KrHzRJ2
FskMadVf7DX22+KYL7P+XOAPPhUircJK956GKq83uivecE78RCnyjkDCHLjMnMzdZWuPgacvbkKM
zsJ17fySyEIb07bfM5LqG6TwK4gA5j5Hu1vo/za4RTJAzs8Qc/y6mZdT04eUmQ6PuNYneGLejdvq
EBgedhxPaxEP2IyLss+v4AkuSPMeIgbedkieV7Xy3KBXhPIMtZ8Vb+4+Msehy7JVKTio8y5Q3dng
BxsDyuLOEMANU8MYKDwVbAyM+wbgEddxSlltkRx7wkNsWYc5g3s7iXFn18qOeh73IGiB9gelSK92
gdlxEId2gWBXs53oBHxOU8pgxf4oueP7eQ0A2oM2Asmov0Jh/4SUttWi7QTuNRj0vAktXrRNCf/B
NgW13dw6fRXYEkyOpmPyQDclqITJJ5pX7Aot+5Gv0PsFmBX7EsCUiVoXBE4nh8yMkTuzuQVHC6sl
Y/Id30PyFovXPvkjux8zJeMBTOdhJ5z2OcbP9ph1J5jLTEwFiI+65iChJ0CGIL4xlpyLbt/YcX4z
S8p8HPdQwU/f2JNBpoyjiKrKaz8w0CvnSTnqZX3RzAbbqdOJU147n5Ciel9b5bI5L5pTmz2lojhF
MegfU7engx7zaDpqoyFZFb85DnlHFDgzUHMU5lzwwyAsx6a56G9YeIewM2izNRSl31IdAklZD4SA
Q9o1FlJCelSrdvijm1VA7m6QVfJOu5y2s0H1bZph4YxVo3dEtC5x+hqmkHNltE9Nztk6Q7BtrzcC
8BcuVdeI99TSNHudof9YMjwZafforREg8tXV7PmkRqX7sD4yTV5Y1ERRVKSU2JZyESg2MrVdLW0Y
RTNc34J9qk/to6cLNuaheOwN+iMSTrcQdpADGSpt9GnFcNsQLLV1ekmsFgywg+umqu54c4LclQ+q
08l7qYv61tGUtGi9Bd/QQGvvn3M7jcluMEdetLalnhTvi1YYDgacbIEFg1dLYzAO0cjudjasSx/D
m8Mj0Hx1cZ2fJhv2zZjyx0hhqqGZgKKpdP3m0RaUdE4QNXqxd8p2lben97huznOpf1gGKwFeG2yg
A9zzvCuZpceur8xs0jTOa74bVbAvG7aCCd6c5k63GgteMMzOjwFqktaU+W5ZslvcIbBoDEEssRLA
q8PE0UUpqTNJvce8Gj7tWh6UJEKbnzH/N9VvFUsvo8xW874cwain6ne9roPlcL/QJX9j8NlY6Yfn
9rc5nffLwHXjFR/h4NefQ2rBDgfUEhsHMPUXzqY3RQV+BqtnZb1PE+AtTDRQZPj2gFEYHCJ6Y6HD
hcj/LLdzQjl7ioNNkTtlEdtOAV9lL6/WJEksZXqgrkwLFVqLtix707AeDRm1gKecL+KDgQtwjobZ
J/7gypRIto3ePLil/cxO2wGY+z2sNptilm+RNLaiTxgp9NEpb8ed3rlwCke8i7RSX5qgsdrX9Q/p
DaNnC/L9XB+7bHyEc3N2S4sCeJPptYZ3TsdET82ptQHWdtEM71TMNtxj98iT/QczTBjHqeXnwOab
BF2sS/xBxfVVwFZh0OuK5qmr47dRPMRes+OJfe7iu5XhENLccFmwzhrmb5vaNqhem/UTtqvtaeDe
4S2nid+3BuRaBDUQPPl+/bxcqDc5XMLRYY9X5jiozScxK9S1atV2hFoXupPtbNSxoejciDYKxVLl
aIPKa9X1BXKhH5r81BjYc3py0vRQ4w5GEgC63KT7udMhIdaH2GDU0+Lq8xfT21kd00s9vZSm7H7i
I0xd19pUOYRLMo10ln9MUr6PQp4nOka19lOK4YVSdZk/OpGmXxul2c7W9JPeq8Pi/jAd5+1/sndm
u60rW5b9Il4E2yCBQgJJ9ZIlue9eCHvbZs9g3319DvrczJt5gETVB9SLIGvb3rJERaxYa84xA8xm
fpk/Fl18X6TNe2ON5E2PfpzPN1Fd7qwx2peN+jQncdsbxtmpKVjgaLkO2iJDTg/F6D46U2HutNB4
lWF6diZzn+jdIe9RpUybjhKHgn6DgxGGqDmtSl1u7CJ7tPtsH13Lms11DogNyeEwaTWZGVpx4ESW
of4l4T1RaOUYyPJpSFr4WLeakd822NGIBqE8FEwNW7g6fjN615z5Rr2RquPj1LUnKwQI7jCGGZix
3ffl8oE0bqvOYLoo/JAlolPpOYJsVuqZL6rwvsmxDZYtchp3esQ6T2J8fHQYOiQtzeTOBrDfHq25
vKIlvtaIPVaZ0vatW10qWRGuSzBmHK8dzb6hNfDS29JfLN/wWQquHOQUTfwGc+0uKegLg02XTntM
bOve0QA9pP2JRWjV9823MK2TpRVnzyHXaR4v/KU3Frs00HZf6Pk7QruLNrkXTEDf6fhY6/lthR2n
aYxjOD+1otnVyMeo7/Atu19lWK1NU7/1nPBJk80hhrqNxe8IYp95pA6astomecArwJ6a5czoRpdJ
vLUOixTkuzW99VHyu2RiFdiig3lrNHHvuAj2gQ4E+R6I4B8VxhvhmA+5akDrq09BeiPppfgMUF8b
uyjNrp5LHIFkpNFw3Mrzg2vFd6oA41xFOJObH90O7tA3vovK99zxHZPrc8gCN6fOhpCCxzpzvtpI
MKU03Kc+t56E3nx5rYYSZjoWUiGSEliivJsEN4Yz/AnB+osE6tJysSDme1NJ+QEY/jJE1iVvTVDu
0StJSUUD49BEeF331mGswrOlylPZD9pqHDzSEmw+9hPqWmW6Id7zH2PgIycr8VKM9KdSe6mA1bqU
+mtLXlae2ptG8y4jxURR2q+DyQB4UgjL+0uXmmCU3zot+SCMex146QOxlsBHBaIp1fvM/nadNpL5
wBnd7h5YMEI/xCKqleMGCd1Rc8ZbB1MdqUG7xqz2op12CQcLE3cJIvkHAJ2HxNIZqE/nzubSdsaN
3YFrK/xi5ilC+k04EtEBZ1ncI+DZRGlFD0FrTpr1Li80Gq+uQTVCcwyQNywoNHLPcVW6eIq61k+7
6Ks2wm3VW9c4DSyO7RbjoZG0eaqlCvKcjgXSR6/BUCW8zXPQ6TZ+z0kbv/IseS6jGkG66zGRSAp6
JMMdwntWt1R7rNk2/SAvzwDnj5VAEabL57nkqp6Qhxex2NZTdFC6g5X0rkyqu9Q2m4V0/daYassk
iEPbfDtblm+krj9M4n7waDqZBFg49Ys3qrvKrCsaXwUnU6SSZsYk0priBG3lsA/hPSrQdPBOZEd3
AvdYT/zY0O60tnnXlXOnp/h6SJSJEVe2OYJnZpLtcC167ZrD+pt0YmKQgppjhQfmyRrUU+GQrCz7
m85M1hOpy0lTvII3fExy/cECZOZX07mcsa3BtSFaoiI+K8eW0ShAaiO4w6XQQ+WzUxwDLWffspg4
ScBcXe1o56xDwtINUqLy9jUyd+NYcwaz7m1zuIUA9hrlV3r4p4SkT4PTn/BwOwzpvibfozNf9Yw5
hLIQUKSUBg6m2gCLXP0q+uSR/Pfa2oWsEf0ogea6l5lAMJ5W89xSntdx8+46Icz0lEprSFeNvS56
586ug3az/K5CTDcRXYpicsZVi6HJAOIm1VdNhFECn5QLXw4hguKcdyUDqGdb34ITLdndP40hjwUq
sJTxmuFNL6k+3PX8dYw3Ih0frtFvXFF9E9CKtIoAN9+eX+qqOOPN3WRzQInT3wIH4XXTmFM4eI8T
OMNyHMEeCtQr6q13+mfPaN/zJiN4yN6VWbbrFALF8t4oAZS6gp6aM9XnYvpC00UGPII/kX0EErjp
XCPchKV1H6QchUlpjFEuoWmhRlzpiYkYn++eOEU5FmQZ4hCuoSYfiiG404mCdhMGiMlYzVRY6qGt
H2aCXdpJ9zOoYIbEemyMUBitItvr8bahk71ol7A9d+AoipL2ZE3yPA+EUNe2NFRiwhG6M2NlsfGK
ATqjHB4S6x28/JWTKwVTtoRYT3fZfICt/aCalOWqn19r8px9qcqdCMON7RRXoTlvxIsQbdMCZjHz
r7SZjmP3HVbFsoA/Z71jwVDVDC5ZvFkm3qNRp29adXiAtKQ61QF9hc4FiFFzqgeXTJKGY1w64KZ6
25Ma3PRnbCPzMbM5oANvXMm4d48WoEmUG+JM15mqTuG/rMBtz3S3laLGQlK9Ml33J2sLemCtsW+8
uSdmPhA3M5eRo1MZ2aBoLRgrt60l6Nt5LHWIW0lF4gi/TcuQ+TQBL343Fcih9OnACcBHK9h6kpMz
8mO9aR5GZdQbBG/Rxm7CfecEyLGi8JETwSduXfynTQI/o6dlHiIAlzVhBmjU47MRYTPTK+sxcbzb
QK+M3WCZt85gXRty3UlI157RAoBgC8PHWRtvQTc+B7Ysedvxdpljh3+jraw9Ou9xl2UqRKenUzcX
ICqTBCCNF20cvXbRHzTPXQodRUzyxVCBCXdlPKA2X8jjr7ZGhlrDUS+mloNvE2obq7q3MQ0hPgGd
Z3Q90Rt5vcXcD6+/4TzlGoXy85LRdu/i6q8aXiHEGrTZ2wuIdOmtvag6wO41n1T2hyHDRz1crG4m
nkA+1SUsIRjPKD15C4mDFYamrSxWtCndmbENclXaVELLDAfAKt/rxSuaBmiconA4YDn5iEoS5Ke8
O9i6iYlIltYhBdq6SuBQm8h41qEmcDmq6SaZOvB0Ee5Ir3EHmoPBuz1QnoYx81Wtqe1dBDyqg7sJ
T94y0OT1FjUUJlB7URb0EAdslT5kXfadoKQhv73ZkpNNQAmg1zJzbqN6/MHVynb3kivFCUDNhLY8
QUd/VhGyYaKTH5rlSq5rxiJYNNkT0S/7mXKJbXLJUwxJfFcFkJhabqOUi62eB1SKbE95F605qUbg
EIesvk0S83HU1TP5COg76hkgfFlcy8LdpNihfLvHC9IEwxvelK/Z2jko/Z0squBuYniZrcOssu9O
0OGFe9khkiWaOlQ+rODncrBDPOYoDQzU6m31yRZ3FsOEbEpwwrVqYgrDpj4rlMiD+UffeQZ5sG75
iWxn3blataaxzGUBFTsNGoi+KucElT13cmkdkr2J0s1bh7r5lZXMwxZyBEABc0PWamzvM7fcFDlG
gkjbWVjcWt6CnA9w7hmHkaGDpWk7kLmPvdW/BYhLI+yJc5miWEFPGepPQezQj9P0A1u27XPFXAYX
+QEDw73RKsqE8YtjFaOrLvtAf0nO5cCoKNNzQLDFm47uBn3WehD6/ZDEXwKsXThVD2Fifhr1QvxI
qbWK8Q9mPpBxw7MZcyiBWEJ36EkM7D5e/UdTSCOs6BCw8zYtVAeLTzItaTJQadiBothEhD3wxy40
KaSzOBdtdkWktg6yB+1ThgiRk/LerosVTRA/6scLQ64Xh24hQSPjN8rou5iu3+DeM0NZVyLYCq2O
2S5QXUHKN/LuqpO1IZLoDknxyW6D8mZoxYEOM0BzCeKefnWBwLFdlRo5CApgd+rUB5rTX04bkPEY
omAeiQ4DP+oNLZ8E41z12UdIfb+yAvtuSIfd2BPfIAZ+mX4YneE7c9I3O2hfBYFurVZ3myjPHsJ4
lTrJ11R8w0xihaVutFra6dI+yVw/ax5pXvigTBMbCWTmS61jA53maZ/V4wcorNFvJgmnCSZtSXbC
yundB0hgK9zXH+S5sjKKmTom46Kbx+XiPCO3nFY5EglP6OMuL8tvLcbizEyxno2LpaK7uJVvXu89
BU62m20E77mKS18MFCN1s4GNcOsukWV53T6HgAD1pN9VT2E+XhOJWNOro70zE1Lejeo7K6qDPha3
fTFtYh0tVYQ9WLaLdw7dLVMKeA2W00RrIsD74++NV6fDX/d+v9SWL//22N++/NuP/f7EX78vbsgz
NRk95SiNc+cBrhze1JmXsK56uQoWBYunemQhzAoYMZP5hyLFtxb9hbHc/N77183/w2Mjw5PMD2iL
SJR4B/KVFVq6Gfeb5N3Qi4I4vjlQf938fulJ2R7k/FSLrm9PSWjAFRKKX+COMlzbUW74IiD/YRUv
yhxtebrWSBjp5vcu8Gc0Or9351a/BpY7bgM3ZlGGTJcff2+0RWHz170GtLATOHuTiOidKKuDa3c8
39+n+dfddPlffr8uJ4QvAy0LSWTjihKuPuJurY+dPvzz5vex3y9//0FCzeJ9/69/bpZ7ErY0RlnQ
/6SaKUHPkgfL4tkio5aJZlwemaCVx9aCvWEJlGkhKZdHxqnV8ffev25+H8s1Miy97tMtwRRowxf5
DOXBQdEXEZh244a046QZf86Mby6mTJGItQCc4yEs1tY+9SaOojTf8ImzHTf0qozhO23dgVMqNy7n
nqxR1anUsUB7HmjmmWUSmXJApGWNQCjVg0PoFleA7NOxtqa9XgsW16m/pPVYbqS9eMr5/BDTiHmA
TZDTsq9G+0X0U3aE53xOZpuA3HwiIbrpp4XFk+5CpL5Z+iPQeZmjax29bpgu7jjfu8mQHg0rIEla
hUcxVZ91ElX7nsR6ztakOyJqa/A8XFqr8lhRnRNTBhLnaolRtz/IqieAq9H5bwyF2SnlzVQ5ie8h
k0tqUslW5aLFVFNOTE2T0/kwxEEbxB3UhebS2/VZV6hGABkSPDarA3W4/+QEWXYm69MPi9a89IZp
XqaWfANpjsdAA8tjlj9kgMUbfqS75DbZe4V1ruMYSbRQt3E7ugepm8HNAm4gJAb86fhOlApjvtL4
BreTnwsSVsAEmecOaw1JD+fEHQO6BROvaurR/o1qVmqv+RhGbNCDqYorQWHFdY5/FL4Sv6/nfu3S
XUx6gdPA4V0BMkaJK9qZcPe8uERS5hehPTJdGnFyoshDgsxIhXZbMevjttdh5XE+l+eMjvSZHilA
oeLeCCtJK6uabpw9jNEfkxbBzIgNE55HdK1B4A6dvHY9sTFRqubzOq04StAHyDd6yXET29yFdGDc
UN50Ey/PhNmTxnSO8gYXJwJbCR51RJl7UR36MK/Ma3YiL8O7ZLyy34k9bbpHChBo8ryJTJRQmjBQ
yZnJ8V1RwZWVVo65+X3sr3/+/Rc7lxHOFsULc5pjgh7IBcqH/AXE1hesrBvYGNSuiXqwSNDDQXwJ
IucIGfppHFeNNn44lfktuuQRaOw5zUlOM8k2G/XHuEVZ3Vr6szLTyte88l0aA+2bma5sNd8PoJ7I
6YJjosG7aqkUdWe4UQxg9hjvqyW10QSSVFDnJRVBOqSPxCY+RVIrkeYT66Vk/0I0275PyQ/OhFFC
hsHHGUWA5wLqVKl591WYjWCGI+wJbs8ERe8fPfYqbXTvhhgL9DRMtxXBWTS0jhxvfXNUlGCt/Twg
fHan9G3QLMpUDp4Ctb2eI53R62O2Z7RNWUKoOOhOouIS8Oy2WV5zeW4Zo/bmuvcMZilp/FDGmL7h
hPqkGbZgwFOA8l75Z1gcPpLAja4sd7kk9mlQZg8O+uS6OEOC2fyxOdv5lW7lW+wX90HMyk9AIJ2+
xdhL7aAD2ehDSc5VvNUMNZ5gqOOJyPvXzjHvrfkeLDVaoDq87TQju8EV5a6yMVgZGOhKvKQakAQq
yIvICe+NB5ggc6VWVa+9BCWTV4NEmg1T2j2Rfh/BQhVI+/oezOZmSO5t+8KK/+i1oGwSWTxNBOBp
k3mDJztHyevcuXp0KNvkj6XfDn000SRnZqHc9h0rPcE9zrSdJEe/bvwuSuUdaiYkt9oYyXXZMVIT
hnHS1dZ0wnI/h+RJ2Zzztp1MrsCOrXU+8DJkE6R/40YkVJQYOzoGYWOhd37TwnhTBc7sBRZkcsgx
od35ppqRZgh4ffFwVuFJUsWtse0Wqwwz/YYGBdiGvPqWofUpZWD7HbNK0Zn0JBPvYWricR/ZBpjB
wtZPVfjRR7rx0oGUMu3mmEsZHuJuNNdTqr3o2qWiPisVChSrrr6ySmeZ7o+qjH50nXVfCkWBmN16
FGe90XMyDtGKabGO1wfYoeIArUUpfjV24AiZ+1JKNqY4TTYjO0PGauPUHbF8I52IeGo+EpcQOHyK
XDc2xzLAsH745TZOcZJFgVSNww8gHFNdR9oJvjG5e8CF1Z7TbnFfN+UTiqnP3kq+k+7LtGz478YE
X2IO96y71m3Oi5XbNPUKA7keJ37mAeOTi99tnXmTpHfWttsPYRdIiWkvt441bwg4UysyHK96NHZE
4DF8hNRQYtYwAfN8RJo5b21OlLzdV+If7bfA1r+raL46cW4cCqcm6HfEsMuE3q8jTxCiJPhst/QK
HYOymaZHBLeHiWankUwVEJNj4kFU0ZJhFDTjOp+5usCp3GUcPTeaAcWSxHBjU8tp42nNH6MvQMFn
86M2JxBqjOgY6sXFVgvSTegPkU3NbOTFuELb069kV5F3YlG/ZcX3qKXQUpOJ4zArGy1d55zYSHRU
cCNc62KFJco3D44g1hOgi4v2yyYKQBr1ezeBTsJWeUdb1tsDBbhiU/NrO7rPUoKiTSYV+MvCe2bW
ezpD7iWUWsgVXYpDEpF7hjAs33slhYtrA7pUmVqSn4ejaXY/TjU/50PR87udI0jymw7i0XPWXSOr
+QrH/rFCe0ChVq/7QQSbGtJ8lwS3dFncbRVWdJ/bacVqY+16amMYLoBnFxxrri+nhcr5htEnfIrS
YUMi9XYU3pdYQiT7Thuof8SfYMGZmLLcW4XlQlpC45hntCdA5/ixU4ltVeDdpFiqQYtvJlcPTlr4
XTQSeZ2LaYXBGMn27LvbdGTelEaaewZg454nshb1AVIOBvQlHBwji7Al3tnWJABJNh0xolXit4Ug
prqgV0OMByXM2UCYdEzC/kL3JdvZS66sGGoSY7HuZl2nwUbGXtdYSLn6ucyKLTj1ei1bnv0v7zFV
YX4c1Muo2fHpr0d+MZD1cgqIHk2Tv7AQXbcKEIednLpiqwrLZtx2dfXy15doTna1pQ/7iUi3LYds
hotL8TeFTCzS6PR7z6GJvO/tZDPZUXDE+Y6E8/fuXNNwzuEBr81Cfy5m2TI55Ft+byS5Xduk6F75
qt2LIUKjITDkhUgjouVe7HJ0aXOMhfRT+QgWB1iHxakEfrKOtdrzi2DmaN86TsWi4iw0yIkIQGxh
voR0ScrfPyPUWdxPUSGTDW/QTclff4IxWZwqLSCjzdZefh9KIzdYoSwpVlVrW+lhIFHjUGn2Bted
t3fDBl+20Zx+b/oF0zGWxJtKjxhVBxsOFmVWryIRR9JdYFnQBllno0GrCupkMdm7kHccPaCGDKvg
GyDNDGtgXuUp60Fuoy0hXZwlkOs6/9TDWmPrSvewBi+gtBgu5iNakSqx1qlImxNyR4F/D6lAHnP5
2AIlXow/9mSGKuY5Jn84tnI9oCI9DRxPViRREUwGxyzTRxomjmQ8Raj6id5CeWpFh6KjNHbwFRWl
hJdWp74UFU5qXuUmXMJrRty9eE9v2oTqCFZcfcIMbqz0JlxWl5BByO+DWELWXFI0wWOv4OSO3dEt
KnaMKTqlrkVv5/c/BL8pK/uoRjwE/fIihCMDg66Jz0QddIc6Fuvf557Qfjr93mtj9tYOqg19gfpa
BHl8V/d80vT6jxGK+eAx84XHW+ONwP+vBEl21XCKLMvzq5J6Rpu7a5vzBGIxvhqLp3XhnhBy6vqz
wNDCtv1eOXTAmspOUaRQzhE+/cELvZ2HLjsz1i7XrrtV6IRCzUYp5dJNckYy7Eg58+1hWEJlSN2p
BcznO+s+GKj1Jg9oKyhss2+ekxwhtCYAiJVILslF4qptaJjLJPn5BUj+fzvE/80O4dmA7/93N8S/
1+lH0Xw0/8MO8fsz/+mG8P5BxgWKBaAUnrEEbfyXG8Kz/uHA63YcwyIrZckD+JcbwvmHLagbEVOz
ZHrm8lP/6Y4w/yF02Liey8MQfbE7/Nv/+R+pMc3fvv7vKTKG/neQv67z64TJ7qDrtm3ZzsJV/m8s
zSquDAsHkHWwMzBrBInRUc2bUxTbz5klY3q3gNEHx/pDfQJV2TF15+B49ZscK7Hp+ibeh8704Dr5
W+NlRLjOLm5xVZlAr8MnTzfPKh9izOIdzjcTtVYUZyh1UHVP6MSMHBdV4Fk0UeVLOCXjztOSDdvz
emE2IlkzWfblfCaSLBnRYmjLcjPZW8Mw0w1koVWZ6p8uqLZENDeCUIJVlNPoa3HQskubvV8p+ZP2
pkOnb1gNhsXYIYmgGKLKb1pouh2+8tJjkU9GYe9yw/B5WxBfC0dsWGFurYJuMa7ROs3fD3UZPZXk
QkK6cKd1V9G+7mem9q6ab5OYLOu0mWEE3RHcDjUSMaIv8LvyaiDhVDBB4zQ5xCqJb2EVrOLBK1fK
SMarra4eqSjbNukSap1cXxm4Y3wLhjeBweq7sOV3IM1sV9WKWS0VN0VNcRrm0zTPNthiDMkiI5/t
ovfNcFAdlsjAOEV1c27AOjlGYu6w5z8PufGQaw6x3nn04s0AwsY2tbZTrhF5iIqVZeknyMZrWwe3
WZISxydSsbPIpvHjvnRWdZ7v0y62Ts4w+3YlvKv0iFSdOSsOSPz83tIxltLMoOwg9CQNtkEYb2s2
U8ARPVsHWQIW4Z07Ndhn9L5btwoBFLnHXjEQRx6FWjtLAt+sx3CnQxQCXVrRDZyAUQDueCztwvar
ugaKNyjyaYA/zUPxrkR6r5oaqBUxUy5DoCr35kug4YFrWlq6s1fHBwJkOPRXR1LxrJXjRNl6FsV7
pe29qgyfmmQnkSIYYfEHh9uqi0bwPn5BWP2+w5ZK7tz4Hi0duWzJk8stZuJCvw7w90AtElvjuK+i
xjeYQWHbtB6C/Cp+AhcSeCUCEVfR2SPQAKz3B6GKb4TCgTTpeHcrIKKyx7MMab5YBy7O2hiiHOFv
xjlXU7pyaM6dBDLFMoAigAB8JduOiWhlvYky/p4NDpmGgpVilhbiLs77zDhgJeDdaXs/mQgWGXJO
ZkZoH9LgViNQc+Pl02tiGnsjd3aT0a6HirnTQqK/l3m/NzUs15G4b0b7T8+IHeJPuEc9/sUUb1in
GTDK2TPuUOY/4F8yN8+KVLNtsXDwOsRXC28TA7BzW6fmCvwCrqh4rUkEjgwnTr2FcchMlFoH0R9E
ap1vWYh6luCqygCxklDx9ZSFqHKdrV5ie9ARsdQ2BwGMh/5Q3CtE/Ttn7p1d38XPUZcAxF5MKnyg
QXg8l8J6U5lcRTV7KtJNr2wRDNJIgP0t7gl3O+sx7kw+cS3IWDs2LkGNe8awAWH8JoWOC0CftI6d
QfmtudqBFNk7i5Q2C88OzOtkP2KkxFCCtGVmUBKJnIPTkDA2RO3E+X0zZfFjqIGTCA0mCF7CRLPA
y4CcGsZgn3awp4cfDnsIarLqzcbSjrZ0Q3R3Aq6YOXkWRejc60PwVkGqifyR1pKF2Jd02W4fj8ts
t7V/gg49iUHv4hTeuyUqqZSzBpmpR2nIL0yX+CYwhm1iUt9DHGArFVrYrUKmnZ7oD8iqjgYaF3gV
4etvF5s9gMscXZavegwC8SzfIBLdjyMEET6UAyQGxGI4yGgvagV/Tc2omAvU7MczoAwbcSDjVPqe
wV5GsDzymYQHhwxY1jJ6Knk8vg+Tlq6FDR1Ek59WfK7t+iu1cRmE5CzPzBzXqsly5OaGvuNdQ+CY
bfMuudIqA9CMNIfDawNyOEi0vUtFrsMMPCRFfYz4qPhoN5mejhhr2nmi25Uye8o42mdfOM0h95Im
p0L31liGegQvC0i/BkrTTPaAE4AyQ/A/dQNRHa3S8MRpPVM0YyXsdV9q50lM8xpgdraKR1IgSt05
yrwkktNpMlouXBkQe/Kg4XAWGptZRBR26Pq3o5lou3aaNtglQd6VyOH1SMWrbIjoClQ5c/dCsJkh
SYmaeGMGRECPvbN4OxCxKrB/U1RnWyM3tA8mVMZ+LBRbrADTTJ/pSuTEWwxKiQDo9jJWqBlHVMQa
lAN0vq9ai+cjcwUStIL0FFHMZFlELk4LAFRxekUjbZ1YDFiUC9Ncxcawg5QJhcthxVtQ+2O6SyYQ
Hn0N0T0z7WeXOL0KgNsGXT7MNzunVLUL008CBXoUYwNSrEvmGGRkgHlcDw4HciNMP8p4eEpUPT/P
LojZxUlgxphL0k1vDvsCJfueyBpr2xYUy06/d6eO+dtYIWPCmkGIXGg2FaQZecYmwI7oxMfANfc1
SIh9iiZ1iIcYJxVqUyd6ij13G9qgShxvR6qJ6TP9uKmTmKfaAUVuGCn4MMVh2LDsyoBdtQcs6fQG
wLjF6DmgfXbZXpwAvGs5842ooeSqT3Oc58axSKeHtDCuTstz1FhIgMPE2j7urXWvtfXZoaNJ42K6
m3LnHU8443dwUzMK4ZMd4vdihOHXYloFNR9kJSAdlV10DhL4+VPe3jQIqVuhOA4H8XqIqw+mDURv
nwqUPsDxrB/PRFmqAxKNouYpqhgPMWsXGWcLZIFq3dEswKcRXY25z876qSlCPnw29ADapwh4Oufg
UjW5ihc07rw97YNvr33JkXuualuVK4EcK2rhCYKHOegQJjaanG7tazdx4aV6hT9p6VwPbNCDRnQk
i9kaBOTstzmWmQ4it8EFNwQdtgfP+qz5INKI7l57TTWrKSt3Tpc56/lVCiwTyspvRODeKqq3U5aj
AB9GC0lz6r3rSVVuK4NhBFvjY6Jp3uK7zEhVDRjECUGyIC+gDKwerlUDFSNvXmfNFLvIKs9SX+JG
w8cqRQQu8m+jgsOTcGJWeBZRqX1Yaa7WTclOWqQhMReEU/q4n5K95NxHaN6dYXiMQTIqwdiaXqYY
uaRskL5jPlgkuY3mFwIcGp+wyQ9b45AsPIOg04noivAdLT4PmNrjAclFvEmIvfQtFRxcchdXasb+
MS94CqrAjtHaYTR519NJ4xJFwOP3gMy9Pu5uSiRDa6gzYLHxNKxDBKMdUqJVbpY4hc3oI0sj+kyQ
9rPZvbAvjYiMUSuHCHi5IrlACRB8IQDSmbvHfsRVFzSDOGcYlqNEbsEAq7WFOtqWcBMLeI6uCwf3
t+aitbOeBpeXmrnZegyODV7nNbJ93c66fe46NyUckgOycbQCApztHFFZ1KjzdZ1+Izm9MW7C1MLg
gGMmunoDowbwNTylStzPWbkHFn5PKkqIHlh3mc7N64o3oW7aQ6ebL02H9VxPSiLeyUDcCLKpQe3I
tdZXcj10Xr/PWmKIPBtZHG/mKsdosZnMMDsQKIKE4jWjdtn1yaIzGuv+LGf5rufVJ4dvgluL8DOe
uw123cbXE7fYjSmNYugFp4nUXtxNtlzlRv9DKwKdSUH0rjRZlKdBOmiYoqVssyg3KTVhZb71aiCs
9Wcwy48pQrWozHNuLG3ozE2wNZqvlVvsu7SF7Jm0RySuC1/K3VIiuscKbX1r+E0NCKUZSnlAaVVz
GCIdfIjme1mNI5asGuukBONAKGLa46UcS9A+dmvR2hkhiqZN5SE5Z57syPSeBoDj21ryMMveXict
UmOvpQTPjeQjFuJaUKwsuyF8Ujh8mYeFhE7kqjjIL1eivBNoXHq07nQb6CUPglia/qTyrznySGnq
S/Sernvi5Coep+EAWoLufFFvY9WQEi/fqfSQ3qMOUhbocWdhrwu5Iai+2bTAnx0j1H1lIIBrHVWB
dLAd38CciQJSbbmsg7xHP8GxBcXIdBNOdHkhVp27QDmg5II/szOoLbJ+v5OFuSG83Vk1mHtbl35o
gLLQ3KZRL7eujqUEkyzFV9ZeLQiRxFgDvLYXbbTSTikfwAMA52vECBS0S/viRlHOOCdBg8mcLNHK
szmTO59XJNlC3+vXTTecEFJ6d90EfAwSzWGULZeHO7yJDlClWc/7ujR/MjN76CuWUkc/uxEW0N7r
yapWoLBSQRwfIemyJSiquUGKyzGmBjc3GM4BHwfQ3OCgpSLeuZX5HMqyRMwI9ofJpICG+TRzCvNl
f3KMax9SS4TCOJoF+ckhLaLN1M7r0Nb+wKEWLeO5oumtTZPm5UZxIW+tIFjXGGvSWPtMwAf49AKW
ZFF2OFK1YR4QBrDpJMZi2AZHa4PJG+BNdHShZ9LCwlFMUct+rkdweynEVmmIv7TBY1UVqclp1U1W
bKc/risvUSO3Ce60nUpLsrIm7y22jBddBO2DJ7V7UTBZTcp9ZnnWKgmfZME7l8b0TkOO7MXE2aS6
t0pO8ygrZxb+wFmH5eQbovzQscbDg0y9rbO0zxIQhInVWTge0kcPXbMXewAzO+tRQyvolzVTtQjp
NxkNiYkbAzpp1dVqG+nRSXQxgp2cRADPrZ4nCLU+xsZyg2HnU2vspzJJeNuNV8/O4dElmMyWMsrU
EZqgBR1Qda31Uk3bKnVIEnCOacokoWuYFEQkMJrIhOEpvbWNFjBvFf3WGN4HsqZOiqUgLlyX7rTx
4DIyzoRVPjJb64URb2JyTygRbkXjSprwGLi6dD2izYT92yy8iD9FGL0kbmUT95GdAQNAq30HHPHj
afV7CInZbQVDthl4GZ0XOoLDxshNAwlPR8CA8x/sndl228iWbb8IOYAINIFX9gRJWb1lvWDYchp9
3+PrawLOOnbmrXNq3Pd6wSAl2RJJILBj77XmmrbaotkOB5N7SGKQhcckdkaiQAuCwX1znyfvQzvB
5Aarsp2HGP398L3Lf4gB41UxwBxbG/xWAqdhgE80ahUJCHgDZ5KtdjP55rk9GvssiCFGoN+wURoj
P9ngnau9ZMEHVgbOl07d9AiupAlLKNMEV6hSj6lf+yeatls0JiX9Aawcw9QxKwDQjdvu2pqk94Ud
PaomzA/kaj6LoXLOSs6fM+dQaITmZjGLS+EbDN7R5rZUPHZsIBsfcPvXAe7HWpV3/lKXBD77Jpnm
N8PSgPOryWA91V/xfb/UkivNbl/tCuettMXHUAR8AfTyZFbAnqgcuqYNbzZdLUsEtwyrUq+zREWE
EJCow7UJyBBeLEFVIW0Z8hyCp3TOPfZi062taA215TRwOuniEfLyWyL05tEIM4IM8uHrbB2HJobT
LeWbLcftjaCqp2gOn2epJJ8oC1hklttVeoQKtJ5/PlyfxwilO1WctaiNT5VGo79uue0sBwO3v801
d1yfpYt8qjJyxvOmfy/IZSejSj/7Ye6i6Jq1g9/piHd09FFIYrEnGOdVBWZNCvrO+nBI1bGl93YM
F2h7nXQoGZFEqYVytEBgyWxs+ocQYd9UDT+AeCfn0CDTIhDhfeOI164hnrxUPaEXbO+Mvp8WCrP1
MWj3dmh134a0PFepC/AHfN2FzGh7q3dY1bKUcGYZAWrNOuBkWgXJvw3qD8QreCCY0uL9YUUzrD3v
dL5HpMCuWSSflssVbEEy7YFhO+AvoF3eS9+5aYNNDTmRshAF5VlvO5pARsSWTj/Jpp0efa0gw6vZ
93raPmpW9cFSlG8Cad9MBXh6SN/tYbgrAm3Y4UAHDwDk3rnUkfkySIUVM0KdCZABcTOndqlAPSAE
B7b5Hhks7VnX65whCumsEo+pq8QO8fEXbg8XQ2+9Ko4R7cbzDI3QuvolNDdbS8xjXcLicFJ1l7T2
F7dE8gLsuyoBq1IgfnSjS3J8cYkKqPqmbXTHuELe0fRkjcmUZWUu0e/Zu4STVr/vXPRLU8+cq3AA
HHMJidwAXFbB5Jp0ebLS/GnW9pRkDz1JuQxuWtQeTv+WyXCLjTDYDFmWeMPQQV6PidLAYJmH28Qh
VhF2/ewTt4AddpR3phTXadLI3uhN3OouHH5Mqd0OVSNUqH8d5CL/Q/z619eY8TVbTY75dpUEDmg6
MIRrH4zX8M3NwaeGU+m4PvOr7AUV47eop2uyAJJ3c5p3P3V79krC0pVgkWm2CiKcV5AJ5rWePsIA
y12k/4hhUcFXb3LBVA2zm3HTW77Zp/MEpYfR4PqXa+M8HKOZvd/sGDONEP7UFuXaomYMFZEB8hj0
yTv+nYc6puRXC/pqPWTkRvKm/Os5oAMEtnb4UwG5XsQTMMW/pIaxOJm0088FO6NWxi6T6V29UL3i
lYzVY+Y81H59CxoB030VPrLbrM6t+rxejNKhoyX6+oSbBBPrIrI0guC///fld0ukpecpUFl3qfgl
qZZnx/UVW9g/lhVywXWtb0/o1gdHTPh5um9uLy5dSPtkaPh0rY6IkLBCL252TN/H2aScYj8Gf5YV
gc1YMHim254ReuJeWoSZ61+6riLr06KWM5Ng9k318ieuf3ot0zfmpaQ4al2DzbvbdujoScIy2xMc
hr1yWH7DDpuGL7oHsp3Mw2iRibP5qSwdJxZcDe8FY3b3kUkFDNYJzl1Z9EdqMNaEzHXLUxjPtKVA
nwGN1YBxNGSdRbF+gTRrXgxswhtS3Ib9qqTVSbXctLWDeWieEJOGVlJ46+9BFsdeBmYUC0fSeg6W
Rg8LxLbQGnGyNZOIjs3YTyUO2vLnkpyE2G9cKNot/n8+QsQaKBOpRhdRp4928TdR53rG6ZH2Y9ZR
7U8EQS2dFRrMSk9PPy+V9XpZDsKeWDBLx9lODYS0rlQRArtlsXf5x6jpGyRFUQw8G6XFNm+wxsGE
p9CL9mZSnMupQvtWWn+S3iW8LLXuFJ2Cgz51PapKDtKpiz1CcNYKJ+VpWSnOeTk6JPox3C1Ay9Hv
ZrUhJy1qKNXZXEGmSv1jMsbRZeTGtjNadj3rxbgeyuV8Xh+FjOFPLTokLLcJ8KpF7xpUIOHWw7yc
Gh8dUO9sY3QkqAVLtlpnv+h53J7Xz2HVHf/8ROjmKKF9aBgYjuTtfasAGF3Z6s1X8N4MWIO4Rtky
v4zCcnZWlH2aNCVv+nKoIvg6mkAO3YSvusWWblz4Fuv3jFo7WrGNMHMsrCtJ5f1mRomvSjZMKIzN
q63odKVIONcfyIeRGT+2jvV7RjZcG9v/MZgtawasdLMepqOe9O0GJWBvLo6Y/ohzqN7UZZ7d9aY8
9bhDTgQbHYy+LligfCu8VRY9CGsESzSg1L2OAC/oXj3RW6CDizyNljZ/tF4z4yq1GYwEhcYtXNRR
ZDP0W82cv7kTMqRYdtfWMS9AHQitzW6dm9K+yI385k/oQ8lpIuKJHhINt4VVm5yjOka6YOt4j9k9
DzCqweo3wrixZIpbX3fOTigGCmaSXrFxzqeOkJGt6NNDyxZr4yjtSxU47KZiupxFdsGlpopNV/vV
rhytB7TuWIzG7L2c6PZYpIV01TyADuFkAHn+QY7FfbZQHKamj49dRY2tXyMFYSW0o6thAaPt3JA3
cyqtnW00mOcAPzHXnJaYNyGzy6+DMwobyxSks9y/ih5AU6jcBxq3erHppyq9ZAaJLt3cUoOgSegi
bnUKygfBz8JTjSa89ZEZC6I8hH3S9TS7kJuZ/jw4iiana1Gcdc6f4+REu9CCW+YWzaaYAuEZpjS8
9VG1PF0f/fpG2JSkhftkVyVMTLfrN/TQpPorrWz36+fW/2X9YdOIXhv664dKx4nRm8L2RBE3OXM5
HrqOoZ0mM9ylmjV4tb5dv/rrUA+F8/Mf5bVNa9LKiNnrJSXaiPuxbfWNmpc7CX1yL/B15Y06xKMh
00+1j+qNinBqODmHCit0X7ffaK6Y/AcYVLPh6A4+wp6JK8Yt5Z5bAZ8Ly2MgNU/nxoksEr/pxLKZ
aWSVVelgb7HsDxdjSslDRwfRZBSThj+cTcG61mpJcbBYBZCbGx9WqHN5N5+jNv2T7sq2sNs3WcC+
lAoWatE8Rwl73ES5nwfgJ7iE8JJyVdFu7e5yP/wOTg4wq5OGWzmUjN7QEGOAWHuYnkzSd2O4xdNA
H4NOWo8Mb4d09GPUq2ovecsgaH64DjNv1RKYIp9j981E9gsHxYTQZ04v3LIFoh7sy9NAp6uonxxi
nwAVxHROSBtqkbpuiG6twugZjRI2L4KrtmyPyC7OPqdNfPAlKa6kr3GTZcWzQqx7Tcm7YNFuy+N7
1YSenwILqZLwuc/eo6xXrGufILkWcEOyT4XQ9F2Z+S8g6rnYi71upnvWwfJs5CPdoYpiYQ4xpzgp
ZrG8vFO0tY3a5qr3e0+JtL0sbdml6peLXl0rGX45J7uK7+VkWjvhLNiUtP3GnWHAJvAp1UaPOf79
WIzHIQ7fqokZm5s+twxOObEYZ9nkV+fPtYOn0Y8SGOAFZwAr5dF14Zexdai20kfayn/W011Ea8R7
hBCRsBY6xkh26r3emBeHRTGwNpaAZDCX0x2cUQb7z3BdkfRJcT+zAHIFI+1jg7sVVUvzdtZvFXTo
Fl1sHBFxCHl4xKBUZtHXcomYysJDkVd3acE0BwGugJXKnMR2UyCGOwjSBprq/M42QC5Fzjkc3e+9
Q5YF8RXYq6KvCDf26Du7Uvbc0R58dHzbpJF7t8DqWRryomF2BsuBzb+AxLqjG4HVrT8atPyKWNuY
LtQiU1xpBBZsVfUbcPFjN1B+Sn3PFOJK+9wU4136QxP9CUDei2/VH2M531SeQo8OcNgGr+iznwz7
6jvW91reJRl6Kfp/T+NAc40B8rkaXbJJMO7vLFuam7mXxoWr3bisj9ZDJwNxmRRraRbG7yX21w2A
h9xL4C0eECF8FpaPDt1Ol2SKMGSyHm6yZQlg5lBxjXf6UTXxAzJRYDENRZJbe3rOZW/jA4Poujxv
GmfeRQVV9yDQKCdjh7qUDmM3mBV7OFbeAXb3l5CyY5O2QK3Zzu3kss+kV8GH2dIt9erlALWOthRh
WlydTb2PAueu0+JdJEVFshNOHAOKE0MhAhyHpSxcD47jPDQZoJmypXW8iZZiblISzlIzfrMJEkAI
zSbGWUxIJOedlO9Mx7D0FzkBVksTJtxm/SZ+riZLPTqupWcshyWqE8uA3pPoTat5my06OwG+No65
VvIQYFxlIsF2cq5hFGcjEAWdD54BHc42a9uT2LthCXbB2FiDoA+G+2sY9ZyJrj14wXIAiMk7+i6X
erudtSeV80pybbnlrT9UZwwMQhu0kIh5qxcyMpu1BjPn8nCMS/881nsjSf19o4LPYmh5OVlUUy1a
yysef1aPDINMVLHsixzZXUDhU3l22Cq1pUKVDbTM3izYz/x6nhvWWR+C9ui2A9PeX78+Xv4QBntM
ullbMDh6WYKS0K7QnLqaTizs8rX10XpAwn8tuPSpjxbZquyc0+iEez+dv0gThiCj9FerN6IL9wKD
FhxNpiJ3GNIVSIjzrnvTGxw+sl+GhZS/dqd3Hq3AzgscqENTZDEEsg3uRsshmLlgA2085vSGyezh
YIXOXvlafGrXV9iQyY1VcpjoBIBTbQHBbDQjJvailC/Y5YFtjSnyYPTs9a6sddbprtc4Aai12Xux
3YjsYN80rKg85ItpA2llaN2n/xPrrbDh/02sJ+0l2fvfq/VOX4evUfQ3rd7Pf/KXWM+wzD8UmGBL
SHPV3P3FLTZs/Q8kV6ZhGsq0HFq8/1LqCfGHQLcjwAs7JvQA5f5LqWeoP5jiWYqCUncMvmP8/yj1
DLkI8X5xjBmLS2URYm4L5vuMw9U/OMY6t6AZp4t40ksUEOnEIE5L6WeR7nsjqVEjyZasinLIL0bb
mS8KGQL4lXoi76x0j70xvzYN1JbUzwfIErqx02dz9FodAm9SaRcdvikKC6M+9i4pyWOLbaVsWYE7
ya25soLHAeUH2fYUVCVRIS2oFhNA6oRTzuOePMBnM7atq2HtE1A3OgN8id/jUQjIr5iM0X5X3CfQ
71HBpS4wWqUGeYpaiBJTPjhsY32iZIBU3s8kjOEuKtpdERK0jaPhoUL0vJ11eEcd2gLkSrG6tV2w
nxv7pcrDnXCbp6oYT6bNxHHWWlKLQN6MXXCaYzmf3MW/lzsbtov01Mw4palr1Vu2+AH0ZifZ+URL
UhYukIR++GgQH8NUpcUWk59BCmR3HDT7W2tNn5Fa13dD4DwIsy5hHy8C6KlANpBkD5PVpjCiHAs0
P5pGChbrcSjjnYkw6HOj/B/YD/uNnbgZyhBb21CHlXtm8lsoxNy6k+Yk3A6zmsFmjK3yIe6HDpoS
7eXR78+xgx8+tU1Cr8YfBVomBGjam0bzrinE/MiUf4L/3ARPeQQ6zUErFlYMw/uaiZsgfButjP5j
4DVeolD/iFvXvqupenc+t4JdoBNmXs0zlgiHOqUN82NZOBVOF4Aev11z9z/P2N81p7b4f09k21YO
FwdzemUorqbfFacZOBy8co39lFf473S/O9FPsvakv0yYx3rgvUbZ7vm9uL7jd1w0O6skFE2lJvb2
UDSfepftrgaKB6BScSReznhw4Fkj7ujlfYVr1w2ejYI6Yp4UvYiyf4gSvT/OYTztUxBkMFqi49AZ
d6mRlOeSrEByTTNKlEVtUDlHaKIUwBU7NqmV87V3qS2IjNZB4N4VWXMMIQft7ZQWs93CoSgTRHxz
85my8+jOzmufdtYjnNF9Pw/vOGaCXU9kE+MbG+QZlqPYmB4bU6GE66CfwqQTiARB4OYSxhT2hL/u
B38T/f7+hgudVfDvS4epO8sipFBGmLTHFkT6bxrfUtl0dOlYPzkVLe5wah2vBfeADU3eZJBtXd+C
UB0Gn1L6IyXEr0m7H8v+vdU1bZdE5bgjpBj9SVd/WB0JPvR9aNkbWX2dog7cnLhFRhQTYAAol+w4
BswVbn0jgGHWlIPhxSM5KrVP0F4Xy3sjLs5d2IDIG78FuZl4adl/RnKlcLBF91WYkNodYcCcVfZa
I4kcsCG8iLIwLrxLOckr8qi6YNl6DVsZVOO9pfzXAErvEeoOYLSSpkCSD7gIoplUKTrpOKWuqCIJ
De1mWi7q2pQzxtMCBRyyPAw7CiEVA7d7KCkeQ+sMYYz8ntvddagFMW8sbhN42WPWG9W2QjfxOgXD
1fTlzsqYbrem1u4wOqCAHMtDSAWLyBFdn0mwNgmA2ZY4jIQEmkJu0iw0vVgYaFjsu1RfCNmT5e4k
aoYQa0cWOWyaC1DRJXrehs2ks1DM5uiahLiAS/OFEjt6ssz+jMUTPWoTo5+TyTEswkeG4AotIQRT
bYgXXnVAFLVL35/ZXNPmsKV19HNxqt31qM2AXc3WpbSNF5Can0CJVAe9ScbdRB9nkyKXPrhIWU5R
1AA+C52Msxk650zMh4g6tSvL6lSliXnXBThVpuGihYo7Sc8lzZh6ulQ4o2RJ1YWNZgdLuDubbEd9
kqqIzsNLUTma8nJazxsyKYjvskzrSanuVPbd5E1TAKLbyo5c6N9baOibWvRE3Ao0hnjXP/KwaU5Z
CpMLW0dKc+LGeUWHndaVIA0H+z3zWp1WEIuJwOFzo2jLD5NhHHyI5YeqmZNP4/Qgw8wklZ2yPPet
4xiBAeomC42S65S39cBumBlIV3kTrwwpSFKeSLXPofe0wG5pfMyDepco5A96Vyco/OwTFwEumzwj
xcVqjhqgTja2YjzFuqSaj4OEotlCis58wJwRuk+zw+2J4Klw4O4oVHkP6OMD0vxw+s/rLoyavy0D
ls5cw7UR+0s4lBIJk/z7MiCC3vcD6CGPsKytzcAojikPSV6uE7u73prPs2vWD0mlYFwwBKmdzt2y
eQk1bABcLM2eOnwCwTtbmznn8sry/jXALbklt3g898H4fQ506ynKPPb1ZdeN6Nn8TWpVnso1+6jV
uLqhaLSe1rIlCmV7V6nyDZ0YycXz2J0HwKdHLUAdzQBaXN0gjfa2cww/6S1gFBHU+D+FcYWHTzBS
07T7TBhQhWT+p+2zNwkDEvhQjwIZKf3+MguBZl2QFhjk1yoEJ1jUJG6Zoc//P0bEY+uCzt8WRP+3
kZT1U6ab2aVuzF1XjHTVaXTpqbPQSlj74SZHW/K3J4buRK1YrSb2ExfWVTKEQ7KHQjnu2JEWNpLp
VnOyHY707EAKdYzDWbMu1aS/9ln4TijiNxsy/FGgiHJ1m8h3A41hHyC+sCbr0jhMhYGeHnLMyXvH
JNbIjXI6ds3M1pie0cwFTDsCp0LQy/4Q+e0AgLQ1b0NOZ0tNmb7P3Im6DNfaJQr4eNsxhuaJipcF
IDk2NZ+oiIZT45bJrR1tUL8FHrUCoR1QiOQ7A0D7WJFjhoLigHWFUECpNY8i1rtrWkFTJTPQLEjN
yfFvVWV27WYnuF8PJ+TTP51H//bmZS8n5a+ydzlpJcWzoyuMMthkHOfvJ+2AF10L5tp/BIoPAIrE
0otvl+5lbkVz0k3xWtbZSdPm8bG3PuLZnW6mdTDYOm5lNFdfdV8eSS7C8KqnVMHAzHaRKARIJIFk
d0hatLaP2tTEMMVt7ZjU6kGz0umLyqEEKlcPH8GGEMvgosox0dRHuNT3MFaRDVvkJbmq7pGmZuOt
wvmwoQM2H+ZoRD0R0J5km+4f+TO+2dFgXFormVHowhpr5K0fHxB1quvog/Wxc3BSGqywR8snW6eF
utLatf7qhj7hBLNxGuQMs9AM7Ct56C1Xzn0MsgS2ZOocHYvQsajTDv95uTCX/cQ/3nhz2dsYttCl
I6x/rBZLeGFthIHzmNozSvHYGO/wSgSHN4hb/n2OPhuBbQhfVoFyxi7hauGlaBbdomUQKWhq8WNW
3OXYIfc03tDhEBKClqV81X3dgrcfaNva7N07kjDoyoHkLxjY3+W1jt0kTC8GlcHZL4IU1AX+AFE0
zqmgF7krEKFB2ZXJswEeKE3UFybNhTf3YbjNAbVfbaTx5CI0T22wZGLpaXCgSj5reFu9//weIWr7
H94kx8Q7JYQDneqfb9KQ1VE9m4P1SI3IHTMmGjsyHpqZJkMdYnXhd75hwMHJ0Y+dp3fzyHYFrHfV
GyYoWpY6zbWIVUbwSO07oiT36a3YJkPe0ikrLJsuSdKxgZ3TnW+6yyBb+hkZyHmOlBeJlEesxs2p
4s/gZc1T0VzDrL/qEJYPTRnCrhIKslwA1tvO3KPbON/AalgnVsX5mexS1MnSPZcY6WfVRNeeXDWj
VDQ4dEjqJRUjw5xs3Bkqnu7od1E0RL1+0aIG9hSmqcItTK9qc3UlIBoJrc/4fwJ+v1HJXRxE4ZuG
5+yUR597rauvUYfZqEvCm2PLYNdNofmsGxO5ngmWqqwp5YZCgoXEA5mMYoa8vE9A3HvaqgO8yBFg
FxqVqjG0rUtkwAaizps9cFkiyxz344A5qFZoOswCXN6QEeAa57ZxAd5v6CkIAFs7aRRN94Y5RHu6
sADF2zS7DfVE5kUY7ZrCvsK46h6jGfxy6wMmbyv7DkuDs4sjPUQ8Fb11smHZaMatLJJvAjDdV0WI
dNSSCg6uUp0yasKBUhwOhfzeI3kes3zTEmCL6QqPrtFhSl3vQGaY39NRr66FTlRqqX1KmQ58qisN
63eYwn4UuzlPmztohOd1oFPA3V8y9Dyw54WFr1zEjuaVoX3W8zp4lUlmbUA2Tw+AqL3aBoMcTfpn
dFTGyzC6gOxwbOQjmm3dhIJP6CBqFtINDq2GcTlWzn1bvmQii0ksZJcjWnSAFiLovGHlCbJjJHp5
aZDPZRWQksGM3G2SDn86BgM/vbCDQ4lPFYNrljyTq8AYN7yCPkDT2YC6Xp8yeD46WYw+MStIdqWK
45Ji2ytIplDIEFTC2w5V50q1RH94aJ+knLJDOA105dsAltcY0A6XuvqZ9fVvbzEsZv+8il1psh01
0M+sDZt/7EhBRGbAqPvq0bIpDsaMpNjS6hyvoaNyx03pcbZZ+qGomZ+cRHsSITAMUTXlHh1SdZx8
NMFGbFNRLEAJadUXiSYRf+K9luUPpojzZyaiNpnmD7qIw1NESATNhlC8uICV0Gyg+FM9SQqFKJ/b
WFlHHUkvSgrWWVkzGYlSfH2hP/FJBN3wSSX+9171j3oq3eeAmL2Cj/muT3ycTEZcH3waKFvumYqG
MkJU0Su6mr5F+rOL4pyNc4rYuEl2jmb7Jx9byhaTETC9JV83HdAioCm8aLNSd35VgJ7MEHmWdpXz
i4P8E1OoCxlCQANcFx9gHnRfnHI+E/0yP9tG1e/TQA/3FVP1bV4+9HlL2KdWhC9yrqpTEvF7mQ/F
z5n/ZLvLT+uzdht9lZ4xE6ZnHAwAPX1WN90JHnoj02/+AmbLdHmNfeCzg6rpfFhoxG0j3YaTSK42
7KZzH5rZDsEwFsrO+cgWkEfQIckjmQ5ah8SKUhan3JVMFZdyJogZXKfEr8AbGZH0UDI9tuh4yM6Q
x8YdAcZb3LmivDvLhA3daMxU8xG6pTTtjznFHgP9zL8TSLhBI5O6F4J1PqqQSRXaKFhTY0JfY9Be
o54cqdwv9WM9Gaxxdsc2g6KjKIR1ycWzThwxNMgeOKMPy9IvYmvf2SGzCwSsczYg5ujc4ODDtmRK
yvRkE1aEQyrsC6fUxZZFFsTnMIYsVI26hKzTwDEIllFj6rKHbfxrH9vTA+/DzmqSj8FKjSdmpMkR
hUBAY5qEEwTGCL9aBpZDlX0Y5ifuuCRkF820Y8wiroExpGem7kyfXf/im1lyF6nIK+BXvgDI/EbD
xrhVy7O2ci9uMD8CK5JwVW1CTnKkqwHRbAc7es2Ymn9q9Ebe+6F0tsDS0oOCOMM0IFN8hG7yqDB9
oNFm+20mP/x6+IYG036IX2H7BV7YQJ0dTyADiodI+x7hrNi2da0uYYp3KEATTtqtpXaGXqgXc04z
kkXaaq/FaXEEV4q4xrVftWW8G7bcKxMUfEAYSW0Juf+OTYbGeIkQIj8VdeWYx+fAyl+w2BCCoOdE
jerPvUSyWBQy+qL67FTVN4gLBeBXSx3aov1uyFhdpgwsjNPChJuT6BAYYUSAShs9MBM5W1pvHwIw
6iyv5fSa+Jx2FEdh2M5v1QhzrU16/HWWAQWdVfwKPiIBH/KlHDMHGZ/jnERsXRGbFffIS6D29mN6
X5r1U9dCmkndSjsUlosuuEOx7fq0J/topCbTgOcGXfw5j4S1B3qPnkG52THLyfPMg56xE8rut8xw
KnT2vXMfWyU9h/o7fQpxFwaluxsj5NJ5Es4H10mJN+3x/raRcYiCVj2fcmqjR6qVswYT7KrM8CX2
W21fBqc0butTNQ1ocBsru9hEwew69k+bTjP9E5bu5mDUKKdlbPSPRnnI0Nvs9RbSYZqHpNlm2JFH
i8ap2efpOQv6dteZ0vfwfSC4sXB5OqQwI3ePgGiNSJDbanhCYZfehJrGo+wnL8sAi61l82R9bdOy
PrN5h3SMgXGa3PiYa5O4A5EPvOdYdvEHhsf0oOOdu4pKR93TMzVkVr0tMDHhdvev2lDNd0OPC9Et
sbr3pkkxqxvqNBvyi5M7JwC+X5AFipMOW+zsolrfJm1sb5PIGe4wN73PNIvxtWQLXG94ZIbg8qa5
91ws5MxgKLhLS2g/VY6hoAoAsUEJ/mxO+aeghvNrlhVrmpnUYHHsg+u+gl3N3xS9c7LZLBybYdcQ
AIt7Za13/w8D8b9NlmxTUfn/+8nShTTM7iOZ/jZb+vmP/hsEYfxBEKVBzeQwpRK/MBDK/cPClMvU
SVo2zdnfhkvS/cMwhWuQJoS/iDL113BJ2n8wEXIlrAmT8ZTB4Osf2If/hIH4Z2fIJK+SbR5UCSnp
EAmxbHN+axBLW4Y1wtrAG4Ay5CkmNwLgjF1nj9qZZgq34MCDwwDnzTGfszJlZVN5eNJHVuEU8t0w
nvO2ZsGpYwiyzlJHuAVFeUuFYA81DgzAEru2RIqcjmoXJvFTwpBmj4433ek29lIf0RWRYP55qIY/
a3GIjG7++ttH8j8MHoSp/6PQ43XyToHW0AXUDUNfs0J/e51jQ4sF36999muUmoUFtAmw4GmNA16H
z6hSWYIZF+3WCTRRHbUXFMrcOhVIJJK5Trmhv+a+9GZLLxHSW8SJJsga4+W+bKM0gcTudS5d1RZa
BiLFp1zTv6GGNe/XAw1gjATuqAMH8A+mHexG+r5EER5S9ntb6HH5PrP7DJfTjAKKCR9xmxrO7zmr
9hMWCginYri4TRLwt5tfE/SXuzqZXBoc9bPSQsOzlwMRFMz7ibRY7lvroWkHnWld4Zxn7eHXl10H
jt2cEWEYt6SBoks/yUjM3nog1TdA6u/KbdKllbcesCYy+Pf9hzECEetjqUK6b0PKhAD+BeuqI/7s
C1htkxmgI1t8B3CP3wo9cvcYXloPgT8DRdfxQTjo3FO1IDjmtnsXFYsLb+yU5cmu4laNmpZaJJv2
bfGQJmPizQirD1jaH7Gk+V5ZZNwEbIlsIkF/kC9P5xZn6K/D+jWtRG5oTg5BYHl4jGRzPy4/1XD6
NchUTmIMMTMzxKNgkuxwxVTvHYIA8k2RTME5qaHfdi773LS3vPUR2A3Daz4nWtUf0BGBCwFWfAgI
+GvS6lQGSAAxC4ZQet2p9xouh92g4VNQcD23ppzdjd9WX0XSGXu9CnhHDNl4kzQe0OYY2MfFAcIV
Zh3bYaMf9mColkNpEzux0pj6hb6Fsm0EJd+9rl9aDzCVo0ufYd1wLfnA/FfD/95B9VoPpfphFPBW
ALnDMjXfkVQSDT9cbYuTqtJHZxfNs+UBVat3dDRIw0BaJer5Ekli1/tKXuqivoJNKfBfCQjH+N6a
ZD/iLN+QqdJ4ms7LKCPamQWMefDgQBUHOz63pYkNj67bpsy3Vj7HXt1fVgFOsBpie2WAHHVfXZvI
zxV4hdh102azfW7wzl5Ag9lLduQzgl25TXGgbsf7LjMir46SW9pl0bFygYmOlWKACnKda+MENgp1
BnIM/DguvzqyNTabI9Ek7PqvKRyqbadVcJWZXZxz/70zO+Mw+/Q+SDBLjqtmSNZcQ6NOZQ1Fnw4p
cR1rMnW5oOxC1FN7u/jMv3fOfFzCA6hNcqG1aNKrlCIVw3EbWox7qBF2GXTEjQ4N1RPVQXWxCQoF
bo3dkD9VRDtRtq911H4FB615Y3caZ4XdBrINncEeMEGYHsMIeng59RcLMBwF4EEb8pcqm5dZDJj3
pgU0bTu4TDP2fcHgbuy0/CKHkBQr2M0OiuGjH4Q17Xyyaxk4nDiLaUMzLFheX/6atzZz6YRchj74
KNCke9VySN1HFo7pnFgzOZDI4rbrQskNszqZuDD8yqqO85g9NA6tgExP6o1pMu7M0PelzI6aEDdt
W0xYnBVED2D+FgiCXjvIMoVEKycPZL08u8FLuIi50SVe2Jz8YCRCMyz3OirkfSL6P+NCPwxzECMw
jK/gksODlrpvoQPH1GCwowfpqyRJ9ByicUObX4HWchZ6EOoEFWkIomP7K41XjFuLNA9YqSCuNXke
AprmlXzJBfqtSYFr6CpwslWzzZT/5+Q8mUH+7rcsvrAV19N8SnMvjermyJzwPdd1e488mKaVa/ag
MJ2BiW4Ddr223zQbqRwyvX2MUoLzAYhZ36T+rguZi5EnzYCiOeDbeCXTtT6xTjw68rWhGF60TAQC
FCWW3jl97BfWh4BzPoup2vLHECLHFrsVHbIrPT+7dXeKGZvuXFjeu7kiEcoI/4u989iOHcmu6L9o
jl4wgQhgoEl6n2TSPD5OsB4dvPf4em2wpC4jU9Jcg2ZXFV0yMxG45px9MP3AKWQGhh+f7OCBF6e3
Y3sXFkhjW7tdJ5olgZ5M5rLCcVmqqtmLlrdXZt2SQQyAVfQzS5qfYutihNzUYfEpR9gkDiISv44I
/hhKKtvMPku7wDvWlsu6aQFaOqzKCr7DYs98odkmtDpkbuvF00QEY4U7D1GIZVLqOwOQHi82y60+
um9DlG9CLHz3eClI6PZ1b0Ww3LVQ/tHS0SwCL9ygN1x/q9MwSWS72sx2ODx7vHS7KEUjYLjeNfGQ
sOdh+YOGhvmE67OBYd5ShZQvJOy+qYrgN8u30K0PiFVSLQJ6nXTTPtbY3vkYQqyeoGO44gj1WmOX
e9OcUcm8qySE0C5XtQUQ3YJqyFzD5Tyakq3XIDQDYgvawy37pcuks5tSHsaoPQEnHdmXadq9xNiY
uJFERGAe2EsuHY2kEvnOVo7/L5gh1BCqbMnXGw2cB9URsTeb81vSFNaJzaRMzVE5ykmWfZmxsqYy
628DFzOJ3eTkAhy866VZPhD6eBaqxcSbYA13RLWuLG0zH2Ubq2FGZcr0KWv5dfEP6bpUexITDZ2h
XHdVdTflY7nK40MwIYqBkHCeELGQJ5dynbf3ul4lW63FnAbgzgYMHCao6XwRk4rImHRtiJgo4Ybh
DMmr29yvQCu0PWFZvPz4TohnaCRc1IyikAAgwltqNrZUbD+S/Ar2E3Rqf+1952eZsa2up7RdE3VF
uMIGCecLwqFmKTKtWiOlEFvArfiDHfUSmS5KnnYWgTL5vRvrxLxLiRMEu/AShKmzLYr+seyjaIXe
/CtBC5qPIQMAByODS0VGTdMiCJDBknkGNi/FACoq0HHXXwyNxbHN/AWOhy3abOJ9W6znWcp0JhT5
r7zG0to3QBlDGREAh9t6YYPjwfFWo37XKIFbrziAW2lOyi25hTwKM8UUxOrMGMqzY/LEhBEe/qne
O72xMwa3X9a637+OcwiNMwJeIZdsaBGLE85SyZr3qT2tOlkosjrwc7nJR+2QRQ/X+0XY2KGKGGuf
yM9NYrB+1upsPYUOJP3YgvVKQvUvtajKAvGqz05FHDKzZhUQl8MSRcqpAJPP1grROXRE6CF80Fiy
nVUEyLJ9yav0zXGJ1nGo3aP6gxf9AVAz0Vfsr90kvRMaKi+UsxscafgMXJEifH5ii0ed50e7JDHI
HssaLoXxDX831sw42Ga2tSlLbyl9ca8m8zplytilmW4AUsXRFZOj53vZLp+sNWQLSJgeWn6VYep3
2P/CkzdKX95Pg8NwITPPmgOsmlCyTY5CC7oOccVe+zokDrVU/AKIBOhH9Es2NdtWYe1ht2xYBhDi
IclzhH93Z+QEzZo9kdqJ02J5LvR262n7rPVKUsJN9jYVaSMqwZxtVvmPZiSYgrW0n8kLpF9EdNkc
4d6WT9B9nodBvWSF98D+yoTG0L2xalQbNaXVzh2eAd9v1QAIyxo92I7akuki1kkSX1S1R3EOpsFC
h2ACAmH7gLsTW82iF7aDI9/AMA5rGCNKtO6NQV+h2r10TF18XuVN5oBwjad6xRp43XpYhm27xp1C
WmRZXJQl1p5v2qRuMGEQXXgSiICWQ2YiIRRgoV3nM29/9bX5xP1ma7mMzaTdfhVmRyrvwPs1ZDhZ
T1O1p+b8Um2CgT/Njlaf4lKS7tkFKq3F9xNl9q2mHMutSq6ycLoZZniL0CcvJIY6bDHvEwOutklX
bLOfYZAilKIw9e3iFuAL1hL9KfVQBREzsdfNxOfViH6U6GuJ1enRLDrTnp0aIVcAG4KGSKFWnxgi
4zoOSOpD+Xjkvl/cEwSAMrn04+gkC+utN+JbJUHGQFynk7NDLE/OuLFjeWc2osfgX3IOlxZJidRP
+sSMqfT3Q5SVu0m67aZX5EBOJSFJyPoYWdp5u/CMKFqS1c6wKdybMUP8EdQ1mhUAMpZOAmDod2vZ
se0w/YinWqeQ9J3oqUzyews3/b4y7vqYerzib7YrS23BHl3cCsSZzO0jtNmPqeyWnj93VTZxA0Qd
L5iKB1tVu+RB0HKTOrayJlgORVC/qNy/DhHv/dwDi0cRA0nmVg2p2Og5ZyF4vGTtJu6rQKpzrvFh
TD0A2JzE7CS5ZkP5bKY+fh5bG5aVj4uG/oZ0cO2zxUtkuZCeM8/dtqTSZUVjIGcgpC5ztVvg6XCx
y9HZsmdLN5OCslhV4jEu56eUs1A64bL2QDowaF+pjIk1SQPIwzJ5zTWLFUxCTYw7/OK07MOHFsyM
GZq//AwSOnKBKxweyrYY7LhmPyVydro5757f36tZfCUTTgk2SQn5Be+RoYB4hfZPWwCO1oM0prBC
E2JgOcyod0EVIvyB0JJkxEv6y5JwGLT9Mt/Qmy00X3QXDsfJp3JkqL5ywuaSZFDN0YcuteGrHcOf
mFr7hW8azywVO5xphzbo3wvmjHtt3LF6QhbYI4SBpLdcN1GYH71+LkqYiS+wjr+3NbvF1H3PUc1Y
BBovgVgzY273LYwJpIklMfIcf6ZhHVUb7Y38q0/q8VHTqDl00wDZvrf8hoqbbO0tSsJ320MlEMvx
DlMB2cS6vUZDUS8CG8yiMcmtHFDwOJzvI3DPVeGBdKjgOi7mwLRVGEHrNEPizPUOlT6jS0ghMAic
mBKeqGIE9TaMx3iKtw15IdtuYH0CEPReI8gzs4jvjdx8XcfxrciKT0u2n4AjwINU5hoshRpfu6HW
kbYpLvr+lRwAkqtn4kx8MSP8j1WC9tfKXW+pyVdFBa/3GFSyQemoFLWXpJ5AiNE4JIgyIMk/8IMp
myIOsNqJEfz36yKuSUAeqmGFtASgQB4HmwadC9yNn2HSZ4yQx4MxIuDhMibqhLNK9xENIDHKvFFR
FPmXll5uGfUI00CTrIqASKGI6S1OeIbAJSG+gtNd62guZTLiqfT7bKlTYdsuDBtTOtEqH8ADTVPx
qPtZtJGpuQ6MyAYtiWo08abL/L90n4ArgfgPAC/IinjT2D+ZIPJ2hTLXjOBf2AMtx3baB3rwkmv4
nlwtPyZOicCBe2wBMbMeiLSijCgWlAW43JM53ihVXP7zExkX5g/n1BUTT4bCuQ7tYmmbWOn1uIho
ugeOALKiNNd8FRMWSy9mW9vnBXx9veRHuF9JEBPYMNM5PzVmASUG60Vkmd4qEPadrbv5IusauPL2
hJgs1ffU9s9RjobW9p5cS46Yg5zHjCJyaWFxXgS5d6+V3MgGL17atEVLrvBrOTkfHhqN5XQjTWnZ
RsbBG3PKjT6D+BABKAGWPLMxYdgJqDEL6N5mly9rBo/cHN9Rn3qr3LTUQijojHVs0stzn/CHYdiR
zYTLrNe52HKCY2vPI31djMzdSjryAsPGAKZ5MwGl24iIrVRvBz5p9O66mMfzrizeUFt5Ky0IQTBz
RfodEiAkCMfAa9k3eQHjE5MbUvRc+OI5wfO4hb1wKnrtve9r7rHNaxjgcyoQsDQd3EMB7evMGQIn
5MFGc4LcNX0c/WshxXpIm2jhdS5f1pOS7l2qwWNg1288LPGvcUz9upnisf+itAg0NtZR6y8ce2Bx
WE4zt22OAXPgo2gWfcixYl82zhGxVPlPg5EdauxbC2cmGyVcV5Hktat8K1k1HKKTx0kX0gkkJepr
Jx8NXJBf1FXdhQiWW4nnewfcLj7gm1+hVDi0FcZkNz+RDM/bMe+GnWtMT1Y5PHh1eG0coa8CGXwW
gtg4gh7xeNo3OymfRSDuo3pp2e1zbiO51yWsb+iv1BRqSI5CxQ+gDrBBUfUT6nRj0RN7GBczLE0r
z1dHl2gKjLVpRsiOmXg/PbobrQ0ZVQ1HG9phGDSfRsXKqccZvrDSfZu3O0TeV32+1qz8s6yyH7mi
l5gGOq6ueZ9yCG4RiZiEgci7pmW537nNY5WZT57xoEnCuESufQEDOTu+E/JeBDrEu2fmc6Xceavh
PZ6KHaAxn6RtzMoVyEYEKwtFIAxXhvVGwQZqg9TttvZfSomksg0VTXSrw6YI74Cuy0h+mV18UTnp
eIXh/wosEhzpOMO8uMpMfGla+pDPf7PWN08yj1ZpO1PbdFTEOFDgqkuOaEjkPCegXTLnbLqYqYN+
0wlWk2LYJzyLl0I/D35o7i0IMzFl6pKAAA9ch2tslD74S/rgTQKzcTPgmqL6OtCBkKZLwiBJQfUY
MkKMnOkwUkmWOPlsMpPMkIzOIG60va+5CEDPyipBjU3Rs+YZ05zAhogBMXZVEh0h0xF4VjUR31sX
5L7NWCzCSTqVSoBq+Ksbr1w64bgcTGJSE0pmdAdcpWnF59sG3Ndk/MxHgjW7Ii63MRHEObbNXWgC
nRxACXoSIwwlNiPMqX9PUVOyQo/nrefsj6E3l6lTMSLAhlrr9HQX7IbPs3o3rGi8DRNEl3h2bCoa
bYb6DEVyKWM3W1ra9MZajqgr3kaLsEPai0OZMQbMsjAsxcad4h91NFuE61vpEeQj0yB5GPQDB5Fc
JzUihHn6tCvz/BXH65Nb5aCoxvxDUOsutftEkiFfYKQkgBi7eNMNJwQFH00AlU6Ewtjm40DAqRWr
s0eRT601/UKtMuxxIhKzMfFGgEx9h8NiOrq9vyJYPDoXkF2bisQEc+QewgmKWOQaBDEtRttgQUSt
tM0LGa4TC8atNxnjrtolKZmb4YQ0j40mxCWIF06jk6kgziYavq2RfFlBjsi5yWBvjQwqG0pL/m6L
oS1ambYYIuppxs3uJExIwI+m3iJmFAlgXw1oXNpFd6PmenQgw2OPI3GVG+QYMh1fe+w/1pxxDmQx
vq/oezK/CbOdZFeshsgdVqljP7hmGqBvhTEURQcwv+ORKpnja2zFtlbVW5gOHwVjGfIv7IMqkrsk
A3oG/KDYFAgQt0rKfu1F6q2yy3WtsBDAE70ov30bmP0cyxyMLHuxejP0GimfGBk9s2s57q1o4WAA
hBERLSVclAOT+F9RPHoL1KXtksYRwISTfgKcTNaexVTKdOgIhDfbuovkHhOWOEtSSAXj600cGcmW
P2XXDElx6yGVLgZp7cOu7MncCp69TAsPTjH8aqKyPME8pe71i2IlBjAAqoEqren6NehHJFXzsFK0
S91YWIhj1zqm2AVIalBJEeoSAGfXsFTZNjMjl6tWDbtWofVPA+jGPXAVgMHjbcyvWoc1Gfl8ex9m
+lqvzD23CQKk9X3Aln+fVV8VoKMTL95HX0bFNsonlhmuxs5OOym9C4/KecFf5W3rmBJfaeV0bmv7
qTeRR7nFJbPMlaBx3qA/0HXWCZiMAK+SBQEApsY821VcoVewIg3GdkRNLE5PjGbrjeXgUav18kO1
4w1c/A1KBAIM+aJz94hF+xJrg70te15RRQ/qNkOzleFnSUzDfWG2T7TLHuzYL7Bqi2SISKgqQrgT
tPSDHmMB1QhdHsMUVcXU3kTu3zE66rcchQAVG+eBWG1vY0/OI5HoAYrUvL+v+/AzjLNdQ4+E4p9b
fB/nz2DeGHhxSbKX/wUdzyEckqifsB/sdai7L0CIH40ma67eAK0pabj9WaP/AtuUDiUW9xN2BZYs
QccSDOqAF4Y/CrYEG3/84U/xEdSVh99d/QSVeaujYBUQ6kttN3rrvrWtMxVE61Ab+pkal2FW3keW
3tMDpfN9otsB2x33XX9SDXPMBGDOsnCgwUFYOigSWNaVOWJ6NoLz0I872/YdtEZ1uQzzKV4nykNd
k067PLaxTc8soqS/9CYCLae82AdNuCjhvZLo8IaeE1rDqTjHrCVutVAYDRiBy7mbDHCakNIhMG0o
By9A/Sk0HifemU3ekScudWLwDKahnTO943lZxK0T7CwvP6KLfxG9RZq6x3wllRuob2DhrTrYiVbe
2f2Ys1wS0NyR5LHIQy4a4WmiwI4XjrVErWPPOlPM2d6Xl2NyVOzsjFaMM6Hq4k3pO80VyTF4OpR0
fw2FabGdyU1Gie0KUWu0V9Vn0nc4zWdBjG66ZJhpQl1s765KLXHSy+wGCpBwsBEbMpfe1XHbV3+2
GdWjTuq886NMu185fo9TzLZ75UZsOwm63lg8Wx1obfYeBcOdRodZUOXXmLZ5XdYe4jKJVAmXQWeB
Ry3sHE4JyC5evOFR2a9Icy5hKpIN67f2gNkVmByOkjgrN4rYABL9bLnzU9bSFsxMbSD1uJmQ+CZF
/tBq4XMBaM8VyHoZLJIbWHAIpIxnonae20/41pM6EJvYY10vhyxe/cwZVf8IOsF31+260jsXN2Pq
X1K96I8NlMOoQq8c9JI7fV+uvTg/pUaPJBtY6B4Rm4Elvr9B7pb7+LFJUMdHRMfJHkqLx5tk0+gB
Vgu0/PcjfiY5uk9xIurdEFak9+gB4N4x35qmzuZGD98pG5C/OGG+NJWFiwXtd8i4GXMEFQjpbrRw
Kr3FM7vYs11kTlMLYL4kiqnK4w9fZHAmmlmN1RD3MlsaFALXtdMBD0yIk6iS+ykVRDaGhbkkeOhm
p9wN3HC6CBpCDu0WpIoi3EmZ71lPoT4MDpx70/R/xM21ar88avP7yczcSw2VL7O8hoedk05N4Fpr
trzd7nM1PKBXKqHjMpbr4V5fW914S8cxWYexdsVP3i6p+E8aIeOXLoFAWBYxJI5spQvI1ZWccN0l
5rbPjCumh21lqlOCuAuC02cc/OpVvE91rqZClHBYCjIucrHDgEhOOnFSxAFg7uOkpfiPUrU1AlyZ
InZXDZD/lUCeeXR0Y9P+iKbiK6taSmRS1pLK+unaefZhyfQA4aYdq/wcBSA/epgluBfKbUVkYFCQ
wjRhdC20IdhMtqIp8ii9sdPzTDlcAODxUNAstUmHp5lDw6tCDT1qfwMphTJi8Ba+jSZqrNFJhJb/
pkZ09U0HXL+IpnNM7DYNhhtvwrE7wTYNNtGAOaWNga3QOLDeGKrV6Gv7pGi7oxFP27a141M7vFRZ
Xe91aiPIMuF6kIF+AhDtL1PogqhGcbgV2DWPfafB/u0Vr9SovTIyFoc+ne5lH4+rrp/eqDa0RVX9
gio3KynnrVAmD76OQo2+u4dETJoCtKCVGI303prrG9mg56ircF30kbpIxuXeyA0v6qzkOngTppCu
2ZZijn4AZVm8R1UDjLgCqx95GiMx2g/DmzASOZD/a7HvBZtgfn29KbLkFtZ4qcmLv7YaQwqheDmj
cnpjXXlWdhJ9TuAe6fG4mfmkbfJXUODUt3EMTnpBAottq7eoRgTQOvFe6rmPF7nl3kd0AS2jsY5i
a6MzKjpz11iwa2uuEjajNhF4zZFFiim/k3wJWevOiiEBiSxmm9+ZAaMTFRLTTaJ6uOu8YsfWnaWx
yVQ7G0gedblyNSP76UaIjRGLw2CtWL5Ep2Qw4gelH74NNt8fNC1KT7by6Cw6k1hS3gs1Gg6K2Jqt
ZJyshMuEIJthCxUcRMAYEFbb2smPkyL2MVHdRhXyNSQ4c1EFk3Xn6midI/aKqAbYRNSlfmwG+8Vv
siPpNlBrMclmdpT+SBNe64bleyaJ3/AbGx3JvOlESQ5YWppP0Iys8VqxIjy4DgXX6DoxJ3MNYRsW
zLGVMC/C8tFqR4VJ1tVWTOrS1j1oNUMvxza3JWiWZd/lDVExGlCkTmEvioe7GHKkNZBMZ+fDVYLn
xT2ibSaUzeuSMpAi7nNAg7nLmWP2LdkGlsv2QBZ+DXQIaSW56d4aVf06r5gQkcQG2Secti7UP9/s
oouvObd4TqHxpk6jTHYZ3DWC4ZdsUPcMXb8J583h7PcoIGm20twDDCgv3x90MtHC0F53EMD3gkAw
hv7wmYqBY5aZnEAXFlU/CJzEq0DeoO4xxSkDcM6Z413aWRg8JK15CmCaxBYjV+vb1TN73ICnQ0xH
JmmltAJZVt35XTkXyweiM/2XoWEDMvo7J8vMjYGeYPSnYxMl5G4DzTQRgW/ZtEMj0ZNfcBbKdZoU
KNEdH4nz6Jors8dCw2JzhNK8LjvzNAwcTHlR7rXnSKDdKLS02zB37oHucHM3LY+LDNPRlvwzNm+F
d+cPVN5+3zmsobvpBmTTWRqTdfLbWD2Qb/sOqLc1xXNhUdYW2OqyoidCok1PUeNAseP1sWJ3G8oU
RFKo7nx6hMp0yrVLCucSyKm2s4fiC8/shyp1Z1Pqsl4XqhJrOxyB5qR4RoIpL7YT76bctN+S1EVo
k0ZMMZGf6Zo6ATYoV5kPMTeWP7MwZLrUuOc2nfyHiMVjlKVLymJOxuQJ311/QfxlRvnatP0rmxA6
uszZ0/tzl+HgZw07g5WyJTcShoWQkHNFlEWdRrvC5EUnqJbYuo6FGh4pNAekKpqD3CCYvoMWOY/v
xlrb1iXywCxlwVFml6qXI91mffQnc+MxLFy0ehfAv2eGUjQVDB0AFpZjbrVRkYvRDjxSwfQtHfes
AVlWUx5obHY3VX7zQw+pchiKnZ6Bh9HG7Kd0Hi1EuQu9i095YrOvyZhuMFd3o71tZekrNFG6bWZA
LtBXWn5v30RsYwwXgUNFHkhBQMYN7DC9Ur1n2gKyP+p5zkybVEScWiHrCHpkHJaxPl6nIHHByt/n
dUanNASHADnf1sWwurD6umMLStMr0fuBw5mkQRZtpI8wHpqfMnbIcYRPgztZu5Y2aaeezbk7pYzN
dEeuc1EA+5K9WsK+uxfDnB5ieagw89knbdeUbpN7TNsQHhYj76GIwm3YiA93pLdP3GzX9bmxhWVx
QKw2HmCIPMcGWAwa+PHgzh++/0nouLEbOZsaJr2rFwMJAszW61U88yS/P3yrMZAmAOrG180SOkBj
VFnRjE2dmah0HCx8wpyCNaCfQh2WNWUC1LtkL8Snvj///aEeSlJRNOeJh87KN+IVPbhDxujTqO+C
+d++/5PPOLqEybCLZmlbKBAOJYoQk2RiScWZwSA+bjZUnXNg+IpDuT5M8wc0hQhAImwwYW/R8c0s
SybcpGXNH56Thj/aySLYP1r0qKq2gb8hp9/+k+vCFPh/LfX/htKDxQoZ838vpV7+SsKvvMpC1L2o
qkM6mY9//Zffvus/OD2G+AdRGCzuXCksUuvwBP8HqscU/xA6eweFjlkA7gR1kSEyDf71X4RJch4O
ePTUEOksTK3/RPVY5j9sy3IEV67jWOr/iOox+Xv+5JzlYRmmIR3J7MwSuEL/rKZuJjIvS+zvl6y3
3LWBcK1oBnHqGBdv/SLonnIxZPtWhA7GXdwqWsVq1WjCYht67QMhpuljqifvfpqfOthqAACzS4gj
CDBrZJvZNdVd7eCJ8TXUnGJLQlC3x0TPJL546h1nuGbROFzdxpF/Ywm2/4wgsvX5+UYtCRdN6Gip
5V98ciIbi9gN2u7iQ9Lc9i7pTo14n0Rl74IGl32uwHZQAeGoANyxbKm0ThXB55ciEJ9NMBUM7rtr
LsmRNw32rVaL7gIvtTxXcbHW+6q9U2Eglq7o56WWT1HmeMkZqcdHF/chenMSwFRrPKo0r5YGhw4T
PHgloQPFXOrZV0NXfWS7bC5G0ay1rJzTUrPoaLV9dMT8iXJU1Wo7jrG/BlLvHa2gv/M0zVnVGDaf
YGZzj1YiOAZr1gj+PqMZepBTYeFvYf3p+4Q6/eHN/V+I0uXsX/+jzXp+TqWSjos0FZf7X6X33OgD
R7pjc/Gnsdl0bRBu3A73oN8o/7Hz9aVdTJzGk+DBhlq4zYrotcn7D0fgpwzd0jwShrxJ0Edcu661
driQWtJcCHIto201VPYDmrn4RgAs5zF1qUvYAZteatqk6YBay54xepeRl6qvfeEwOe+h0xNs3D8S
LeMjao8eBvCSYBmJ2NomFNkLZeLsFoMRUKR61YqLzsBW6CRXspRWets1ZFsbas477Y1HS/FcutMd
04sUbgrbTWZz5NoUwTk28uuIikEVYbwMx6khxM2+xaEzoWds0mcTQoTdlifLSlgqwLz7/UPnhgOc
kOjv6ETGf754lWDkzbscx4W0zL/kYdLa+QTpJfUls99if8qPTow3ncJY21VBy8zJMxFZC1ueh47N
flwFawm4qjSDY1MS4mZm9qXFyn8Km2xtBRoUvBWITf35b943f3nbKDBZBgpWF7rY/OEvWASbRY0o
aj+76KZWH6LYPmcytdd2QBZWO0r3b37dtzPij2/T+fe5ugnlzJEI7f4KbQI6P05UavmFzaIRXDWy
yZsYCaWGncyoDHEZmxg6IeL2h5ILCpdxvUIlkx9ddmB+C9pA3ZBh+s+Npad7lvocZ7SXbGsT2ubn
HHrxgvCHYpt7UA5rUtTPOfqoTWEqtM26J89/8/zNZ9Wf/yCuNdM2hSWknO8mfz6kkRaEgZ+lIU2t
9QoHKziqgDf/4BgVx5VfYvSiE1DK7tY1GXAni5PoWE2tiQa1vIWhiUp3FuEafBM+5W1fF8bd94dY
uJ/EKqi9FXIJjsYUs4aciLeeEL3VQUXdWnGyg0/akDrZb9hIzSPT/kB+cLoMgQxRsMAG1ueVUg2j
64KjpqSpjdQPN82DJbTN0fDIlYhaBY4UgdoqxRrsTqCxugJJcdE71IvxQK5BQqlOWDwRhAOlVoHg
vW6/QAcFF63CTu/NM9Y2DLHsOXTRxRhP5DEm7NDyrGdM1GSX//l5t2fW1F+ed8xOiFVoHJmHifn6
+4MFR5ctgEvbI1QPXR758wsDIPG9Y1cvfQBBIugi1kWVw7gkGD9iw4k+LYZGdCH9rzJWxrKKGcIF
WqTvY6As28ZENg2vamDOx9diuR8sbfxg7HMRsbUfSGJ6jXJk/Sk5otc4GMe7MiHgrrITTiLCI38J
A6u/W9xE6SD2q9j7j92klmY53qEA7U9TPJGHLVx2m5nx0JtzZKpZwpGfnG45lXq202y93GRiELsw
k2tNy3r0+7BlhcySi283i86rfnZEuF9RmlXPQt1XZj38cGooQrqx/p+fYBNy81+fYvCFnAgod10D
YqD6C7kDRnGoI3JmEZBiZy+NxDjCYDWOej1AGPNDY5tM0tl9f+L7w+AQI77U5q+pNG0sN79/j+ER
sjAVUKX/+WP+8CW2igzwUPM3/v7TkEcw61Yjy7rvn/v9aY9kV8ANv3/lJDWUjiGJ7LxTLDJheJRa
X6V7zUw2f/jG70/89iu/H2DA4H7jCgEabH6kxJDxCH7/5QwAeTE81er7OgAj/1/9Tb9/9b//XOMj
9Z2RMJT5MfzzIf7hwc6f+O0xfX/Nb7+0LVJYbiujYi1oN45+xFj/78+DJyqHmc3879+f+f4wfj/9
3/8ouGTj8hJwj98aCBTXQPNPmuUdQ4NoeJuFf92eO4OjrwMqvSaOyts0xIKhTbGs586evuAtx5ux
eRq1/qvLyWZpYwzyYvrS4disAIs8Ngx8k4FQKHYtbzjvCANrgSj20JqXwwAmXS+evFZdmHbNo33p
bydEEWZIuZrb0zlr9TXKLH8Ly+rIDR8xkpGQiknTj/yHnTCRXHNPjoCxpEyIPfNimiS+jsN9r3E7
97GVhezum162yEjCcDk1zCxjBePeYUlhehVMP3146GcvQwumcBE6Kkfu80l1Ni2JrrHWaXhAALms
CcgCoGheZPhRRh2oAxWdQ0tDygXjO5bVndGZV7LbxnUc9WqhN+gJUtlA12u1bcplsMpch2xCK78F
FtZ9WvcNl++rSF6dtJqR7oitQsTEtlWD4hZBsYwE+oLcdXlUSKVS6SwLjfz1OC5OeVzKdR0GkLOE
8TINk8bkhnmVuvhENB1Z3KSoYfAQ2G67q8i7qbPKPNmlX/Kf45fYAzVZd/DVk+EDn/WDKap2lUvz
FvnV2S0bh4jd9Db5gie4LjA31UyZuoOWeUxfC3xzyMNyvV9nbfeuGAFXeMS3CO6xsJMUcrXEa9wU
gAQKa4uKjNAqC9gmiV2DJrMt8H6gKCSEMkrh3A5Jtd5ppTxWgZQH7tjHuNVAUgcJ/ElUEnaMALBT
vHrR8B6WyQ0akoazmlMyh6JeqAGDu8YcWWGQxOQWLTMHLp/XnFI0N4jD7P2AfXyBnjis/IYZk83t
PSiBtI1bZoDeviXfhlM945kmupUpYWQuzBqw0NRGVDfY3s1YPRlIZBeTCe6ACLc0GRg0myyd1JQr
nnyd1r8z95XCVp4STLmczOFL9aAFh2dhRx8ybzeQhLs1VPZbBg/6xN7xQHI0gP++ZJTWt4SRd2+W
Ck4A8pOlFt6wa5eLLjZOWRk/YIRwIobioWCNaPQjHuxk52lAnRL7eQCFfO1ZZhZBC8ur7u6qUlar
hk6PDc9DgLgWQbOUa78qLppttmtCwPFb4GI6K9/ddKXwD64HMBJSiNUVW53oAHg0RcX4C0FME2Jf
HwcAN43gaI2m5GMSjBnNounx2C6nQofZmaFzLY3u0qYNks1eP/nYMopKSzDXyIttIsmVCj2QE6BB
jwFj9uSIZgggOs2/cmAxCavj57El3Ydo8nGXmdZh9MYMe6V+IJHaXgqFpg6G8T2uioFLi6R271cq
Z/ghxcbGJ9WQbp0snRFNjPTHS/eoouSKB22tcyDiiQS3Ns2bxBpN/doeoktbow5JW6xrkV0/lrMO
34AfoClA4oPiUh6yYjdRXyIxzZ8otjZR5D71Eh8YysyTodfpvjHLn7yHUDcSqrYDhAPOI0UdU/Z4
fKfS/qk5PH8Dtr41WhhzI/KQVRMpuYsB4pnMsXsmqbEgNO7BpEJdcNtmPkYW29LUSqyhyOD7umQb
atcZS191pB16sxNClednOrQl4nlHe9b+jb3z2m2c27b0q/QLsMEcbpWzZMn5hrCr6mfmYliMT98f
6eqzNzbQaJz7UxeEJUssSRbJNecc4xsRvrrBDt5ax9xSihF8N0p0O+PWiuIz5kTIhwEy1qHHNkEY
1EodBhO1GufJlKpojM34KSWEpdWH+lYT+h1X5r5BEMIfwKi2tk2/uiD3GfOo523GqRsnY4JVZPKZ
tOjg+SBr207ID3gLCdrqmZgvKsecEmjxLXmNvAzWTeB729PFIw+1oHvcjb2GRO9Jjrq7NgaKRpl5
x2pA+Op5BMioKU3wVAVVCC7fKcEEt1ca3PoxK7AiSVh/aroNOB8uwwqJp+mjnSCT/EFoJytQSSOU
umiHiCPfatYnuZ0nJI24OXLj2dLdk+PzFx5luHdbQB6Dj6K8jsaHXjqCN0cIgC60ftMaXxxg7Rbg
6kvCiZNWbD1BR8stutwjiI18WXQmppIkQMtPGLin5quB8eSiirlZOcVrmah3JnnjR05yDHZhcBFe
zKjRsN+rsr+EnDqLjLY3OUIbxyF5VpiMRDMsFqDIiLkgCHdhRsq2h/O+8JV+uAl6Dms8zfsOHTeB
xsZDQ59LA0dwBtCVEDORfG4UdBmlpmD/VEpn40nvKP3CAkhX3py4f8QtQgoRntXW/9PkyR8NKTgx
aP3OGsdsqWn9u0oUC7M1QjUiBryLqCD9Ie6bc4kGBOkycpgAZoy08je7wn028iVHrk/OZkXVFFrl
PsxONalNnGCiwjB/EVC3GwZfe9cBkawR7HdHiHrKhZBTdTk/Yt7MN5MxD66qHfZM48d2PT9ter7G
B/MLphjqg3FkYA61n/k6JDp8aPEzQOd/5n3U3XAm2ql5K7mebsxM1Un7chRSdhAhj9M+cvepJZ/z
246TaCUsLbz0E5UlbQzC2LxK+WgzUP7Ty8Yqg5CIa/iTrvSCDGPILk1Gulkc0vXHX/DlKEX1W88A
pUW1fFdMEhpdXREn2i7dWVHDfuWpTfaJSH0zP5SPHjEeFudHHLYD1VtHNh1WlqfK5Kv7s7eW4I86
/aU7SkdvG5mVmrvy4IaEg2u0Wl6IbHq3pv+XjvO59Z3wfWCEtcZmF566RlrnIJnmqKY3fI5Buu40
u/zdOyjoB9xmD5Y8x56qeT0g9921rYb/G4/OYn6Yar4ZjM++mZCogAzz6joEvXawalluOrWKXh3d
fZ0faY3mJc5C/Y35Sr+OMBIdM6UOLsQ1K4BfGUUpnzlDVEH7+7cbIHFUbSN+YFVQsM/h/HRQSj6Z
pa4hcuK9mJDDKjWvv8mqJhR6dMNr4wjvAPYk2bRqJang3ef5A9LS8sblqnxLLRIuOA66Y5mU1cVy
UN4KVa++QFUv54eiL2wQ0ArrXiR+urOF2e7yJirvKVKWn4/bY7Xrhi7cIQu4mKsp5gUBeXJUlBSC
IOLNV98LH/Pegia4E79J24A52BqsqDhmfO8ulZHB27cbE8iL9/eDdBUyGMGV3hmU10QXhcVO66R6
9wW2lXlvXYtBDRrOognYh1Vjc2rg0p0QmpmEc4HVDtVM/OrMN2VM9a/WD9VV2VYqIyQhLzrdwZ8H
5MqxMsz0O45ks1KUCvCSooTYwVRk54OR/yKgG2Yxeg6bgHjT7MR5QMl0boWGhGv6L5gkYRD+pdqT
5sSV49m3nfrcNXa2KuPB+XZJ0ZxfStXQXZWOd3ZlFSEZbepVJlyuybWRnvx2Nz+KJZ+1ZHhTXESv
GKf5AaoXu1+grubXY/sghPMhUi/oauTJq3GWd0RIfU2qop8XhAUU6o3nX4ZCi5E2QWwD6OXizCCH
c3op9CGqpetm5ZWTp3WExxXDaxjkJ061n3dteUzIKDq1a0o5fZTAddd4S/yPkG/lvA+i+6IlH1B4
C1wIQdl0apqK+w87EjyU/2WU/HlgT9U3kE3uYUxV8KtmGn7kQ7OZ34sPPX+hC3sXxUpEbVCOhzbK
oWIwG32PUV7M+5EKXIPSsZMna6gIWOOau7FtJX5vAxKPp79R2NNKCOOqf6p1gFP4S0kqhFvxxvIA
UwKPSALZLCIOiSdMSOYe00O/iYknbnRHvAoC7BDj91+Ri27GUofoWFpCv1ul+qtTEmSchgvyh/zR
qxuy2ldDWhrO9ASMbSf6ktiZGC3vVJvCxg+JjNXq4/xE3YoJHKevceB6nq4NNaw3tpu/zL8sBH7M
aCjsS2e58kJ8W/azV6Bs965Tm+e4qu29VabmGk7p8GV3LG7s4Ev2+LMaNRR7L1UxK9Lgm1++akvg
2kNmnPPA769aijZ3fplt239KC4F+UxvGIRJuvJ7vz8OCIlJ2H8UgWJ2Qx7ZD7ai/jo65m18iyeTB
qgsGjWl3ZNysgGSZ+ZnMOhnjk2P5hCBbP7YD5+qfXyD219MmfHcJI4DRVAEc9ezkHXU2PA0+S3L5
hpU7RhTtauU/yYEEcc+mSIMp5d2KHBJwWZfaragj4zRKVBTze++LcE+bZ3wVuUV9pvWEFUMz/ShQ
lGvNMN4YczTYZ33gFsXEmI7N7NEQXPbzqsDooMgU3VUl4+nsKpMtavoD1sjvEhBkL+1oF3vpgTZD
D5x8EZ01v9pmJCy3rCNrD98xWAjdp0esi/vPp1M3ORa7ouZc7qMlDIn6nfdaac1LR2P0AeQqPfQG
krT5TQAB1rnQf7pB2WwMshMYjgj7xa0iylP+wIoG5XH+ijVB51/nr93gUhrq8VbVw199y6U70JL+
4Jl6tTZYEkjfdRYwB3ARNXjXqtj+JN6ESCzDKs8iDFia5Ea7xVfsnIsEy4zrDMS2ty1X1ebuMa4m
o8CQi06lWAVbtMVzQ1KT16RLVn7uNZbjfWCIfxYe4mSXUIqcCpZLzLc9JMpNj8xxbXS44Nu6M1cE
QQ0rxi+fjlswntEijcrOFS/C9fYRmWCLzC/BRbTursqpAQl0dHAdUFUHZjMxkxm8jXr7UFLzkzYG
FDLXem30MMDf0ba7xiZKInQ4RmurANhBcB3cmKQ8+qVT/GwCxPMLh37S9EfLD8S54Rqff+wtQqwa
8i8hIIRbN/Kzw7/u/8/HzQ+eN2iD8sPPzcYMt0GOnWra87yD+f6xJYuCSoXd/+tOTuMe5E/LXDRm
zFy8JqXxkLQEFpl4HVulpl3g1sOZfQmCmJV03SbQPBw8o+h6tGWoSGz4rnyFx4qgDRKCg3G7Qkx/
qBsG9OW0SRqwmlGBIHjIUUJrzPkPnYz4cFVlZbmTX5CPaJPiHJfAQBRPkwfkMnCgTIEMEGwqF4E+
Ri55dZDh/jygnSLdEqJiD9m0mX9KjirNqZ3R6w/klVjQmMxL9Y9QFN5QOEWUzpsBi+xoeZjsUCdu
vE6S8wkJKCrbd+Q34uhMoB7im2sHx59pldfMMU5OUNXb+ePhKKsRzXVwwhO00jYJhYu4bF/mN0d3
tAAJhwK4mFqOYjxI8zuR7FWhUtnkTvSitaA3IIw/q3GIoiXhCWQZ8VnB6oLDLbVTpAllM983/zbH
r7+ARbQKmyFZkd66DJ2KSIcchw+VeCGN5fzCQgPUuiio4kSa8Y7HWAn4o21Zjj3XCXcbtXILM79d
C729mESMZw2lpeMZa20Kz3JdQDsFYQQHMbFcRI5G2LcJ/fYT7Bd0rwgdmr4fP3u3kAvi+OJ2Ribs
MgajB3dU7jU/3gEiScDVNfk64FTFiEVNKZYbXEgWLYc4Qt9mjY6ytFskJ62snhozb7ZqyCA1btJ+
q9fOyVYGlCFR4vgLptAMRNCxbcaqe43MaOMIeDwi8LwDxaIpregQqnEFrECtAAD1NCFbvK6W2+O7
mmZ7xRSRpMX6sNZCwz4ovf+rq+vfsYMk0IWuz3jNuMAALLaVsK/piPZc77vXOdd1zm+tlRKf9nTw
VEzOaPEDyNnI0GzXMrHHXV4Zr2Pk2Wc/JaKzcW6KKEOQKinrw7hw9w1PPddd25Kq4JkbULzU6bFl
rmMnIklMiwAAOGBaGrsL8ILYS6xawxaUjbc2Wq25KNEIL3JsX6XVTNIzIz3mtVncx6Ek/AGG0Rm5
tLGJQZHi6QytJUNIZ4Mz2zi0CPkPPsxRb+hZW0BDPTlcGpZASY0tagLIq421yUsaxAFQEbVA+KYO
z4HZ+bdEePHaSEEGk5YJypz0tQkGguamoWebhHF00AYmHLGFvhLIsAYHi8zk0PTORNE6G3vK+vrJ
aW5KkW6xyh/jKQlt3pC7ePNqwoIGoZ/c6QQWxpzu/rVJUGpi7wFLojrKL9JiXsh8QbJolP5BEc2r
HSqYgXuGDTREHLWsD7haMBqADsG/vRl6/RYahLQ5tUUJ7sbQVyh01iUrf47rFjdqmPAB6eQSdQb6
cUkK3L82gIdJXyUOeaFk4tsPM9CnAu9EaLs/r7+rOQL6NkVhWCAkm3Nv5w0tp+YQOa8ersV9zQF6
kDK+RnlqbVK9l4f5rvy/fmqJt2OqYL2OE+kqRRwIUnrCdkXTRh8MZa06/XuQMBOnW3ODToXJ2QwK
eKw+iWxI5zFkzN9z2DETFE2Z2GBTQrAMRnXfYa8+Wll/SmJ4sqoOQW9O1yX9vIE8xma+qaJhSVEo
cIFVaZ/bE/Com97JvMkMxQJnmk/NLrBH47QpghbHfg4pSFNDA+G6uIhWfZ7TjCEKQ0KaNi7p2z8/
QRD6+xM7Mwh+YpafxJKIOZuQtPkns/f//eb8CxXIWhbbxW7O6Z03ELu4rpTZSwABeRNOJL15k5Wc
x3xWbD835/vchJwXtLUmMkdS7Xyj5WJARugidB1Mw4b90gS4+PwRQ7c7PTXROZWExiiWVga2BP9F
vx+JjwfcVhw1zwXw0Wd43pi60RoFRH3UiaQr8L8U+mbsxKvZjjRqTPUJkbbBWgKcTadhFJYD54tg
msEqUiJ3qKZBKVfEeWOzWodeFGU/H0kzBfRpqUeXcvpWzO8kIUxh61Ouq8oux68EpC/5UhsrPlqo
BctB63Zwx0iinq78DUcnjCAbD4fq32ivQWcejXQdhF1/sEziuRC64JrzOmB0UyJdjCNjnxBdTonE
STtzONT0XM3+3vYmAonfpHvUrFgC6KoBgTKWWekVeHVBCE2mA3oFfNkb3UgXqQM8GhfzczrJ+Ybp
WJlPB/NP/3FfYPNF9GTJxJXvRSMF/mjUBucYTeI6DauJWJLkJ2aF4OU0Mn0JhHFRDQb91slUyXSX
YkwXQCDyhKiZPnavva1vGsrcL2Yw2SrzkIt6iYT46pP02pUKWCBfOzd91NACDrifkA7bIeDFQMVz
ANq4ifqw/PQy8ocYsT5nVtUfXbTzq+QRAi+/Ay/3LjkaAxwxLRw2BoJGyGzJZCQ+ZZ3V2yEKhmtX
FgNRTkq+8l1bp0Ho2VgCdci4qBJCerG6ddIssc0SO7yRGZHBVtYzwCUY19ZFPJUrjnVB8dI96XR4
171bqiC8OnAUlkUZpak+QYzDRh+V/JZVkH1tGwKyW+YITRndVBGKeJov75pngpUup7N1jMPZStCp
Yk3CtjUYYmPraXJywAsynXH1VZsF3nPaxr8r1S/O8y168SwBIWigJPWSZe1Z5luPQXNQHO2zMRV7
bZga6gs9i956NNDz/eRjMUXQQ21vG0n1WmXVVsCgJtFAfFQkE6+8xKCnVEp7pw8IYPTRei5Uq3oz
mfPvi0hLiXfP6zehjdaqD3KGQtNvXdTLmGswHxYksNdAFxB/a6GC0YJrs9MO1Ztj+8DfPO+7hNXJ
6gnMbSaSyRMY0sqB9Nj1d3lJsDNc541RI/1E9Ovt4zJBKVEI7UsqFeKBzHoOGr+hMGDhUZPfcQOZ
Rf/Xey0RlL4aQx3tMOWcGaQ0a2Dk+i2Yfhqgaq7DqBe7ysQnzqg+OdSJOTyFaaUswWENy2EcBIaN
VvJR40IhRWVYtLGKzK0Y/YMzcgZKcbzs1dDSd3We/skqDN1NXhSvXgv1N4tqmm3mqKx0A9GZ65rt
hnWDhG+WRN9t8PCSdhcUhvraQ9QGGh4uYzson1FSp/u8b9HSWg/6ySoUEsXiRThcRjToFNDSR2R/
vTyHaQqJkBzPRUr+RI/tsX6qyoywTryof4wEXlxdIyVaazUZO1VZvFYMOCAcpldzjBF99cYFEsad
yZT+HBEu8gxmPQWgiJlWxvuqb+przruwnSHbSUPmp/lIj2zXOEY5ZhhGXQPP4a/GpS6/p3nanA29
Os+38Jmya7VkcuOUC8WAMGT4Y3jdKX1qvmH335K2ln13Hn02n3wkbE39R9kXA1QBhstgc52941r6
kzVt4EWdrJg+OmE9UPGo+pY6sMWFF6fyhvZp2SCtwHxfdbCEoJ4bUAvhijNt8w1S/gRikXxgoK37
rD39NjfedZqVi7BXl06hhd8u/gwFOgJz7eYD3ZUNUKkG++kF4tnzaFtAI/8MplYCrcrixICoAYri
2ZsisVRGH8Pwy03ttTuG44fntSii0hAsvWtA5VAFrjtzkA9ogpxByzH6hQ9/5RaO/UeJS5IOIYoE
W5Zn7kGQgMeJLPxAABlsMjfMDl2jek8NRp7R6t80LzBeSkvFfBNwIdBDVX+x/PLvzfm3TDgZklos
FQX2jAeWvVPRD+a7adTjtvQDJCvTzbLq39sKi1ysd//UljqSDgY5o/XSKyERyN9ijwWuSQfYsrPk
StcyW9pVwKw0Guib0N5V7V9exvgeiUf4bE6RNExJhl2gus591Ih3rGJRLnB2d8/5Fj+p+Y8KAgtC
X/qW50MLSqfPrmkw5dZ6UKKIVGGOMyTxe0eQIdrE+MWM+g81ETG0k8T90mv3qXT18k8HpKdLfLA5
o9jR/CGfpJ4odIXFaVmktEjhsGHDDKCrYvd+BnQT4Frqg60CYmwVOIq2NjC0XKNU+0ijYNybY02w
1+isNOK5X8m9c7LYfGltu3tkHPO5YcprpGB5ICFB2/MlIjvZcgXex4TEp7qRh8G0SVVr5UOU6TOe
Cbkmf/Iz1QUmFziXNtzZ6A6NR1tVhMPugrFo33jOe1LBTpIlB0bFqHhZkiu8HAjpWw1eQYlmmu7b
KHp3AXQ9wWT/bjDhzxD2l6p2Ncp6mwahuilNv6FhilGWVtKONhOZVUTa7fIWxj3XV7FWJLGYoU5f
xvDT+spUmIIR3/rSTMjsFERyPKoBwEotsK6lCTwk0yLlXCZNgMOCWaaRWuc4UcMPUgem1G/lO9Sw
arYxRAQjGJTVwBn5V93/NvuOGWxnFGfcsQLGRKtd6rh57RXdXwC0s05xU39WlVY9UgztB3/qb9pu
ZX25H/hugi2AXu250/T06MlMu+dcPInNrVNWvrnxMo7OVwyiWgmFXNjQs9ejrwd7TSfwuI7jeFuP
NOZcYD17vEjuIq7weATSTbeMRbiIqcFwQipDXwHz15bplzibzZRnYSpnIJDhmnlxcS8qgzwWKfTl
37+g1NMVwdjPNhkwK9dL6q+a4EPUyMrWAtK6d8X0qajGA4KKsVeTtDjiGTH3mlZDbrH6ezj2ykWT
7Xa+ZdnE/HFNqc91TrIR3IoJzpKuLCcyfiej+F1ZmrnJ+OuvgzrqKSOcrw5J7LhIWIrBvwvLi5QM
MspyfKl7hBeaG5kfXvuSE3Z5soEHIqislbOhkm02DPUkJVKPhF7/300lto7S/GGScetiH2Ghgju/
jcb+iI/mlAIteokw2yCLGkI81LF3HZLGu3JUEpsjNVEv0Gz9wd6FJyY0xx1jqviRZvuqIuCxmgCy
gao8aiPgW1jXdEhtfbyIPDnjomu43mGkH33CZkBLjxs9hEcwF9N11sijn+r7rqu9R6opCGCi6NZk
yB5626svU9qDcC9pR1lVTO8Q/ZNCsjsLrLJbx91Lpg7NmeaFe6mlk1FXtNZrFYZbwtFGfCwawZ+d
WUBLrQUpHzxXWqV3YHcvidq9RRRVr3ofGJCDCDj3y+Jjmjx+RWBHV2aMuWSosVRbGQME3g20zaJr
F5L+wkHpBrm1ivwXHd4rPCb9CYezu0loj62KOla3jUtWhQUZeSHt+pCbZf0Kp+sQBVm4zKbDpK1z
oBFR2T8lg/WtFpk9lfDdExL77GiytF/6kAxWgai3sq2md+6/BAYYrhQd6y9/WlEq/Q5Dkb4WkbkU
7pNhlBAf27b9drmw2I0XrukXpciDtGiyiDK/94F26mPzovjxegqZ5FLn01Ea8cECp4fDk8PNs2rj
YTpMWWyQulddidJVhwh7F3i9v0mZfTDCr7+yjiFQU2X/0KNhqqY52amDLn/Q7ehO4h85C2Ysdpbb
dksSIFEA2BbQnwzsKaHzzp6kNrGrXU3js2+Qi0E/Gif3rrGDG7QqHJG+WblKi4V+PXkJXPNt6X2r
XCzUMMgehRNfK6dWV2Zre9dIN+S2cML2OAiCYDItsLeaYJ6qN8yy7PYjEyVhk36WHntH29ae5BoW
Be9W4HS8YB/VN2Y6rajPE7o0VXGcABto85seWw1stYT5k0YpxNvmRRkvgYQtAentqYgTWN4IcNc0
sLQ7CfDqnQO4ghQomYyaJoWfWZ1mqThg8mpNqlayssdW47wS+uTME1nL9QNZVKOTKFTK6lhEXOVF
NewDBPhbVhw+1jQwd2oOJQ8AYXWs3L46UitfQL/tB3yTL32VnsukMfasTfJVbuq0+eLQOLLM4upW
f4SyjG99Y5VHNVHOaagnFzdJJVc4k6SuiKtykhJ+laTp1sxkfQShsdfUTLn5AUCfvuVQTumGvVWE
OMZ58yqDTZRG2UW6RnoB/aHtpRXe5ruyRENOm5EgWqTDpdCT5yBSnecWWCzyUu+tjSqb+Kq3tt/2
tE7ucQSDV7FLfdv2AqujOTF86JM42k6GggOmAIJqVPk2UFjqZNZWZ1zxadhMfGNhfVp2U97jgrN9
DRrvWy01UruC4JEMDjAEiY0miD7jpvU2pWWD8Ahk/ybRJcVk2+H9NtO9QmbcI7H4wjL+2LleUNsL
YZHjC8+pRO2SP/g0aErhPzqihFkEw7fE8k5W0WcfaAAHet/fdaPXH0BFnIaWdY6oXAf6mqi+JLLi
Vk1IN04c/diEPW7Flk8iHpr+DePJuIjRUzBgcvo31iwIKf3qTvIJNIogeaKGyFddXsFFEHa1s2hg
TL2D4Dxvot5gv7kGfieQy8qUzvO8SWjtDripO+g4b12GGKqMgxgofoi3xfaw4Cgq4Z1Neq59Lsdm
jgIG1ABBQzJUD4nf6asMr+snnaqbNPx3xVJ21OItSytOBXFD+eqCHrnkn/rA6S5uggg5lUsYHeMc
BCmpgmyrxWVLxBZ/2QHsw8igxqMSaEsQJqqpXXyctnTsTWp1sGiKl4ijSrc2DpBuwxT54yXKcIga
jIhuURVHXUkoVAIVDXkHyVUi2sulpp2HmjJTpE7J2kSJp/xzi+8kdVvfpU+Nbcpz3HqnwAZGoDcC
kVnGwBkADH03tNmyKLODSuPbqznQktYgbiZide0yo6KJ6d1d4iG9NPisDcd7bUCJHVKWI2hEhf86
9la+eaXIz3G3pPkVgcm6dfTuFG4JJgquQVgmLxZ5TK2mdudSn6aBWa1dq8B09qWbv2tVqF3RsRzx
x5V7o7HzFyfXDgA5YwYyZbCOhr6gWRFH3z3+zHjbubr/jPu7eyb/ljIk+c0cS54VK6ifqIAz5nue
v+p9hfZCJgRmn7g8Ox2DV7XuDLRZDSMIVTrEvTnRLhH48Tl5pDspvYoFBhu7TmiOgVfDGYTlPqni
HWsgVNEARxeZsBgPd6r1HEoJzMvMvjwd2EqpI0ipgkcBcnYJgkt85EXAAMex/hiM2e3cK1iIWqzi
LW8Lryw+ZJbQzrSpQI8zajkjx5OHrlJOMicLkbbUh9MirAW4ER1F4L9JesI7Jni0+yjf6Tnfogob
U2lkz77UmydDcRdWljOlZx2aqZX61SguejuFmXGjqYjbmJruSR2lZVRmxivEyAh+hEL7P7H0V91G
LtBjNX50GVEXwq1/R2P64hTIdNomGilfIZgx1DY39PXg1fiQ6Vv3kTnFOUyyNU0r69ALmmRDNewi
izPdgqYHqzc1AMtPV+fat2pATVC/2bUwYXxyVxjW7hojb7GzCkCgoOLuKajvNZdVeBdFR1cTmeVp
0K1fJi2tpWiUtwwgL+EUZXfDENvfNKsIyAXCgN7KBhER0+TYctH9Q5x9peK7YFUiNiRqkh3zGGch
EV7umL4bdD4IGY318uoggZCuHpw77Fp3ST8DRyM0c3yxY23BNw/UeGMohnO2Ae8hcC7uJEmEm1wR
K10xIdp4KUORgeZkTlN152oh+au+0FeYoF/0MeXgG7NbiTNlbUINQvCivdhg1HZBkLBg0ARahqHY
MRVDjFiRNwdYKzhDf/y7ibzKOyT5mGWcp4qvLFPs47xRagCdEb5AWi4eYHVJQIUmygdif+3JaeBl
qhGBZ0WQ2hnsl6hEAAHJB3a0CWiG2UEln+JpAwqiVEwUSE5pryRT1ZWmHcNOTT4IJ22IjtKA+Q6j
dpCsVmh1GzEqTgX2hw2T0chigLImgR7wOkk/ByR0jSqDOFPbk7tWoW04dEq3reF2rSs6qRh4ciKx
p4wTjaiHxnbcIy1tlzy1MF7V8UiOmS2muJlanCYU5qOOn83pvBtokbtts656RhpCIV9LfanI+ndm
IzMxB9iTRdcXBytFrGG7dbZDpX7wikkFk3/Vfhach3YWgw7NtYs4MH31xWgbeQYHSvhCqSt7RQvu
5NA4l1409vMgOd6JLdR+6uo2HMYlE2l61GjgZPVJrt/40dvUoBa4tM18E4HIyRYjGnFaBAtV5OFB
7zXzWhhDibx0JMfBKt6NWhq3rvvddVpzGwEaQoJBDdTQgj1TS24SDTgia86U6tQj4wF1iUWe5lts
9u0m6VR1r0fNjQONSb6utvjn0Yvale9stemrGgo42ngiDl1b1msfgg4Md98k03ra9Be6PuVBMloV
ixA5zw697YH4cfWSdZFcVV3+mulduURobHzY5bjLRsN+Km2MA0LsSYWzIfkF6IqbuL93TnlideDt
ukhFbiuS+IVxIDk3k5zcNaqDVbG2dk3PvENRRqlNTy8xwgMohLCKybz0Y7SQRtFs84HMJMhBv6My
oOSJ6gsBZeaC70W712ioHBzS0QySpO7opuMlOHVzN99E7NWuHKy5N+JETj0U75NoyVCBLmAfAced
UTOLNZ1Se9kOqXoWaqueUzhtiyzmkqgZQf3om49MgdetO3X9IBuagG79g2wI9SWy+SgCJf/703yf
0roVlAJj60gF+SSmq4eRemfaKO3HSOjnhgAThE1atcz7yrMXgeCUoaFBwowKuc4Jhk8aow+jq/pH
VNZQy9IEA4CNYLnpsupq1Tp8MfjOwPJb68V0EWuC7ZfvvCUGY1EsvhrpvgDbf4o41LehNdJfVCWx
sthPGLNMyFv4kEsr7N3vySWrxw4K7TBI96mK5knNEe/QjfOfzRrttB7aBydM+4uhYjYLo3pyDoh0
j8m2Ouiq5h+SDSDV7hSnxPa5svG/pBWjjS/s9za2HPjz9m+wS8Fag1RxBgBvrkvSZ+60kIulOubJ
B8LFt4Dh5DEf2UVHNb63JfIE4SnBE+dP5PZQohGgRhY9SkYFKSiJx7yBf4X9ZvScg95l5Wp0AHd3
hROd5k3UMOAoQ+Nr7uCG6Cw1GPwrgtn/6JwiIaHfJGevHdA88kPovzJPb921bzNmNhRlLZi0Ia/W
cEFGZYyaXcu2KLFwW/kZQ90W5GeJcIcCz6SxLR25VWOF/pOpWFub2dfOou27TCrGeGXoUQIxmdy5
33jQvCdJg4u0JBcCoHDqNac0YyksGsrAOKypPVyCJPyf9LofQML/J70OJ7ONi/n/jVy4h+L3n/+1
r9Ov/Pe/Qxf+PvEvdcHR/remwxO38ePZGHxU+7+oC/zKxXJHgi7YBdeBd/BvzAVd0/AMuxroAHvK
vasFWFFwDOzOtFSNKCqNu/8b6XW28x8p3KbLP2oDg9fA6/rJ9/03Tyn+M7oNnid2ilOT2hCEn8MB
Vt7z4EodxpC4VbUq14NRtUvyaElRpRqhbcNswyM6qEkxwYGnyW5u2T67gsQr3XrHJ8XaNDq5NZQx
loEQzb9IITg7Uw4RPDM3PiNg3dfiYljRUwmmvyPoaWl1PbVGhX2iRX0oXHfr+OM96hEkaMWT7Ojm
jSh1RtEhdoGnHGTpJVVbCbmORiZD2WxZQq0lt0t9bcazQ3jLigBPZmmKicUsHZZKTKqSSmhTq1n/
SABVufIJ45zeQqi+KqTLeDkz1JI2RC5ztDUsbURLlwTs5z+AISAp1c6lSDEKcP29UdfvpOn8bgeU
Sl42uZI6fWnXJuD67KxTPSY4hA0WKmXVPEuT/zuuV56T/aHxc1fKaj2GwZ/BWqH8I8bVwntDXIYT
KQ/H5oQLM/Wc+BQcNZ+m0yurPG+fEAieI5meRW7umpzZgIUculT3dM5YvzsoaVTK6fEoPPVGpNFr
qFg7Ix9uPpNc1GBVpmH+rElqwFlXDwCT0nMlo380SmBPid78erhHbvOsh9Y7Cv91dqj9GtKdS+JF
v836BPpq/KVZ43GgN+4l+bkjeTRU/T0NZAbQGzNqNqaenCctqBkPx9juEGgl2BeiQxUr2B5wHwIB
srToTM1n4hBxWiLWKVlpJu9QFOEHTQ5a5kHGVNHu2e+k3GwcZbipo32WwxtKnf9D2Zltt41lafpV
evU9sjEPtbrqAiQ4k6IomZJ1g0UzLMzzjKfv79CRFU5XVER1rkylJIsECBzss4d/SCAPhp8a42TY
iMUexMbWh5nnwywecvTYmPS7kk7BoNnKpuPITHEA8MDXidpyqbTae9KnN0zyDsHgOTYo19DYlG2I
lg8DMDWgTZ4cxR1W/OHaCcLMnHzTk/QT5O1n1Y4XcRlLab5WNotanxlWrOtEvk9yB9BT7DfjekL1
obaRXMqxX0q6RaANFydnKlcXwx6UK4p8iLk1mrMbleE8zuamm6IdctiJYpwKCm415AqW414hIwmC
aQ+b5tPGvMKVUcqlSbFiindkRncVa3KujA0sCyYOEdOA8W6X6tG2vTEZX81wukCwew814QJIH6dM
jnUV3x7HwFOeIk07NxHk5gF0VVcFn35jo1iRI7gyQg6Rx72pN57OXQktXF76Ra6z/trp3GuDG8nR
u9HFn3XSECTaVWbFcNjSI7n/TuM5zwAs+qSddN6u41wtaEKjQzyfozk5JkNLD4W1KtUvSQGDb1zX
VX9B3/a1lrJjL8IBe144Xx00ZQfNLYLxonJLajO9Nf1XlD+AFs5Xq5qv4g528oTpY3LELPImLoxY
jwr+KVY0LKVivjYTXSOFGTTbo/hIPpPF0UBuVWTCKreGlhsyBPK5VQfMl1bqmG0Dreb94IDxeRLH
8mJK4GEw3oHoe86MJZhuf0N4cQ6JCb4OMwX6kljbSTLuxbmlAbFsYAQeIXUWz+o6jvNjHBEKunDe
YwmzpIWPVFfWrbIm/Rx1HQ2496FvPCUaX1WlXYnF5IDXqCLMzlqAe9kVYS1mINb7KAx0E3m+yvq2
QTwcDPSqNuKdhJF5oUHbzOczteg5NEZUcYwlqhol3Sepm65WPKxtHHlcv4hudiC99U7wfGhG46TX
8j2sy0XkA0pUYRdosnnSrPHuYEuQG0gDG/Gn0IxWO2VRsZilIPJarOjonCoIY9LdHIqDVkCkGgCp
qe2mmiGT2uYJTNorpH8sl91qFN8aG0Ob95ogMT1jqrJra21TqekxA5ddAKvAhIYlwZU2GZHU9Ivq
pw58oFO2r8xDsCkA7OGP+5kHQfwPUdlVUe0kjeU1mtbKCKCUG9298cfzyNqskWBE70xzY71c++Hs
1ZaxEcGKdhHFDHhOtw1Soar1KgK2PtbMCeInSrDXNp6vSpzd2gqgv3/tsvEV2HcIs2y8q+H3BjJb
MJon8UiKmIDG0imMuXc8RA2i366iQOLuA/u968oKLDg7jcP8uDM27ImhS3PjYuo88wQqN+nPYRvf
Wo6R5kQ3pzuGo2UyDzR51LJb7Aw8H+EBeJU4VqZap8cTp4wnRa2ZI0j6RysxKcv9zAMx+ERvGIk4
fJndcGL6pxqRG5RqvBulFnWWSdukY+AvZKN9s+PqNmGytDFi5R4HZrCtHLpTEO8OWoeRiTqYu5gQ
i721kFWdJtkzQakklrlju/uSRjNmcj2EmhATQGSq37NxPDui7zwV2b5Vmg+QcTrzU7vFX4ahpJ8j
18w+26JnYICv1lVlpph4HQcsQNGHA2do6gjyiu8ev5vmCMZZ1m6RVX+OwhhEWmxqO8Qa9N3ju8cX
Sa9//1HXxGm7sgAAI0rQ7MYJMJ1jQTXVp5FuEMZiHVg/GYcUelsMvi26i9rCqelNPL4MU6VQWOqU
XrPxpqAANAPlQQobBxzGKWGEXHjQAuuznTLYZqDou7SvVpMcXXEWCLdThhJuiDGo08kbkEArxZY8
SFVL7Lu8XJfQnYaOqgxuIb3bzaeJK3Uypt6UG4t4apcjnJtqSR/Nm1r1IJWoY2cNZq8VwsF7CCPt
jy8dpfmek5s3s9WcrLAeVyRFjMly8MWI+qVSeM4LptjkX1eEmlLjBkZ8E7ILeFVo3+pcsb2q6+1d
lHcf0WgvkHLDkA4SfxeDGO9MYB7Icl/N0WqXZYlpC02jhHAjI79lIAuQs7DnWL2nUrLrEfKx9bJ1
w16migHLXE7vyPcLtEG8i2uCB48ABKRL5syXoJ4WPGyQ+Uh0dMP+mspZ+yTHnkOwYUzq2YS/Ua18
BH+td0uCkZ3Rra2nV3ryp9TEn8kXMuHRDcFCaaj3upnsfkrqzz80Vv5X3mVwT/O2+ff/rfzXNBlV
I8c2dVs1LcNSSOB/ll6BXqN3Mfrk6L4nn1WyBfD4mlvDq2/T+WAOK037ijwKiuLfaJIovyiSkKDD
s6R60AyEwxTb/MVf2oGpmpuTlW/8AHM+rcQxNjW36dLMiC8kOhEY8xEAk+SYJ5Eq/c0H/0W3TBxe
0+jicgYyeinyL4cfLGvUYiYkG7UliSfW5GG7kqqSnveFmdTF1KJbU2xb7Kzhn9U6UY3Elgn6+m9O
5Bfxmx8nYlNXkbShyWv9cgcCLXdCu8HHTtx8Y+wv6DjtofLYlvw0lSQGaXuxrBxHUqyClNoDSQVe
ida3wu6TkrAi8xblOqqfb399ZqJG+1mW58eZOXhjIytlKJYuzvynEqrEYWOOJzvfOB0llIyLW6g9
S00EJXFAfRIJfk9PaCWL5V025OfpdCcTew2ac2HEN5wc71pIAHikh7Yxn4O1akpvZTpfUfk5a8AF
zIk0hNwO/4+1VY1rkYKYzrBOYuTjeABEli63PCnpeMnCeGdn8nnWjE3NvcAQkiEcY+qwv8Rd7Sn6
e4p3Y8Xm59t0yLppXduYbkwDoypjkTD0g7PGowufw2QwHDRAymvcdYKrFExYtchv5gjBdNIWFnBt
W+kufpl9Vk7H28e3uqgwT0J+XUcY2GLVuKnskxNT/2UFSJdu6F/DmubLX9+FP1seQB1VQzEVGbTd
L+tUTSP0nTDTQQatQaZAPndOusvSb4/Merwqbb396wMq2p/ddx0xJqp2W+cZ+eW+O4NiU5vyZAbm
tG/S+AUPZjPW8HAaLg0b38rWk9uEJjZjeN+Vu/6VcndX6dlOI6/HEnurzC9hk6M8epyz/uI4aOyh
UajBV3OheuBA3U9nDf58batPjbqPWiabZj5xEdk6hhx9Jeu9IxUT7zvYJTMF1+jNjU4CKqqClJXg
AH9T1BFPE+QTrPnaU1UB9vUA5WM8+2E2UPm7YU19v9bj9JhH/SpqvtnhQJqSdEvHtNAiUnBqtMpN
NKmmNw62sY0VPBv0UnIDF3kLXFbrtGMV4alq+x0g5OSuwPSUyaRUPFizLnjKk/E6WP5rhAJyTwlG
Bg6AMCU7rgv8WbWvNeVokUY3kbQyqVnHRnrKpuat7qZ7r5KO5REle3ip6m0UUSkHW+zTzoERH1Fc
Poa2/q4Wxmbod5k+HUYp/pTUcqOiDgHdfjWV6U1JAZ2qS5rkI6KE4WRsJqJ239rvZq+cRblHxrKf
mBTAnoBpIOok4BpqNxN2QzyBnkeVTYvPIQ3kb2ZwYoK2UKxuaSloBdvy3bf1k8WQ9G+W9i+yeo/4
ols2YlXA/lTD/mVpwyQqKl3S8o0o30RJN3Lblavll2/iI9N13eR/E23/LOobMiknTs+WY/yq5Fer
U2Sl+kSwTSjIGgpTPG3/5vmR/+SRFXJmugA7qww1xUn8FDfBAyUt2gD5Rrd7pBONhiZOOotBzBrw
CzYatfuMItUFaQFvshEHUEBehcmnyLJrZ97HrYlqnuM5Bk6nKu0IST0llD29qr9bBEILheI45DUI
XoJr+2abHKbqk6NNRqczxhKBOMnGaxeo1z4mVNcocQDS9sopOzamA7W2u2jcf4Q3bqoz7du23Rc5
p0ldZmnzNXT0U1Lqm1EjJW/yowFqc0CCgkJHnKRBHlKZuJpq5isELZaM19vll5IOg+0wPUGQXIuP
ztC9KhaikhkIfDM+QrY6hmrgSc2EX515YmB7lMFVJkZ9YHns5+DJ9ml9YCe1U2uqJLp7gEmKNwVP
GtcPc68bSb0QYfk02C6kiZokQmRhTHYqplbIKO3sVNuIvoI4nCykzOm3v+dm95o1NUMrC+0M3Gcp
SpwRPR/OBVbBq4jgIFH3f7cM/iTBYYk5uk1VJOu6of7rMsiR4hmLKcs3Ssr2mWew5qu4RtGIugkR
Fiz2EvTBUqldKCH3SBojIRi4hW3+ouIhvdTn/lRT5vWUhp1unjrd3jXt1cAEtqJCF6Vb35+bDACh
FByQwoIbEX918GcqkVN2Y/kUa9HbZCc3YLwMmVUu6ZB3Wz3yVwWNP5jObqcS8ypaAD1PPtmoSCq6
erx0vnESUbWaezwoG+wQm33kD3eLyJ8RzCwNbCT6WOVk4+8CTcsa1wrNBbp3SKFcHBttBXiDnTEC
hPwQRaqVxDsgaGtjbld4M2C/2q0zg2yH/otZjtcqlM8UeOOgLyA0r0U25ic9ulbgEwLjlLdoSnU7
vW4uWT/cwcMwAqs8oxEtC+3diYEOIGllMtXDJ/ZqGnziLuCR0PznkhZda39LDOlC7t4u//pG/0kU
I3ET/1E01DCVX27zEFRW2g59vhnsfNk4vaDg0tcchrVY5Fo7nnVz55fB36wvGDT/NT2zSZ/ZoRUF
gvmv4bPStUlT9Q6UUmhcsxq8IfscFhl92nmDzM1IM6zA26XonyUxc09N39QkPOVE44UOpypGgpBD
O3DPOSN8kWQntDVrDJZFLqaY32CRotCBPDf5kk2j1BrPoruRJ/Y7KJgVVk87ETKG6NhJyLb35hol
LgshTzT9ycKy6R745ilUtaVOcw/Eg1uV6dHI5KuIuzGLDnjYIkBWskaotINhE2cAPLol9KoL9it4
C+yLakZuhc0IVJkd6wBYZ69vAYtq1OPxfBnTaZ+h6yXQ5HssWW/iM2uzfAVnfo1n+Vh13Jfkm2Sl
aGtQ9vHaJALka9UeQ0QPMNxOJDrWiK8Dy76hcp2R76nSU4uOreG/0w/kie3td9GhCJD9asOQ7VY/
lXP2Kdohdo/AMpn5b0UFniEbj0pbLJXhs05j+MDZ0dTJOqYZ1yIZ1A2RKIFDC2A8Gk9zy1Mp0rqZ
ufuMWQASOYCBfJPoB8MrrBQA1c6qodyNk3Q3YVkZ2vKxhG07YQ/SjckNt4iT6For9OtEt2lCMh2k
nieacNRed/GhHY2MJVHOFc5hskU3Le4uYoePeDaG3jgF/nQWP5fqBLIK7FQKVzQ65rST+9E8Ih4F
6RKx+ShpFnjSTos21Tci+orOWkG9qLf9kzJ4jyJ26l7tabgrRfwy05xROvlF2omo29Ekl/34qDI6
UOb4piOCpeT4h9gh4EfOSjKI0HRfsx6WjR8bqyTYG4bxLjptWc4f8PTmsvHOFr6PU7YPsssyfIkr
E2do3iudrnqqv8dBCDJE9TB0ufchWx3ZRJ9nO6mPd6FDHxH1I5WBb2DtIjtYiV5b26a0FysvKDZk
t7uynPaPBc/QQ6SREdvwOHA9iV46XQE9zz1RjaclVswpar4G1iHZsBWbT663VJAGkN0eX4W7LNHX
FwtOdF+BHrKmqR2wOEDIHqepgvZCY/XXFJ9lF/Eqr8f1PZ37dV/RdSYciz7hXPrf/zpqKQ814J9E
V0X2RbWJiLqMaQjyxr9k+emkxRU65dmmsaZ73nAh52ELapg+Fw0P1AhcUYzaWFHQxmRGM+C3lUP8
aldiYTUhk3obJRm3hdPkFkN6SRPjEbYfb2Cp35Cnufc1wu7OdI9tiZHOiHZfBLvJWaJlEsA8TuoD
/aDBa54TSe1BgGDzHEnqTu/Zc9AL1z0ZOIYzdtNGq8psoXXdObMo0gMVh1SjJGW2kaUsondFdJHA
ygOdNxHRVdTqVtZOuAziUoYBmr7WBb3QFlkd5mR4bJxyrtXCDDt3VIv1gGGaQ5c7bqcrKgNh33/K
tVYukBv+FPElnLVtgSThUMoLEdVNvd17KsFJxJyXQJJPclW7RR3eZJsspB+uyA9esM3YtDgthsqu
R1FO7OEpkBEfA0HgCUu06PYiBCKGcXRYkeL5ayznRdFeeuYaGD+cxbuJNClQRWkc7ZInqba8gpmA
WBWJpZ/Emzj0+2vay6IzIDFOgPC1E5WGDghTwSXIKKb7hGxWR98+ewiiKKtNXZIFFd0FwZHKkpfK
NKz7ZCYslWDlms+07V41czyLB7q1/pn6/5/7+G/B9+L3xlPzGODe6YFBzwnbX378j1c064vs/4rX
/Off/Osr/uMY3euiKT7bv/yr9ffidMu+N7/+0b+8M0f//eyWt/b2Lz94D0uB5+57PV2+N13a/nPw
LP7yf/qPvxsT/M3cnbG3TYLw38/dtyB2bvnt55H776/5feRu6/+wsAMxLFwLbBmgLM/t70YHtv0P
GWQeQ3fFNowf//TPobvyD5wR6HIhTq3odPuoSX4fumvWPyz+wXFMzaElB1j9/2fwLubrv+YliqbA
0DSZ4qvI6j9kw38qfzqEOqOZLBasuTfr3Rovdkyr4ih78nGUQrSRZyhEZLaJx8gzhZeKju+VMWGA
BQlAXWooM+nCHCsUNllSC+uowzkrw8Nq0YCRbjIJwJv6jQp+WmLR9lybqr5jnH2rrDBcDUOIFKow
5yqETVeKvokbC+uuQZh4Nbh5zcLWqxIGX+343kIIO8g4f5WdBiFgQBTPVvEWhnILlxqvOtw6D06a
h5iy9oce7ZeVXAy1S6vpaACKWEpqniyqKv7GSAhLHh2NqwZfslwYlJUtTyRiIzXMTAbgvbn0M4q6
bsKuGvMJnHQ6vG3QfZzwPiskcE8TwtZBiS0as32XP6kY2A3gq3AA63qlOCqNV9fFroz1/DfDNL7G
gAMAl5eYr5ef/ZuDF5uhY8rWCXu2SBi1MfKmKYJ12yQRwUzG864f4L6s08ChY0FroQaP6Aya5xt9
gdgPZOD+Fgp3uD7ER8c6ZLjG9bjHyQE2chX75kw+czVgvaCdueF5Co++MJ/TcaGrOzBbUQQnGtE8
D273t0AP26cQCpxrJWaF+gfZwEsWKnACGh0DXRQp6jbv0NBTPMzmnJMjTPGq7jNunxxhlTcI0zxm
4vhc46PXCUO9wewWsB+w2HOE2R6ue9lsXaYIUdUpQwu8Sp/pILpWj2gaLFg2GGHe1wgbvww/P3oO
YsSX/GbCRmZ0j+kfhVy1iIURYIQjYCGsAUMFBmQo7AKBfjVLBQfBRlgJpmYMlbtM7wD5KMStEmQT
wqHKABK+saRmE9nSlyj3PfqegGdDxJO6PpvAEAf5vmfHHPMKa/prgTjTVk2nSwu9aakVQ7P1LThh
qlke8MXyMM+yIccCcBgbY6ka07CfECzAdxtySedPndfK5gu9+/KtgJYLU8ROA1K4tNBXvowqUB+g
sJtjXricAZbNVpcubR3KdYGpI65216QsXpoZt0d/xPdRFQaQKU6Q8P8g8wh3SEX4RIIuk4VvJHyo
bhdCgVjFqFqZxoc16ONrB8TTEbLNc6BO2xjAnd1JMoQCyoEAg0eoNE8g5PsFoq0242CcLFUsLRWs
LY0mRfAkSwek8LPwACLyFs3mW9fgiCnhqW5hkanG/VMsPDPtKMY9sy0vkh0Yh7R6hqJrn5KYDTyO
04T2IOqovfUdP4p4O+AxjFOZulZ0SwPsG3xDh3OVCA9PBzNPKUlOIYrwa/CGG5X77akd/FZJmuhp
14aLNl+EpC+yzr0L5UiCrY9tKMTYmdHvVOxBxp8nFKo3zJ0MBKGZfcEyHlpoQHPVvsdThRwO1qQp
roodXqV5KgA7nXkkGUF1eiwFPrx97ozuO6Bvh0ZEi2FyhDK1gQ0qOuWZC/zGTYVFanXUuFy6ME7t
c5SEoXMw/DqoKnQ3RSa/nMBtoyKR470q48GK7o69ZPqVeJYwaNWFVauCd0bfxkdofBCtTYiMac/s
UaaWKJEsWkiZbC264aCwOrZjPm4gO+InHpjDMs6r51BYxvbCPBYpCVhB2lEXtrKRQ1e2JXHqFe2C
1sdXw6daDLIMbbq3VO2iVdYlb5KuYqkrbGsnJqKLOdGfJQdL21bDoC1pMbwTdreIcxMjcMANZec9
RCSO6QbGzoh12euxrm5BpZ76iBFhj5OuLSx1QXpKqJjnmxq3XUXY7jp4Fi50nHgzYcmrC3PeAk+5
AMmANRyfsw/WYhRGvgG+hZ5So1/iEMeZjlfLhFSNOphU0/4EOY0Egdp9KYVFsBF9t1thGZxhfTBg
IhwLO+EYX+EZPGYzm+9OGQOSTS/SKF9afIjRcedx7JliQaY4+ClbHgbUsICRzJOblQ37eReUSJCo
UtlD/h+LRditEXxJVjGFcimfhiYqn6DIQdhU5qOtNBPOvriGaNXXXNajfYynMq5w0irBZRn+B+5u
Svgd4ZPxEFufyox3aupsc6Twlza+0cg0enmsdM+WluKsNz9pPmWzjkQUKto+TbUOw4Uunjb1jOC2
kAxbR4PxFDuT4RrWNLpyih7SzCzFo1sAa5Nu/mi9BBgLqsJoWmC6tBHr6STtyqXUSaizyHNFR2q+
+Wgo7JIyuQLgG05OaWyDEsth9NXKSzZCK0lg3+o60cD0ZQzeAwMMT/6M+6iJgZ48uJ0DgotKIPUa
ufyObIR8qBOMqbUIyrBqdjfmyvVuMuKFLYzNKx8KpW+rqO936NukeYAyF658pqFNC8V3ir0mD9+Y
IJ3kuJKuGkLsne58660AIcXKNtZWrJYrQeFENCg/SwY0y4D9NnLm35K++wYRCytxYSpeCagIQWkX
4zfuqxiP57bxgintuJR8jJ31jq2im5UB9nP1iqo4sTzDxBxkCHaLSCeOwuBczedX7Folr2vTc5mx
F0pTY67UQkbSXXkNSwfduolw1pZjDKKtd2NTMrcoNCbLMKYOh2SoQ95rM4YZn7iZlmu7NI9WK28C
YdA+Kajyz7QEaQdjnLNxZmXaQOGGZSns3U1NhpkPNtMNhPk77oRPubCDV6b3RtjDtyaeaxFtNDTZ
lkiUyvvJks/BhJ+mOvf6qe3TaWv16g3hFbTOrM460h+hoYEhzBpFSGch6+1vSmCMhwq4/BKFbFFW
xsf4lVZJiTF6/Ru96GJVKMUXU68+2lLrN0nDNhLomum1zg4kAEY/IGiWRENbGWzMYjPQCZUOwK50
QYiUq7DPdUHbIWaXo+Sp0vwtajAsx7zwVONIzO7eKgsl0q/Qk9WVWkbkb6veqa/lWfaldWFnJn3Z
kE2+VHTI3TbYDTSSugB4nVzMdxTOVFcl06PL3O1jNQEybWHQnpb5biiTal1OEE+zWYEt1jYkcTWB
jfGpa6fYHUwqbqyRkJPxK9xViGtKBWlQor7sevkpHatVWsBHZ4voYKZHA1WYSqTFMiCQyEGKOb7a
WiU/0RwLgUNFSSthJAPW2lQmT6/osczNPsOEcddOUb+c536ZjUaIdNh1JtCPBtLZTjGsQMav0BQO
BAYCzGQRS4ApyAKtsdq2daVuWx86RFaeEl3++KG5R5YPW2pAKE43o2nvh0a1HiEEJlb+gqdysRpz
O0pd5KuKnTUhG+aoMh7CZZnTWcvC3zJJQUAordGg6RiS6eFr5I+9O/V1v0wRh85cW2dQhkmXYLlH
UCvEF4P6eLeSZFSsHj8/vpBjK9ukvmiDg5Fgrdto7yUEU16LYgnwFlcqMBtaGDowE3uAHvn45xww
/cro5KdKiBqyi1Q/5A3/7Mc/+93YqxYsjMhyH69Na3i10K/LxeOP/+wVj7/zKwVTVnNE6ZKMqP/p
r40ky1NwLpzN4wuOpNkytFOEBv74l5++/eMQAXo4Lo5A6fKPV0uSyrQyQI5Atkmmfrzv//RTKkFI
5VUOJoTw7GOqTFTW/vMq/fgEj7dKhDphpknOjwM/fodfn+n6VmL/UDF0DGqqttA2D4FBq9YCBAQf
soNiBTy+a9IK3ROguD/9A0OaeYFtDa6gKMVjTNS2C1OBweSGThJzm9Wx2D2++HG+L0jm10rKTReh
7qcvj9852kjDJ0/we8jjeY1iKbhbO991QlwrwfeExi39l8ZiGgepowrBmaRfVHFDQxw/Fq3Q33Ky
EZangWLg47tffgfYfCPHmLtMFnnLXq2MfK07+U6fUjJAA82otg9Y8EK0UjWSiuPUVL9hjlUC0PAF
ggUdksRBv3i8+x9fJnHEYlB+P+zjHwrTWaXWbKx9IbKHbnq+Q0tQWjEkO0TC+/KP3/f96KyEHt9D
ha+zSirujGM+XuSE5iVU8mLlGLoDtDio0Nt//ItGy0lT+xruPidcimv9+O6XH9EE71azvmdFHwwh
4SbOAGXfaP2QZnsIrz2+gx3yTx22Eh6NLbTMzGaqdjWb3a7Wy2r3+PHH71h3kLHcdbI9T6t5B4bJ
Pcc1Cw0lPH31JjvuOh1IssILYI9Vcshd6/g27qC3bKdVtWyWxhoWbWNtBmYLxuo8796G1br1UtcE
/Osh1znFB8dH9HXrv9Dd2mWH1F6s/ZfaM55Rel8dTLdfgJ1dwINZzzvcydza+yoOBiCNAtE945Lw
FtuLw7hItm8Id77Z0sp8mu78oltywNT1XwzaHMVvSuZJyQsP9jo7vPkvLcglEh1AAbgYzLtoSxb8
zLkpa1KA5zXvzdr+bJYMbpd4ey1wvwO/K+wci3pZOi/ZnAj/BBcwCp9ueI+qo54/cVnmDBkT8DV3
Ls+EG9k8bx0a4uTRH+P0lDuDN0fCM28Hma2FIDmtZGmFyWGfec70BBDYtLZ+4I0zkl8mSc6JY/vH
tA28lEx9OGOt2sFC8AaouthrJ5u+dvvPHCsGx4USq4QLlB/t4Y3zwCjdXnMaeufWk8vceViZbArb
eOBjIaXXaIj8unbg8Q0/OjrmyNt5WqCECtIBCSr9KcTvedg70yIrkNnDcmthImBOwXzXkO6GGY7n
l7lRPnrf47dGiavDEvxunbwMjDgrbaE3uyhdWTnwrcfBwIqmS+5C8T7rK+IHCHWODtZOMpfR1gyW
Ex2ddCk/zexrxy7wnGjLssAyAdVzz6yIT8wbARy92E/V1rafUvjD/ujxf/obrsdr4p36jLySUS0R
ZZnbdXKdpkV0xWPHlXHYWZRYnF+YrimL/hjuwO66O912h1cqTKVaDPY3+S53MBTdwV6H3+QzDW4u
WP+9Chf5B1cnm67+hajoOipAl1vnzavwtV9inzR92zSv8sobiayHYhvVx1bynOx7Kdi1W7rjF5w+
vuXZES2SVZZclXpVB2hLVEf5Al92GS1l1/n07ySLBvdrXpygJKv79pR/ScuDtP3EUcWthq/9dkyf
W1wAVkW2NYgYJejRBxavR4e7QhQo0zTUgl0j3Wmf4ydKAWgRHuIbS6AzpJVsbSFvLtH7eOlP2W94
UNSAjLd2u0Z4sMQeHAfkq1k+Ow33p3yFQhZUz03+lZe3NfQBcT30p8Zx8bPgrivU2Jk3jh+Ir5bT
E+uRW9Yt3uadfIem7nbv9Eo+lHgDk4fiPUUMyWMhpci7fsL1HaEFXhShjPTEsWPEImkKfnL7S6TB
eW7KBS1EvTyyuAI09y1xSIM7a7/k8zG88uF4Sx6IkBtrNZcWqrkuVnSioaG3YuHPTCD03jU7lzfN
61Uz7HVpRTCY1E+pp5bvbqzkpt7iruRIhzA4sihTa8l8Ac40v0QrjpPZ24iIPq5Szjze/lKVr055
77TfwmqxdjIPfFCBplznWjS2mF9Jqyg+SPW3xmf3qV3DfkGXKFMPPcl9nzI+UZjITxulu2n+uddI
AedtViEfUy2IFVX+FU29RVqc1fJovwAKrloMO7kjA6ZKPN9KPtFZAYuENpSy5i0gjL3lrlNcG3DB
NYnYkmePXqDhIqyGD4QNLGrbaYt+od9txZ1WSb0FYuJ82E/cYbXecF37xS1a2E+te4rCi7Ge7jzB
JjNP0TKkIMLkb4MagbXJnKdB927as7YugYUuCOUJKiFET77jdlhrbEo9EbuJsV9ZShxjrey6O3EV
zTjuMy+ad/mnwQ8ep3LIr/SZkFskG3N1Pmng3Mpwob5I32sadR88Kk3kTndseb3SbeqNDoezOE0r
/cV8giP8CE2o/Wo0DFBO2LEIORPcRt/BAp+4BvTd6GKsZ/0dX3HwMP7TtIKOEbwSOZFfr7dgUbha
VveFU0Cxhsp6gQgxi9ceV9MKT53pTvQhlCKfxudKbLZFf6PslLXYOXQ4C160KEXUhHBMX2lJcY80
KPVZyK7lexai4wfzyU7YSQXD/YvervNPaGBs7tKq33GzaOOoT6ayhJqZbbHy4fVZ/PFVf5GO30ff
k+9cOrSeQWUrS54kHkfx9vEbnRTCrhFtZwQHWPUK2n5sW7wcx1/JWhQoUC5u1ofH1UcN4BliyDtQ
7A/rme2P+2iBYXbDG+iR9bweljzV7CIJat3pCkIa+zAbu8yNFjshg3f8qHbSF3RKbZe1oeXnUmVF
PsUW6jir+XnmjrK0OFc0PhbZgcKe5VC7iEDtNC4XqWSyFR95Id9vrDy2C2vhu+2uOrB/2U/cJeeZ
p35mJ25WkNQP1nPG+7EfrN+sD8qwA75vi3BY8ucEBW0tP0lH6Yuy4ybx37f4Oi7uXATzBYk0Ygl7
wZErzrd8fj4Wi58ttN+J5xTdNy9M+ZDKM9uLYS6N4ppeVeT+vOLA9oyG/7FlyLnQiFFrJyZkca0s
+E/cdJ6y7MDbxrcw36vcv4VAT00bjjiv2cps4Dec9ACei/SEz1nySkIlfdYVUbR5/8qLyVEylrST
7QmVuBfPG/iL3DkC5JUwqCBDw6ctDnwyYsA7m7tx/Mqn0D74NEi1sIdyZbEZ8xppxaGsDxCNh4gN
9YMvdDynBQE1eGXZZ9sp8KznTmJBlx73BRdUfRXecgM/YpZz6+lLoiSLlZkPJ2CtucJZvdSeif+8
ahSL1BxXLLP0k9Ni8+cQlOLzpqvh3Z+bO481CB/uSj5v2bKnhLTB49DOsUcsaUsWJR145WRuRvtF
rFLdS5W1ykLHSGPtV1uaxiPJgr4azuknvXibbC+4WEg9rKd5fKF/AHbF7L6wb7bE1OqjFoNrAyab
wRYXncEsN8Mai4Js27sQCfM9EqOip8+qb50lhlta4wpzQAu5lO4oXbCtijYAJ2AG7pDBPdD86OmV
hE3D3yGfjyLVPg2jzaxRwm9bCzb8spIXZXOua1QjXoX3QooTF9ZUxvFmv1CkuyVuE3hhiyCHRY+z
GMZTYH05T9V7nq3xAIg+Bm68TDcALj7zYBRgIYonbbuFeHoQF19B9okUbRUNL2/4Jmn/j73z2I5b
ydb0u/QcZ8GbQU8S6ZPekxMsiRLhvcfT9xdBHSVLVbeq77wmYMAyMwFE7Nj7N/WWsEkAWn13OOn3
unZh59d0UQ5pifF9QmtM2CeQBKh8KiKvDKcjlxnjxDcTHLkZ1aZ6A6zMu6zKJ+vS9o4VN5GCiLYL
gFsXVx7KQYN4DNzyssIxm//0GLaAW9yrqNki40NkDmZJL2HQkh87Mtsw16qxKen8iVy5P3fhpVVu
jPwU5T9d5vpPDK3OY8KMkgc43Bi8p+Ga0g8xjXjALmr6EWL9d55ZhnPibJ7dfD956/GmMbftKxCT
gMjfWmnqDoXvGqOmg3oIttzoHu67uZ3MLWNgUZwi96pj9XZyrzSgVJhjoxJmbHa7HZ1c19wpjw1e
qLiovNBf8QTAKLHIaU/b3rvMCYdCYDaXZrz2NumuHP2FXoBuBUNCEmD6gaIgMwyilclXf7jxzlA3
ivowDic+MDMOnq1dVK5b5jsMr8RuK71auQ9FAvPSJ0hnxGj7vXaVYeLEk0KcQiA8MkD5xuU0AxRe
4/b1PrUfeUHx75bqXmHxY3bWUX/Q3uo1L6UDaYzOmPnGCZ0yl9CYDtk8Iu0IeVdZQ9S7qclId4G5
d757jcaEP3qtgUwn35BaN5nKxOjxJUere0p3nBgyRd3GuFViZkVS95C/VeVhco4mdqNQKPAb6Hyk
ejOEBK7jW2VDbLmxeLj2BLYNdhGnrkHHOr4ADaUYl+0rspY81wykRK3wyfaULDK8dRRfXVVX7qp9
55Urkw0vceKAL+faFoK4vI+UGQjksCcqDmS+UIR9Jt8EyjxGv47s0Hv3wTDlnLxi0zHWXdKZcHMj
cwdCrEzWobLPND+/HC9JPlLsbG9V3NTyN4q79ZFKC9WTaAtGA4nRCY+pJVypA6CgDfjzZmNTEhtJ
19qHGTWEcaX42FM6+ZVr3KivyFrxCE28yjC2+x9ou61AZu0iiOAK6dgfbnTT4cLUP41Uuq1joryk
PDaYdRqXSn1iy8zM+wk7RECaxTYAXUfP32IS8DJZKKnhKL1Wewyzf9o2vdBrb/latUvKI8rgLdUj
iO3FVjWYt9120bWnfqOgzlex410F5p/o2V4jAWKr29R3H+48v91GVzIwQWeDydGbd8WL49x51i7/
GT7OMCVWqGS68clUTwmZXb2mZ9wPCLIz6uYKJKviIjEIQ3aKP/8ISdKjWbZOTwXD4Kp4VvotDnz4
mO6ZdE/9to8MrMlsRD2lOnA3Uuy5te5aEsPmOqnxbuVNwkGnrd8c+p/6DcIZ95qZU7QmvFfaFc4D
1l1wi5SP8SND6/wpeDMVugykfVD9vA8vye8iZo0iT4X4IYW1Q1XvRoqR99qC1uSabkx7Cy68uw59
uLJzQf9thn2SjIyK3GZzOMQ74LZBR/8yHel/eBScFVfiXoNArp0Lq7uCorJqTvMAf+gmHB+W7AUV
+TKad1H0avAByOiuYCfnJiaVNqCDC631m+vsfTHW/W3xOr7VGVP5NSMwveQJaOs6vkD6NVh5xxZp
kZVeIOS0ar7zN7rOrvXH7oZCTOv5ab4iGW0P195wBewhMNfm6E/0F8lGgVUJV3xTk2kDeIAIPXhD
kMIre0SYwAe6UOgblOQvqoO9m4/8dmPdrYK3ZTtdWBcRvdumuwg1ekKgbYQH39zdZbhfHlK8uZhb
AtEO+UWGQ+usQ/sN9MK6rpH7Ou6TiliZ+R6E4m+t4t6oJAjX1QEhyjdvq23pMxnMN/UTlB730n4k
ybJBdB2IhWkxwzjiutM9dwMiMVu8/TQSd8K9d6smq4r51R65GGKUYG0rK2CwMcycbYq8QLzyrpXT
ac4PlDHs2/BU78JHvd/X2BfAMFpbJOau6U3N1/RyOkH4M/Z5ujH2xjrHuqhZRYizOeZaQ5buZF1r
azLe9Apo2u6nixKkWfjNgCfO4+M3L5BdKP6sg9d6p9ZkAHblprWP1c686A8aWdmb++DKWkcXzrVC
SmHlXJcbNOzmFZI2+17ZRESh+gVgM6Z31/W0nh7iTbbFkStcXuzX8K1/7NS1CpF/XT+a/OJ7PnEL
7/pCBY/Q+fW0Ylh91u5QEcVBLr0q9VOJC157z41ufWxGUcr3Ue8u4i2lrREFyxIkBsHWrrwU2FT6
RKxF6POvQNjrB2fTviTP9KLqKxWycKfxKxsoqdN/n0qkHxzoBsB136oYje81b7F2V5s3s/BSWC3m
wdU+iLrcZk+MoDaHBKEJou48B7PXGOrqlakTwx8RgjKIWUReAvpocGygJCz+lgAsFYKidXKB6Nlx
wXvBbw+onqf0mSepagFWc53ASrVRUA5Xi+13fn8xvjhAEIhp3ef8IgZd7vo9rNrmWchQhRsTvTl1
FW4q5UQxi1kVJR1KbS7AoNWMltCt6a7nS6D3IYWZHI1CKG+bqTsU/R4F9cbZjdhNmckj4SYz9Pkl
1dfLvCHUrzaOd7Not6T61UMh5uwgSTYx/6RcMf6TzcDZfvuNp0Bf0cU5+Y6yzZy8FSteCIDIV9F+
/EHpj1kTDDOHuskqfMRX27x3Nt2zZx+BWKzip97ZhnBKLstV8Cp67/CxozS0MrbTS/oRP/ffET1E
QpXZ1btF9mTt7dN5FXg47h3U9iKd30D1Adk3QEzQj3uXCl+n9nkvPux2RR8HuoCI40Kr15TFKUDp
7QXpAJ00SrRBR/ZAmQl8EOkDIZWEpEq9AtFRYYb7Ut1HOAvskGS19u6BIP9+qY+tn9/FPBnJNqi+
lbcNmPgKMM4J/BPJIe8qQjccxvg+e3YZq1ButHxcM4IfSaFt0kPu9hetYRk+P2OBnMExfsVAkUyR
IWYv0dOg7XodOK6f3CnAmJg+e/Vr9URK9b1Lbom08Pg2b/puHcLoK48aKp1TRZlp2dN1pEdg+gGq
bMNhvNKe3ddeWe3qHdP7C15JYzvcd8/2a0QvSkl8W4YQL7dQGfZhcoMplp9ZO6ACKCZBJVvbHzn0
9p8W5PPOvDDuJuKJR8dZCZGTbzrz3nCz8IiUK22LSbUP+psiAbLlxXP1vfpevnuX1rFhZk9e4xq4
AGgBo75HyWmFN86wmjaEKj8TT+RHxvjGuzJOPB3x3iKPsbOup+o2JL9wxF9Z+wguuu/xY/UMgJOo
7Dp4wHYhRHoR7oyBYidCssHPukU7F9cU3BchvsTbQn904271EzZn4i/78ERqwNnozkbZQL5hii5u
C1PG3fAdJYHVwOvDVSOKbqdp3+0nsAiIz/jDnp4kvCW8vfSu6nr1UG3LK8hcC2k09DzW0MJXgDfu
77yr8I16VYRVpPqq3pNje/pGAcgWve1T9EwIlXCX+bdOSU/n3gB9RwtGCVd0+8Ozc2WVa/LiqJtj
LLuCIUWct9WZx+/yS+t5+qGT+H0z7spHLMTNlfMcH6cHnsSfyNkORU1C+wnTW+fuwVT4bu+1Hz9q
K+cqAN3Q+spVelSuekZkHoXgJlt3GNnthlVf+uFbDmRxdZ1G+0Hf6OoLChc+dlSrhexGqiPhE+zT
EX+/B6dEl1IJb0JRT4H4xNxfNkdD1IKamRhSdbxtOKJtheJ9Ss2Ius/cKw4AL3DU+UgFSG7z6viE
OzEDlShhoaZXUAoVqC69ISWZLOPsn/dgDyAqXH8faIYDuAf1AZXD3O9EEU6eLxfy0E66xs2pFYG2
hGLwx/mp3miHcDzGwpyrQ233c4G6Y/O5LahGQvTItb55YIY2NtNh1Aa+HPrHmfIaVtl+vVrZBOU2
S9t7y3IB/zXRhkLtPqipFslFWIv/IZsWBXttI5uYeLXaxlGLYtdOEdI4fx8+/P6Y521eqNS/LiE3
ymPyrIn3DDXb83Fy+3n1sxXlEVwxcdXzntSMDBAyDE3nHa7R8U/kejkSl+E25K3lKV/+vfwBQISG
zJVnXqs2JIDknc4rb9iAjCL5JXK4cTHjbgCyHq+OQzLUMO6caEtlX93pRn0Z5tS8ULHEMN0A2Y2m
sTHet5q37yumf1iyHJShs9Y98IkGz8SuY2i3I/cuDpXvbtpdtqb+5qHJNhfgKDuVNJrigas1niMD
mXiDkoWneABG0LUllDVRfNDbwle9ZCHXLOQkNY2M8YDQ56Dt1QZYQRo43t6wgMlG6XM24v1gt9ah
w/xkzNWHSmJ90gH3VHN6NNA8QHQzuR/BrOcB4ZkKi32Y14m21xNvM5nElnV6k+QvYUicQpYDneS1
hbmj0k6EiklOVi5rtih/Ml+Jr6M235qaQ99loGYI9N48Oj3eFlaiHM28eaxi5ZtqL7eFlW6D8Ps4
YLhnFMyb6XA8/XrBJNIHo+JSJbX0jd13l06vkQBdSOoEztsEXNSf3OIGqFnol01lMTkCHckMgOor
o4jlvYYhYL3KJKFTjoOC7crVGDg/527S12ml/wBJcqmGDh5gQFgh3O4mCMTaMRyz92LEJm/EhZj6
Zgt+tf+ICvc7ZeTi1KtYapbqEiEuGG8rZb/UQBMti+l0pwPT7YpnB1FSrdOOTT0fAZMc8pw6yxJc
TLF+1zbDDSbOq3hsQEcVxzmlIgQXMlIhlHSp34w2sRjdfdCAajT1x95Dj+jBxvhlVTr6pkcfUbPd
U0jOs7Pe+Jm+4wJ8iSLztaYn302irQyTGYRlwo1uwokg65HzmxmJ9rNK+u9tiAb5tJhEe4zxGBL2
/GKz7Vx0gvmqoGsKn0JYwWsmm6nVeTi7ravptg4r8x3vdr8JrDsM3V7yqiEP6vVkU40MnFHxUwuL
fBX1ymlsy/VklsUeVuduykmDWcjcuKaoUxNYJokyH6I6+YEzianDbwjz8bFyGV3RKa1WxdBOhwHx
erQLAe1a07pVmgr3x6y6ilv1dUGIfF3rroKQCvPJXH+aeg1ht3x5wzaQLkVHwjxoG/RL0C8DG/jK
XJ/qU4j1F8hLdGm2nmH+5EnaaFr3FIzut262rwOq0osDVGNRp8dpGhBcjzeNjRegO+ThWkPc2Anv
nag45hqmqbVH+sMY9bvpqclJ6GTeoB8SapmV3unYJ5uPRu+io2Lp3+p31fA+cEAaDmnJzzXVA4Ms
ciSWFkDT4+LePDN4DcGps3C+Uepp2UTWEfOlq0UNtiB8A0TrmpOXdD+10dPXAZOHrLIfQZM3ADFB
38Iru1wG65tdAF+YSuJoKmJL7qFB26hULebyRzLnqJ0Y/XWqlq6fLleAn6+1OiX+aGZva4bBR2CM
CU7oL5ZGN1ereJpltr3RDKrb0ay5oNG9ws/yj8YJ/M4bGcVd97YJWoIMoUExfOBxdA/aGa2fkGlh
EMToT5XJybbb57hndoEaK4rjIHqpWFPsQGkX55enTEMLvrOWq0pRniLeTX5d6yW2vWqrKWRkYvXg
hjO1ShvvgD55m0fteYiAf+lNF+5UhRlzHFmQE2aD9NAc+bihHowWA0dX+MvrLTMaJGGjjEh1DG/K
n0NT/Qg66jwWBUiUEaIFh3AzdjABDX1Hx4gGH++NjhY4VQJdhIRUXAKoz6j5vJUL1U8LnfMVaurh
vskCMmZTfBNl9ZtVtY91MV7xm19hc7ivCWgRl6VqqiAa6pL0Sr2HYKxv8mXZKVWF+jN8TAWL7nXj
LOoqyOMPc7o3yslEHtuGHFFGN7pppECDMzLyauonnmavdBCmvmINILpsFQ+UtPPVIXtXSgTTg6X7
MG3SW3VWH0Iz/Z7SefudgVlSg+Ml0ODp5ARM+em/s7osV1VqAkYECud0922P4EGsQzjsePqXELS6
iSIO0GrewCUtsTYaYtKDfbJJ2voFKdrRbzvkI24MMiEKhKow/2nluu7/sE3KBXX0mnXf7WjhVVd1
9IZmtfC1fNkA1D/q+S3eTVfhVLdXoKsFqpSEulbi1agHzT4YM6o1Xf6kRP13S8esFU12xliRqzMb
/NSyDCdLHIhQEUHcdmmJTjGQSPi5UT1hCivUawGw6xslq/AndRzES/GsK9BAHUsy5lVHEsQF2ztV
5Y1RUPsCiluszGB8VidvRmjLPTRlkKJ9i95S7FnPaqMSsasFT23fkQhp0gd10d/LAU5j26N74U/Y
O/kVEulZBrjE0VIQBLNtXRjIo80ds89ISDCV6PX6Q5ANh8IsNX9sfcy5lf7CweUH7TPKDGHggTWZ
sr2WWsFlSMrRE/6IjjG/exnZKbUlZZTnpGhxzaAkfZX3OA9GQ+/xaamTFJhFEeloJNqr4q5v4Y8P
poqSR0sKwNWPKuLcoC6nCd8tZWU3WuLH4AQ3bV+9C16a5En9l1L2HyhlDuKr/45RhnoVzhE/yq+U
ss9zfjHKEJf5SzUNKFuWYWuG7iJk8ItRpqneXyq6zZR5LAjoUt/1zChT0YixORPSmSCinxll9l+Q
4XVUpaCXIuqiev8bRhkf4x8JZapLF+/Ar3cwwwKh9qcOEeSQCpTuQkqoiWA7hX19HMESHq3frc9t
FbplvAkxc+lRtuVR/7RvCpjZ4XxSr77sF9eTq3JRwh896m44MlPzbnC6wuKhHbPbaHA63CrEZKuN
ANFRxJv8PHRJcImNsZilyUU1z+z+PKgpEoiVcrM8KvvHQ79c7nzM+UqyNSmkkpoeaE4fYeH9+9/8
8V9HOa0775atP475/GSt4jBSehP5ZXExeUyhtc9gGz26su5QOQjnoErVHItlbI4QEVPVx1iNQonc
KheO3f7DelpaDcKqnLREpGmxmqDezNlyUzYwtdUeZPt8oFyVi/ORn4eLE7/8g3+1+49tYVG62zaF
ro7xdm+r1eF8JdkyPPzg1dreSmzzJOfksikXiZizn1d1HJ6wBcUT8XMjsYW9WrzW+byV57sof7w/
Vgt5/91QX9ZEvsA27IqsmcQsz+JRS0xKmOXkxBscbnlq5UMK8jryGw2OsTxQbpOtz/PkI61jD7wl
8ockwmXQB+NkuZu52ak2InyeBDA6G22R/IRf8+Vc2dRH88bunRHVSI77fDnEpeTq50XFKiHDpClX
0kPYjHWbV8oEjS0X8agNhx7l6Bi7rjmEerzKWwDbqVhIf2S5ivRPB0QKLaFYGCI7JY6we9ns8Los
wxprtigv1qDtAakJPKtc9C1JcJW7v9aCPt477ryR2yXiVbbUNNjpRaPuPnHBlY0x9RksHIh1oylx
ZrKL1zNO2Lb4vnLVEADiM4o4W+bnZa7cDRob1dENkTX30DGZmEaifaqInIsLgQm5X2cvgcHSpzd0
RF3oS9OIbyeLsALzBghFZcZeCcbNZdMVEN4RedCDld/YoUfB2VIv5dcpFo9/IZsu8k+wVvJ89Esv
SKjGOHp+rYiIMUlsitKzh4LE74/vaIBi9FoF8Pobv3vGH8ttptghWzBaUQfBSUIieDunAkaiIy9K
4lFgqfMcJciFBJX8FbBzr4+yJf+b2gM7mUzHT7RGFHLi6ZgsBSgGocEyjQ55XrOfRkphNU0LTZd1
lVJnzlLdObpL7fhVjKjWnLQdc2/xkQAICow3Ukf45oJFkh9K3hNTafw+aPW93CRv2PleBdulAgad
BQudfJrlT1VbhFSDxGomPvOcUB0ms2SusOiliByEh1A8fcKn25tQxhjNBcWbcthJ1265T7ZMjcwe
4kno14BhVlTUNGULfhrG0xLdXEcK8rUG9dlOpKY6gWk2UpFiakRTrhdLcq+5KRyiAXy/MhjMb2Uz
SCJGLLHRbfOYhym8kG7KWlFgid2FEz+MsF3HFI3MIWESATHZJMsLX9A6bTHhYyFb51V38aqNuUQf
clPfh68uah2bqOx5JByEzxFEyoOtES6XPVHiUW6KQgTQY7vc45v5XJkZ/f3vL+sWJqyp8/qkYjCo
T0q1Pn/Dz69pRNQGJIy7Ygp9UPOLMOULnr+lXJXftxKwb3MYtpPbBDt8NWdYQUT48pvLr+tI52pL
LuWGsgYI7Iw6TERMqPvJoT/Xk3Tz5XmVT0eZUucw8IxaGa3oCT/fYPEaez0FgMigCiVfarEwzfwK
0wFrq4PpOSYGQ/x5ES4A+B0rXnx5V0q3Hre1OtwkwvZ+FC7Yphi25WqiluR15Tpke1I/y4CmpwwI
JNVALlRXkLnqethizhH79mB4qKsg0+2IZ94Wfum5k5Z+gpyR31TFRDGObUExvzllR1Zb+IPLhZ2l
C8oVILNG6LdI21Ae6zVGxyksm6NsOS6W7kw6munQOPfAPt2VU7iwOuqlPUIrA1jBuIdSrFggL0dB
SUV8JFQ1xu8zfP9z3ay7wEeUktc7pL5RNbxb8vZL/L5cLLPLRuZELmUgz6JK6WiLr0PIOhriee4U
QUWhyuF1ZfyniTiWTXRJ4jHvGggnpTr2G1dDNwjjCTCKLMJQe7aGePAXwXlQRdcpF04c5MfzNrla
QlrEO1rskcfI3edVuc1AEGanz/ZJrpkM2OCJxKU/m3Lrl+t8NuGaCQPweW/PcC6atr7Qhdiu1NnV
28miqHZb6vaw7jEkXJtaapAUDkkUorhCYg+Cnl7xnGUilOxETNRqBb2GKTZ+NuV+OpXrICf1pmYg
qgtBQZH5/yZU+JSyKTfKRSV2y5ZC1MygIZgt53Pk6nBr9EI2URQW5C65Va7OthizUqh76HXaFaGJ
WI8lPeb3laIgqXGatBB8IUAh1yn2lDKekU1ZRZCtRISOcjWFIQb65vf6v9z9WWSQR8qTMvnGnK8p
Tz+vfu7+478l53MsLynh+FSfn0Ce9+VTfh74eQ2nRoIhhBVKBZmRn8QHg147MujJ9UA30RkLuvZz
m9zRi72yJReLC+lFHixb53Plar/U0TEDVSWOMkNH4DNFEx79gqOJuJRiiuFWNj+3nq9z/leMiKof
Mqn35V75/87/XrbOB3+54vlaf3zEP045HzfF9BRuvNfFy4ou+K/F8rslt51XDcz5fAZ4wHLiEF0M
Y7VgC50XKAk1KEjMP+QmtY8Z3vGT+nrIH6vywP9xW1liiYEZmUrVnH9kyHjh/O/keZ//5V/u7wcU
mWq7Nn994t9fVH52+S1a2Umdv738MeTuxkjovs5f9XyMBZf1QF3Gq0ZjP8a1/3mSuLr8tUal45Y7
2phDALDvBQ1S6LEBKZJBXj7ACQlzZ9sKlpglAiFHhnxy/bz43Ih2NWifutYZmERceN5viDM/Lykv
Itfl7s+Nch1q7LTRIJKMrkPJ1VVG2DMqLj2kWI9dNpcrVbHAAjUx8OomASBhNZCT68pxfNNQLIJb
MexN5jLea1O7dua63ZPgSda91pDcF2EoJm3VEbqZeOQlIy+K+P5uQ4VmxtcQdASgEm9RTYzoaEV1
jnG6aJnx4OyY6sNUoqjYivjJk1FVguyn72EV788ZVqC+AuuM/j+XId4UM/ePioyQKxbjdygWcqOt
tIo/6JS3S0e70yP0lDI1BH4YR+4RU+d5N+Cxe5zEojfL6hADlsIRuzsmYtYiW/nQHpKEmKFBJvJI
8VQ9ouwKL6wxMAAore9mr/bHQcyDzgu5zSZCWBuaMfNbk5lWFvyGy9ZQjnq7QKtWKMZpdfICh94l
oSaGY1eMxHLRLtaAT9gzVqt8LflLWIIyJ38Y2ZILuSOrSL13Q1D4cW5Tn5ULPYv2LXX2QPaNneiu
k0WkH0bRH3825Va1iK9mM4EoKFToSY57BM0x3xeh8v2fB2si3JGnyT2yBcW2MrgZZdN1XxZ4nX5d
lXvltrim4qd4kwUCsx6OgTcPRxvlGu4v3nZy23mHbE3ip/Im1Nkxf/51f2XrvBjEMyDvudwmVztN
JH3O65+tpb+N0LTfpp+zBXFBuUOeLM+LQ+eqs01tu4jRshejK7EhkKPfq4ocIiM52WvF/loTA+/5
0CiGex6os0diX4ym8qDMiHex0BgcmKp6Cwqa+2nuh6PrZCKf7rgER1rFrNeO2zUTDJgvDoiHAWe3
C7no69F3ut7dY1PSMihoTEfkos/JQ61MoEqD2qMDLHqeGqO2v7srsY5N5rSphl4AL12B4gPRg7zM
0RBTNE0szqv9gqsIFgx/75YteYw8Wq5WgZr9N1n7/+W7hScV2dX/Wf5r/TP7Nn5rEPP7vNzhx//9
P5/n/ErWOha5WpTrNdu2KOlhn/U7Wcsux3VIY9ieZn76av3K1RreX66B0ZZD0dFyVEPjpL/Vv9y/
TFPT0ES2LexXRRr3b/Wzf1BxO6u6fbUTQGvpH3O1plAT1BCKQYIMNTFyx+z/Iv6FzmiUaItX71Fq
sSlrMi5quEa4eF2NFn4UcW5BHzPBQIBgE4MHtYUNAykqucM4rfOacn7YgqC0tBwMC8XXOaGeUmo9
LsWpU5+wiM9WUAyjblO1XXgaQKepbklEmw76eiz1Dit7aqVpdNG3JTy88M21q3bdWZ3tt7bdn5B8
BFSFBehaq4HAera7ax1bOIvmB6EgFSMffUrtdREhkGMt8FfjufyZlvmyM1srQe0zSrC29DZD0b6Y
Qv+y4mtpBgnaDJxx464xzNlNU92t55k0nBc5T7OhhtirB+C/G1z0cMjeNLrqbIJGKDMFIM0Ka4c2
mHVfJtlJDRsQ473VUb8RbjpzuCsWc1fhuXfZaPCNZ2SW3ZwQrlcXuoiu3ppteqOH4ZsdZNq9GyNB
k4ImS/LmmC8zuqDzA7WbaYUIKoqNUQPmmLQM5A3G+qnGRmUJqXqr4ACL0vOxUgGkgfw5kXJ6H4TO
a1xtQdYajV0dxq6NNo2p/VzwifCRv4JxK5Aj9ID0cchX5bO6atr4rS83AE/0TZLCYy5zfILmuMNp
HqMPRIq3jIPgjrstz9BHOpYlwuQWMMuku6/CChl1jXu/VfUOe80QFP/UusD9wlNkY0zphj8sBfNh
nGAwpor022bQb620b33PS6P12EeYlgFW3F5HqX6FmOy4xkLyg8FvnTnHZVCB/2tlftnHCZBO+yEI
CuCJrV0jMDefgBvhu53UPzThYWzV2KClNlGJleQ3Ef8IoWF1FTvdZVfWBokJ/bYAoTYbzkUw9Jeo
zIC1mIr7Ie4oYwaq6zM+YplAtTxLAcLNYXtI3fBWd/ML9KEvLPV7U+U3FTLME4MPM5UgBcDATUln
wPZ2gIKPTd2a2XB6yAwDCmf6VlsDdNSyvO/xFHbcIntKh8AHlJF3k18ZCNQGqdqsc0fZ9+o8gB8s
qFZeUzG5ngx4Z05iA97hmw8g3mwLPEELzKIii7zNB/h2WEZVq14VHKtsb4QK3KCJ+ROu2KDOQ3Ct
vOOrapj25Yh/nV07YJAaD/zQCLBCTcFblJGvTUaxIwMG5rUGgFKpMxji8MHWQC0UXYfQppp/JO6d
h1d6O7r1pvS068BUjl1IwbBvHPtydu/7ph2v7Sa/yFV75yzVva3M3Z0SZHijY+ytNZB0q2wzjdi9
gVvIc9geo/CAAGTiWl19jeL5Ppnv59loN5ilwXhJ3YceJ/sMcHOWBn45NfGuy5AFVb2q9Ns8ubAD
gLioCatoB1JOduoazg/RZZvS1aTNEB+q701mBTfWlZFF3RExrCuHTmdbib5NiRdlVQYhgHDteR6n
chuqw10eO8paZ+wfnAQxrVl34Ue0hYHWftOsA7tENUgZ281o17c1wfuFsUwI7XQeUJAOal1kCJHh
uDJ3yBlCKQQTtAzZnVvjAJITKiMy1CKajX6u03fL1oxUKACLt8VJdqyBMQZxdF9GaM9lUXHfdhEa
4V3+kSWBtuuWsNjOkfbuxEcFHZvjeA/kYj/MkNqJbzQkRjztxqlhiXnzeDXMt7qRnPAShOJnoNVU
5cHaDdT3JB7iNcITT1jT3schIcigkza2+sDGba1wTsk0aAd8XzaDm4dbdLDgLOEffKr0Jd+OfACj
7ppT3OvNSR/J+HXK8mNIp3UUzFtjnp4waBC00ITUu+XujLDr9nMf32K6jai1hjlXGbiMG05jn3Sd
+lOFBKSTPzWi49e1qScFBA64zJiX5RCg90sJbYWcpJ8GoGx5WtILi5q/Fs4RnCFgWOlo7XrUZOh0
6EdJfYNdLgu8arExRBKl/dCdFghYQHmSqF3BBKW1duGg3yiFZZ2KIa58DKEUH+gG1DUsHNHi5t8p
tgPZc1yuOuAAe6UpL41pVk+UCZD6W/L1GFJgj2oPXkBhPHsoJ+8M0/Hgk9TV3vDsyzJRrVVSzMkm
asBWxB14dfkpGvFRZKtePiIncaDisSXvEPDnQfv8lEWEj1vao+ABdC0H7nQc5hq8/2ezjm3Y+k+W
Vy5IYxsPpWqgc9lH+1mz0Q0y9dtJTANQBRui1DgCZIERLVqFrhlHEwkrSEaWyqR3+Mgtku7lDChY
T16GjK0BMJOs7imH6fCW1Nm8wR0+3czeggzFrDOpg6+lZSE4HAfZW2W5rCfw7v9FC0gZ2/+AFjAs
Vf+3ArRPP5scq4evAeivc/6OQLW/UE3kETNUTUeYRwS0v+ACjvGXyVOoOkyZbFWzRHD6N1yAuBW7
VyLDzwCUGv+vCNTU/3IwggIoDNAXixvT+d9EoMIt6Yuqte5ZAMc8hw9oYm9oqkKc9kv86WpDv8Sl
C1TT9t7d3llRlkOEDZRTyFj9JTT/Ff1+jXaNf1K6BS7BNzU9V0Ti/yShHfRDrSMtGOznRkthkiCk
5wwT/XltxBuB91Z/tK16wNSmVudLrNxfamU6ZMAMiU7yt9xB8idDQrIZcbUeuxEdwjlcm2lIdFfE
j/iJQv+FAWXbBv2KJQoI9bhmPKRAjA4JKnzQ2SzkBUJwc9S74NPM+E0qzc2//6L/FNVj246bEwJS
wrLL4fb+468a2VlGtdz19nNIYbTDZMBI3HTdx/Bc0RhNNbpMK9bfTTX7IKOAxHlzo8YCfB6gJx1X
mDcE+V6M9rmJ2kqG0o2bAkOyG2uTFnruz3ZcoxZLRbKEkIYN6XPaR0go7ZiwmwcmLtBkzRaOpalv
ys64dNCkyxLCRCjCTA0ANukq+kZO8kT03h+zBT0tqpPUUavIwD4UxHbWQO5THI9PavKxOxQtmXWr
0NaEYZ8Tdi/oX7XUPOp95GqPRUwYGxYATlxo+YlLPykMxTiFMAOxxKIabwabGxC1Bql+RuPlJ2i4
GxQ9P7CHb5Eoju+rHgPtccI0qiR8nc30taxRlg284dtQo1mY26hS/Id7JXTbv7wB+Cqj9W5yn4Sy
O2+o2P/lDVAp0Bh5t+CBFykukjPBQ2KkbxRiIKoRtxYpzDU87bFdMBNrPdTqKi1R8Fhsaw8qBHJR
3yGxFYF1RqDYSSN1Txy2CUZdX+vxeKyiwt5YtfsytTb0cxMRIRX6TRKBzg7scNdUDVE8ekJbd74F
Q6lmDGghli2J11IFplxWO4ALkpLnvh6UTTOO3mYxve8ZGHHq9vUL0cmFWZYuURS26cxlVpGVnnK9
eurH4iYvefCciTIGcsyxlr61VnGDphjev8dyGA+zbq91LbtKgv/H3nltN250WfhV5gXwr0IGbpmD
cmpJN1jqbgmhkAoZePr5im2PPR7P7zX3c2GaLVIgRQIVztn728Ztb3VXmNhziF62aHXlrCZ700Lz
2PMtOiQJUBYN74WJeTGaTb78jFjMEBCrkz9NrfwKGjL/FGLkkDPmH76nv/ma2K2HJjnVBAX9Nder
deye4IYxPKQ2cI1GoCqGbDvvTPzUHYAIR77++xc0/7o11ydGEAgkVPQ83fCvsV7uYLZFjbb3YE/2
ufa8O/oBSCb1xeCV/bc6LW9svalKg/5VzpzBKSZcjDiW3FJHOsJ4/8J6gWzjMPRv//69/d05C7k8
4GxxGGJs5o0/n7OW2ZZlYeThARNk2FbYLhPeGjMZqzTXx35VYTEpl+IfvoO/eVkKFRqmHthoy5y/
FCvCxmI1PhrBoXCJqHWDJ9CFYhVU2Ver+mgbT7hv2uDp3/+tcHT/51fvWvzY9/Q09T/mqCxGOzdy
4R5EZ7Izi29jDVPA2nAV1QJndW1S4RvQ2zrPUes/ycyh1zpZ5Af54ss0w3MxLADkmJa47EgXyaqz
Yl29poxA8jWHyc1wP5MFuiozBCm8EU3Q8eQm94o7Qq/SdT6n34Cq3pdE07BEZfz12WNLr9oSIwVA
bYIpkzveLqvJUmnEnUd9cIMYq8dzBDrGYwKI7XMpKtQb7/GMAMgvMWnaUCDW/oI/vrJRBwTNj048
Q3+FD9SPt2EEUt2NKH4jCHnvRva3Lu9slL7cSIUxPSIZYg26HhesezYjJPgEqA7sLaZtAFt2xYbU
o6sEIJXYvWkBjcJkgJSAugNfW612hk6VICLXJUJofrKHCq+mfi5TKyzM+cHvmHOUgQu0T8MnJ9Yw
sZAP11X2qzcvkLL07DBjpR8Vhn8LhzGWgUOje9l9L1aTw843b4r1P5wRlsOa6b8P2oEQJnOsT+3X
QwGpr90/DdqRFeXkJjdYDEO2FaO9y8rhlqxxFNxRi4w3vA/EhGPbrK9tO8IC0fnXy8gmM0dFNU9O
uBmAOgd4d0QJ3z0QBzMY2VoVGfnLGRMRaxVy6EdgcgWictHHV5VlPvcZMXlWIdU63/UM6Juuz8pN
4gwYQRWmSMP9QV6aAqq+rOe2sNZuAFmkyHHfV767jUwfRw3bbFnF8PGL+UvD+n0rFRvHDb9X4tgk
IykTIxTxwaxXFfwPSzrNdbU4P6XRuusomp+mms0+Y9a24nSCYp7Wy6MtkqvcLdnbYon1psbGQSld
cNXWK3EZ445NJZTeEkh2H7JJzAxsQku0XnqWWLEJR2UxUdib884oyx4+rPGN+udqarDfB4X93C7V
W1TBRWha9xuuPFh9efqIaQSmXEzbMMLVGvlXQS7RobTGjVr640QW72bo/Htet4VCE0LYbSA4BFBm
kvHRzqjGD+k2EAXMQwk0Ys76TcAn5Od8VM5LN+YEmpIDXir3a1ZQloum3pUwYJBPh3Dqfd43+pn7
hIU1Hb8OGps0dzLE75UvFr+bgM6LLGanZdrwWW1o4ck1PTw+vXTpif3GKBWz+KrlcZoKzmR+d215
8wdLM0A92izZgYxhdWruHDOCJQC7BXQ0nnukO30MMqBt63Q3LBSLZNZsVGZrcAd4Cto3WJDrCjhO
46S7MbNZAoLuX0uZ1atYWuemdMWx1pOzjQQsoCayDZw62UizeJ3x1meTSl6WOH/MXAU3uT5mXmKt
FSUu7MjJoejVIVf2hkjm3ei7sDA4GeYSBoyPnyVzJ8lpd1AiZPUUVJCrZyBOMUW5whgeKRijtDeb
50I7fAYT6v7oG8ehlWeztZYP0gU8bYthKvH2deSQXeDeeAJjSGsmBsOQvS8Fs4uaFKOgFVt7QX8q
cGdwTekzyYjYXIcWI4Agqz2vn8ns9eGK5HDmpspeFb259wsIZ45kLk1kAXDY8KddQhE31kCokg3x
OANmGRaM/2l9XhL7dh76LWaUD8JD71m0rphtfN3VZPU0FTiLo+FtsMqHWPD9F40QZ7eZTq0vjhb9
58RltVK5dbEre+PRjhiZl5Ih1sEh3qa0HLP0PgsAtLYBmZ3G0LOZhoDhGNbV0rQJFRSu6g5m3iyR
PKnV9GZz2awm2BF1hE8D/v61zDRyHzesqt4au0IekWK48QogF1VUY/HK7Y+wO0VJ/5Om2HhsRq7j
cGr3rRvd5Eo9AsQ+3sOMSq7r2YYGapTXSA2JEiVo2U9eMCt9Kh+/3iCiAyPbTTude0+9dap/Clvr
XTonTLMnNVsAfkIAL3L24UAgpybLYPyWuzgdOyzNebeHtHqzTGgLqUk3q2yA7DdTAq+T4rnJB8zY
efghA9yXrpwe8xA/WuFDnrPBPvsVyrScob40CCOFPINid0isbSwjnDSTuTcsWHDCo/+d51dDGT2N
RrGmpLcQ8ASLv7byt6zk00mcl1qMVCl1P93wtIp3HL/R7CM9LxPyvjbCklT0Vq1CUwF0A1FWsTsg
wuBgTCAZe3hE7BtXmT97q8TyamZggq455nMwtkBN7OFBJdh8HC7mGtEkcKvu2Q/Le6Orb6XdZZsS
LEc2AlDr6DOr1qacvfjPPvub41JCPKinlDFyafHZEGW6b4OeMk+Sb83QgeyXZB9R+tS0Ybce6Zom
hP2WsRBsuvqVh+tpcpK9mWRPvmIkzRrvJEOUbGkddYeajKdtB420G1S1cX3H3w69jYEcVvFqxHmn
WfIExtP5XXoka8d0hFwgZ2OfTnxXMpy/G+k7V3m7jbIRMkcYvvRteD+ZzNVxKJ/buiGwBBJHJ9B2
34umiI9eC4JUpf7WTuZqk9RES9D0JAVBXCG+wzPEaGU4fUuV1H6tQ+ctcFZWXfQs8Jg306E/u155
qu34B9WtIY9/FA4JgoUy8jWrqeeuLlJizupsU7vjyYoQxxvhD9xTB68e2UZExgteQGqtJlb1ZT1Q
vZ5IQxHO60CCd8HwArkwAFs3lavOzw8hyB85so0kxq0P/S88RNiqAoy3LRmXo05T8JHDjWVyU9nJ
axS/koxL7gyJl8SBrzM73NMyBkuWIIvUvzvOKWQpprd2CbfzhADJDlkajCbQwwTXvpKY8uLxW+IB
ImyMICMN06B0QNDzoemXZ6PP4X8NyaEMczCZPF6icJ87+UXWLnK8XI4Hcza/VUsC2k64W0s55lZo
6iNjHLUITPtpEJynJvya9IstQcWlFucvSQ3HU9X0RFT8nFhs16ALkHX/1hmVYOp8tWLTfTWa+ywV
D8VIDKrhdwa81wWWmcMQXzZF8SYrY28y545zlu29IQASVeewWELzM8nQ6PbzR9l5d+MIC8SninA0
auJ8/Piqo884lMMuLEFDVK7xPM+mc5xEh9O6hqnAgmdrOmT8MQ3km9537mR9trry6GhhqMHOtcWT
Rv91f9HVsgFs9C6wOblaeulUGsfvufcsV5ddZdvTOpBzAevfoK4zFSj5rFAd+XP706SFFpd7f9zE
ukBRZGQQi34YV5NWmNDQwpSdB3u6u0gotbIG6ZK36xYYlJNcEM50yykr4K2F+QJAQx886CzCLgkC
VG5M1Gx4joMigNrY3SRaLiBV+dIEBYwHLc9II4uZg1wFbKEU/mUGP8O2rmtE6CTubUq6fSwqrevM
Qvcpi2dOcaZdB+dmF4Mg62NWIy68IWUgbKQrd16CYadaEzOeIT/7Jr0bl4KknKD8dM382k9I3WTv
scwEb0TTNcukCbxHcjdW7XPZykcl0zN2ss9mnM6E623MwPoIeu/dOQV6+znQ8+iL6tPK4zsLY5pp
jQXbHx9KGEpRVhnXQ+8xr/fPANY/WUOdB6WXKQ7QGLEw9VEMCwTJQnOQwJWRDKYdr7LQft7WYfHO
vm8+uaKfkUL05XbwUe1Unllo8TqXq1U6x8FAq1HX+0mraC6SXg9LyNbtq5eLgv0itJd80bJ1z3HB
JWqkVbpp5yA6XW7KMTdOIpU3rLuj3UVMTtLQ3qE5hUkDTXQjZIgxSIcFqKZ6ymT3A59j/+uEudy7
nCvp4prYdCLW2XbcJ79o4BdrwYX/jecZe63yCshvsLqa8Mmz6EG7xfLdouu6ll5yTBvxFmdUf8ah
fCHKel/qgobI5Fc2RE9smA4OqUHrsHSvrC5+JlAu3c94/pZeuId0YnYrRdGREkLA70x9JybwdJ0O
Xb/mIjhmBYu4tILqpli6rR27WxuidLeutfx05vF4qWF2WRDAj1mHMUKtoDLZsKXubmn6V3ZtLI+E
Ibbecu1FFetBd2czbtIIY3uCS33VdNnX4FCQc13jcxqykERj/oAOlAhRItBcF/rADkvMk8/2Eusw
FyIW+K3yvqSe1nXp77JJjEAz1h40FqfoDkHlYP7UW+5l4Nhm6s0kT3bH2ioCzOX8KI3sZxNYTxjA
atAlvEuZCwvoE6aLd7Vgp80kOm+RZz/aSOKrXbZ+lx89Ip1XWXOTCAOEVpwjohfiArh4yKyAGtvI
k/z51hhoUocVs6sHoH3dMx6S7AQkKDXX9RQvu77U/VZ4OaZHmKFn3UUdyvlxZgmHXekj6MCPNyXd
TZpsjS0Pft5/FN6MRwyreE6J/MpKrzBGBJsislZDUFrrxLPGg089tftoK3ZQ+oyZlsTbKF3H9BZr
WySkRFA9aLqi3uJf3jjNnK5jAQrm8lWS0jwAkxI50FSu8V6XFccqCfmzwGD6zc/IoyJQjvO5NmPW
6wOFCi9rv0VBvfdnPm5XVC9mD3PFUURcZXI801OKNnnHrD02gBRtFk3U3EvooL5F/4w35RndHe6Z
qj33GBpRJvD1JIw0aZKSGBBl7x1fxHZYyhdLMJVlVAZHt7rNQqhXEjsRqSzjw+KQZIgajMtD2jeG
HdwLQi7X6NR4vTB4MFLyIaeQqkTHp+JnVDFyL31L6TAaEbXey1knp2SLxAqC0MTqZJwADpriS6e7
OsgOLoUQ2fDuiGoqOb0StljUF5MoeMozYuAy/Ri7NsUJdQyAUOkvwE70llpXYvzCvW8a50deUxsK
I5BaQnymJEyWzmMyIKmfEzq6+iNNM1SGNomZFCrnmGvULVNYyhytkh+sbSvdHoY4Vug6rg4h9VpB
h2/otmMnH4tpuskqqvNDxV6uwIdMuz+3NuSQosApzOucbLeSYgNgBdvaLpzwq6nje70Ut0uKcVS2
Yd6QfCUkFR7DK8ptJXvrUCzgBtSYba2JwnBVO+kBmwGs6VlSNircYw+XBEV59h47VGEIM8IZCGoJ
QGFeOA8Rhv0d5Xum48Q/q9FMtqVB0nk2BHAC0cuRGtcdwugRhGq6x6LPRZtSrGkOZV9BNs8IE8pH
dgpLOB3NdD7qVNmY1gO7gnqrygh1gfw+xhJUQo/QKA+Wr0I8kyKC5T6hsIbt/j0doxlQLdtjJPR7
Sd0Myev9WPv7wqY6JzLKSgsoFupClCw48ahfuOtSni89mdzIviiv8DWPwVOaWzf54t63EactC6g2
LzrCuYiBMAjVuJxjiwPqdsow9sGN4dJtrK3o1X3b0tNNKoLhF0bavrm2GSpXIoXhF81QLHrTosnt
GBsK9qJQe8vCcD4NMHUFYLHRqI+zhCkkEr66sGp/RFF0rau4kbzq1PyQDPE3UXBRT54F5RMkcji0
uo7GKjgegqMXgQeauZ75C0Eo1RJJbprA76q1lMM2saNRIA2z8WAwpqxR/prUH2i1FfHQrpoQDMeY
Pkhv+mgQfzLFoouaj2z4r0Is9egKgHEKn1XixDandWZMfZ1xG4eHokqPlTo0wlIbpBPSGfdxDUKU
TsG31OnuRTseUGOxKMhgv2l+lc+2Y2+WeGOZnLuCxVgci83ovTVmTqMjn5+9xT+Yhf8xBMYPzFUw
RkzDIf9q2Sn76JksC9MspRQFcaxhf1Nb2bea6C68ntO7744G4mt5hEJyJQuTfQ3xZKswH5LV4LU3
UYhZrbOe0LisgyW9ESq/sef0vq8EFD9ApkuI2ibKm0PYCCiElffd7PPXLmazmAb5NiS7bpth1Jdw
jTaRwJ5BQNSriX1+N7bqxggdtadkm53xiYQbQwcsdT0Qj1BW52lmmeJ196lDPZO8icO8FPMWM/dn
tFgKqC4u1i115gQKGO38y00sFNiaP/7dhJQ1FRJQo62Cc6PMZm8b8UPDOziZBTm5Pvbx9TAZ8xm1
MvJmqVA7U3OdFiFOVYI9AJJLI06Xf4dJdIvNHAVaHxRUF+3yKqIhu5CPTq/O3yIdhLKawrIuR7H3
xtwGNmSbp05KmzNC363dGHyAvne5IS+bjilz9/YiELjcRH0Olq6Feddp5cEfDyxJekXNH3JaRp2w
wRJMQtdj3NtwvTexGhUEXUMCYXEoixzKiP4kJVO2xu2xZzpyz2iAsm3FrL2KykzgyPr9xg2JxbMx
OuKwU+XZcJrTpRD8/wiDfxAlhKZNj+TfqGLTtmvSH91/VF//Ac6gL76nH38WKPz6/d/1CdAHEG2i
JyDcDpiBhdTgd32C/y/T9IMQCaz9SyT7X/oEO4BZ4BCpGxJeqxtyCAv+kMjS+LZ13q5Hgd7iof+D
RFa//H8r9YdCuEATTNdy4C3Y+i//c6l/NktpJvMkDkZorWpKMfGXu5wZsHYCIZFJzqBApshqGe3Y
p8tCrx0eey55sfy0aFS3guhFDHxxkR3G8W6sDyK97dSr6ahVl9796WP+G4WDFfzdu4XyYCL4CHVT
+S/dZMLTvDoIYt7tJKAFsVKniXgnfAs2tPM6h/UVA+OW9TfF1YNRiAcfDXy93MzBcFBG990qMMA4
1mEpxDYeJRDO6Bp9xm60ISM7hKCM4Awp1PQIMMNb3/5s65myGx2O6JbDkNKLTDFax2V9pw83e3SZ
9c94hmzGnaOqH/o5g0RLR6lGvxwGvMMYRmtBe0S/VEf9qgYbSRFU/0g/RR9S1eZev4OgJluIQ40u
ji9QlKL+4XD039+UciA/8570G7y8YYyhFcUQz4cIxBtPOVzMrB3pMCOyVNEc08hqcNAhqeS+4n47
RuuIej6Fh10byy3Cjlv9nKTwto27Vyy+9cMObKsYm7TST435WWatZ/pQQXfryOlo9cVaDfzXUOvn
t500PIgievdaSMH6GGlVEiBEOhNqVMXvKoTT8bxXvKuxCK/14azs3A/twbHZvPNPmY73imdX3UyG
MS87duLLCghhIaLEdm7d9uxUu5bfkCUH4DUu74sXVyYmpt/+VP16rTGt/BAhIX6tcjjoh8AOXf4/
HVC4thk1e9XTX+QP4DgOC6DISPf649F/u37xy8+NjDWaBOrDa/ERRvo+j7UQWcNqk0miFNGk2uWL
I9hVNUlLcZewVCsWLM2wCSMwiKmhe9wfqrvMeoq8YiOoewqKIGGkta5b/U/95NaEm9sGh5lKlmCK
UYQpw7Pf9WgZ+r4kbpc3R3LRMESbbHlPeQ193FYOu1QWa8nh9CEs7oedvyr7FAIRr20hFPztVwNo
3CpzAItn2zTFKcJ9/ZjSh93WjlaUDixxWMSkZvcowL4CM2MnyMfEU0cgwOGbaRtb6UWHQYEHhE1A
hbv6KOBCI9JaO56/LmDFd/UVAvC1sJPNxzAVaHXlw2RET2FsdFCp63fZFoQhEEw423dRkb8Abss2
qWuvqNPv49ZHGehfq8bUBd91l8HgTKzrHrMMdeWeQBcQ2R12YSsInmT5arW6FpeSaCgzWmAkE/8o
iZsokpIeQcwFY5jJXW7aW2xpnGf91h67ewpbbL/bbV9BFJT2LYNY/KuZ+v9z6D/MoUwkeqr53yfR
p8+y/Gzbz88/z5y//dZvU2dg/osZDv2epUURJMiH/zV1huJfTFk2QhValoglNCTod3eJ9y8P4Z6H
ekM4ppb9/TF1Ov9CG0dD2w/RnJAv7/yfpk4KpX+ZPANmYXxpqDZsj8j6v2pY/LmxjWR0y2Ni+gji
teWQqOwaLondHTvx0usybWVbdF8WAfbaUARItPqHl0cuN0YxY5bvtIP+8u9JkxX+ePjywOVnZQ+g
lfoiuG5cKRej5cVjKeI4QTSgPZi/7mLqIMg7JHDHi7wDQYYUP4Dd0NDFna3vXW76VGjnGEm7O0PZ
t1kA8cRsW9gfl7sjceLL9nJXaXeodDK9x7FB1VHDpm2mCMZMRuNIYZjwYCBgbDrli5uXNK2Lelq5
1Gm75QxqFoI0HkUT3Qcb2GikyGwBVfa98pwuJoDbVs2bFP1+hhhnJ5P4g/T2cjVP9XNjoh7vpP/D
uEUu81bMXnIzW0Q7JBNxw85Cow7j8bronXZX1/ltByJhdBK5zeexIhko6lnLN/h2CVjtY00ii6lo
NdleoAEj9Ax+bDyl546ck3Dso40ok9e6sc/zFGc7B/MU5fUFdV+eng27v5/yds+Oj5rifqLatrPG
Z5kMEFH17ncEYCfGemcVzjfh5U/t2C1bD7E71mOLuK/JhwJX3IMKBE7tQ2tzjNrdBeFjEJvDLltI
EQYV/louehnW0F2IMnszi/BqHtjamEVgHMRM2zGlKb6u+tDcgeyMcUZk264jTkHQQkkexi57y6cS
Xf6ywIQgGDiC1CDtwdzR60I1EzprAtOBTQUAtwHvMEq7j4VvOizcWCYE6a2MesJszRyRPfGUuZlj
ogkwkWRJcO209XTAwfWFhhxLUmqFJ5XXd7Zs1L0lAYo0PjEwBqAdGoax8EmvLUbm75lqd2ma/bo2
lgc/bJtd0paEBwW03HJaBZ1PA7ehU9/b05uV1ozRVWruJhNcXRl530d9FG+mCTy9lpGixZcOgzYN
vdNJSOHtL7SPuYKWxzan6jJb050oKQykbuxsknRkXkqcH3FHSXWwEfjkPqdNRNu/TEtrT0Duvu0R
43QWAcsO0KIiJwddIBYRlJcnRWTzqAhUIN98W7QgzhPCdTwZyEM82NugI/NZDOnObcbj4iHybLzp
KjWCYhPdh5Y8ujqfIBgGLTB9tNLhe97TJJqX6r7D1gt/HCdUTzWGYW1XNwTXJzYlVvqXZlQrvGEW
LJC0fSibsd/ME/FIk4RcSsOZBhoXYncoPRadONHM7VSRrFMr80yr/6kRdrlNDfOMLUs5zs/U6tW6
kIV78CpxZXYUBFuHtfyUUhkL7Oo7ZweGn35MWZPAsqeMB+5cUb81wpVlE7nIWbxJ0+Z1wAF+dvK9
oS31JiXnSJYEcuqE7G4eIUIxQ1fVhOFlIcnQchLOLOQNRrxPkYLiRyXws232noCozQl0XxFcBwrs
tSVMF0YUFb5ZvzFV0gbosVVsaPq1x8J5KkzvnVB5MJm7FPE+22cWnKG5Lk3kDWE00JTYjYiS/M/e
9buDF8C5qpuoJArJqQhqbL/BWy4Ovo2AIoYQ3y2aMFOKcxSS5w4KZ1WTtqFd5RQRwqEjpYVMVRAr
9T4JQ3iL1pRBy8H06o/mTzUf46J5lTHaHbO2swMDyD53uDSSBP1GUt56+kUqVeyXYSRSxfc6KirX
wqRpb0+Ne0eD9mdO1bWKYbqnEzXltLuZc4eI+6aJj234GE1h/NL6bsQHlE6HxSyPDecYzSJvt+RA
KhMLnRDNVzzlGXkHOJsISSRXaBA/LMm/ChF/xFCIELuuJ5mCUqUuVOTDJkoeZpxNeyth5BwEthnX
Jz4h38ZtzdlIHYXRI0XZ571gMeM6SNnwTXGcr8EQWwSnaY0ouwCj9GMyLwlpWUZ19DoyDOYoRyWh
xuiMRGAoR3/ljrO3Hcbg05kYXgYPHxfbtXhdH/t5kO/AsY51xEwVNMWr63wZherWJrxPet7pMarI
yKnqr6AqrZOMBhwqZn+AW/yEDCpbTUbT7EtJqTHLE+/ORSWdlVRmpREdF5Nxs/9Zq3g5RIv9Es7+
sJkkFiLZjuWmKkNry1k9UJtht0NBlPLc0fcfMjp1jRGRQGUSWTG6VHYA8I7Hcka6XJjFcLVk35ea
NjlaB/cMHavwrPdhUO92k2EmNfEeqp5cCSHR9FD2/z6F48dEFFlBWb03pttiqIm7FeEJFFN7tsNb
Qe8ekZGkF2NFbw0kmmOQ9MwyiXnEWbh32cOvna5EQmwv+cHIqVE2SKNH14GVyab3zqjRWONpwAFu
EY7nU9JPZq/fJF1zCqdza3JJ2pMXwU/K7ucpG9btCyzfeGewBtnUCwjV0Z734JSnU+RSmmrZvEKf
qDiF4efazW2Z0DyoZPKkCuaixRqjfS6Kdi1LBo2RXn08lNtitHMEejOALtFbx/YbgA4EB/N13bMS
D+Z5D7X4WyDwEtSq37Bh0uuX8qsMPYNw9AZbWaKCTcmkErfz7SyXp8Zru530svlqMCJaGApaPm6I
h9iEWWcsOGRxpjJO36ReHe9cW71Q8SU0Rng3RrYbWvrSRitApTYJumtqkBgljHWry+lQWx8Mwz2E
rsL3Wlk7vXyhIUCAS1wgtRI3fuk+cuW8Ct2mVXU97RuZnOjL4J7XN2gIoc1lwda3Hmo32MAqVxs3
GVk+DJhIVVK1JAXB/1JjdcSqSJFS39iJ9V4wpW9EEFxPfelvXcmgvkjIjnXNmZeE70NSEEAmwWPF
yMKiWEyMdY6i3VK4T2Io8XZG85sIQD4hVdgYQeLmlMMLFENB+VFrJF5/IURIg+4RtegHgSl6NwMw
jjMvxmHsHlRAmIJfKZx5P6O5VVsozcitQ5NmzkiblPXEYTSM74z57S401G3cDe4uVgz9nuEgXEJT
RV/XYc4Kye1rVFCtnTnjNCXA0Urnfea292UqMUMa+ZGQIOEOJFHr8TsbK7rimqhilfiyVds82NqG
PUKBAuM3DMT9pL4NMIBVtbQfvMyN6e34uJt1y1okANVKXrPVdIyiqyjfGFx5CBfG21QgkrJz8/CL
0leWT3ZmAgtv0utRI+N8oqb3U5vhKUvc3TglWFEpOs8OsA9z7tQ6yXLroNlfF8YYKDJFYGfwUEKN
I+/+cU5e4oZEaXQTFQ4Y3o6HVonzJDn6dIZ2+RChmyM9J5kiecoaa116lnUq54ScSMNkTRha+Q61
1NMvXOCsJRb9ZFwvoXSJlLVGxj0AInrFHtcJJbdZK0XAmivX6Lbo+pKj8og590kQ8hRwljwibbJL
B0WFgcyjJOrJgLowSmzAJNRmnDZ6zhYWy61DU4yLRNgBaHO7OYyJeLEtr6U8hYsOyhnsxQgRGIV5
6TvdITNJ/h26ZAck6zWIW3Fq8VtvkpCo2SaPl1MlhIfzFxtR2rT7JYdaYfTtCYmE0RWcUnH5roZH
sgM+R2pU60RUN6CHjX1l5SeI688T7QKp5FOqDGs91PZw6nGyYOzxPsLUWAgeQ0YTBnzzYo7UJh0J
Sqq4nEwEPkvYm7xxZx0X4SvrwGQXWhmZSF66k5VATjd8Qr4wtignopjsslkkX92Uny9WnRpXE2r8
Y9zZ8wku0m3n4NNPPOTAeVAD/6vwK3MYf12GhH9wGrlQOLelYA0m6trflJO8N5Sr9m4xbF0gKodf
xLq8IupoGCgxlO18LMKHBvbmqdY3Y/wjhyRJgik2UwtljG2butmwoJRPCCtLNabSiJNmHSi33Wt3
ozMm9s7P6zdWFHQGCwYbOF9d52hpE5TjpliCTTyVz4rBdufZKNDm4Zym6nEYk3xf9f5wNlC9zEtg
Huf+4C/IQdq0+2D18EK3JeWyas9uiC6mJ22Q0qAYk/mE5Q5HTlirTZ+4DiInd5+qfDq0Ln2H0u91
5FVunehg+Ee/+pYaHuHUjOW/LmpnLO4tRSQYDBVYuPostBpETZ5Tyf2U+9Qp48rc+QPRaYrTvSbP
tRAQF+Me24DG5GSeETKs0L4hvoSrO8igX3d8RFEHWzucU8RjIXWeHoghO6vrNBrT03yHg4Ks147D
+Xb8VM0x4qUMW3dfLB5qbL3k020ULyt2mocQ+7YJMGVhwNPyGiTBHuTEkyoB6aa8dl875CbP2TGO
2DNXbfiiUsID/sA1zgjdVww8cht6b35qvcN0Ryc/11eZBZDdtik4Ncs5jzHwj66JTHFpqOGRJdYI
ltS+i+OiHq+UpO2WOO9FGVJI1MouFXwVaGVPlxtEG6zAIte+H4uFc1TvXfEA/HaT1/3LULXTbjTc
336kPFrsdjIQf6pvIo/uaZnH/ZUQ1mWRvl1s856JtD2ZKu7AR/bm1ujUh2sv4SpMU289GdPAiel2
m0JDc5AG/+5nw59xGClJeBrViZ94giwEX7D7ljIYnSJNWUovgCV9T47eOpa4A0rmISQQbkuQVynS
VWmgjLWnhLZxPPaHluBKwEtsKx11F5aA8oR28y+KEEAVhqdBP/bHzeVneQZvJjYwUof6KaoqopOX
ZQ+l6fm7CVX6Cdel5dCHjMto/uFQXFnPmrxEb54JtPIICQKVt09AT5+q0I82nSLu7SJUczQjicia
11ETK2cnJK4MFBgccfFZEwJrv2HpzrhcgqREjJ5wMhMQwFbsN14pdShdAWeWNBNWu9lFOKdvQBsT
ZUVolN2ilXJx+fzS3l0EeMZyr+iuHy/T2uUnlxuKt7XLNTQXrjgJfbP09VPZOQRMBT1ByanzEbUy
pnFvjefF56TKFgbfhaH4AALhuCyIW0pvKCqkPFm5rSftpvBAF5TDMTaMdYTymDGALJYCz40N4PHu
clMY4rvoq0e381tyEMxnhSiLiZPmTxOS15al56rBsD1YXb1vWgupoevs2wyCP+gGIlCpCjukZWxs
aTpXJCm2qzx7kbMdv03lg4HWs+9IxSureJP4ZvrhDD2JijkF/2iJ7pOy8YGXsTSAXlEnNZd6Gbl3
UYicgoyDn91/sndm220j25b9IpwBBJoI1CN7io16ydYLhizb6PseX18TdJ6yrdS1x32vh2SKlEwS
XSBi77XmqrQtJkZ1FRbEVJXWlK+cIRrXTgzRsmEWAV7BPNjS9xaxxcJgELl/qMTLpKd7Fbvt56zG
egBJIS8i87kuIrFAAEQ/2QzzQ6yX7CyiVvqIWLAW48sex+a3pk0ecJC6OxugxWYw5TboWZ55QT7c
TSHh1Fn2CvzBeMvK/IqiwPMoUvOuSghKtiOMBMj6g6tedYSq+sO5CMuvuqumVTixtMwb9FMUdrpD
n7t7evnkKOsNhtJ0RM6gevcYFl8MOtWH4nqYRSqsQMSqylMwyiGpvwEjYj5OmBoEK1+/MNK5iN6t
fZ/5BBknmOZ72W5Z3a6qMit3sVdVx94bvCMmzDu7fx2HIH4RFupevSFXdTAfHNd5Vc8J0Kczd0V/
VTW28RDY2iJtXLEf5vB6rJjjsUkmUqw110ZaVbtH5CK0B+rGWFapuXJhzW27YEDHiIawK/CHSfN7
FZCe7NhRv52YjrAAUdo6qb2HfEIy52OoQoNuDaeyrse12UC4DFT/JdHC+trO6ucgV9byojC9SBpb
15d0K7mZXm7CF1DuSHdk5+vAKMwWAZ8LSdOdh/+4c6YrVbXNJteih8tLzIXGq5sycVvqWjyMMyYr
6kkfSASJGe1cY7pob5u5iEv4xMqt8QwrtwYHMcVLwEAMg6DmNhGBePE8cled2+98M9hoM+LTnR9G
Ud2wqu9/vCQuRddCOI/NTAQWckYazg/6/KCccpMT6QQyhTtOGdzUYT7uL783udNf1Rc4YBYwV0j1
AX+QqJlcX3imF3Ts5UHAyxuJCFnqOlqY1gkI+7nITS+THq9moy8/JUZEVmVmPF1WOjnLGpkGBvAg
oBADJ4pjGF+NUgXbIkz3aQfIBGeBexB+vczzbqZyUFbxDEG5ZcyiXeFz8LohcZjluu2OzaMo0m65
YHBReQHjh3YzQCqFK9QYqGHLfmENzrduHIzDaKmDUhHhhhdcGlDWJL8L/OgqMPruindHD+zFD85k
Iq2SVI9DgdbZ9AxYz3l5HZV8VodCnAcCT4XvrTvPIUt07L0TZ2sx25UYInOxCtZaTPKHmoJrBcWp
z8BsmCXy5SRfKorqlI/6lVvMQ41/05ryJurgQ7QxWeulIJwyknexH32nqBVvOd7xMGyKQAflMuF8
GYvuMY7SHWs2H04SEivaGuSCcggQwY80X0m/Wqsab1gVPWJW/9aOGSFXIem/vQ8PSnjXrT9sYzem
0lN7zaaaXVQUFxkeYRjDxljKmgxgjlJsmDtXI4WU6mK3NvE2LlCH9FeEIzCWqzFbFXS5cESWpGrU
MT06M2w3ZLtbvTrGMLxW7SS/ZLFLdFxyTOHp0tJg893p2e7lFfgT2JbxNa5EanSOYa+KGu22nq8K
irwrPpnJTezwr9t5DJtQEYwGCcztdD8Y8P+YvKIrCqle13QtcVfRIYwxNUgtMq5zEuxTQYayrsKj
yc5xDIuhHHHohnYGDWC3PDnUStGyfRuI8At6tzwO9AOWZpWij3PtnUgRyel4B6ZmOhu1dhhNHIhl
o91T6L9flx79l8L41NWUfedpbNa/6qyuF5gX6rt0ClHl6cRVEaBCiyaiet6kFJyZDoaJf89CIDJP
zYgewodbU08AkCyPOx5svmVWpA+O8MnrGtYdJJvTMB/ocrTKI5HAQ+47xHeKN1mqaSObJwwO+FlT
+Ujr58m2cDEHrWVtUeqe4O4hjoP2w8SvOJe+8mgsaLOM0IhYz8l9HRgClRB6yIi7WaaBC2r1jaqG
Z9S6cq8Z44NSycZwRvAMjFnc1apj2dkrYFj9LjaHhmK+UWxaI1gGWuTtEtu5E4KGQNi53lr3+/Vk
OOie6SXXNIYTQq+ugPwtsjTxbmPv1I5au5gEAXg6XRMd7S3cXkQJo0YSZ9/ba82Ou6VuYBf2afWk
LqBpYX7T3OarKYKzyEA2+VqeMDH+7Ac3QesDlCIhkqohcYtMD1A99hSwbBKMbYcU5bo/GqkpCI7t
1zLtkTxVU8nO0hlUvCulVS92hUf3LaNLuEj87KSNun1M/eA5i95YqQIzBACPHYizm/xt3REs2Yqb
McQQNLlUrSxtM6R18VCTS6zJ6R4SvmK9RIy1b5F+Fr7kLVm/Q+9gVnI+RQa2VWM0N00NjSiKidBp
E6J1IbTpRU5DvKckYCGf5tZlGiu0IhF4M2Wn0aoSn/IowhMVm49WI76EJnrXskcOGUz5U5ZSKjfa
EAKyERyqtso3zYBZJ6aamI3Gw0Q5vBohV3DNFa314IVutfNkd0zz+CG2WvTyQPBXTsfkJ3XVJojG
gIEie/XRBHSF7VCRqiawZoCsjfJOUhjpmfXUjdlviD3LFyE3LOJOlmGxmzLQRWBa73Tda+4DSzzn
o/s5i4uBqlvgbhuG9DpwzsILv/uRFS3H3jeRrqAYURFQM9DSxF8zg4p8uOy1ShEio+gnjCC4muMK
s7WItX3bUzd2x8hYY+gO59i7CrsQfhtubAhhQ+1LrdVb2/NWhVH7GxTmRNsOhrVWmD4Xstsy/3jj
Yl8FFcpGKxscygqCxXWgEWl1baaHzuBKK6PHkvXZwqmKnBw7mhW1bzzJBNoQa+b9pIqjn9l7Kxzm
Al6cr6y8OmKFaLbIHZjTXNeC7GJw2LOYAThBdcJwVLAjsI0U5ndRTTs6a3x/Se6aRHjhBW67T8vk
FDzERIG3/cGxMzpApcNucHmLDnfYydP6Ra0lL8iVmayEzTNNBHtZmuI6ojhIsJp2KO2GMO+pU4hf
mIEkzfUQBDkKrAm1R5rLzbQubOx9hYVilqu+qgKihyE0rYfMpDNY5psucd8aL2fPTIVz8qMJGyoX
VE2NyJsz5tC7yLJgOWATRxtzn6gdSr0Z98uFjS1qUQ+sQeHosQaCD6gcteozr12zLOcsxCKQyBeq
m28lDKqNFRaLod9Lw9UfwlzSDkoA3syTRN98C8fmEI94sBlrwOcRgq3TI4IKsFZfJWLZlCDbjKBa
LZpLRvgQ0j7CPq5fJyLCWMAsCFofwg7JWGZp0X2Vxw4ir/iuI8FkoQ807DIuaWJSx2ydFBlEjgxT
k1MPD5bMyZMgBE+VhD8NAR3IoNBXKSo/rq6AQVWqfGMjdW4Unm1bEnggN4n0EDWN5C6AHFuVQ7pj
9vupTGxOTeFEi7IzTiENzj7JXq23yE7Msyi6zxrmowVZlNbeLiFn98BKkCQgnM7qfG0Pylm0qv7O
GCOXpS4V0VXdAQU4jRXGjK3RUXkNcE+rFMM6JSqJC38d9RXVHnWml+tsjLl0mHcWOR7bpsME6VE1
JRT0vw9yDoyIBBjjd6/9fKpNM2if5Rjm8gxPSzinCmSN6SNrnX8ML4kCVBHIqO29Ar99yq+4swG+
vqQF/fz7yhP0v9Pksbj888vf/PLjj7eb/zyfiwmO4PK4oHyV2V4bk4Hu5vKB88Pl3/58+uNL/Py8
X9768kc///zH52GmQ9NnTAzVmDZBLgAMvrCC/fnN+0t8yuWjDcwtuAJ0kr598ahPwHGlr2fEATZv
FMXGXdsU8bbMVb7LmF2vi8h5I9Nh13XPYUnEQYrJIRiD/CxldZWU2ec5/fYlSBimA4lLn5SEnSYm
Klaz783tXWZD73/MStj9pWKB07TtizcnXjB/+uchUg6KkMtzVAeusb78GGDjo80z/1Wty+gqnQP6
Omufp4f3v7+8n7yEZ1x+BeuNsIX/9/6OiP77Tj9etCbmlk7OzJl78M+/+/m1frzXz+cf/c1Hr1la
o/ayRlIIUNueMdI9pcaFtEZzdXn6E7d9eXqhSv8kTV+eXh4ub/Dz6Uf/9qO3wtIHE9TkWFRzc4RG
G3UlCvU+W0sNcH7+4YtmMadM/Px9Pv+j8Oc/ujy//NopWf20an8hE1ctpzT9aroIXi7h811+vPzq
8mCHK0pk2v7nP3/3EZenpt7/f7zcP0Div6jQDEOf4T3/swptQxhd+PU39fY//+a/GjT9P0zTlKOb
9gyQQ9L2j3hbyf+g53awfhtYZ1xT8qv/KtCM/+hUKtBnC92h2zrr1v4RbwvrP8Q2ogZXuoN4DV7d
/0qB9p74hqDSBnFnkGv3A4D3u3jbx+3F9CVvd3acNKsSr/+1FpE+WhfldQPacuUkQbANUy0+Qn7l
fBRlTgoLJJvixiqmgESX9qw1GKHodID4xrx3pNy0LBMf/XOb1XusGqcavhb2l6zcukGn/gIIeyeh
g/9nzfI9UM8K3IUQ7xTdJX15qKBDs9U5VFBfadloKcQHDBWLTEAZmmicYlD/SpZ58pfPNt6hj358
OFpAmEMwytEM/r7/KjPqDBCXzbYqA0DK+baks45LN1jDEEbL4vnX2DNp8dMJ8Fgs/42089Hnm7rh
mo7kHLPm5MRfxfeTMcQFKu5mm6r6xrT6eGX0VKdqSBmpnDUb8b4MgQXTMVsr/HR/AU4Z786fy/aD
U9QtTm9h2u/1iwOW2Tix2fm23ZDiXnV3foWw3BxpUehWgJjGbPyVVOFbdeHTjaMFoHir9HUGa3TB
MKn9ZZd8/I2gNs4Xl+HO4s1f90gzBJ5nFgjatBy3mRFhbszwEhx/ucg/MBIYXJy/uh7YcFvoBnQj
xcLbBHz2+8fUvjKZAntwsSd4CSPV93U1ONFTQZEgdhofJWXmnSdYR0oQLs4avL+RVUVtT5biWJhM
u5LBcQ4RRsXtn7/bOwrY5avh+dCFaQhOSWveQ7+wl+yyE2aAgGpbl1+lx7LK0YI3y6TKPnoPoQUB
A3tp8Zcz4d+73RZCuAIYm4Fo9j0n3QviqEcA1qJ0musZHuCpQnfz9Z837aO9LrBt0KbVXewm8+9/
2TRd1QIjbMym+YNaTYrNqHKHVoBplH85jz7ai79+1LsD7Fg6ZDiagFs1hu6iRe3kt9HXIqKKBq4Q
jDu69DAYT3/eQPMd1O5y8BTMLNuEm8UJzM3n1y0cg9hRfc8FLSTzy0Brsp2b6ocmlClRccJadO41
C/P2VBT9QyOtaD2W3Y6hwV0UGrpEiLTmuo+0rdY7YhezBuF7C+RSjLtq5jOAXziW9qAvutbt1lgW
vlcEyIPlEidvxDucVTMWz5kg6dxUKh9purFgMYDWHOfqSHNrtNqLVdrh7i9bPu/QXziP85abOrBV
AyaEhJv37rQFSOmIvOHCTUQTb4whvDUbFqGBz1ZpQXfbzC4DQunXsnMf6gTMGfGBNxRb5WoY7G7t
ZPdJDYMbqsmsSzUWhQLyZpLRt/JDptYdJ4vocDjXlH+WiZ2flZwge1IVKUHnT8I8Io+KTkP9FqYA
jn3V6zvv0+hAchNRe9SwUP55k0HZfbTN3Lvmwcrmv3fbHFHHiycb4E9eynTdtqidS8qT+cgavX+c
aC/OCDCNApQ97LJxXpPD2nLrs96Em2KKtKOff81i/q/rqF4dBIqF8RkPsbEO54qIaxsbp7Vh0TfO
xjcT+eC23s7Vv0TofB7ToUGuJWf9YtnipWE0a7p0pCyJXlhv0kPq1mArUJbiIklvh07dunnx2LRH
I45w94yUpUx5Eo0OAhtNM1ipyXeh5kmxCLFE9213C5PuUXWHeHCrZZ624Sq37jGUPSo7ua8iG9GU
o9FzyNo1AFPI5VCY4wzhnKVRnJCFucoFRcDWCp+wuFJ3XKhm2JBh8GhG4Q2ShGsQ/jP8JkIV1r+N
hSio0Wbj2vBJOJ8gxsn4SqgbSY0x1XYI5h4snRyCXmugFIaHGB0LUdaPYHcm7FAswfIuubL0kgjq
qYkXo12JRdJpd0Yu3UXuvgWV/ZbL6sa2Hpy8tlFk2S/CcB7Ar3yi1YGcGpc2GlP8sdJ0ABfxJlXX
Pjr+zDKyq3BLKqq5YLyic10110kw/uWs+vfAhTWbWStDseU6Ur4bQYbat1sbZ8u2pasOa3Crulib
Y6sfvAGOhh9ArEnoWv/5XP7wU23uurY+ewrdd5/qVpwd7hRz29WfarPHK5x8byvnPEzaI3Df59h1
Pv35Ez+YeykbH4Y0gC27DmaN34fKml5RpiXQXSsLlVdGEQxB4n2lNfW6erVlN61d/aA3+KAKe/qL
kfDfFy59dzFPz113Nl++u3CptHVR3+VsrswR/ItNNAptb02xtikarL7NTmpftV7+jfBpmP8aMfhg
y1HMc03wvO+PbkpwNORz9rPVyjOWA9o0adoR8jgO+zgLgWUIZwnYBotUMJ1rBs8FgQWvTvcU2ZTL
/nII/n3X59ugX1XCloZkSvT7IYjRVRn07+q5wZev9HnY8AskLD74GUCCXJl9bZyBvHUL38oxBgDF
SBQh7EH/kDsi29qJvvrzd3pvqeE+AgyW4G/g27C8UVr//p2oWVoTYVz1VuCmXSaJti4cy9h0YfdU
+ON3qpfUKMuchhcdF+57yXNq5nej9PRjnRifQaT5i11tNVckjGHdbA0LjhVZFxzXVaP7D0YkTg3W
lzNTEeR/8DcaLz2VpJYGlofrIuat/7xJl2nN77dGNgkGOCtCEw7y+zmtb2ma5gVmvZXW5G5JGPbb
syG9dJ11LTdlA5FCF1Fr60yLblQCtmuq53qvPV/4Kau1WndexcTUxSHjZRnXq74ompXj1qCKaavL
Pkk2up3pq9j3zH1rQY4VOXkRTjDN4BiGMPfoDsjh7ZwN9q29b3JbHUiX9dlHeYhe+s+b/B4g+uMo
uiBETUnGDyvo34+iZ1RoFeDEbbsYvUgQ7AL6WjKguDaVxrFDXOnbgbXHP5Qs24zA5Tz4HoVgMwMm
/F1raTum55j2vMFZsQCE7G9aaAC7USDDyD+lQ0n7d17MNgHKruSLpvrHKkjUVUJs+Lrt5/kPGjia
V+ZC2FAnbFEgVO3iK1LU/XXh1ROe//F1qucyGvrdZeLV5opO4H2fO1//vDcus75/nQC/7I1311nf
JD0yrbHe+uTekmAyVksx0c3P6WeRTKzSNeNCsexpkjpGB1RL1ITsSfuxi5rrP38X+6ORngk4N2lG
IUO+H/rU2Fn9aCORdVM6KL2lxoMl4ufWc9fItsZjaHcSMDbYnwpoBf1U4zod8vhausUeOO1u4osf
vZyIILtA7lpn4wG1K3rcCZFmOs9xoqxcDlb8xRa8CRXT18Zou73rW7hEShoI7IwH3vahUm20moAj
YcsCwGGoGOW4Cr8nWQN7kAZOQ6AJWFXnU1rQGVIu5X9z8uiFY3cjwWgfCIYoUMq0R3XlbgYXsWqo
P5uW92rI/NFpI+7thbuWTfncNvXSLGExhCVeoMr/qpA6/OAlvA3/5+O4qX8vb6gTAXC2mAOTN/Ae
G02glZxjO+qtsuJXEjzzlTZhYskn5vR/Poof3L8cJtwkb1mSd9Xng/zLQqpOYiercqPeFn72PSow
9chix9B5o8jkXQQF6DHoP0srsx7+/MEfTHnZRuxewrVw8sKM/v2TS89vC+mhSRUQtdouQk2iBmsf
N/WbMCWBP8pbSdE2MLzn/oxPYy4dWcl7zOuhNaMVkOqrZQP0mgr6dWNQAbcIwdtBOvrzV/3gRHd0
S1yg1oIq3Lt91PhhKbxIr7dZQIBBXx7yOnrt9ORm0OxlGobfa4l858+feZm0vLvSqfgJVyGpIKLg
/R3V7bR6CEOuLoIfzroJeFjTVhJXzeTII938ZimcuthorrmjynAnPLUXNb1B8mq9hZlbN4NZNZiH
aDhXHhPNKRwfQqM/kDvzlynQv9drHEibW6fkuFj6++lXSE/bDuidbXuVN7SuJZKEWIJi1eNwaQfR
9z/vmQ/PWJZICmYDva3390DHpVOewnQmf+nUA/azLD5VZM6ZwdmcxRDgfqYhWWl/O2H/vSKfQfNM
pq35gIDr/v2EhSiNwtgqanq9zXM/WreGZHXoBTJeBkN1zXKFdB3Wn2C0tKXjE8OJW2EVdBrrcA+I
uEprZ2nq3UZX8dU0gfj98475oBTFF8RrQA3Oksp+P2rANrWnAKTRVmjWK6MKiVyAVjdxUZ9YN34L
4NqBrFAbR7Bek+N9ga3do2OzlhXyDkax7+bILvzzt7I+Ol7MkDlSrG7JQnl3y2r8zhNmplfbcZa3
6in5QyQI7ZN6imYpiTzXjQv9EAbBxu90f8XEEVAdRcQ2UunNmG4zYYf35jB8a6Ogv28N/zbw6vrs
Z3SrTKw6KjhPjDTH0sUBBNsp22JZACvGfcGNjFOjyHIK3cA9TQW3iaxjChfqWMgCx+2e6/KUFawQ
woEKz75umtdksD9h5cv3Gqi+J1H6X6cyXMedEWxBmA6nxOC2hnKkOBJrVZfMAf68wz7YX8p1HIfB
WDKXNt6Ni2RbhKOdOeW288G9T2G0bmncg09tYX629kMYtLeOVn2P+r8Wsee51Lsxx+WuI138YTiF
3hexw8ig3F/JcuugqN/huLLwD3jgqzwzBm3oGPu+QrXYpf1V4lHfNM3SJqXa/MuA8sEeYC1lIxOb
uxH/ujMUGfaxQoGGisPxurKQfJSxrq/DPstBNxiveAaN85hnx8gSf0uv+GgxyYdTzWURg+/hffVJ
TISb5S0f3kjQvu2cr67yL1Hh+yiBSoEJ1s2IhZ/2EWa3IqAz/+fD/8Eog/bYwQppIEyz3XeHn5lS
1rgBHpCkRZtRuHvTWxLSgosqAo8GOuxvW8xS6IO1JHNKsAPSJTCCcfz3kU2B4W39yeAzu1ksIJCa
9UXj3OCk6RFLVPdJhqnPGEr3QcOWwmnofTVlEBzk4JVbf/Dcm0h7RQgbrNsZmdmH6BXj3kTkSFBJ
bRBW7eethqAkoG8pTe1ReWSmjJUNPrKOj1o8yKeaEhMMoOIeE+lzPXbAueoqem0GF0FsndyCl+vp
IuTY2hydZW82QDBvip4UntTfpWIwn2PL+tJhwVr3Ysi40lt18o35jYDCv8ZS22JTNABW3lHN0R4s
GISe7O2n0I2jPeUv7+Qh0MNtbGk3tt5VtxPpBajmzFsaG+Vj893MVUsMQ+c8K/OpnYzoW0ddv+qh
ELfhg2QFcZv3tnbqAewtCyj+8UIFnnuHEGVc+P54CNrwZiK28qnOjBDsjul+Io2OKEEJFB6Oq3WN
ou+JmUy7J7d6Og8COnrRghBr3BcWQfGpMIboqKZEX3CHzJ6GMXrQK79dARt2N67RjJ9nv3A6NsOr
ldsJYwdpE82kwaLWE/xK0MPvkfe9iaCY3vTYuM1U8rlJQ22Dtzo8jbINQaM0X4sRjW+A/HJaqDRv
1ynRkaz3sCgC42EFhjobGgI4SICU6eCsww4mc4L7Y8oLZvVt8txoUbs15meXl2QwIYnxrBSjqgzP
3NnDc5PnOCEok1xeMlRhXzVKbJMs7I/R/DCHYPz46fKaR15e3VUecG3gZ7FpHyk9OsfLTz8fejB9
iG+pySkbjvxIoCVugjw8eYClT76FC6X3x3Lte1DmgkHXIJVqDVEjsnoZnJzVy+SB1MFDcnX5aUKU
sk4SwNRx50/XIBuna0SZIvfK68srdP7G6xAG5k5N8S6vnGMzmwp+PpRZuwyZq5xlWgfIFeJhm1F+
39VjNjDHLazHIYYp1Mh02zctVvLeA7URs6S6crvyaeQIbBCE+FBubO/eQmJkjJnxrAV5fqgD1jIa
02QcZNpdUxja3ZCXt10im1OOxenGqKgdu2Gz9QYNrYRvew9+EBPDXdf+8vI0ZYp/GieI0fWwrzot
1TCQxP0N04Sqh8GwaKKwvSHAQurRQRDGfYuiHey5NiT7rig9RIAOMnXdiW6tvItuKTB162EkUHAa
HcrvThccTD3scGBAqW1M6T4lI4aOIi/kusmE9wREVcOM2qSzjm5bO8P0NFoGJQy/m06Z5k1P6Huv
NMtwb1O9qp7Sl2R+0aoDUK1txsUAwLJk+fLok8V97wD9qKRRotarSszbREAWqLvXTj6H7bIkvnbq
0Ly+/MTUtWetsZDkm2+MvmGOFI1mdZTlJDeyjF+Q/9hXEt3YFQYRh/MbnhU6uHM3kONLe63a2kaw
StmWx7lGCTRJyUWAe5moE9O411MEZFp3Q8AoqQoTm+12nvvYkTa10gclt2bMBxPaDanc6As0p2I6
DAXGSnEwqj5GRtN6t03XtS/+YH3q0AAaOEKunV6Y57zmPMmFGlZalTanuof/6xTB14Awg4WwfNJu
c0wnuW+nyImhsEVZk95PaXs7qsH5jIcyA2NUDHtt0OpP9vBk2zJ9MkNrbRYaheMs6gjvLdXnNrgq
xei80P8dNkM1NTsIDPEn26HRPr/umMxyk4Kggm5gWDUVNGzH0salAEKxawM8HdUUPWVj+MJAkrxk
RLXCYb2PRF7dKCN2noJoY/ph+jS0fXtrqvAUjE+FVRoPCojjNZnAj35beY92OMXnqNHeLs8SKwxP
WY0NLPXQ3/eZxtGg9nrLTYbkM8e7d+eHkdAp6kKTdUhoga5w5VQ7E5/QaqK4tCuEMT66nmPBoyhM
+m35+Eg4HegXqX8ZeohTZR7V9y2yupNrhXdV3dX3zfxgDNQPhlyJpe+TapR3NmXnzO2v+gwGAFrp
6D5qm+g+zIqV0+svblp121INctc77qfBBDQAy5NrUaDu1CxAnqRqfKm/caD7Xaf1LTcfZd1geWI9
bq8qEjjPtOUwlA2x2qqyoU3RV+WaAc852poCatyEwWqA4HDtq3K8vvzUBUxk8pjYlAkD+0je3U0F
WvdmSIvg2kme3BJEX9rZLqUxXxz0zjRILaViI0s5rRzNEVfOTO/DEjft3DGVB5P6WlwEZznK/OAb
cXGwCjB4dR25W6D2yza2M1jzor4lMYfclMGSh1Ko4pA6FmepxB9xudnlFr8Nop6FPnDQ8+XBpm9g
xC6I+rryj5ZbrqHaiL3lea9T2BycoEnXUfkt17o3xzO451BnYwMO+EX2kDOrDStqd5UD2Q4tUrQN
QEYrOyNgIcvTKzFOu4plxMK2wrXWuVvTLL6GcXwXxx6Bxwmi6Cn8po3Vtpq5Q1pvrbPa4lsw7+vI
cMil2k1iovnqRcc6qJ8bOLueqL5G3dHiPs4CZjk01ucudO50bQSEELa3TOdx9iJJkTGU+rHDd14y
h9RS66ja5lmMzc2E9p1yyHVCrAF3XTpLnoWSBNaFjJ+V8HbWZL8JEWwJudoO4gpM8syk+E7EFRQj
9XVC373ILk5fj0mrBBBVkcVKMgAWiYYOk/Dzbo1/ooIZX16xGIqujHx6gvxxg5YYu31S7OMKM/qY
3HYZZg+WTMQG74cIjEs0GBszm3DFauuxI7oQhJ+d0HKU4zdWnLcFMrXVKCtrmRYWFch0NNltTFlt
NqvImCvr8aFruv7oFI9xXEKviey7yNKnZQs1ZoFUlVmBTb3WS/VVHao3RYoLtCPY51PS3Gaud0eK
VbnShtHACsjMRNPTucgocebWXJ7qOolahTuxb/BWk5JUZ4grEUlbmXYdDsNrODkbO5+MlV7hGIpM
4yUr9DOlkm6pFBk5RDlMrD3devqK+Y4cGCjjTcf5xT2pI1kLn29VVWqDN+EkYpguKEJySIvmjV5p
5qK2k2jZGdEyEZ9Eq84QKyg+25yqcZoUSNSjGpBhee6llm30wag2tKrgbGsdgdK5ONsa64isIqKo
7gRZuA5DgiW/aU1XrHJlwkgi61HZubmIJ/ccdxOoYEgJLSzOhec4a1TbOeCMxseAh9Cbwr++9ANi
YbpQa9dzukwBgl4GHckNAdAACN5bCBJHYYSPzQQX287sKyqB3wHGksAMraNNv6G//27WebzoJ0hc
LTMLlPLVJibpcm119ZPTmS+lUSAwqKqFfWddhxrNaN/tGOtIvB+QomKlgomvCijhpDkti6g54CfI
47pY6X2bnDrP30zCeUXF4S8wwsWbyrFhPLYdt13DWRlRr3C/NEeTqDgCEIZPtqFpW9n311XRmauQ
zidghP4AkRivVCf3qQirrZclJAro074u27eMG2BUQC1uxuq6A+tCRlqAcaMsCArux+Fw+akm2qvy
Udt3NbeeobK2/eQXhwKQwyGULHOpM9pGURwSZWlIQYKDix1zgfC6WrshQPdcp2aMp3zVpX51UK2P
JF7UPtl2NiX4y4tthBmsaPyjCQxjS++mPBgapte+0OEsuDECUNY3gFP7QmBta09y/sDSGouDdCSj
pzHYXKVqQaw3hfHcQvM9b0WQDtnGlNHbxcEdzV5uJPHWIgvrdtVVHdwccB+rRI/rgw18EXnfLPuo
YPp3oTrncbwTfqWtay/90vlFtiaEFJha1+aHdt4JuM4wZWVANzVPaw+BLcddju8poNlOeHq/TxWB
4AP3zB9meFU5pGcTL7ZSePXGAtkIQRH60pQCOs38QF9wI2vh7irNXg+wkvZVY1tI1NIEY1ZA/7+s
FFA3W3uuwNtv6vnZ5SWW4McwkwBjqvQQzrTiCTLjQQ3Ti7KZLJktwjIKUcW6dZySPKcJyE4072Vc
n/nKKKbswNcjN8jjmsfWv48UN35I4mjnqwT4Cz/BfdhCiWiAg7afVOflG555V5eHfJLNxsLYiPsd
/maFu+jyepTMxKvLjyjE15Tp5K7MRv8wxnFwuPzkBtNOQ7sOuc6Cm2H0u7DotrIqScbsqvI5KLDc
/3iqBW5y4JRqCZ2wsdoErPJQoeNVjQ6Xh3F25g/5c5L76Y+XVQPpPnNIN+unIsk2jWXWrDU8BIAX
82gZf8Fz6q1pZqgrs+0SxvHubMbucBXI+lSGW5VVih6a3tPx5L72f9k7s924mTXLvkqj7nnAeQC6
+iLneZBlS/YNIQ9icCaDQTLIp++V+Z+uv+sUCv0CfZOQ0pYsK5nBb9h7bSvg8imUY+wsXnHoDGm+
s+jg1vaIqXgujBW41/BcMLE6F7qB9heZzaY1Gps3eY5gowvkJhF/5tCKjwz5HpH0Ui5lRUJaa268
GL5M74SHySAsZMzBw7jsHlA1c4Dl5q+xN7BHKQ5W0HW/J1ttdCj0Oo9TriZVLWVkiXnZGW11wDQY
5fQjfDinLkkKvImrg/98Fkoo4N7hAWN4PvsMPPFaK1s7MaMKY7LWMzSE3fN5R1QWb4rHV5t+H4IM
fD79fHh+++dHqKpB30WQeZ+f/vXv/PX4/NLaIPKi7IFP/PXk8281zx/3+eFfn8sAEOwIm+bvn00/
f/jnH//1k5BC8UbYCKFTjx/p778oINautXbfansg5uz5pzngoc7T3KaTRhFYrtXh+VHx+OjvT58f
PZ/7l7+HlIOsxL76+nz++TAm8pF38R/fKkg6b9OCt3k+NafFvCZz++cz0cUPCTgpI0giz0//fpgz
Gul6JpFo8fyQM70/uJH28Bk5h9qiFoda5S2jsYUmVbenwTTcMxpKH4yU121ylZVbXRLr12iSKszH
LhBLvkugkvrUGfZAnVjeMi39X9yImoXJ4bzNpdjDOplXAXz0m5qsblPElT77IZ14w5K7LBnOEAlm
bd0GB8uIwMrOxz+Fqc3tLEht8MOZ+T3h8Gx7U/NnSOtyFYw66LO/lMF3Kjaxkhzki7acg2VXYh42
Xc4ePy/+dFpdpGffEawg+9RpASAtfquZ2JOfBm7DnIMfUXDzgPTVuv0Z66Q4xBMQYfildP+x+lpk
tHS9HAHi+pjLyA3Acedvzcj7UinERdXc7mitbjP2wRQeFkY0fJYjwxPHUqeCmOJliDma4INw5fjE
PeRY8J2RJXBaRys54KobghJrXdH+TL+MQwtmnxyVxnGon5KbU+ubndWfyvXWZQkFmfvnn2Gw4q1Q
NB6ho1ZD5x6yGTe5l7FF0CgsaOwYFjFjYSImqZAUTakxrC0Sj0+l03zX/bU3q5c4b8etTMCAM4yM
bsFQ/xyqTGB9b383Sf8KNGRa9/Avl2mlj0kmAAJvDPJSeGUfssQe4oEUcl3i/w7qCuSjRJuQUhtZ
1WjsevuPj6t1J4avAvnWS4IhjESe+PT0l1vTfhpq1EiOeYoi1axJkkyXaQ+0xmzLiuDv1OL2fMma
37Wb6HVHC7yxPMJecg/g6pyCGR7MIdhGiSRcJDcXBWhDHKUtN3tJIpJp5RfDkMmui+c/aBzzS+Di
/Ab+QbitTtGRDePdQXiWls2bUTTdMcBZza6jp9oB+n0uME16g2sScZECFy+/GfwIR4/RBwGGA2vA
mLyw2S3cTR1guu3s5oPudlixw6m3SWAP15Tg6p6SrzJYyze9SpZQ6eRqCLCpyqllo1gGNIQ1vTsj
sHItmQ7wB+krDQ0xu6yJ8MM/eBnDHR1TRGVCbYDU4OhL/+tgh1DGcc8ZBRIXsFt9aexnBPVLAu/c
felXzQlPPHeisqEOzhnZxg6Z4UwSUUWJ70EGZ6rAKbVyMlARivlQF6LMcsuQlDsvQZ0+hu/aaopD
+JNoS3lt420WS6IRPfvSJ0wYOm2kuxzqE9ZgpC4eUV2dEHqZTUO58b0u2qJ9jVYid3+MBaE8hI3g
UE6p90Gdk+dE+Wulb45GXErIHOjLmsZJ1BSpMqkI1W1BaRnwWfuHtz+oRyLEp2ra1k1/8+xCkkbF
TIY5177vCYkns4OrpgjXUwXdpwjJRLFZC+emS2nvk9gb1xzMhfnx0IA1BhwVg98OfR0T/WL+hBfy
YdTpdwMm4QP8esD4Yyyo5P0tGeoffjk3m8SLSt5GfH1EUM0a/vQvkcYbXXktiJ2UiMA0Cs5iBOwF
OgBoboWc0yMgYsXc74TOKVw1CLa5dbrxxpV62sm6nreZeoDU7PF3CgfizgmIEGbo+4VsdX9I86zd
TA8oj5xLf2/QzVkovgnqENfEb+ujNVCAgW7+5hplvCnxtexBVpAxNhvRbhriY9tn4yqJMvFFaed3
7J3r5tJl7HGMgSwS6ojsNtdWdBY1pKbZozaTJW/tx7sISsa4b7V1DRJJExcN5NAEwdZ3JmSZFMrn
9vGAH0u4jOYqFRwUvNGt0cpTFzX5+a8H+2GtdqLPuCVzlS7BXZvRyOpvYTFL3QatgOuFTIWwm2XA
OjBgBchwsAV6OeY9hEPVH2ko9coO2V+USSyhC1WAZSH08DvuOnvrwdWMJJMVOy3RIxgVrH5s75hP
d/5UGSBU2r2Ke7nQGDvBrS0bPNOsyYW9+tYNlb8pEGEx2sJ5L0KxSWoJbcXmtDamjMEQtA/X7D+m
aoYDFw98LwiZcdStua+AmpzFOmxI/ml6O1mGXUReEcb/Y+oAfKhEuvHTpPs1lsMv28Rs/cijhZJE
H6srizpx+lODKpt8Zzvlk88sNASbazQnVM7bgQr2ZtkE2NLLLHqkmwu7B8TIPeideBMXA3X1NqsM
Gg9LjWQssy27HIPLDaMHTjkChNk7o7yS0yugiWZNaC7xdG7ynWGjt6S4RbtjVwtDzzbbnEgeK/J2
pL2tlM0Z1fPOjPieDsfjteXXN4krZeq4aXoyMnFDQcjMH5j+7Csjb8xHEVgd5xrNYYSyNigYqafk
uzfjZUxq0uAQWazH8tFjPaiLUYGn2+j1TXRHNUXL2lbhNacCTAqCG6XT/ErziIuOoPKzzrv3vM3I
jGP4sqn7YeMxNVtTJxNQWSOMk1MTbtrcOguXLqROiDCrx/wYsEwHXuZaqyRx580ohwOwGlC0TOqX
Hurnaxdxc3GGF2tO0M9lreAWS/UwEJC2hsJoO+XLwAIJh3/lLoMKkEfNyGtTuwjYQrU5aTTi+yHJ
f49W0iwdi5xd3hMseArnZ1FE9tYdJWcss66dJed4rYIxWbBQ2zOXmfZeL/NjJwMi2Jp4b5Qz0P5Q
/zTQUx5blUUnHUXJpkBTiRrLZtmmCdIJ0P1dGAWYpxzWk9XH2a2FgHWMJ/tqRbUOQQ/X2e1uppoI
VNaru8TLBpzLFlA5z9f2DueWvDnxyyCd8ktTgD3JEvuGRqH6gjY+34SVUiur/y77uHn1sqw/a5F+
5+3Wvqqwp6z3QGNF8ac9ZOV72g/t0WwMvTQfn6KMK1fKBx1NPLrei4IZQwsVYNQjjOm0OIaNWstI
r4bWC97LqSNhidVgIgJ61anW1xBPHvYGqIUGoySY2dnOtls419Y4Xx1+zQsvc8t9QWbAcuIbbSOj
2Eyt+OHpYV9k4XBvfJFc2JlelAbjkRb9jhGUhRyt+FQeee9OL5ONW5qfubpmiPhP7fiTgUQHixqb
liqQVooKiCsQ8uUzmyxL9d60up53l4l9w+iHY8Yya0QBsy0R9bDbouycHglm0TCyJKF5qZI43TmN
z9FOmeJx4R5M+1dK/oc3DSAPsZ6v3TSmwY3VD9upL75d1heiLeEZlQoiVTfvx6za6BSzUj7NG6MB
hDtk3harrb9nabsb1PgCuAq6cCZN7iBAx+FV2HD1uLuC29ij3RNbx4Q4XrTUsGP1Lm1BnATDS1SV
5GA19k+wG84+goSiHcYIjnbW/kiIpPnAJBHy3C+cTtDEh+6p1MkfrHUMRINgXOfZ7K+LagQWWwPg
E2m1SQpSxObe70mFBQRL9HrBPEG7O6cGCBiLBXuU7AqLcmWllndPU89bmHEZLMoGPqFdMRExWIEh
NAH0lQJYM8eu382yiPdIefazeKTHhdDyHU6KUfobh1EVCdpms5c5Zn8/nr6J1vKODo6FRWkjZRa6
JHiZkGBC7NLmi1WU685npFyjbtk2PnwhFlUplKOSc4vx+MJuO/LPWbxZZrfnRNJIP/yBwccgXkKg
1yayahC6fyw3HvaAxxde50DonEhbT8asWdl02UsS6agWQm6jZukaa9vtz1ZuTBsyyE3CmeHazvTI
yF1jlgRe+sNmxLonYPVHMsbDWXprUpDFLdGYRYo+pE7yzZLiImCi0tDd0dHKnYlY29FtdRqnA8Jp
dqRZB5FHeERrpfjf4wLFua/3cQ6mtO2CaTNWUb4a81uWtcFFtlCGLFN/NcE7ZdJ4szRbmUDes6mN
N4ajf03UiifguaSWmHjgs3he58hxwOU78U66b3HtxWvyOYwf/vg7Dir/zcp+NVMZryNPTyc3JOFN
VjN7OEhNQZqLs6hwwFhu9RV0fneOVW69DONrk9sYIJAlnEUW5pdScZIwyt/mCE7upYCnFxSpfx6K
i0eY4T0JUU2HZdJR2XbqDsEl/pwKGVyMdGKC7SFeJZqQ3GCD67dhvDB4UB+CcsZN9HjogAJsZDAH
C8rG6BKZd9Zep3IydwkAip2c59dGqOzEimJ6ke68NGaDXuOZl+K57203h/fnA2O7XZbbf5oaJHsH
GAMRagBHoJswAyXT6xxn+sz9YHhxB/MgbPFjZEzM1HpgQyNQpQVG1J3nPi7pC4g0QA3Er9Wp7jXI
HNAj/chouGfHPhcOmVVonwkSCvdUDA1TuVje7HnVe5sI7SKkFGdaB9CUNr0oM2hLHeiPcD5WDIrX
qW06C20y8zSNgXWOx7q59YjanuLxnqMbGVlStpkOT3hH9SFKEG+nzfgnJcqMndHsrgn40QePhhXk
Q7caBFl4bZlYAERtyISEYY7WMS+S5kvlpUtQjA6mpdMEU4oYHbGRHlnudupRv8NRWSojTk5pWN1y
4aQ7wYKBCehEVnrzzvKdU8St0o3OsnLlp2q6OvWkluxHMki9YEqqPpNLMbEMsryfaFGNvSeacKut
9IDeQB6fD4Yco2Wj+cU0dVreITKvSeuyXgfe8Yds6HpcBCbIsTT8XsXJHwPz5q1wHKSSVbNHTAWz
O3ZGSkZoPnNekj4wOv2qljab4xbEcqkSDf6uTbbB3Lc7r4FhFBOfsZ0mzexVPHb8KbtnD0Rp3G2J
sIQKlIbvczefC6JpSO4c5VEHacNSpHrHGKu4JKJ0LQzr5+Sa1L9TMR4UPfE2swhMyHyoq2T7Xsoh
1dc4ro8kTturqXS8TcUptK3G3FwNMExQD4m3qSMJwlFFt3YMBHxxmFEKZSDbGyYSVy/5iOzPNhic
t6ge0fX5xffawB+qXU3URPjIUeASG11/T2Ptc3pj+INV2yIZcIh5KEeY/Zk815QUHpDW3lc+2Pg4
2mOBYTqwzdWQ7vDYv8Kwa1aEFxJRGwDN91Tok8qj+n2Wt0hXIrO99EezDP6EvY14s429le1Nry78
UTI8yVE3O8QKNiLksqp4RZWi7wjRCfQI3pDaKG8BnjZhXTv/9gmy2NQsx+keid+1QVNsa2Ir2E8g
fMcMopK62cQZIYlzGyBZpyvKSQTEQhJAWitnm1cfvLMj+2qVp9ZHG687y6bSN1j7qSbaFg2xT3FU
7xqXOPiyFmRfoDPdFvG8G6qmWekG0XverMYQCBJRtDBx3c/R3OMfIU+MbOE4dW6GZQ1wXIxdbRbr
vGBwZWvmP37cn2VpfNel/pXYzELKPiFnYQYP2cyuta+N6ToPQXRujFyerFqFK9RUJQtNlqitZW0q
x07X3O8fb91qSXyZ3Dj6PattypTg0KqS895tV9JvW271hO8CPm12DuVUOo2kEVZ6pxwc8n5sI7lk
JEMtgb6uGZcEl8oNbPjwgdZ5b3uDSS0zfppU9Dyw1VBihZdCztOhMfNtHk/BMfE2MPbRjhtdtQoq
hl+2FykC6VJ7oeoK7LkkSH7gHnWoPfWbebi5DZ0WQq5DZsPIkq3I6w/WZPDeE4exloG1hipoDWLT
WaS+eSwf+H7t9PFLy3CJdBdAnrgXjgZEa9o89dLm5BSA9EMO0RvuF1V9BLZbEM3Kvg8MnPUIMvN2
0IPRbjNYG1Tq7CbsvYRs41rwGIXjuc0Yo7dUjmXwJowoZLzYVNvWFHrVNuTdlrEONpyGBI0nGl+D
pDcxSd4ZKuuA/Q5Olkt+BucslyEmqQVGKMiWonNOLqqcfTmWtyhQ9amqMiY/nZQAaKg5faXhV1G8
QxmPrkXKHCRltkYcr7fQnXqlgoKmV0HWDES3J0spW7khKURekawTcoWhbpbIKcjqaOtgRe6CvPTB
/GqxKXtMpIKDZRflygWDTU/NL25sJtp/Hwq/iq3XNp8V4PXk4E5+julm/OhH21pmWQ1d32G8J9Yu
0Rpru6V8S2rrpyhUwZaj+t3RtG8Bh8aAv/5UeSdOSOzCTeBlv0fvMeqyk2KXYbn3wrFekQUYkcgT
/7Tt6koyzmNuyyB7stmTdQLzb89VDYLG35O7SoZsxP6lrAtCPlRjHDsvo5DFWggHtXI5Z8s/7Hlp
skrKl3jOuG8PDItCI2Ow0Oizo34ww1hmFCJvwbiflAwOuQXF1PIyXp2wZSsqAOti4D9Es/Mhg8zc
pKbID7rxFUJ+a03MS79vH5hKLTlKqCPvVfxpBbK+m643oYYIiTlosmzrJ7wzg4jAOpdzI6LbaCJs
Iwm5t4gko31ejN8V1HpScqZ7Q/pDItvmRMqIsczIcSEimX447JBhjaSnJTX1QFowDJpy91dsMaJx
c8WrPHq7OhiHhe/pYkGivXPwQuNngZHYxNO6YeTI/WCYwqN2+O+5kKrwj7Rgn2NXrhJWjtdoEjvC
c8qHwTZZEZbtbAOWLbnwD0lJjPg4WfU+NPximzH22wzud3MywmOrVYSBdUz3gXupGbI4BieOYdwT
yyMX2CYb0bCB+42FfHOCeDxg7Ku3zUwgSc36Sbs+C32nbVCRNJz7roqOzweC6383zNaY/aXthuFF
umdfdIvDxj0J6fykpjR/FdK9e7EpLmJqw40l0nMAoY/762CtGQkNmyqm/8FxxgvcxQW9pk8QUpG+
ZVF9mcdeA1nyzlnzWI+p5FUhZ6VgKjLyCsp9m3fFITETua+0d3eqQG/tlkOLQFrWe0tuGQKyYYHO
45eiXOtl+EbsLsX56IA/z92cCABDUwc4X7Og2pV992HXXf7aMBLasi5D4TE47aXs5StF1bTX0LwB
UhbfKmqkSShnP0RSLTCCr+GS06Y1ouNEGt3lkDMwnUIM9i1QTKFgDUtygJkKxfSGrYfBvMtpBWZc
GBZQ1RagwQnJ3OYhZCcPJQnvnagJn9aNuZmm6EeAcG1p+gnGcY33AOtWvyxqtWvt2iH0N/EWEb0Y
jPX+mINFYNAwWhvp0NPMtXmOZov7YNBsSyjuiykH+MxoLDj7Ub7t6ohWB385r3H8cili2IJZ9IhD
anmXd43NhEZU8Rm67c7UbnQoqKX3Q4HL3G8IiA7s4iKGwtjpZMPPQV9uZC9THcD6HyZxibAMigz/
hJ1YxbZkT8kKSnf7mawX1ofnrO6cJQmp2cqxICarSkEcxeK1Cs14gR1kYKTpvxe8V26lNZGQ1Qky
YIL6WjbGpZzksO/9vLtESQL6oBEgPHlfCkdbB6+sEZvoGBACWjiRX4Ry+2UHHf+Uxw0vz6DsrawK
TqvKzGBKcvCHA91kYACfqhVsWe4dl3SiVDTb5lYn2ZUc4+k+uwMcqWw48mIStsh1uU6axtw1eX9m
Kt8SGS39L7HPckJI+0tdUaPA6YxWQ85maEitn1XWVLc06Ehbb93vIYOWJVYgfiT8HWvYZM43c9ip
4Y9qlPvaOqa6hZl6rTr0U/TDBHWCiiPqTfypfX/4U9fM9zzSoWaJHtYzaIXT+RHU4jv7DmLsObTd
LfHnzXdugxUaRDtbA48Xhx52K0LJKbiIHE0JWQDlUg/9KrHaYm+wSo9T+7VLoxdRzlxEJt35VDvN
EoM0+Ui6dC5Kcv+IM+Vdh2YelgIQQc0o79o+HiazLHDLSn1z9WgzHzDdrzOq8YUYv+GTix49LliN
sbhNjUOkgW4+yyZvl2EWtD5NP4Iid9K3MbKSizTNknXDSxXT+TK6CY4ec85ViJmB8b0AyUv009pI
+mBFa+3t206mmADwts0Ndb9ES5tR1KKDq2EoKJo6ezTw8Sb5D8uzrriTjS22TbGxYVuuOe5/BNbs
UZHXap+S/rxSqczJ28l9HFSCyFS8Tl/ycv5suL7TcKhe3ah3iHIhASvnvTybg3kdNcdPFjzQpPOI
/xGo8LmUD2GLG/asVuf4WMqGLcucnjA05hfbOhFp8rj4gGfmWXRXRVJfR78m32bgqsMx1B1DnwSr
AY76xe6KvdnWXxzPYPyMM2cfSklBQ0KeHVBxwfJ0vuopemHYrw5DKFYuFoHFVCfxFzTC39wxJF44
b/Nj68fF3Ya2t6jJfyG2hSz7iWneOcpqhn82Bl0t7PLEjpYeqxl2ZQQxuc+Ufa/10xTsrVo4rCft
J92lN82zxZmx6vrahhvNXcQoGN36SYryDm3TyALLK+aauWCvXsDRmvcIMqm/xWxV/MoZTy19bXa3
brjVqiCKAnMBjWduvSNMxMBtSYUXbB7f6BeH8Rw3bvjdyVTN9oebosX4h+owYLtEAiozy/6j0hnS
Rb9xD6XV/aAjMI+25J4Qpc7axA4ejNCoFXpyXhUOJ2IgxG0Eu16H1HouAc2n50PIggrkRn/PuH/f
sEHcLaLUfBghBzfr0mOWWelxmKJgqVr8Rp0HtzdORq5aHhJFv23M47greuDvQ27t28jLXmKEcb7Z
rgPORXJoh/noM8DYTQSNMJIpD6OBLbCJnOSbTBm7JmUXn3jVKxyMLQNoN69+FDGFCLCO9F4SabDt
2I5+Y7eNTO/OZM9386tdIrgr1aEJg+Zb2T+6Z+gCctgZ2IbObmJ+jVlofgLe5hYYeDe/Z9I3dCbf
NQ6dC1uhez5SDIUqntbg6eNV3ZeXeh7Ib0po0eu8IVaNWf8jK/iLQqDM77VK30TLeKcN8YuNE4RS
wL10tNbSowgdCOA6N3khIYHmEHdawNpW5sU3WcK6T/x6K/zhi20kVykQ3PZ5pbcgxGnaYv4Z6RZ3
bwrDI3v6mk3wmDEnKeJdVQD+GdxpuI+4S0Z8B+++ZPCZ5+ndwm3IogTKKu9JXB7xHvffxu9s/zdx
B0TqrvOa2dTzIfOs4AKB2DxDY1oResQ+6L1wW3n0Cy54K6/MdyWHHpGaCI/OiLyvB5C4LYyhPJP7
hHbb8/qvgoubYW/+DTFVtmV8SEs1J8G+gYG7gE3Z/JweWV2pZZ5EBvqgCSPvYDugiFVNUrHTsap3
SudXiFToa8cIh2rAa5fQSB/pN6N+mSa/PkJi/qMZB72kcTZvmgqhQvScV1VoTKtGAB1/fOrLrjyF
02cQGIBYHQdlJ1AZC7qt1W9b9XAdpJnz1ZtHsUztwTl08eB8bS3zn5/6Dfc7aHGw0ouh35k1svCi
giU7jRNmgTL5MfVO+rVoXqImqr8Ndpy8jM6I5iLL7tEojCvgg20j4lemOtOpcyKBPC8K7nkVi2/W
cxfR6+YwxCTW4Pt8FcV8UpEXME7Jp9e8ZtKGyewoC0QYtDnOcQywRCWRbN/nmBUW5oLmgDdz2ErJ
zCFCzQZYoI82eU8L7SHCrh7y8tmTetuVY4i/pKgu3oQPsiJ7ZUEQ5bAeAAtu2O6iqPS6+kIMzCej
hnDb2iYKBnt09lTkvCUoNha6ZMEfTwbHDJXu0lR63vQRvSy19XT2KfiXTQ0vn8QoaxdZrroOMy1v
kyf2t4ndg+rD/oUf7HOSMlrNyEMA24sRXD3rf6ny+ITsW63ZarJgjaV/zVEUhzkRan18HBIK3rLr
P3k5GRAmXceF1DubqoQAjibLudHpujfayh7Lj3csDU+vla5Jin2bvDJ/bRNDvlK/Af42CvLtGuqj
saLHHh8Id08zKFNT8NY7Zv8ViS0tblBOd1Y71mWO61WfB9kZC4fHBnL6IX1lnZ8PxkDQ6IQHkvkF
z7Em28k2GrZhOh95rYoDaj3rJfYOad/n96aLnWNcas40i7bGD5zX2fqiIsN+s34VXX8JHwGMwrCT
K0SRN+1HZAd4QY2/TYzXXnbjtQznEw7YODqAvCEme2ZusKkmStQZ4ytr4srcdK3snkSDo5nP3JWd
Ti29JrVvvVt8ZBHaS501zhs6KYHI7gtkX4j7vpVsameQZ9JSr4E7GFcaBkRAYmDGM2fyaCWEODW8
8kBT3vyZUER3CEAoBsN3OotH0BPlOSO7ZKe1RdaRxjMji7lakzM1MDjJXfKabJS1a4jP7arGO4fb
TH4TTMWXLLs/CtcWX+f+5itRrjH+g4fv+j9Do16mxgpXmgyuM6SKw1A7HvC45GsCpZaYJeUuvMmY
V9wnwu1ou8Nfhsv/n6v9/yCaguwIcd7+90TTc12pj+o/EU3/+TX/JJpapvsPNtE+pn/Lsh/Mtv9g
mlqW/w/Ts6wAKzpiBMvkX/on09SNYJqaEQkIfuiBNH2gIjvA9+Lf/811/wFBCcKNA2bB831gMP/r
f/4naEb3L5//j6ovb3Vaqe7f/w3M4b+YaaESmD6B2pYDkdIO/4tlv5nr3GYdiM1l6u6gZNh/5pQb
VTsz2jVMonVAn2ek35Q9MKJiSH+EXUh4leYGQjQl92GCvsxq2LCmz1Z99RliHsfm5H23Q/XiNsiS
gsHlsBqYUliIoAIVVbu+xc3q1fdy9K6coGjH6kNovuaT+jnPBSaSbF5j/4QpJJ3vIidwgJ2a75ZA
wPLJvIvIWOE6WeQGClPOfNRCUPiswtXrAVEvcnGL8KMbsdHfDK98cyYDlthnMtZrCpOtRP5Ifphb
bYTMZzCkukfmVbBtaRgoCt9bYLV/L7jrLdNg+q1dwfbVC5ehdJPdTM1vulDQp4gcl+FDz2Z+Jwxx
TVedLLpZZqfADhh2CnfXo6AmC3tKVvOIviaN0t9tH3JbKogX8pgvDJgkOnw8Iax89ATLNMJG6nb5
kr/BeIPBA4J//2AK8PkiQrLkWu7KC/mfE+zanx51R+L5G98oUrrSMlz1Y762PYKEM3u6iWJTYdW/
tlW5spvcWyk34S7oRF+MlNC4WZo3RU/K0rJSyzkHdu83XzquAfRTHttBt3i3ZKcJIik+LHbHCycV
CVpKCl2BWYLlRbiBbfQ9IrpxQTZMzSDYPNhsLk4NiFcrdNeZxTi7LIhXSH3ZbxN+A2TV9uNaBz+s
YnjxZ5f1cgaPvnIT0kqJtCI0b8bGH07XdhTymCINyHKDtW+JCt0lrllFLuopvsecy2/BIwahDErE
bIX9kdSw/xwAEzoTKA5yUa0g3T5yN9rHC6svhoO1JptH1JDwf2AusKTRobVNQUbyTjmTF/qTEU2/
9fPgRzWjoa4F45aBoeTCvGAXwfbtNB+cuNkK3uTaMLvs0uIfXVEu+SRTnRxSrQ1M4cD+s3ERMi7D
8fLJjLHZi7J/Z9yFIpjoIZy3JAfU5Fc40lYL5SdH5e+6+ldOhOMhq2z0taKutq7jTRALA6oyYcMU
zCvmDEP1IsQ3VnbF0W1hyqvHCo99EtTtEqBjRwhFqzElpS+6Y5AkmMG5vzDMV0L1CPKvgTGyzbNQ
2TFmFSXv78BaeQHrwtyimgBCtwfT+hY52IsaL1+VqRejJq+gS7rBRynj34oDbGnOFtjcyd6wCCVu
gsWaO3l/AkTEjvkQemUjg/gWvZxOsTlZA/iPoUP4/UhKRTLKjiJqHnJ2HKcQwhNitaXlkDmUvbde
qPcgDeebJHsS/6payYFQHzSQa0lYKrEPNB1zVfYEgux41RAO6iBhdIPmFN7rj5Q0dcZSiykkyNF0
QBx5v/mNExunyAjEuatUvZfgU1gvkEdsJOZyQpypuWZRpjqxbyMFq+1jno4fhW9v6q7XpI/RKc9+
Vy5BWLPsT8t8WQz1SPQXUfaRuJh1KEnMCoblUHPJpfRJK7cg3SREZx3VUIKKrF5PioANE3f+tolY
YvW4Nx4F/KIu3hnac4VV2tm2fXxFkkBszJqyh3Eka8PCdZeWOaiN7RofxG695IX4gFR8BRDsXY1A
YkSKO9jUyUQq3nQWX9MUW7Y14RJSiMCZqkRMztqxqzemn4aEUVsUfWAuJRnYY/MQVO97r5BgU1EJ
KV8RQt4PQC+rdIKSX8wkcqU1YVxFJDow/xKrbmJiMvk/Tz3/RvdIRG4Pf33NX3/2+ML/63NbCEkk
O3uQ7CEGyOd6PDw/skbnxlL/t5MjaRWOtUUp0hwsLZuD54XN4fnp8yGXjyS/xP1UwzzOy5Zcpi0h
aFcEWewviRBddIg0ACaNybWbuz2yJ+KxYrbPaB1PrHvlyge+CXI4MC4wgIhdRAiLvbVeRhYRoKEi
RB1FCB8+Hyj8MInza2Cz6pUYXXioHmmx3cN38PdzltLEaAm02Uj3grvFbXTEFLASj5Mwm4ncTUm5
KuNhk9gzIwekVXkdXmZv3okuJafb7a+m4ViH5wNyX/vg/m/2zmS3cS7Ntq9SyDkT7JtBTUiR6izb
stxPCHfBvu/59HeRzj8dCPx5CzUvBKCgZFmSKfLwnO/be+0g3HdNpm/zWkpYXRw5rpJDqOm3ehA8
QdQ7NyOp7UTPUEQLTmZrgsQwRJIQ6jLIdnVC8AF9vEOkSZVXt8EFC38uOutjTbV8dfU07If2IUvH
4GDmGzNppl2QRTuwg4E3juZbiyqyXbxZ9AF+FaxKXcHU4y3Rgjcaq4MDva/iwDqnIEftOodOslcV
IS92MtsHQ/6wet3fGVPhBXrAPLUN6U8tgQ3rzRpm0JE99K8cBjTLAa3ionUrZTJ2Qp26rFcpPiOx
c4eEWkVJpCmB0YttpVt2f7v4WpQkSQ7q2dDGiypm/SErDqFOgzrSw3Trs+YOEr3fc3K+iktmXNbq
e8irmQcebZflvexkABg3mRrgN/ETyf0+AlgOjU6r9shjlpCL9Z1+bv54jHSCetMMMmkX5KHCY1n2
SNbEozOXBeFUy16qI5J1sqj6WvfNz81s9Bzfy/767SamV2xo4l2v1t1hvZnbiXi5qGZVg6YcAC1R
onZcs5pXB32k6I+A9yetYw3vUPxIcw1Jfs6TMV0Ph1ng9A1UBe2DKP+Saew5U9CRveIjvZ2ikMZh
+ME605ycatm/43K0m5GfHX7usu7Ms936k5Hwy9ldf5RVOtGSc1/jHTGmpPjXM9af1YLqqX1D/baZ
1N3PK/V5j6JEpgW3vpqynHPr1vfLfL/F8gnWrd/eZr3fZd2Dib/Z++N568t8f5yft/p5zvpY4Wuu
StsMrWBsvP7xw/94d/3BH6/5/VG/3279+fcD6z777c/4bXN9lm92MzOQMRlxpAgEjy9/5s9L//b0
v/1L/v7nf/vUP155vWtkagfVofPUlIl5hZzwOKpxeCQfjv5OJUqIAVjPrz/wJ6nUv5+TBUtgXrE8
ff2Rlj1wknDKh9rFaAjuDogYOJgI/bmo/+1mgyLZIXOTlG7Jbyldp9Cnx5bQdKPQ24MgwxVA4cCr
rPfXG2rM/a72JRgQvVTvytRsN2UzdjY1onxY/ghqQXbZyCLVAXrCuIctuJ46hgcGdUIMFxKByoUI
xHV5Y2TgPWIO6DXx21wOufXuCK0UJM2/768PIqXLvn/8x68UQ9qi9WRatCRNrjd1HxTfW1iax40a
Mw+wshE0x/IiRVZYE11DNlFd+pOzvn22Prpu/vboYCrPucaERF+yXCbLUlyzqF50CVcZ6YSB3cVL
wjuwrhn8kSW4YyI/RH34FsjUGb7tcOvguNzETIYpKlmxK0/pez7JB4SljH0zDl+1pK2PDTVcsnsk
vPNtj6LHhHoaFoHrL/tCaT8zovEW6y++v+UgXbf8ZtOaqrHXo+FzHqzbKvOx3i5XRT+hKVYNiUcQ
FwPC+ti6Gxh7jT2/9/P55OWK2U9FYf/sxTIzmJ+vWfKZmWkbXyM7sJaJrmem9NxLouKWsyX86ylo
OhlXlfS5HCXNFYFAzHQCGGtFYay2k4nc1lfuxnqpyUoj3R3dyUC/7tb8abmr8pmAsaCgpi5Lm/VT
Wgn2NIUOwfoR1s/l60iNW/lmVvKW2Zty/n7iv7/a9W7edR+xMkUgL3CFT0WczN8p191yhVrdiQJ0
GC5by/1kntiUEIQUCap0uxlEV8If5Examw+nTjRU2gd/pRsPS7g8x8Iv1BALq+Svb2J1Xf7cXbci
U/lK8bypk1XDeSV+Uq0MxYnXrCnsutUm5FpassvWb2Y9rAOwFo7G8sKH37L+NevP1ptp+cp/7q4/
/T6gly/77+6uT16f8v9/qTbvR+Yep/WUW4+19cOsd9GUcIX/ub9ufT8449YAoEwZeH15hN9ICWbt
+8nr27LW5ExeN8f1VPveXM/v9cMx8/vrBEzWN/r5yDi8TXpg6pVgdffqct2Pl3MjxNw9u+tpQtmk
mJ1gUl+LOi+3ZLWANcJjJbrr0783/WWvRY6vdcwp2mVgWI/Udevn5uexac5UD/WgW0qR88cYtP7t
bS9xyV83rXV+um5+f/pyHm+0+DTSQ/PIeLlpCCX29NHKmBynTbHX1Xdz/SAEzcqmLO7XnY1Li979
cor/7Pufx4yiY2UeaIL98+T1LX/u/vzuuvXzNf784Of1/vjdKH/oEjrY675YB87OCOucZji7aj3z
2ONJe1zvf3/4uZQopAgD+vFl9F6/09+Oy/mNYO18vx6uiGuNiVOJ7yDsOqYy65Hy95vrS3wPVWMx
NTuzTDdrmC/uC64dy1iy3l231sd+7q6PrRnA/6vnrU8e/I9Bwu69vv/6+fr1AP05Z3xzOYy/D+b1
UUvOuxlV4F/n3br1/ax188/7v73qb8/68w3+/C1BqiOn1e+lGbXEOuC3/x5w1t/9u8d+nrL+VF5n
gevmz836ffzcXbfW3/uPr0rpmz3w8yvrE/94q7977I9X/eOdgmXAH0W37sKONfoytaeSoPQVrr/l
XP+5mU2lxH2/HAM/D65bP4/Na2jfer9as/m+n7kOt+uL/zz1t5+sm76KbkBSZIbk5YjWZ7wA38PY
egb9dv97889H1/vrr67n2b9OMbrSmKrBDNFeaZB7jNWH2LhA+tXbdEajAHzV03IkcG1F8c0aHhJS
LB2x6cQHhpMRG2VpnKkL42lCR/1QJs0eiZCIiFmfXnKVfnQFo1CWfOsWcFy1wZJ3SWLoLEU9Wq4Y
J+EeUdQIv/KOdrzMH+hT1GvSEuFhhPA0aOM9lJSr2YgoN1InWZTjePT6rNoOBtW6flyCrJc1+J9/
8PdwMucTwBUWVXM2br7pBuvldb2w/txYP1fb3y656+bfPf2Px9YJwvrY9zv83e99v8OQWPgCt2AS
WPpxaq435nru/ty3lnnfSOmcsth6/i734c7+9eDf/vyPX9e1FhcMrBNboJ9I1Wb59cw08vhmfWaf
VI0nj9V5/cG0noJ/vxkFKXaDtPiQIuSXUhGN1PAGJ4Wvx2VTDZx4CD+M/KoTSr7o4nGIwW9F+XOS
4ayOmnpHwc44DCItbdZRKE5a9bEpI2h6+hVtvGsl798iYodeTcBnMuz3F63T7vxR/ChlHxoBw7Mb
MfXfDZJZOM2M8EElJ9qe87kh/D0UN0IgNJuq6eAXaVm6yeKWuiZ1xm0LY6V+1YNQQ2nGzLASzJa3
uA1SMdj5AwnEBI6D1pkxyw1hQfBl2uwsvxHRlCZHievsjkv8c6Jj1CA8FYaBAGGv6whJHkmzScGI
QiLYjNTZqPL1VMEohNuVuVTgfXRplqEvZr9RoVIwXffk7pDNriSUDMEQ+knglD5Fi4nO7+JSswln
nrd0bNHzLbLHXC0+Bcm6UQVVZ6ncbkk9+5VBbnIzAaV4SSB3lGqPqa5OyFRZgpeFcduH8Vs49cHO
mBWHCoHbFP5Tp1dnk7BjMybRIAXsS+MgcuR3xcrb627CCU6D0NNiDWaKjycsyz8ns9xrQl8CeyM7
nUUy8KMkp28sWksu+IdhhcJBXCheBoq6GYmlIw2pukckU4ISo86bQzDB9djMi/HDzzPSf9IGPmTq
smyjct6QElTk+o4eOYGPve6B0qm9BR8RizQRLDPNPKnEfoDrAf25AGSFsoWE8BXTmAgfRwHJV5lH
bapUFOr5pq6aB2v2yV4wAgw1pnWJRzRpidhEC0jxOQzjbZKNwn1hVRWgQuleAHpAKrGl2gxQ8bGT
/FM+11hwSGmA4IAHNIzEY15rCPB6yBjdQM6aVb1NGQpedHMyIA1QMeTgNFcGWdhbXchfgFblUKsc
OW0bsqgFCuWS8YBe/Y3VJ6tKNUXq3/S7EQU9f+5I0TmnzNTBncqk/l0fUtOxVKJXU0G/qgiCVgwk
tsvoHyrLqEe9aTPi/M87arJpflV3wTZErLFvhxZe4J7uouAKZfSijkjaQeLlGH932Q0Mt4F1Lr0K
S6pfZqX5zCytAYRJ0o5Pm6fJP41SCtGekGVUjvml7pP4kGuoUfVCQusSSdd0/nMSo6DY18PRmiPz
MqTSlbGEJPgq5o0huBrrvNkhFl+oSoDg5CIAV/0VGBF2oSEB8Q+rp4GvF9cFzblWv55qIrH14SJ3
4vus5/KJkSKhgtDhqxBVwkOmzpZLhv+6qp7TWFNdQrYNR8CU2zfxHrAL0ukufJtbnehkJT1YRRq7
ta8+F55cILFL9AaDG62EeHoOBvg7cytfAX18FczOcgvcAng+XbGhe/6RY6s6x2JW2yWOKS9ocJxr
QMh7pQZkadYtnoLhRTZ0DhJqxFMUQTAQjA8JjIwH7zO50aGzRLpCOHAhYScWjfspANUqNXLhFv6Y
go2THathxECduKljUbJR6RF4UWaVU5bWZ0apLRuHbelP81Ua5mcDLR7l2NE1jH2is9aU0iecRgKF
6oUzBECiFi4mCCUqpbtCpu6Za3hMleQsm0Rt19E1lz9dS3AcVMY+4Hsk4OxSiLX8EeR22RdP0Lh9
DAihSHCyjxqWHSlI6XGIQdEisEs3wfRIYseTNWSCl06TO8oM/kwwbzMtOw7wHxBFEugKuzDcmSpm
IqnirO1UReFDa489Ds9D5T+RUwHuziBfp3lUme/YsmUQ9jLLR7MWEoog/pn0creo/dgD6Eemylwi
7FmK5KLATiikk9lFOxWk4LU6oiWJVHA30cR1CaI0fo+xnq6YzwCMrH9h3dF3VR/aOFuxGGIx65Uk
YwWvUqed831bEwqdDV2+r2AC2joeTxqanOUBLAXipKdh2/KlTtWwiAlbQO80mb2Spk1klfUugmJp
w+ygvhL1nIEd0dgphV2vLmJGFwOcaDWq7ca0XsqWnqlc0wpCl/5LINI4mPsZLxY6RcXYK0WfcULJ
HgEdCwAfKKUWBidllh80sawImk+SYycoB2V6qxoUzimqm79kzWCtsrjf05SzC63XHTCD27RisGRo
wDPZ+w6QcSQ7NRrRAAcHOJj0ifHxqFtAVwORAzXHLd8pDFayJJQuZoI7qssbRLFInNljm0RBpaYk
4WssFdexWUh20gxkqNfY4Kjln2SYrCAMjhZi+k3n6++smLdNRbHWik40xWXANvpk09ajEeoHJ1kn
UayrzGtfRPgN/x2OXC/RrdLHsxZhayxTNEdqMUMWRel2gGBCoYTTEffjQyqxdwPK9LjXddVRoiew
Iaabvvk+XX0B3DzOQ5bRUdDtoumxFwkH6IVzlSbRgby48zgpqLwcTACKR/FIsU15ulpkaE5lWm4z
Ld2bkfRnqeYE9XmhQiXkzMfTrWXSQ4LA/wy/Asl5IW/NcACUyR7CUeLhY49hZFYWaDe3Lq+GsbHu
AtjH+1olziebXVknLNRYmMmI0DHVDXDhp0NCRznNZQC92u2kRz3DuJJsuEIdZFTkDtwVFOEgVHM5
KvDPZaPrRxJD3xxdOpm4uCnTmU1XAj3MHDa2JDSBKws6k7SqevClW2NOr5OBABvjVSFNzJmUntKW
XLlKOI+uqI9L4UeDqxkS5qdF03LYwnHuou6o9fh6y+SoCs/TkBjbQIGjKsN2cPqogdsk2lWtzPfj
JNxGTcVuyIHUcJDIRCYKeMDLDI6S9gIP2YX1cCRXSHJT8Li2MmbpLuqHR7PB72Pk8DgWU5FuJKix
kdIZlUBnP+z2lj5tNBB3WxE5lD0KtyE4TTA8jJMB3oByvosVj8ow5DQUXoF4bZBOdO0PlWclNJ9k
0GJ2Pb1RafNtkAefIDSvsM6h6Yy4uCuR5IX7wghmvqD+ZgaZWSoXVBKm3URAOMaWC2qq18hXayaY
5XzgqkQnuKs4BfEq+1nz3KO+2ARa+WJq5Ol0hmSLDTwmK/yVTckLSpMl9q8PrmoMbQhmLS/Ueg1b
hPkOGutey3wE5EEs2i1cZK9JQeSiEryExlPG+od2tEn+YFrqrlRGV5l2MoRXIwirbdQxm5+EozDM
w9Ww9KomQfeagnlL0DIVYzQt8iS8i3qwSID2oJ5gE0mQDUYTg3IlVzhUJYOu7wDIHTdtmt2CTATe
PnSP5mT+wl2OCz7TFbSd+HvD6dQjA0jI5HV0s522teYM4Yx8IenKfSTcWrJeOZPOtdiU671sdKSX
x51gB6O+lxtLu2JxwZqBBALNP4x8VbvULFRPeM4HmYl6YRVHGR1snpl7robqJWJ0MMw9I/oDIOuN
TpnqKNa3mDAtD7/Px9ypv/wcwEuEBCiKkQ9l6qlNQ9KLUKLHEGm9Ki42egcRqdCsaT/4/jVmVFSY
1d5YeoUR/c45wqOdx1W9EUM84kG0RONAXChTBj+lGW67ETs18yBmVel2bqYWvi4838oamIQn4lYY
kR0riMbHOFPP2bxB9EIjNNxZQviST/U1Xu36us0npCRhLdzAjPDqMvewTQG3YAEtmWJ+nUSjp7bL
0mSogC+Zr1km0yBUICGXullx9JsPoV5BhjX2QKGh4ANRktSt2regxpWxpBjbxJtUH67SfF5w7BKG
Y9SklfRpzAHwXC1msQBRwCs1JXNSkDAsG56rAsRph+YgFXVMSslgIMPn8inBRLPyejt2KAkswx35
/Afcyw8DooVDHt92orLM0KFBmXn2lmfGlRFRANKsKnGsCZVFJ2n9kTo8vvtgn3YchYOMfNRKs8vY
mR+aqQ3PhWk9VXVa242SfkaxoG/8DgIV093dqHB8peo1UAj5ETTAU4Oyhwap5IJzSg9zLm/CXIH8
2zaDJ2IWdfwKE3EeP5atml2adsBcnGJcmRE7kWH2kMcTRFixtf1igqsLL4+12vykhzCfxTH1QpPv
UtdijpyCcNN6ml1/7EJPZz5QT8STmAjTAMccJgjlvaAAViJDs4Krsy0n/Kg5zH4BzfkgpxLsMGva
YT0FYjWiLdfBmUYqEx15HAcy1kSMv3UsuH1wlrneeIIx0IdJueQmaL4kiBqUNxGrSPY8484H0kBU
whKCM1aNaQdNz5QjNBIXJM8h5ep/AC2/G5Ky5dQv4aKRS+Sm5lUigsIhUkh7ylguxQGtfKT5pqPV
sDR8JGxzj13XFNtsp0TagqdBQVMj78Ur02/AM8DByeqbFiPCmLL4YCRLk+YAwBJHWpZCHc8m1Lzz
AI0wnHWbOMl505vNNosYNbNs2k1NfM4gbrshAZ6c1IUb+0Cj4ta4weHne+aI61DXRQBDdX+Os4Kx
AfFWaJCyKdao04D0xRtW55xwHIGeFDH6B7kmHUJLCT3gJI9irDDMc9EacL9uLQNvcUNQxKEu7sah
eTSju1BtH3GB5E4XkOmXmB6IPH3Pt1EHDRFYsSNYoAAM1Zw3CX7nVu9wkLdAzxXs3Y4ZWo9h2YS4
RrozHCd9i6IsJzSwsjUpTjZdDVFEmiXpBqM5cjqfyYxUywDUA2DB4a+UfelUwmRtyyj5igb9nf79
dvmIoDu7V40qF9yB9KEeB6phU7vT2oAUOAwmpp/DH+2eZb/xcI1fRRb0MhgGSdVqx19VJSQH3w+W
TFTzTmYJAqY3Lj01yJgdEVCtzXylpdZ7rCsIzGjC664gjxXCDsE93YwGr+64DHQPs9w9Z1IgXxfs
vZt2rq/FMVo6AoVBFSRvFmRI7lm1comJyrIl3QgAEi41iOmmq4raayQitaJqLMFmSwFo7BhCkNR+
hx/9n7b4f9AWS6ohETLzn7XF+8+3sPjHf33lLSyN/ed//+Nfv/GXsliS/kmXkX+SqoirEPi/hq+m
/e9/sJYx/sk1XdJU2SIjieS8P3TFqJqBvVnyEjj3l65Y+qdlEaWDWFnTMFmIyv9GV4x4ZAnEKRaS
Y7581iXZlsQ1PhcxnJIqKeYf0aKJ5FedZvj6tTTFPZRghtAwCvadPKMKKKOUXn8ayu1hvSkjMtgo
593pgtEcUilqZHfdXG/iBpgPTHPIu4taab1ZFSzjImNZ7xYjWU92noZeOsjAnWqhOqw3HcS4Q0R1
/fvu92OgjLZM9kGqBegOOQ8q3AncrFtyM/IgNEpYG4YPxWsRn5XxUvpaN/0K8sTQG0Bliqe5YhYZ
CnXmVgsa2dDMHV7LWx94q2u11fVoDRHNwcxClAgRuDEAq4J3iMqDbgWD15oZboOFMjPSB2Z4gJvU
iaioUTuVlrFvpuTdyvUG403Vo2ZSMZoPYX/AdCF5FQVPQeOhus3BxQoGBYqgKu/AMiBoNPhMQWw+
dJO1NzBBRZVY7BWZi0/SaNFmVdON6CZTe91scAulrAFQ2ym0yEmrrXfr5xRKnbbl8olxydC5b70q
DZgwLzdMJ8KtOEQ3IyE/u6hGNLa0MChIVAlKsmrhbI1y7zLPRR+u4yd7i6PkGFLgENvG2MsgLEp/
KPdBgFRWNcY9HqxLhjgK/kf2rbVa9V3IAlX0dJDOiRpBjfDvm2Bp1fzcnRaG8SYf4jOi3s5bBWnf
qrRFV7VuGYtcbd2iCUqRkuX8qu9bP/l6Yyzd0PUxgaufPGZUaeM+pSq39OzbOEa6lxAgt0sv8G+p
8iRAtSgBxE51Vq6kZiMBZH+Q0cIkzvgJ/guu7ALRaz2cKVSQe8FD78DaxoMV6whOVjrm9NZi7xYu
Fci/rrtjy+q2FtTHR6IGIAA21CvEG/IB7KEhv/HYGEeIenjMKWL/kjazXT8VpzByY1ysitMke9C7
Bd7hBi4bcjhQrZpnglDiolYnHQwbuwwZ7Q8hi1anOjJ9wdzNdAavG9rq/fwuPoSl3c0OqSDRHfmj
Brg/G2uNja1KF/fEFoq6Z8nwazdzcmWoUDE2PUdh7upf8a1lkT4KsMsGC7lAP4icvuQXJfZ0quwb
WC3stoqLFmty1elGyj2HdNjGGX9ry6Rih3iZUmFr2gMFf8Opg+vSei8/UT2w+276++isPwqWbQVu
e9Veeq7EKIc2gKfmbqtWDnShRD5NpuOrdnQszpRZmzseB7BrG+5bsgf2f8RQPjqqapcvXeFSwklV
J6fwBsySwCbcXS7SDcoEKk5Ve+y3U3RbNg7wsumr0+2h/ogzh5hz3lNP9kXlEBVlOkkLu9dm77Yo
aqCKW474VjKhbu0qdZtrjFu4h0aWKmhsmKDfKaD1b+UH5QmLG8oVZI9YDYAFN2dabdhZywtI9T2g
KDF3FVZpAZfvTXJXmihG7CWkL2Uqt0E1kl50UCV2+5S/Gw/5o+WmN6jP9YGrNuWbFzhqxm4qAG/g
AKdmtqXCg3naZETqPxDBWsmDuY1O6eSIt1O1ydpNbm3Me+VKeGYpwB+zND7e1K/xPkK4edQPePf3
JlRtqpUUBWC/fRYNsi+ouNv4I4NlAgom3mQnWWGk2KmPyXGobFgu3TkpLv1V9Qg8+dVEm/pMrY56
Kwdbf2WW13yp3S8WAsC9DDKnGvBZrpZ6MjEYFP+MI+t2UBnBa310o72ou8W9HtkR34QzYn6I0NK4
LCXOariZfwEvQG5uy8SsuIaTHPRfRNLfK8fmS/2Ex/EWfVpnxp2JtuiFlGKKJLKdzQ9+uqOUIw8b
sTiWt42yBXohPRHGXTnWAZbIgPobOc1NvvP3/c2UuyWXA92eZhugxFtGMTjdmRwPmVdCjfqkGzdQ
dN589id04P2pxBn9BDMDGlfm9Sdro7tytmlcakNGavvPFDSw2ZwojeqGXR3Rvd9Xp3Y+RhAFMLFZ
O/NXPnvTo0jronWV9rlRXhg7AE+YOBT1T0rSqXGnhUjlN/WVGO/lt2l2igPdPS49KS83wtCa3fqF
Upuyiz+Zl9L9I/xsV9yxBmKfN2/zPUjn9+ILLyWsRxN7MpBI3n9X1U78PD1oVwEWS06DLZL8/eCN
/P29oz1EL3PlDF5BMp89vPaxN+/L27jdSVh4/S3fZdhsluW6uC/v/QOs7LzdpbfCR1Ut3+8guHz1
nHv5/RhuFqxsRGqQPV51j/68p54lAlUmZkHwTP6OwhZZYaYQUo9aB5l8l3OhY9yRDul9zEFJR0Zw
g7dFQEQABkxi2LTtVozJ/3D1M6f3OTvF74hRrY/grvUPGp4/BhDly5QTT0ZJZLAwey76h7g6JdIW
00y1GQWPlwHBBZBjEq4o2jRkpUgj9oCr+kO6tM/+CXOCMd2iTuqDTfA4iKDJHzU6vpSWaUkmQKmz
bSs9gooTRYTbN4b4C1wV2VYBODBG28z1VWzHbpZ+ZfFO7CmH2fJ5fGYFaILhoO94mS9+/yo3Xw2D
LGdvBSzI8BROIdZnjUWCFeHl2S2voQaWLRII0HkMFouxHKgicEyE6BaKP76ZTeq/hv0TtAGWmz7w
xV/pnn+9PXrks/OHMf6LW+Zmh/AjmBzJvhdc9Rykz4l6kq+J7YpwDp2GveM/14R/wfbjmCVNhEQ0
TGRj8EHqUgwXItvj4Ig6L2fXZrtZpIEDSfG2qI9C5ErtqR+2fLw6Rxm8AbgoFaeE0IgbPuzS/9rg
UQrshyrfj4SoMYyBNjgbCUUWkjderINyiO/047RTr5Wb+cZ/MA8c0ZktHYVnAxE5Q0wCNJ6SJ0RU
j4gvzKFChCIfMtd12aD0iV3J3xEUlMsX2dqo2gGTin+XusN94WkbxQPtmsI68oDF5dFj1F6j1x0I
hCN44Zi7ifdIggbfoPYJd1plASvvkOLDEqccDEyBsA87GgCcIJ+IjvrdgliGHS461XtL8U6g3EFR
DaYKTOxiB6SoQnwecPncDvH9XHiddpL6Xa+SBnDS4ffkjly6QXrOEzegwocFh6PrjoHoYXmpwc5u
6CBjM6P9tS+/EGfUD8ItcZ0S/mguvToIC0qcdvwV0UmKYZpSA6AZsaXbA3lHbpyhcjUWpPpWUFmW
ulXlxsrRSh4N3N2yA0ktkOzoQ30qT9ZLBsf8zKP46vwj+mHh2mSm4ZhPVbnhI93Jx362ad5szXey
GDbiVXq3CNiX4bT9JRib+jqw9rpXb3Em9Vt5Q+CUm7+2Z2Hbn6l4AWU7dPvmZjgqL9XurENo/iKD
8LqdXfOGLG7+D4/qDnMgjO9uEw8n+hrP4i7y7+vCESXHPLKPIHpO+AcEO7pQy2n8jcx0lXrjsM9N
t08elduqpW7gAMLB4zRQ29mK79aL+NQ1T/3g1g+EEPXnzEuTTXOZjsyV+BRAhbDdbgGhIfpID+kp
B2J1BtV5np6Gp/qB/c+bUW4vz5Qg62suHP3oOsW+uR/usSBzxJYUNb0Wd0B6nR+MR+lh/iK/A/Zi
lp/mh/rAMmBYykcAmt3go7st31QPIQIuJPxJ8B5FGT4CfINdeNftg4twb3xy4NRb6UFsaSU62qOk
bCUCGVqHRYQuPpkzZmsHH1D/JrGeeaRxT1Gnand1f0eii1ZsQURWR0PxJBLEE4867BUMfABgkERI
Y8pf4zNuY0BeTeemu450hs4Vk7tId7t+q/d2k3lD5rUAYN+WnFASB97cpropPrlOW5gmM095pMkS
bovP2RW2qBRauEqO7D+wqqpu2gfxPQOS/WxC+PKS3KNuaIxO05zKgH6ilw3Mbm/7u/qulk+IJPs7
pdhayT55iQaKZxz11S1tWCAA1SX54I+vSJa+4Q2glwepY0WH6hazQzvCmoWQSsLDNXpxITpgIW1u
5gZHmlPo6C93+Z3a7iGH5qlrinhr7Ph1gsd6ndz4T3yibkKoEqGNvOmLbZ9v4tZj2WT9Io3DF+jw
AJqFobGto4tRvo/Zrvusctroz2kNz2fTAc/ymE1IN8OefZ6Vtno10Lmnbw7sxw5p/9p0YAgKqRvz
oK1xNAMi8BI+YyGZh/XGWEjIAnQn06xffYXc0T60usPcgQdet9bH1hu0Cf3Bwp1MFR+XatoSAFN2
RG23fryBUUNtW0nos6oslw/kALDiW7YGCcH1upUB4kuxxfKTVAV/DjPlOFpihNx1eeKoKW2++4+/
rZZlt9HozNuttjNi06kS4bmqySCVc2aKgBdKFPSsM7vlDWVzWWwq7GorougoTQcMsy35btOmoXZ2
gJXHZX/dVErW+dBMB0e+1Rlu201bPAVfxVeEc4/T/8QSrWF4dKLAack9rGFiOUW/iQx8Q7QeNwJn
MsIH1R6+zD2xRztF3ffGwaTm9Y7B2bxixRO3tnAtspKgbvoCANiHt3NVyLDVwRnZLCZPvUjelENy
oKVveVFVv+5OvW048kW/KKdJ8or4KJieRqdLtGXDzb7yp+lWcFvmotTUeQ/mn09maPtXoROcuhf5
hQXSfOSvv8ZnOtvkAu902zpP4Qafw0t3ql5ZdcLRX6qqSJjQk5ku87Eyt/unisLuS3AQb6VX/dK+
C9Mm+Grxt6FDeim2xuARd8t3T4sxpcRKSutX/xnfskgt0zvt3dxo55GF1ryjy6RdkwU2vudevmfi
IaVOedUCSGSW5DS/BNlpn8EQfmH1fY2Z970YZxUfrI31c7oGLLgsnu1Bd/yX5qt4rQJHaByIfnBT
pCM7r/pichnyawG1j35ZTMmP9aX3AXvgL94UjK5XyrvM9e/cbPlGWubDpwwHN7NYCviKTWF8up1I
8dhp5/YQnAaSNK4n0jJi8gVsmBpIBMVP2vddTDuLKXsb74hLwVgbM+ThxySQwuOXeKn5jhDUZ98r
fact6KIaNrGApJnEkz14aF+w7MVO/k4sImuq/mmxC2KzehLcj9GhO72Nrvx7w4mcZK/vZ+gyJ9+r
J7fxooMCig6jsd1t23fI/eonr1oR7jA56JyPVuNY74QNCJc2xBTmEHjrWHfCXYWz4aSi+jG4vt+x
flaO1FGko8TAcolvAjD4NK7nTTG4wD/Vl4YszzuR0L8ZbQBvUu7Sp9pnhc+cCo8lrHkv5UL+gLJf
2qiH4Ki6AYjEDe5vWMaYiSnJwX+lCGPzkE5u+VapbQZb6yTu5dged91DfIM4yniqDhJZYtv0pngN
Lwk1ddy7n8S9n/3eJRU7eGh9jkyH78Vy+3f8xwrf8hPCQvFWj1z5U2XxzYpKgCPq8HcAJaM/4F/k
fb0bn/g2qq3llTc+BaEXGYf/Qwk78MTqhfJ9F+yiV+RIFguBhDG4gIa9l+6YnJ9L6OHBhq+9LDaA
KCtISLskorZl58kOwBwbbeONkMjVu47yExfODPEjcpgzCWL+pQjd+I2EENqN5q8R/YFw0uq9wNr9
g8kfy1N9W+6XYhksK/I/QldjhVKtFQNqBMDcHsVfZrbtr1hHioEz/D+23mu3dW3btv0iAszhVaSy
ZFuW5fRCOA1mMYrp629pWueetbFxgIkJp2ErkL233lqtpX7Oh7D/isNFbGIq9ZFOmdqaSWpJWcpW
2q5uX9Z3sXEKf6bpQXcyXTn6MozO1/zFelupr+MWAjFtJtj92gZFCnLIgZgacNHc4/TB3q4fcJ2i
eX3LAlzGc70cv7Uq0PaIPqTf0vrtp1xFn+4fXQSS7s5cGGSochvSAOINv53oCijvHL6tby6S+J2M
Q8SP9afBsPO7nU4FqL90ldOQeAdCghX5o6oDoPllTq2275/aB0Wnpgr6t0qHHcoiyeOiObG1T4PN
LG2VPg2fHsAhdWFHPn2syXrLQLoiY2I290dMTPs5VSvoWIfhmPIqsH1Hvo3z4V9L/ytfOch4Pl3o
B0hh1gptnwiS9JGQn8AJ2u/QXUFQMI8MLItXeNvr9BHwPwjQ+a349J4n66FglHYLNM3P81OevRC6
e30jiSgGr9AAezi2o7RZWELt9GEM2XtpDkWHUFnpZ9XyiXd7xpMkBweaDvQJ8HPXh/kNStmu35CY
G3S8neViPtHW8sduybvb/GYnbpLIOENpMW/H2dgY7qqY1kW885IVK7QRtBd9yemFThoWyMV0KU4a
gsljNbzS9WInIhabtA5ubLac5ttZOg900JK98ca9y8BsOlaP9tP0VHrwARZQtK4HtGyszvbOWBkB
V5P8ulNSPfM+khEzXWSlSP34zDvPLae83Y65e0pS6G/c79yM3+wapBqlKcuN5k/QtLN9eSE85sn5
NIOb55NCof6RFSAhTNle+SYQCGcUcSBTvANm6tIJBQvuLErKCO8Jbxe3IWsXfcRS+bu/3rwxRMug
ivJV9yOAHACHu2B8v+ecHa6rR/jQFiDV0Wfx8RxMgLu43BTkxutLkhPgRwf1tFOnNS0s94+t1h0Q
h62V/N0m649XAS1gtUqGo6Nx1Fx0L8Oz/tfxNp+53aBCFcOSlji9u1QJdH0lLOthyR80zUBzFh77
KzcKSh3gnQ/lVlxE9qLFWJgsrl8xZAEmAe8tF+P79DkcudNYsMnrSG/81kWiHfP0olp7UPBkKmyN
oCJGxuFyKrecUHmtFONCtTA4S3RPb1cFguLaVJ57WegNzrc8dl5v89wCgqrJ3z6QDlDtDTIzls41
IBUBM3V9Y8C5rseVWzwiwHB/kyXH4xVhoAzmyKeytRd7WjrNhhhjo8XTAH8xYAU5y3NmZSH/mPfu
OCMBWsR8srG+GUvT/OQNJ9YgrjaR84SQaiIVvOVUybaNmJn0mdBHnGQiCifd1/blQjFpp6y6/ATe
twXPdhuObBsM2xPOyaGPfNJ7YPldDEv7FYkefAFX3+eMOJn//GntmWzTtud0+aBe2BRpChIT3/+W
pzbalut0lVhPvCnGm3mJTtHF/IVl7Tz0JOPS2kT55FO1RRtM/tL7DbSf9CnatyOwBXDoa+5RhKlc
eOWavkhIxNelFN0crTj+9fBH7YU8uGM45Hd0fZ5RuDePQN17SJKL+XvkpaCcO3UvVrlwX6dlAhWf
3LZTy0Ii7eiM02K5JUhiNTy3F3tXfGXP6tL+BF9hk0zEoP3e0L8NW+3NWg3/EG1GSBdXsc9Y57pV
xp+q3LTraON+sfyaXJYXNsnZXKlnXtjwJvdu+0ctjqaLiJWmYjJwVL7Y0rNd65s791i9a9oi+mc7
nLZXs3vpOmRZho/EgY5NxnvohzuSSjFyuKY0VlValtD6/hUPnPk/HYeJG9Wefgsagl9uwXAZltFr
wR1AgTew8a2K6wZdRLFHtmb/Ax9DTYZETyXIfkkfmD4mZDJ9Nx70f6y6cBYIVgTztucq687XX5Kg
wwXDbWhzsO0O06lzluEfweas4Kj1KvpA6W5m+DH8GcG0IxvnmRC4ZfPDgwzrVdsdaJZW1SNvcr0L
tyal29rKkCEugA691g/mctzD3V0hkG7nhSQFhjR1bv/YlkHk5y/6hdLL2mccSnb5QYNM8DRN5Pfx
Q0ZAcf7MGtUYG53oDgZkJfkeUmaE2j5yD3HFuWcFDUUtDxzt+m/vm5tTAdHzxsWi/+oIhJzFoj0O
r+Hu+sjd217GNzKouKECXr7fz/xlPjTn9sKimNI/oX/zklAmLAnm/pi/vbe5XU8XDAHFJ/uSZT7m
NzDJP2w0lP/hwfgUT6a9d3+oThSSjq/rJt3GzwXlw4t1qmjonJGlj+iJudwO+ovDNfnWb25/KF44
lD2SxHRS3y3Cibf5vCgO172JvgdqC6dwZKL4D0kgptjfVkvvGKH3X8SbcWk+IqAYONWkr/rKWHLv
HJKlsSGY5cnbY5B9Ht61tXuAewxEX3lAJsWl2z3SEmdQEa94NxrCvSmkllQXsbvQvok368+ska2s
G4v8W2tAP+GnW0QKxyd6zm5NEqPPgYS4FqdC/L3mCjevfnKw1t6aNsHwoiYBh2m1W9LUN4DGzoiG
ff3ml+MeGqFCIuEaOVmZr9wzcBmibQ2Y6z5/IIN9CK7XC7Dp+u7m5uygPVcsrBm9KLoNuxslsr5B
rkiBWC2HH23X7LrPAUThCoKO/o5WESq7VMw3fYXQ4vrIqY/C9JkENu3TWtrb8sKJb89AYMvBwrkg
C/WO+UMVb3MVRjJQJTlqtB8qnVYW/WhDqDjXjvIVbob38Z/K08PnfKzflW51++leAUShF81PNUka
wC7xaL+6e/WbxhUUI/NN2TXaOn4eX4dmaaGkJSv5lwQCl0dFN9/mQKZuOgPT2CoF2ISalkYTIBlM
JDbtEJhQMJ0RggHH8fVDp3LAp53yacW+eqDvM51RoqPkXrvn+j2io8QIimLcQQRCM4Y2ybOZffY8
o2Q7vCfD2TJXuNfxhEHZ1w900n82LVz0U/fM21aHC9wnNN4WpI+6WjDRImcZ2SCXUn473/lnvDL0
CKNlEa0tRmzaJnky5iMi9JbLwidSoXYvBDlV7WrmyucYnEMIxefP42GDDpS1iRjKV0H4XIOJ0era
/akWmg+pi/6Y6c90pqGBI4drAvAE4zPYmzik0oDVz7GTI970mD90sIa5YZ7cn4G0CW4JbihcNuQ9
HFm1c047nPd+p5XJTc1s8al+iPaAWwgoX1W7gpuHUpmNJDoS1rYqv26v1nd3SPsFSSTRF+kgZFiw
/GYwUhbFv+7DxUknOGGOD+2u3cdHZqzRP+MlXXsvAHT8ngP/9Gn+A53EsGNOZDYawzDcWO6KO63f
Zs+h8jRz7K9lxjkjgFKf5vmB3xgTVP4eXvcjWQro8nnb6Pzf1kq4czPCZH3LPJi0e0hGJiwYLei8
YrCZyJ510b7Jlb+6G81bM7Qk6Dx0AqLBFBcl5Dvsp3pm6OYzJsIkcVtfo7UudQQzUUzRhLPxXj+D
MiLLmr/qvRv9jqlpgaBtDFplybbQ4sj7ojgOH5CHQyqxtsOOgoB5IQe/oOcG+Ll+FPTWlIDV8uqd
sDUkMK43zZnggQnEEzmLPwSZyZYVZJviC5EcMXukRmVMg/NHBhyDR1Oa6eeGg0u9DLkXH1IUmAv1
GH3qrGNU98gumXDx7lEBZyeSHGdNHsHsLohswae90PQF8Cu2s+XtGD+m1rHttwTWsSES+0YnZs2S
/cDTpTJO36mWC4I7R2ZE5YYazfvC/EMW7Gv2G9lkI7DmopFcuh90Ahy8Gxy9aDMVJwIjHhifdi8p
hF4HBfG6f+EMz0DR+7ir8vjlb3X2wC09lDyDpfI3/JB+gyIbYhsbUg+EeFd8zqFs3+xwhR2wuPbn
4cH8K06ERUHK+kGQWS+zeDXp2zAEo8oFZ73jmMK6xg7LnZStmPWPE3mey64JrtOKi1bWat58yt6X
oG4wyS2Ylzm+AxTqhw0UXsDvdCld3BMU/rykRRaor7DbHsmzX+pMpqB4pPWAOWeZQlInz5pzGHca
17WyAD61as8ZtDxtSaq6e93EnznhNU/VpSw3jrJhuMDEQUvp2a28fqulT9PwCqAC2ChqoTCi2OCh
rG7fGX2etU17B6ktnSuOEu1xOl635PlsaB1xLVDZVUF/oS87Jfi3FtmZ6GDW0kd9x/Zovhor5Gxv
ZJ1VhLu0fo+f0YcG0V8PCU3jjLZUv5REhnP0Op813E3GZ+ISnBF0jCEYZW1IdGUw53R+ii0FFT2T
KsfeRvFqbpYDgpT4036wl+2OOIhb6jfv2PGq9ALYHFPTF94guOn8R4yJue6nJwbmDIwGaMROQMuS
csNk6AuVirHxK52LJWOs9xtjyov2pGyLx/olf2ZT9zD67JUAz8YvAyPsEkmDLYyBQ+KzFp9V8zHd
DY82WtjQz//CN/Vt4uxL4b2tP65rUhSCeUlXx/ii2d2B31tUO4JDbpqvY6a8LokM23aX5MzTMYNQ
IziL346NF4EBy7Xlx8focTxe1zp+S5pKMqFLoNKxDVUUX80Lt+b4wkXGgqfXK+tsvLss3I8QWrQt
hgdDP/TlBzgB4xVXVEfmwoj+eJWPzGSBQsKCXVR/V2MPed2lJ8SsjC2a155yp9jAo4JrnHfMXFZT
uLRYXogdzFZlBjcMUNxRi5CXbm/VGrrqDQD+yCxjhYoMNaqdcfUvyERn/jBi7iBLASRr9obThp7i
vlcetCMbSzPtGH3x6jn3eRzB1iRpZnBhOSV9NH/JufjGnXf9YyB84tdzxcibsMPtCPe35KD01u6b
v0blEmFLXzgHojfNhfvsIoPtAqO/T5ZobdULRoDk+fV0/V54d3iOErRIGfam728BOQ2PyIR8de8+
C4gdv9mvlS6DkD5Eg6CWhhIpi3t7339NP8jBDQ6i/5hzbAGWjIuuhmy7HoZXMOeasQTxHuMwOUXv
aP1LOrvO0VmrzEZUaltoitZ6vgVoTyk3QNm5HafZxfRNHgfexWLdxAFKiJbhyfK2Q7DLL9e/3X0V
+fGpupAhlqyULauDCgVy3ZQHr1zNwwZxsrbkNqiD2qAGNp+IJnwmr6D9IQin85FFXPI/+OSA1vid
+ht/r1/x3OlZHds3dWNcGCkqQXlWPuzn8SNKN9pWt9adr/+0lCi/t4CdgkbcRYm2ne+tmS1ekM2z
ZLTnZhePC/MtOrMo2KoI0XAVVjc5pDy4x2HDnAGIkZfiiPLrFVbl9fCTPXUM3xSk7wuu+OpifJgM
eZJzbgbVxf2euoVF82d/e2F4MtfyejbAjRfTC7+jOzUn9dvcZ48ez7XxWwacdz3K+Dp/kvYXyai1
pdFAX/TMkNlCCL1E/aa/60FxJnaOFuhZpdnsu4+MfKopKA5fXxyrMzoMm3EN2rn7c4ZFd6lpCvkx
f4jHmMA3W9Tn9DKf0QZcqWpZwQm0vW3xpE7cnd/ivvMO/3JeUAIm1/jBWDjRLjAbPRdhwFiZwS26
qWX+N53tVXxq91Ihj2y8CAEWSEguNCz33UPxaD8o5DEx/aq4sfbJqnmuTt7WesqC+mlcm98GA0M0
13661zfWE1ar7j1549aNd0lwPeUPA7S3zTTuMWCge6EtT9l5CrTtFfy/r68UJB3OBh0ebRYa888G
i0clT+L21n32DzbPlvHtr7Rs8ZsemFLOQbxXrAX66oTjery4XoDkPNvR8mD9g0XL/WVvBLZaE525
+KUXE0dLhahqC/P1AqEbly/CG7oODBGd3Xwy9K39SImZ1S/ejvQqlk+2nvrAdVnt8gux586X/c3X
bhAY/1giuFC0DyKOcir7t+ZIZCYVW0JFFNT609AtUyY1E/Hz6Ol8lmyeoRnhOeHO92k7D6jfORG/
NCd0nwojN07UBd3yL6r3ynjBPtjPS01fk+nm4Rj4qQ/8JsSyLnSGm9+8Dmes5/weQj2p9N29uSep
0vq6vRQv6Z7rk+F1iX+fzjZCzHN3VHbZy22Lisq+T/k5NT7rh3gKhi2VesXSx0Nkx+SAiMPzjRE2
To/rUfugr/s3UlUdotcrRFvAkYE7fobT1nusv+Itt9ZMP/UdTQhzG6x4t0V+UNjukc8tK+8xRBGL
Hu61eccxXQwQNgLW7fEdNxm4e3UXvaLoUA72ia5ARwP+k53uBX6fe0JYdkLmeuo+6jc1aKijMbd8
sWLj20vx63L5GJhxF+w09g7VkEnAOTGhs0+hqdXHCLfSiSrbedImED5kFy9uzYmQ5bP1NOybdZ5t
E+KCqWxfmzULzOMNs9Lee8mjrf2gIiBhZ6b9Mf+ADI4CRDF76H2sfMoKzSNtFqreKfYNdz2tvYCV
4L1xgvGVWXfzmr56Fw6lHYxdNptLxDGI8msZBbfde44DPQ4c6lo6xnzVW1CfMFKd/iWe772nLxwY
4Lda0VpYusv6qXlIqTk41tR+2C6x3k0MiH67L06qSb9OH7zP8NxQautsC6ReB7G6qTlc4joY9tfq
IVU39o/9k0He4KXiRTw4TmBlG8boyTtnqtu7OTEOWdoMrtRH6LIR3smn4VftNuU53VwfDG5M0mK/
lCd2OiJYi+ijRsNicHGZnKeGjTodugE30XOSnwZjA0m9ZtRKYfpXM/97o4ZI2F8/NdzvdJvorVyi
nxE6cUibw+f2YaUmEr4oNwMUQs0fs/WteSOy4Q6ZDWraaRpq2Q1XGfTg0WHuSvOKWVO0oAmmH0nw
WPv5J79roqzi6ywt/dK2d85HoS2r9fCdXElypgtg7y3bj4k265c4i8xCFuRZkYomKpYFm3UsG3B0
njbd37jW96CRy15mC9ZL+4Zxd442cXlwQ3IsgtgMSmNT5kfsLsioWPkUxvqI+BwObb72M+3iQ0Uv
Y5YSltMNfcvIb+tlzF6F4fdE1jRF7tg9OlviZ1D1GAYy1AP7NGPpVcSCE22G6RlGpjHuyNBK7J1+
W1GR8IALcMwhklE83GTh4Q2+EQjPpsIwgtpal5e/1pfZYzVsC2Xfj6eufE4kDORYkCZYImT3ERnO
yqsC7LN/uk47l2kXM8iSwQSheEcj/57sHelNVfo6ubRrrhvKEuoyaiGKBCDeDc0QSnbKbn3pJiA0
F7wdM0Hs48FT1iGiOvAI0ybsA5s4JJqH7+az94Q86dahjfU7BtblRlFgVS6gSGjlV2Ru2/FgkRSd
vbIwJ/a2v9jf/dN9sH+Taf9/5/z3TzU8y4jbNOU/WoD7z8VuJN2RBj0c/4BQmkz1YRQPa0uPt/ev
TViKV04HRSOUWBNXXRLzhQqu5U4gtZGpE1HPOzy9ZPXKR06Fop6ENaKFmoOrYGlf3L90/6YOdjho
O1rb969p85Vve/Iv7p97jbkijhuyjgmwtkhJJsV4Q5CiaO3vX2vkG3WG1P7+vwlk4n8++u837j/3
n3/imrcrqzlhOUFvMt66/1CRuwYrnvyi+4+SoMnBRKC9veB7o347QvNtzQmhCnhfgwerCfC3EfRv
CAOYuCZfTwUKPGDFta/L5JJBDG4gB4+CEI5c3rVSsMKYmx9zOMPAoJ8NuMO6AIhNQRF7jDfAsOES
TZcN9yvE4lHQxbFAjKv8PRSosQNoj5h0ci+jflzPgj4uYCDDmIt9D4eiJXjkyUjVwFE0jjQCT3Zv
6ERzIyU4OHsvegDLvaCWcZyw9d3xywJirtrbuClgM+cwmkuBNZuCbW6jzQQ0kXdlmwL2ayy1x8rk
4pCH+JwPT0UHANoTFDSOiV9XZRYPI7qCfzFlZEw10yeukBbWMQXHrbcLckXXBllT+A5hVRCQxQQY
tUUrOOrphqyxHdgIs5Zm86CO27yM3/tU34FhWIiRJGQ8cBPMtQrvuhTwNS/I1bfK6Irku0Z46dU3
/NmIvGYzRUzX98fI1v9aFTkz5FrO79oKvoKEIA6qr8/Ob1pYX1ePfkYuWO4SPjdBGOg0IHZHgu5O
UVOYAvPuDU0LNIWwVDgLlbuwBfs9N49FjNgOQeB0/XXHa7qEpZGMyTM45q5FLdaQWsYwLCJwAlK6
JYBxRVDjSfwKd/b6HAqEPIVGDsqRAAADQLkjqPJrQfCm2uYwka3vcdpYV2U3K6yBcBCTgJd82Qr4
XBMEegILnaTAalsV/9QU5UPYIFh3xnwg0M/aecwCekwPiUbPoemS9CHtyNzpZK3Jr1+JgNi1h7Qi
E2koXUQLgmp3YLbHjtOtdVgFXjwfJz2nKQXe3RTQO15xxnw8o8ikt6kLDr6wIE0JIN6KXYpebrWt
Y5Bq1o9Erk4zau7Yox/MTNGwy9eaK3GpDRp9yHqLIwpxpIDpUwj1jaDqK5j1BFXhnU0mFugr90c4
xCo6DSD3KrT7wflkCaz+mUX0mwoP/ypk/EzI0DqXbEcPTa+V/jC70w7MD3eJkPUJm/pQQO0nwtyv
OwZEjWkTXS5E/gY0v1XDDiB1591J4EeQE8qRsTqrwvPvhex/E8a/St8wStnaUvD/N8kBMCQRoGEp
S6vCetQ4/esDKVdpHIQ9zQg9cnHGR6hzc9Tf13+Dkt0OWsbKbeoGYTs1FXlCxLDtMeq+UdKkYURk
E1xEv0Z0W+omOkOV0NEuV9dkBUjcQSnBB5Nl721egL6me1jcuMx6iUmIhtjcAJjY41RMD7eEQqVo
qfquVXYaoq+kHXeaxC6oiAxYYiNC2Vx/kmiGJBt+CwlryEhtiEtGyqWTE06hZ+vJaG8+WW7zWpe4
h1aCH0aUqlF/pfnfzGbCATh7I1n81cyeRlIjBomPGLMJ8fONKzgGw5JLyETJ4DMhdaKQ+AlHgihK
EimSbPxRHfVjHHmvxY2+VKZsiSz7uy052+9CibaADvDomrQcFfP1amvs1XcJENh8Vj3EtsUVDa7V
PI+FAhWHdqNuMKt06AVHMTZPU9kNFBG6BG44Er2RkcGRSxgHJro9EF4HVeTM1LpnQDpG2BJCVCIE
GZ48rVu44tosxb+ZipOz0/B09uLuvGLz1LF76uL7zMQBGmIFhTZ6RfxOz9C5+0TFMXrDOooZLX68
iptUxVbaYC8tsZmW4jftRiLNQGlCeBA3alFxAMWeas+WujDVjGY7pzlnqCp+L+ubroTPwEKYU4jT
FS2i2F5jMcCmZATihw1ZIkv3Xc1oU4ZimLVxKGhioW3x0hJ4evGIFCfA6/bZid1WxXebDvY3pN+/
qbO9NVFGPYB+evDFEgC4HmRi3tXFxov9TXvEL4tkQIMg7pqcl8T2q4sBeMYJnIgl2MMbbIpJuMnp
U3CboZTDQeyKlRgPrij9/FZMxkycBzEd55iPxYR8VVv4Tcnwqt6eJ1zKbfksD3EXin15FCOzgaNZ
E2uzgsc5EbNzLLZnXQzQjVihUzFFa2KPdjtuxZyI9ZV3o5i+MvjobYWgOaIKWo1gvTmOwlXfW4+Z
mK8dsWF7zbyFnFaBDM5PhVi1r4x5Brzbjpi4VbFzt2Ls5ltAdsTsbYvtu8D/nTDWYP3tUcsFGv7w
qxjFHbGMT9KmbinETbGTe2IsV8ViruA1t8V0ThqkC/6I3pceqgwhOustV2kaFEQjimndrFFPQGwi
8MGdN1XVp7tyrHahFRH1cqWE9AqsfalY4SsxxfchMd0hp7CMoBImaBxhEJ4MSBYil66hIeZ6pzkZ
WqUsY7HdG2LAB0834Lri7NeLPd9h8BSLYX8U6z4xAyXzQ7wSfb+o7bZaR1ckfI5tPZBbEaBr9QQE
QIZ9hTrU9HWWfuJhMMpkd3AAScmbhEG7BlMggUOybGL9TRPcgCLggY6GWikoAoyTFy9v3SB0C4ac
4ApqARfoEAwUIRkI0iC6ATdIBHOgwjuASZbvrncEAptJIUwEgSMU5sMksASCXDeK4BMmNcOx1ZW/
vOIc2WEsEB40vE9QF0KhLwiGobgDGaKtIYAGHSrz3tJBQdmCb+gLulCN5x48yA5WCI6xF9hDmT7B
eXd2xny7TIKDCB3KGqq7amjXOFtpvTJpTIF2+AW1FzquGe8N86cCzkQBbwKLekF4MwiKLqGHBU8j
R42mEeFgvZZkf5G9ri7HYTokgrLoBWpBpCjoCjgXV0gbedw+z/AvEjgYGjwMyrN67UK1B/2E58eI
7E+AHTWnr26Zw9OIC+X6UFkjl96MYYzhQVXoBGhoyuONxx90AuYoIXSEkDomQXbYA92YYBKQB2Gg
m2iim1To3ryuHQLgGvQ/qgBACI5YjyPksTCZdyaMkFpgIeS2r4HFsQ8KSAQEFDYkgYukcgQS3EhM
LSD4ETPxHqJBm7aOoEkaGCUg4ryVWjGkF3zJ1TzaSgGwK2K8atkYGVXtnzV0P5Aa+LHoCRn0tKe+
4wWrLiFwlG19IHHZPM+6je8Wwn+BJW2mOFnPr3GamCsc4DNBczvyVGhMhFy1xJgehthimFIrC01g
LQ7UlsSiSz+2es0554lICAy3E1ZSEFvAaUjihu7lz7OD7mo4jh67xMDspxVQjAcxZoQcYwhCJocl
gxBh1BsMlwjqa423OulGUjUVaFO4fRe9UwPbduq9OZrRcwVIIdJjv22QKrqGaa/Muvt0vGo4FJ63
nzyOK55Vrfvx82odYcEdWqzCS0XgOFfB5CSEu0PNgadS+DcB6aiC1LEFrsOBAACb+50IdscQAE8L
iUcTJE8hcB7gWh9WpvxlHS+oRZ/Ug+MTw/NpaiTGCoSfQlA/ELEfkrAGE8aBe+DODQq7AbXR8SoI
KsgRaFBtnFVhCMESiip6e9q6jlx15ZLZ7HVUTgDEweDEv85QhLgcvyFAUvgLqIhibHXtqunBcLSH
IgZmpHSoFFamII5qgR3dOPWy+Hv1SfWYqHRJ2a4rUfamNZgkASZFBvovDJvWDLXNiqg9WxwitTW9
moJbGt0EQEjaakvPqve1WizL1v0o75AmaE2ZYJtABqEUEpTTBNOpEbgTAb10i9qPYkxbPzYGdJOC
grIQ5md7u9c5Quv93jbYP7pYx2RyLfhoQjunRkYTOAn6NAvIWJIg1WgS4rX7H3WewW50V57pqYNS
pQ9YymJtipa2hTl06BNkilOUrsKQo95sZGfoekmQ35jV8m6Q7AkPqxcwliaILE7R9PPdLEg4dmwN
xX7SnJp+V7vK4Gsp6CZGAW65DCkMQXBVAuNi04IzMGy5k73ntjo0MGCmm3Tc0Apy86BxqgCYQfgy
IH3FgvzKBf5FT+ECxwrfBlgwQwBhIJDpgcAMy27XzLdNd0k1r/htpx7CiWmtahWoIGk3Qh4zLPtk
cxraadZpEDRZOr2mkMoIQKZ1EGv5qogUXjBudt1dpsObpSmmHwvuLPbEL9u+Yu4e97og0R5NwaNZ
cNJqAabZgk4z7PHU98DUTMGqhUZKKxTSmmHTe42U6DiHUixrXJzUpQhy2iPXeRG4kcd81/t2BeE2
dYDMYLrBrz7yxOeF23JgU0g9WfR9/eCo6WdmZISEW7xCN8HElfDiTLhx+oh6vDc6pCUTr6/A5bhp
It/Qwr0eevmbCnsUC1u3T4VU4wqeLhdQHRHg67yzmPWpzF1Gj940b6XZMdiAW5gfR+nztaDvmvj7
Nlq7ZoKV47ktV4drMtZpIlw+SFpdjhXRZDC0nnHbClwvTp/LHBlDFHc/MfQ9o6E5QLAMigTm6gLo
UwXVdx14dUE+3sisR7DTCdJPKTlc2DWurWkaibeg4+AJArCY0CPatT0cYzLvKnLOpJWBx1tHFJfo
4W1pjwaC1Vm/bm8CGbwJbjCFOwjZrfBVQRHe0Lg0CB8tgRQ20Aonll7LI1O4uOXkNAjS8NaiPho8
CzRjGA4PbRZv+n4+zqoOJ8hF90fo+94TTGIlwETiW5YWBEUSj1DBwFQ0ZLxjCWbRhLdow11UVDWw
h7c5itQdQJDX3oQFVvWts+BB2Qvez3hjCshxFKTjFbajAeNxEthjAfUxFPyjYeFrmF6N3MaKSi6E
T2z53m3ZDiKu+oFk+dUoOElOwW9IMyoVzORcn2Md7KSs+o6AKHFJtMmDniR4g43kVCLsqHQUhtVU
b9osD2pNCc9qg0MEGB8zWSil+VsO+7Kft0aLt0Ixkj1l4YmOyYzYAogX1EwWyt94rknCvXK6u5J2
zx1QBKHANpvOYLym5yQXuOXSTjwOtK73QgQqN+Ed18mwcBCApy4ozxCm5yxwzx7h+61VOe3A/cRB
BZFPUKCTQEFjFNW1YEKJKGHOQbDaaYJ+GD1jcagEKxp5AEYdSKMqxNFY0KPZ9O4IijS3209d5VhX
rVpIpaEgS7Fg7dQOY0wOzbRTaQqlMAPSEgSSDpmrEPRpCwOVW44GUwi1DdTrRyOgVE2QqaoNPNW4
qd8GNFXSzUFJ2A9ZA2YVJgpyPsirOQTWWFCsM1L9O5pVIK0jtFZNo4ar4LcqGCdcAbqOkF1DQbxa
sF5pXNAipPkVGWBgHXiwpYBhW0HEZgKLnQ312xV8LGebXwuebKHZL1cBzKqQZtnfPgpBz4I3osp6
LGuQtLQzLUHURjWsWoHWmtubIGwTgdm2UG1vLA0HwqshG+LbB3ubCADXiihiBInbwMYdBJIbQst1
BJt71frvUE8rX0cpXoZUJ5NAdktou7Fgd0cB8F4h8eahd7nOKf4VgfRC8p98uIHJmH+4gvGdBegL
vdNl3qVogZ2oJYKc+quH/yvHDL8UJPBkm/Pe83qkHNQtpYCDewjCLHTp3hWocFSBF1bhDFcCHM4F
PZwIgxgWMZtXcsrGbvItOMWuAItJfkf1X7cXF5axLVDjUfDGUWmcTQEeXwV9nMNAdoChrtGo6gJH
Dl0wyZkAk8nw9a+CUI4ygSlDVW4Er+ygPDAEuBxCXo5dnJyGwJgpVPAjUCWpSYlPnqNeD7iZV9nc
KuaNTPKo8rNr6m0MaotdVJo/SaF4j0laPc0qps5BN8YVoREVKzCOF4jRRmbaSxuGdAhLmiREZpaC
lza+B4QnZLBbJCGDuM0o9gqnZeoQvsH3XLqzgUgfYPUAuboRhLVLO5pTw7Swe+fVQ3xXYPXD82JO
S6tS/l3N23qwXfK6Z+XRuTW/EY03mLFoJYbKmNceSoxZkNq1wLWla18KbjtyAG8PMQjuARa3O44G
6CxmpJaAuqea4sBRUBSHsLoWk86KodG/iuYG0pzAvh2hfkfKayoYcJL+GC9DBtcFEa7DCg8FGj4N
2A8Nkpo4nXdBIWhxRSDjpUaz2WifGsGPGwIih+FordrPm/DJBVSuzwOmDruBV9CCMWclJflG0Oaq
QM4twZ13Aj4f2eH8VGDoqWDRawGkK6P6Y0NMNwSd7sFQTwWmntrjl9opDzqUdfbap0Gw6xX89VEF
xB4Lkj2FzZ4LpD29voONdTZhA0cGirt7PWQw3aMU6TsBZcKZHtAJYgrnPML+bNc/eXSlIL0nLpQS
+PD//jCemtPQiaHqDq/3rDJ9vP94VDsw6VUa3gvqmSng4P9/srz+V/7U/8io+s+H93/+3x//H9//
z9+QP/Q/4q7uX3RcJozDWlOGf/zJGI+EwSOW/90/uv/vv6FM//30/lHzf4Oa/vvD/+tr/+vT+8+F
0Gaq/kdrwiXxZvbynjwRZhWEh3u0xX8+vH/1/vl8x/0rBbQPklGJmsYue/8fVxeO2/9+rszh///5
PREGH03y7hSztclmhYR3tdWBCWfzLs+6mWepdFszLBZ5NbmbcDSg5bhMT4u+tnaxGlu7OQ7dwCMZ
jXqNT7t6/j/fyORHHNtk8qAYm//+g/uP3T9VaAqt7SHe37+UWKa5G3UXJ9tNzUz8y3B77j93/879
f2XR8Mc5dD6niYFx275i6Erl796/3emWtS31n8nULQTDXo+71UYrkEAR21M4QNkSWpFTM8wPc/bi
umL6a6bduUsZ0PTN1Pi2JIPd/6ffk8LispnRN84oRKDOOGX3OypoLa6uRfcz1ZJ9xgZuNkzM4rZl
XKgoPnGZ+iYRilMqoKjr/QKXT+9fK4oB6fbNaUgwJ06x1HrsDffv9BFMyeX/x955NDeOplv6r9zo
9UUHvFncDQEC9KQMU2aDkGHCe49fPw+Y1ZVVPTPRMfuJqGSJokSRIPCZ9z3nOX6Z39JhSbn98/fS
e7rE1Ok7HzgaEPrlGe7PXQbCQh4R+j1vJ/J+/71ff+X+tL9+5v7Q2NJJkYYcV+ifT578+cruP31/
4C/P/X99+PczlGbceFbXbH//7F/+ZhGZmyip96nEAhhmFsOfmQFS0KzYCQPraVARLpLwYbrG1B4S
Ss/gpKBn9GZOM0yIKF1+JKpUbYzKpytQhFsjmfKtHsb1QSCed2gSlepXsCFBfR236ZaQVZloAFBe
IFbgJAsffS3+1NWQNLGKRnydstQHyonPLdTYZUMqEHSdmhg9SzKqNcfKlRECDAyi3mo8n96HoFMK
aNqawpv1zAKsAInMkEbqAdJZUVwHbeI7ZdBXmJVo1vckaNq1yV4Ehn68amB45NmtDyIBsjMaKNYC
BN1Pl44SnYNdHnWRXjy3+pISHUIGkVBS9FTJHBbd9Ltb/IpRqgbbapSeZCM/s7xt7DEVESJE8SZl
Ct70ulSv2hwGj8S+TPQj5FQmfq6iu6RSwWQW+d1plGgsdXQwJYU2XbeowdPAIud9nBw/wbQVC2iJ
tbmcubSA4hholeF+TAglzVKoLwW9RT8+h/6c2oThIqGR2m8tSMz1HFeGI1vSvgiHDvmpjxi98XeB
iQFENKyXBFllSx/ECQj12wQdip68oXgvfHRdkrow/z9Fw03StKXRqNHRT5JLU7HZjrUSDXWIX9dH
DSrTXNur2ruhKR9y0mGebSimqZO00XS04yH5ZnZx7hPkhkZaveAyyMDMwjmp2yAgWIM6qZREGlNg
MwPkYHwQ1GLcVgZ7h4AebNJG9d4YhBN9grpvnyuRdbHEzrTNYZhMTWTTDD4NiXQYFFNDP9bF69Ys
jkKrVO6g+WdBVj/zaqnb8nIETuHVkMrCSohhwaY5xpjEz38aabRP/QHjeFAJxzCnhsZ0BlMoEjgm
qXwKoIwoYl/bdUM5oEICM5UBIYaJ9Cq2yk1PhE0eYK7gV4+UA7hgwvmSCfpTr9fjhdqjHLBYSzQU
YLpmWBsDHk1FMWQnqOKEaypJtpLJLii3hL3hPyVqrz20xEdrMi7+KL0GLFBw1OfodtW3vhHBpbTz
S7gRAoltwizHGxWq/6rU2y+agcvGbxDWZsVery0w8Sldui5jRjUlk2aaK6xZFYJEIiSwTW6IDm0s
eV0kxlfQ1+GPgvKW71swiIfIrQbAbT51XRfA605Moi3FzKtcqf624ggJliJQ6iy0q1S0hzSz0MCZ
DKIqmTRQ2LRNr4Tmpi39YxNG9U5VSe3uC5LjRgzmmLDGpn+r0vpdLHkFWYkINvMfykK6NOHI1o/j
3cPV1VgKKt30LSW6cKwjfAJyQwlPCCXUNOiwkggZeKz5r2GEqHrORZg6YcaiEw9wG/rHYtap9XJ9
QI8QvtiuoagQt7mFwTfo9ioKuwFjT1ODVGI4d5UBGl8pkAQABLr6zHTKBg2EREfRge+p6NskSnuI
X5LGNWZ1eMraGpVhjFCGY4uAuQ2FE2t6AH4Sotsp37dGFFyMjjk5oC2kqlFAZLj0bsaWiBomR38p
J9dJjTqvSdiGS6GhkS7jf7WU0DpJA4khI+8aO15X1cWXqC3BB84K7lm/4+oe+x5ZzETqBZUpLUA0
1Q++q80jiXJGOzx3xUDbcniuGkLnkz68yUqn2BXFArfV0PyOEvmHmcGT0iVG49ItTsTBsuwaz3Ta
ZC28k1heC/2Zlyg7cuO3KEYpfahjQ7g4jEra+Chhx6nY58HQgs5DTYqQw5sFQVsPMaYKaEBZgtJY
b7RsKyuAhTQhPEMWHdBoLSQEuneuH5vttg3EczWjC6NZde1mIu7L/mFoyHaUyRZdTSWYc18M1B3x
K18xpFQKbfn3GIMkHOqQlPFe/CGIVcNRr/EgaZAyqxbYONHim7Ez3D7uKOEXCgUexVgwoDlmi2p8
GlsZPbgaUS0WnFku532LuCbVguy4iMw4c42ijw5JOWfrOssO1EnPgngXoEfquoh12P2VUXtdi/5/
GOdkN9V80NbcnNQgAk5T9j5lhPHNSNCApON4Tqjb74aSxkpmYuMaYwXTcGFtxTF5GxC8kjT0luo0
00U9PnazgD56wmqhy1iYxFoBPY0UfuqnQ1fH6a5ypyF7SEuJMTW3Psq8oZjfYvHV6x+JKUZoZson
HRp2PsPJr3Rm5kwwvvXlUiXwGUZZdqgHLiBqdqz25vHTF6vTIE4l0BzefYzjXRKxZJsZFuQqfJas
RpOQ6lrVFl1OViFEgAJ6T6MadOB2tJmxQS3fuz8wm7DxKkN9Lpo22Fuh9hqlkA3jWux23UKwGZYb
aUgwUwT5NRTCcBdmtbWb1PE1JACHSr8y7SRWe8hLuKkFLViT4lCsYnRQ+6TKpW1lzY68VA/9RvbG
JeRQNNgXVOwjzaaQPHGBfN5v5D+/ut/99RKXX2iiiMbc+v6N/p5ENi6v3BykZyFJgfwYpBCaeMvR
Rb5kY7sv8wmCdF3PFJympN2ZssmXNNIJy9VzhRgXAQBJbXk5TMSsflMCtP+Shc7zvqS/36gmp4K8
3NzvhoJJBZ0Nm6O2JEAn/nugErX760UpTTPMa/KgH8LlDE9U5oOWxNGVztXC5pKmZiWDLimWm/tX
//a93rSYN3UMRrV8D5HlCAlCSY0oUDrUl4l2Cu7Jifeg898398jzLtICW6TjTAQ1zc7N7yjsIAnY
s+Sid8+77u/BeYaGlOl+P1oSFeeKaoyVKhtd6BN09Uv29Z3MmtWPfWtKW92AWGQuNzP59TQVqtQe
xGEhVQGL3XUlrrO60I6hUTBA6LK8m7pC2d2/qkVB3pWDTli4TCk2WBixlaIsazGNLQf37q/h/pXO
VtfRVSRcYXQotUratY0p7dCx96Hub7UKmomcIPoNyhATfCqp0zZUHmmLFLtcAuEfxiZQtobUDNZ5
7PUym7YBGR9mITp+IGDZMRplV8qSsmuUmBwV5lBg5KgPyKfCmwQ6GdalZeTQAiDepD40hRJBaUm3
bmpU2VZ69jL0MS+l70eelBHLhXpBGNZtJPwcln3M/aZbvpIGHzH9DOP8T0KukUcmSRMUROrazBcO
PfYlgQkNqldpIcSNIxTO3FBf3RbtLHkj/dHdvNzcj//9rkLaU5ot6WNFEgDQWz4DVm5/3FgjDBUT
rYBNJi8K3JQNkRwqiEoHr+hQvFQseK0FJPz7BLzfnWI85eSU+k7XmE+KMryVJZ66fl60kvEcN24o
jp8K9njGfWM7jOX+vzOVCHG1FcaTDIxwtrYUd4BvBsy81KyBTyZekayTtYE7THyfv0M2EDFlwjXy
aniOa+u5+iQqbE9rSkSkilJ7WQvCXI5ZENs4moxDeJ3fwIt9j2c6Fv41fM7QenjGBOHUzn4CUVwu
ytGj7EkHscSXRCtgWinqmiYIdOsYcCTd8Nd8AY6BIHEZ1OcneNL1AOjV7UQPqmPYb8TH+dx+Fdyd
kA2uVMQQII7oAb7JXL4SIYlO+8qfAqSPNz+qV+IjZjSahBlucIQ3+iH6lNjFYE+1+KUZOQN+Y2GP
d6qN16yc69HDESKrZJN8IYYBb1sCGn2W3h4AWK2jS0c7boXNGKHFM7mykE+wnccLaMo8TF/BRT6g
TgNcsMYfC5EgpfX6XTKdpbb+pH9rJ/lJeFd2/hP1eNZ6DXYsouk4YuGBNQPDivwWv0xn/3vEG/4y
wMBuveAgRVsVA39nQ9LXdDaSrlo5Al0s5OQH4LNzyaZ7VbxyHuCAn+lO0DU6pPv4E8dlaef+WlLd
oMZRgCMWvQXGXgAPnbCqIlpYNvI4QFHDhZUY4waSeOvhgNrCGz8D0P6PN6t12wmp/GHC521WTIYb
tdpYxpOQen/BtV9+sc7/K++ySxHlbfM//5BNeO6sC38z0E1RE1lOkNGENFXSNJ3Hvz4eI6Qz4Nz/
u6zGIU4VCaOmuCsFJCvr5KewLzbJZ7cLHqGcpugWXNG/RIYzZR5lReNgHucvzhDWtWj00oXtMukO
2SI+y6YtKe04HmJSqcytn19gdg4lDFVHETzBkumxs27wZCR/rxBNUAb+mH9C93MzN3uDwnHEA7op
f/QP8WP2XP5oqTjYslPf4h3E2tf0Q8Xg4vWndMfcjw5T5ITFWL9RyHnjAeOBwQytwQbZDHZq5NP4
9hWMTZMnD7bqcHXYYN5Qls4q7qj2h3EEwzxSzT7o/drq3Fvdf+vP2QEcb/gTYwKGBuMnDihttvU9
uzQHYNpb/IkYUvymbo38dXiisfBc8aFjtYFVzCNc1fAaBGT9SMm2GGb9g/bAKdvSfnxEbFa9ILEw
T4V7wiiBV5facMrx2yGJejMiFtmb9BOtvis8KD+gYLrWOrjNnzrGbsWLnpdUtZP8airr6NBtxU3o
qSd8oep7Q1KZCyKKTNwHMIAInrOXJXsU1wvKpjVyZ8yRS+AFboDPeG1H21wD17riCpvOCwLgWRHt
G2CyiGieFSIVO3I2wCyBfdLBDjEQ7rvFeLHHpwBOfS090qyUQlY6B0rk0MUXegOnLTK+0+SwynCE
agORYctbDFzlIn1n2bbajB9swXmpTOCetqvepr31xr7SY+XmsjbfENFE0Q3QwulNe0dJiEJ0vYs9
c/0fzvwF7v+/nfi6LEqqbuiWJat/P/EB2TcouuThJJv9Cc9S6CxjDKfX1bBe5UVhSvCJk79jm0HZ
hNHoiiOpWYjfi1b5P7wY6f/wYiRVRfEsqpZo/PtVqJEaqtdWP5xIHF0t/1pxG+YEf4AhQC5gz8wf
Dj67GDoGfbBz2Z4DGrjYLK/4R6Lz/eX8/7yL/5h3YYrmXz4556P9+CPc4vSR3f7nH8iHoryImr9H
Xtx/6Y/IC9P4p2rpikJ8hajLxFr8kXdhSf/URF3T+bapW5IqMs7+K/FCXh7i+yr5JSongPGP//oj
8ULR/2nphmHyK7p8f8b/l8QLzZT+bbRnZS4bisWIb6mUuViy/f2kj/RIjVOpCQF/XZvCsraTv0DP
GjQxr5NaI53LVJmeI5tItocqlgm9oTgjmq6aRN/6WP6cq1ZYNMcVYkq8BgGI4CGyLlPTZzsafBZb
SiSUAjshVCoHU25g/UYdJL1gX0qx9kOkzyd9keZmPI2VdpiFEWCDZsyPQzMjYc4Y4KlE+BetIwx9
BMKaVWnr6hUssLqe6CLPxHAoDeLp9HUoyooFF+ubXj6MaSISLJN60hC/kAOFptYMYPimJctYTa3W
gUgtFjE6Y1aEwKLUtEMTpwSOBfNeVLakuJKCSCuwlWEzIgF6HfSd0DE7T3leX+QsJ6ddsfCozdvM
Z/qh6wtaQGH0DkbYEWm30Esa5dLmpg9sBWCjj55Tm/rcC7CBJlZcv4gj9qRipN2PZk/0lJJOY6cp
7OPhmsxGvDYRZp/uN60ub1EXTetERMYBJMhK5cGdOqaHhNoV+IJYWWcx0yokVuy7kfCoosk9afy9
pi5nT5OGfVnDAokm9n/S7K8tXSvQ3ZMHQHeUwCUorOsSCsyUz9ImUacbYU5b0VKGddqwFDDTwtOL
8awurWJyH9F5JuOlTntjFQ+CPfYFTZBeYOdO7uOcoEOmKmDtZuo7UUCZCLhPWTbP2bAAIkdgPzmN
xojtvxvqmAuVoSA5wDqzlZHrXAGMRGs3K6ihqJq+iYsMEWxL/FoKqDvT4uwlCoOzmYa9UwQlEGfj
VYSLlAyN+iAMYCJYcC8FO1+56CR9r3LDfPe1cACgLQDmSUvw9Ea0rgqWnhkel51iDaB09DLFDio0
x6RAeoNWiYQixWnHCG5g18IoGvX01w1vTZvC9KmPUgorbIibmiDeoDwHcv5GD5YwCx9eo0xohGDS
1x38cpNVZrQxIxqjSsjaJ5e74lL0LASMBkmwBnWnwSU0JgmmUFF6NPQa08fcnk0oiOStR8cEIV4T
KBJWCvoKrUBhzJiCE626rZAkgGGUwvxMWF7RzTpkpd5Arqbeh2ArYB53lEreYmKIb7oZHnNf+lTD
AsWfz5JcwMVzrmo8rRX6IQp7kzOLkCZa6pt2p0e+I46IRXVrl2fRA13keD2S5bzqW+nLzAJQLHSd
xUSjZDmmG8GyENwJHTO5RdbBDCgi2I+NXaiFZA9+2mOigYoe9TOZgy0VPTWu3WTStYMpJS2+wRDi
LjiEKUjoEKOfsvrdQHQDKWRfWp08F10rwNQEJz7XIsWr0nyJyfvi4/SJLVXNrRmHIJqqmSWPlMNq
YvU9lcVFHIBq5QpY/CICm5xQzCiWnTJpdh4iU3qG6wpBrhRlwOQjFHQZn3sinEOd3nc5Dde+yCmO
1liAhYa3qEew0gle0GUFxKM0fMpK8UOmkIWMjAAt5KaEEeM/1YVxMXRWzYn99UkBsVKluxCVsarB
kRoS9L50mTI7ND/r8M1Q9dG96RmM8kH+zlEC0aFbqZe2zc/pWA520lSvkzmTumD2WHznpHBRqpQk
yoXjqm9ytk90E7ScUr6Ypz+rYHiisFehinCyis14xfbV9EeQxd1I8YlNS6eEnykSNA5e8lmn1TYo
kSHI7fCT7kPkiEnx1aZAUJF3IX+rR8peLIcURISrvkJJOUe511kGso8Mwh3hwqs4lJCd+E9ZkP7s
e4XfUidqGRIIyLmoL/k8e8JQXVLrOTTZqYXa/GKpApLh1Ee+L28qzrep6U562VyjtHrPx+jSpD5a
dF0IKMLQtixnogN8s3vPUDfuSigWpiZPlB+Q8fUUMdamDOTCoOM15mQfhbPo5P2uBWRLRC8e6/I7
v4VDcEnDdNzJk3jSW40LeVT2cWYeZcJ9wgwtsIpaMg41GZg96bhyicvOECmW66byIvvpe5r6EXk6
03cZidtymN6mkvp21SuvQVICkK6il1GUTmHYaZ70WopDAuA/ICFHxZadRejwq8gAA6c3LxHYZb/z
B3aaeAEqEWWi0sxPc97/RHFbIUe3Fd9/0CQRWa6M7Ev+WcxhsZS8CVhp4+JsNYFBJgVJR0MI39J8
lVM9PhAsyiHG7uOOITAptKRn0TqZLcZvXUYjLBAK0pf1NxLG0c7juF63/K1V260jGeFjH5kfURQd
e4niuOSjcWdsuQp18yQPzKx+3N5UrSY5OabdZQjuaAXnQNv5FXW/MmfkjrH97UNh3gx5DS5BNn2A
duIenRqPcX2USQY4auJFRj+jRvtQu6VeEanXSm5lIgaadWb18rbJaGRZr7GoPk5BpR7JHmR1MRGF
KERPDD1mw7M3egUQn3kDDfY+t+brZBTAAHCON5N+tgbzgzD5H7qIV01RbyYzkCuncFepDdL7QTU5
YRtXBKdMptoRZGmb6tREG5oeLCOKbRe/GBG7STIagnVeGQk+bvkt8/vyxMuD5qRMjmUwcSASOBgK
/koEKWhLljF86KaryoXhYA5og+ybS3XeCuHAXKyC1uEjnjKZpUxleFY9kEYBnYPV0p7+Njv/Pr8N
Srq1Kja3BD0j69TF18bXCDtCwRmU6lc1PviVojtkl7MbzdgQRKyigkYL98TBogvUjUPZzcFKI7wn
PE+zytYiEME0KQxdsXTryMYdS2xbMFQVKVyXEe1jtTPssMo+ZSs9t5pyRAz5Kbfae9D8GHvUtJHk
5ZCAUfbDrTaf/WRDM/zaY8JbdwvtVTfY8AM0F1s3Yf0xJ9nRqBE0DPXHPOF+rcaLlaqPUhUcqUF+
y5W+bYCnyi1FTfIqOq18kSY2uDqnmEiA4aoSNpyNbinOoYcjpPfotOSY4M3PvPvZhhDZioZ9UTbU
oMvS4mv0d1PyhRrKCxN0+lJgvDY5fb1A+8ZsBaLQN24RRLyhF8itIdOyiKn/pJr1FpuKT/uUI0Y7
qaxLbTNoQkAXO79MaUvyu2+8R3m5zxV6jSwQjkGp0aFJLNPmKBVUSeVziO25YenHCWvL/ecMJpim
3oNRB59B3171WNiZy7pSrJQdREoFW4XEaR2RS1CF7Kwht/Ce0NJhWpljWbWlRtgWjOCFAE5KCN0o
exXKBMZah0IRU6S5KfrJkYC++piYxmHe09p+ogEPGjgQr6209DYyhpYxE5+7qd5Wpr5NhgUaMb7M
GSQzFqf+xsSdC85MpiFJPW7WNXC3reVR/YfLZg052A2LT5WdAGAcnfWtKSIYgMrph9JLWgvIuHuo
hZYKQ6H3WlV+t5L2GAfCpxGajxpJbOgIQa0PS3F2RsqxgOxLjEJNYW7m5ElOCAZRdO1ZqvPSHkh+
8fvmKDex5LUpHz8N6k2ugnlPGOjUCD5YhKJQx2IF9SwegEFR6IibwOOUiciBWCYZMSaMT9AR6VcD
KIr7l5rZEaCCLwH1Dw+bgVD98cj9flRVoWN22KbuP32/uT8gc+xheS7P9vvm/sjvu4ZMtIo0RZt/
+/5f/vz9h+8v7N9+JknivSJ3uUebr5XW959jhsU1cf+ScR9v6e8/VWnSxlSGkMU6yUBF91QYEIbv
T3y/kSwR1tDyDn/f0FL7690O08uuwv3r+xPlL/Mju/+N+0+pf//RX99TdyLrVLbJJNw1Kl2KbrmZ
sw6XXbRAXnyRws79m/efud9odUv8gl5ndqM/F+EM4/nvv//7bp9QEO1ahEZVyjoCgOS//pBU6IlX
cYTuIry7tC6s6EZIS+/g/j2jHxMiy9FaJ2Pkuw09p1+JEfewiDAb6e7cv+yE4JKDI8k6rxrCg3Bs
1BOz1awd2U/E8RXzgw4KYuWvmal3ACjGt+FBeaIQdS7sCnDcnpULbfZr5uW+Xb7ML6xIAdAXX+jJ
8BjZrKR30bMEnRtbnXnAUxnTcWAXZAMEusVn6wQLcAZyPZbGQ/psXpRxXn1RpyRIoJ4OWGKJSXbw
XfSwoAa3u3H9sleBbydDKnlHe0ZinA4bYBN9DAw8hApnnk4MxQ4wDF+2XzkxPQBVJgyHTtG/Q5ek
EBoytTjKZ3P04VDZjae8MJTgPnBJwkIStPJ/lM/JHu8hEVugFvHPUeMn7w+3JFPaMfUwN0nPCO1C
GjA4atS1TumMtIpLejYvgAujapV4beeKOGcCNrPhOdsVj0HrFo8Ljw74DpLXQ47/AQf6VpZfoQmP
6EzMCar7kVvJWJmgxm74p2edngRP049b9j36LvIyj+J+I2wo27NlxUsJjatOdoyjhPChalGILihY
1nVkGzCr2+qzD2PgeXyMxavwcUGg1frOvNGg/e/Tp+ydATq9RCtpU9gpyX/VA0GHKxTE+LdNhy7S
SmaRu6KT8WG5r4Z1BtUD/sOHmgi/ErNM58A8bEVyO8DzySjNQOQRWI1RE3n/B/SQTb2eXtVzuf5i
YxocrGM7ONNrjg31nVb+AZip9vAC9PQMpPhA8XSkAozoR1Uctoer1LcvcAvrjelcMC7x7ZWKvZX3
SNyGrV78b3NLFqCD7Beco7mF5uvpl+iob/Xv/JP/k+B0q19w/n5GV+yK/rfQue2LihE6XvmXYE3D
Z8XyiwOgbKCTZ+8h1tgdmVS6cxMv+QsZchdmxYLwia2wxjvOZtSJ3v23L+tqXswLCrJFZLke1a0f
7Cy8hDI4yAtFJFLJDBd9eLryaKNQLA/WxZUojfdWsF0xcRTnvTidg8dXDVExjT97b8D+OJOml5IE
pW10IOuUrP0VFVkTdpU92vRfPelxwkl/pZp+uimPj1G/FexbC+70s4SIVzjxOYKiZQNY767PsQPW
XNrPhEiulrXIwxh6KYYFJ+Naym2qOc0ACjOB9FkJN4ImzhNBjSXugBWxItcBId6ebIPKI9Zu5EgV
x9QZSQJzoeu2FJPeUSf967sUNNxgB3CjhyORP5L5ICJaUGIHOtIq2M1A7q88b3yuvOqG14dzmbAU
pGT54Ix2+aM5sEORMXR71Fmo9RDUyMn2dYwPo1s7vYuhJCKupT6jNVUYQqazeRwhnhPztUGAZofu
TSWaApYdWOEICvT615lyS2zPslP2qCtjcuqXr8SrN/Qlnqn5MH8TJkBMTmZnUPWcCVLEUTjh9xFW
tPOo2i2XMx8mZ9keM3lApAbxgbetxMPDle4lPa/8XOZHP9ga1Dh2QbYXd9oXLauRjJH5AZO9v+nA
DeubsdpGp/ASwH817OI4roJ3iiT0Jl5oHKzokL1H62SHhjDasc8pHlgwceQKD6Fhnz24aJGMT0Sy
yVo8ztsw3LsFaVzg6U7vRXmRH7qfOQiF6VwLLsmR1QYOuI7uxeKoFZZdfTSn6JH2KzZGuHL1u/yd
0DmSfrDSpZRV9evIoz45O1IJgxWGLgE58wGeqKV+9N/aEnh0rDC1EZ20esegDrX5ZySeY2X1SU9R
p3cJdVqr3ORKLMwLzHLIx46w+KvyLYZVKlHtKjwDniZmoHSyW+HVgs3aCnPCLde2M2RXGuXmKloD
rT1yshQeR2Ud7BBMTtfwtXsYvN44c3TmPcBaO1kyF4hxn1fsjeQczpeL8pHn50zHw6X2b8VR4iOC
GPqa9E4OQBGzzirbcRXiRwBpNR+4RqK1mD8qG6hzV8lBAa+ahxbd1GNMvQYgPHp/7OJo8D34CSMf
/XDDC7QCf09Mh/LJZMkUWNnjHicWg8MAG/8dEAW8jmDNMai84IFAo9QdPydWquj2SMth+sPevnz2
lGqKD8TyhLaAqhG/FTAlnCjH0O036nLulTSwuh+ElfjLxx6xxIvlRwqX6fM7cZlAmR7uybbnR16i
eIPJuxqWN31k6Bn9bRRuuN62Md2zLdmWgQONeAPf9v4vGMiOpamzD9Zucx3JDzdWWK/XyQndp+0/
5Bf42VeSTUN1g+yPI0HKwFDYUDNG3Uu/RHje5m1WzxqLXfIAeAVobxHssQAHeovtE49xYseCB9t3
uGY3ZgaGkRcQDQshB98QTcgz5znTm7+rVuIaDfCG0yr+Nn/qQL4RINfMUS6nUMO1UnlMUC4zKW9w
XBHFQdYRDlIYV5/yDb0Sw3lqfRkZoa22T32Otmj8hF171s7RbqsyEbmIY0mw2nG70yuP7NQVOA80
OPCIiacViS17mLfRTeugnjUlLf5TidoMbVr4bKEg4Bw4Jc9svD/bF/HKhXoLHfIIgp2yr94JSbIZ
PBkzUPHj6vw09gN022DlBvvuY4lh5TJ4DT78d2GPS3gfuIAzOYJ27zLF7ormAlGfqnx6kT+CPQ3V
kQoIsdbr+8DkMDg5o+HiKEt/XGCFYMhZYbClWXbiw2mukHM4hOA/lw8Rpj/vN3aIBuVa8nqqRuRU
mIvYfs3ouHhBVgSZpx/Io2fGOpL6XHKbYoz+NuKVPUpFm02DsND3WQ7NxTuKCxY8i+4i20zZRe3T
PdkPjkDUQuro/gFWs0wQHSk53ZNheuXwhO8E5ixCCHEb8NHq8VZT9zFt3UfoUPbNM3Vb2Owd0aMb
DI3QskBYk7e5hocMRImPXEE5sOre63Poxtal3Bhrz3epZjm+iyTR5ix/VJwITcp6eBhJBzgH1Sch
cNlXJTzXaWCP3wq7SVmxjgJyL3GHzFAgh88ILlJXomrK1jiJ5oK8Bc7ljKQHjNmIQdBhbFrjI0X3
yHqPRD8JQ9L8rJbpWtyixGa6okw1Gk+UODX/QO9YhTvhCfmX/FxPNtBypHYy8kpz0f/6R39j9WSz
UElA3rRj2JE2xCKcY1rvG+WTsY35hIW0BJSfoY3Lv+OTyx6wXdaWy3KlumLzrUYKY1sWqlx4Z0ae
EBfVrrsBGr9iNscJXTJwwPUmsIQmEIPHY6M62mOFL49xWwOtzwpy/TXve592zBId1SSOpHn9kmiy
nok15tJmuiLThBV3S0okKDy7fprLTemqN/UmlBuAu7fBU0yWEW/lmevceEnW7VYkiG9LxUQG8cPr
mVdUV1bZowQcB5lou6ZIXMNrk7ykpgK9GilBB1jrGCtscogjRjGueNh86FRQJrHekSFh0IugEkSz
Pt/KXK3yuBvVMyWVOUVL7AqPfnwKiBo8Ju/Gq0/Ypnoae5fD139jFfx1PBj7EIF1yVrlNXvMCWWx
5WinZ4GNB5lmJK6wdKH8KA7bSsVuwIGz0QUlwprLv0t+gCuOXa7nCUIE76VaPavDRgsOGmoGWz9O
O3HddyS+HIrkMu6xhBGKStxKtctSzDg3QT3E0TrLnfdItAVpLbIsIjUKQMWKvBbm51d0Xd2pvkxX
UFWD7IrFY0/uF2zFxKGoIl6baAOBoOMV6CzStop+VJqnSfjhj29mZBcQj1kzQIB9b8UVK8KXlgoz
S3BskI0to1fCmmC5BtGZ1ZoFxuQF3ZkF6rxHvcI5r50pNBqkLCwhaOS5OGT4VEd/OXqcSsU1fRKS
Z5o6u6kCnrMlZoqZYLikLsE+8NUbNmFosktH2vTlps4e9HA3wi70n9MYjAJbODt3RppuMPwZzcgX
X/Jqis9Fcyym+APcVLl00pnlzBL4R5Q9eKWbeSNKGHc8icDx5FqGV6luAiUmLZ5D4Cih4JakPfm2
WK5VDs2ZJm0AUshgbLMJa1AgOCSghDdGtq8C8LjO2P1knwAxwXyiFoLJnFIjsgJ6dMBwB43it5PH
jljCGnV9a01QMDylEY+v4cDSPy+nHxk2oF9yy6Mdk2SO9lWGj/E2NzaSqyNWiQ8T4HwWYcwjmkOn
Z3oICNUND5SjSeaGn5FgK8eaCLvgMUugSLAhEcB7iL3NGpH/4hQjJmttPoD5k9UgUV862TDMy1Vy
ISyHmCdo8j3G7mRP/I+hfpjGpUalLu6YsiUZDsLn8K5S2/oscZ+xl7kxK8mafZPBCZKc123EC3kY
NL8OwLgYvQI+qh2Vb/LRYSNg04jdQXGZpmkdQ1ZRo83Eelm4am6buWS861DzXmppnYXfPuKtG1MS
+r1iG43PvGjGHDTeSrkLqIUwFbFgYqyb04cRMO0z0wPz06o9c92Y5F7plXsm9or1a0U93GXd0T4B
DWdEJ4L+FHwkH+3hvdwWq/fyWyFm7gvFmI6n0m6/S5URnFA8ouU+Igam6fi/2Duv5eax9Fzfim8A
s5GDy+UDEiAIBlEUSVHSCUoROWdcvR+oxzPtmant2ue7qkst6pdIYGGFL7yBh3A3iGmYos+UBZpV
/Uguu42O2TlGe5MaO5VZ0rt34YJV+3jRGaR3xe5Po+7En4RdmOFxjBmHa4nevA1RpbqZXv3R39lL
cxtvLuaexCQea7fBQdyhm0QXmSiVr/kpOyY7bmjVXrTtUjxAs3GzHLxU3T9iYcN2Q6aX4EGTl9vh
afzq6jUhTST3+Atv4d1rFCOY1ZWTNW8js7JEa3FjydQ9TGeE9cHMbJYBpSrBK9ByqheZh4R+7iMK
xsNxOUjGC2uLTyJzd6sb21hx7lwWHNoBJ2QfTPasQ35h8bIi0w29cuoF7Okje9BKJnwatjhV0wT3
pAMCbcyy6Rv0/hdMCrA/WJr5dobi5ZLIrqsf8SadWe58SkbS8NjCwPoCmZR9R+fsbOwL13AI7/Tj
7/UE/Sn+FJ35gEXakjYT5JeYHZ787pTHr7Oxa/D3Gsi94R/iyWHGDwUlBMLipWHa3RQCKusev5CT
GxuM+LSt/E2BSfhIHD/7NEq7wxmCSIcNMsfG2OY55OMjU6s9kalKd8JLfd2+IqIG403ZnESPJ264
9Ylaya+b2hxtFnc7IloGB3p0tJY+KRxFTUMsSrGajn7qk7jA3TY3C9MNSNKb/trgg0eDj/0PgOeR
oEmzrt8GirCOfBuHDUl7ryCVZSPs4ko2WNTCI80QE2zjT7V+irIfBG7ufHg7bCxmNMdxtcBC4tZZ
sKaBI16FTQE+jaNaw9YkwAD1acDdc4NfRB2uiGZV5REhRPFVp/ahPyJt1nwzgTzf5R5kVB3WbFm4
8Mxebyfv9aGWV+UVYRLhc7FDV9YZwIXegebwiFfypK59Ki+VHRxwBLtXnyiAHIZruPfv9W3gwCTp
RDsNQrS5Cs9rtJ4utXEHMY1a8Pu4Q3SBcuIq29jFZCN6gzY51nU2h30FO+Hd/8HYzTrAD5NKFGpX
SXTBrqzSbVZioV8jyzZQMe4PZf8yvHOe8TFvmasRC7Wv9/Inw6pPo95EzqYKP2VDU3WdvKWXa4EV
yqE5E410b7jGdcValveLKDMWrcUWxAVlxpY4lupA8z01qxC82grm2owU4reyd60nYvN95pBh0he1
O2qY8mLluuFBislD8DANHrZCk7wHFhnPB6Ai8oZkguM5vxALZG/y5F4NumHMVKwgloSOIGzZp3Fp
pg6yFDu+YzSsN5jmHKfE5aeivBeYQ6Mn0NBojuJMrdmJD03SMLkz41b6zqA+Ih9U3qn5lginsPEQ
h5rNPns229NYP/HUjyIN4G6f9NzqyaqJBNKPgoOgogYXByW44X1mHMTphQpdrsOlOPg5xKIP/qMi
YwHBWf73oPh7JGOh698s4zw2e32JQ/XoEYGeLeZnV4i+ZviVZnYv7PmMjoq/6//kJ2b9J7URS3XH
LR4sJiYsvs2GdiDHX+ojKAZsfcSQ2Vihc+Ki9mT4e3h+CtkVdP9X6nSE8Kgk34l4yZYoWJY7zOvA
1NPuWVU3v6V8vm7v7Z3/LRW3rXa3nqr8Cb3qPVx7/bUTtiReD8x7PFcSt4d74rT3nu1nLh3CMHaN
E5mGmb+LA/JheBDm3IA9pkd2VD6G8jVZG4s5ZFcn/EUpfxtvFjU5eKv4MTjtB8klEEcgPN0JO7yl
oCvvcWbEDozk8y48cAwVNpuqDuKExg9BFLZDwTajauPKGMSghNpvxu0yIG9cUTOwkdIIg/m5ZNGc
iKDDEFGC9fm7A2ZHttsLuXp5Qbn31+Tyg9Hq78RabGughRHIW2Yfmx5xqf/a3cJPUhfiYmq5bJAQ
bcqNsZXjPYnF/hv5Pf81Ui+EmDFFP3pCDf3HD3a38SWT3J7f0VGR2gPpx64bXt6FogZLa3HQSb0m
OKI00w1biVP6LsGp+5BoYiNDSmnGlzaJ65Har8YIrIgrqriKiqCKycL2iWGt4itcvijBsvvU4Djx
wCBHFd4zTqBChnC643BTnWmHGgdx9YZFpny0F7BkBwoeFdUaAlDzlegeOVW+pfpPKkRIIVGzIkbA
ii95DsgVQXU4BCOSspXiU7fYyaEW/oN9IRFVoq8pucM2GxyUeyqXsARkBMJrPVWl70G7Q4oFaRXs
Yu9FuFATZctwk3BHSYnL4gFh/TJ8B5RzfhbV0grYdLHBp4mwCp87RhRgSkKKlOxIkvzXaTgq9/yU
OJxtrwybGN994izyb5MKTYJKBebVHyMuuRGCxR5bwyK3dBs/eCe2FRTEqEtxwg/dKQU9ddVJatcm
kiDFQflQ5b3MBoeBL6jYcZmByTO2lCQ2/jFOTobm8mZpg4jsg8zIkFtclG1/yZ7pJKP2i9fzM4rx
b/x+GRxQbGk/UOOwLuhXsYjpsjvg7I5McCpNJodPUVJRdBgQ9i4MQyn2kKgv6QjYjcGxzBXSnziQ
ismzVt9xS6XVRjOU/DW58rsUdiqCC6TjNRQZXZ5Gr9FcckZKQqTVWE8ajyhq8A1/N6Ajao9bGCBk
EgPDVLu8lZV7mCMW2p3uDD7f1msh/LSgY1DjpMIU7ai1j/pbbm30YFuqHpFzo+wz7S6w9XPNAm6e
tTsF27R2R3FaJk+0ZB5s2aTWi4elPTArc3q/Ds8Bo6z2NPekbU4ooNhkc7SnFwITZDeUXww6V8+1
8s58o0jMZ+rpPN2KAmm1jA332yo3PpCdjPEo2VLGK/+aYTGi2bnsUE3ke1Ku4iaOa1W6xhh2qajh
JFjSrovwqxy/GNRueOXP+ZwlXUEMYoUUF3GWsmdYuSPuCxI31qgTwlLKlkuS6NfTAuOfZ+A1Sz/H
6B85CxlxxkuF3mxtYlhvQPbJr1AQtA1UqDqKPeTFJU+REuUbs5P3RLCMcw86UyG+cNcpxcYqeabs
zwsun8o6pnA+ytebVKZuzU7JyUdKLaEPSTdTw0COqubCOqYvB+M6O0P1J3LkoXLOM6poCAgUNECV
s+LpeANtQWMWBgICHbLD3ILHa/ko0aNyuDwidgWmkq+xw52F5gLlx63eLDw6NniNbcAn9MVWFH5U
yvZHE6lOamj9hjoJpcrOdJZJazq69MJc4SUlV+y5lijh95P5BFj3XAK2ntQ01BV3xpwkPSmVxR2V
vZoL5V4nEEFo4Sf4xHsMPx/PwZ/jw7djWPl7OuPLA8WaFC9Y5nK0yOJyO0x6xeGqWET8C7/C4xjc
MaQ1vNw2d4tTNJeGgCFDxxBwjegkcP8zEm7B4rfNH3G9TILlISGl1GFxF9JC4gGSg2I6ubRvxKk5
+DuSDaRZ2Yy4TaaD2dnTcXjjg/sLXQKBjGnD53I7/Dc3F95Qp8yjPfB4qAsnZM2qigXyiVWhqR5L
PlP2reZ1dAU0VIFpAos2+DceIm+2LIxozUKtNGzuaNZdjb1K/mNueLAsED6DX+Sxc4fc5iICZPe6
W50DGS8BqkPOjA0aMMmlfwAMlOjXRngTz2nJ2mblevY3I11dy5auerqneCIkFBMuzHk+3Af1LADl
dCbjMW7XOMwhVMT9DEwl4sGtMR94DPwufNJlLgJMofyMVAnJKdBXKu6EO8xVYJ234VurEYFaHIe5
Cn6PxyCZKKBAALeJuOvFX3xjKTf+IBQPg3WgX8f84FGOsDMyt5JcPomee5gScO9wK+Z9MsfaD8vq
M0j7uCouez7Q2GBZJOW67fZMsvaxe6JBGtQYPNpIo7dXiJNUPcoWeVLCFlA6Li02tKxx4s1tJXyH
TMzVsY610CFyHLsN5BTRWpeZBInFe5otm+3E6s59+xoDE2vgsMITVo9A2kR5g0pTIx9RZA3nDaTX
QvRojWMDB2IskZxA24janWfMZfb+lbVnNBdecrsLggt/n2hLXO5LW6Nf1YIt9cxb2lzLwMIIBqIj
OyRPIBxn3MSX4V9h75476FozJ83qpo7eHyMMYFtot2AqGR9E6cmFk3o9ID71PHpg3bizCbtQqsGo
XquoIrosuHzpOq3rR2zhTFSAbRQnimQryTazEEwBgtGy4DBgeLbjDsijY6AWjWHoP/MmBfDJwLID
8brWnCWRyp2S646BiaOstWNMUQRkKf+xIBvUB1cbanJf3B/PlWnp07dTl/rkkO6tj+rsc08kTkzG
aMfAkuZxSdz/AggyABetQ93xKeavgmLJTcFHRmiAZbd53vPxyyToKWWuESYy0aaGUOW7KlVOsrIV
nQsZXycLWjIltVXXT6vBqtYuu+caBecM9cjhKdJfWIzWPvwEpZo9LfMV1VGSVNND+j3O3xbxUY68
hDRjpZK1FcM1sSD9H8QR8VPhLoLx/F12prrR+2Wk0XhhJ6PKBxG9dgktlAYonF0yx3LkaF3kAnBp
WQZcRyNiXWJC/xySO7CXA++iwwh6yp5YFNO+V85A+qsrdTaQHJaJhCXOCTkVorOR+i7LYFk/Ku6h
4AvtEvjdI0zpojvwAx51Ve1rtAd726JxDoblwX9mREX5CLIrpnIv26yAgj0EI9Zmq2vwH7a1+bHM
a+XMs6TQKtIQpe1ZQf6iUI9Ik4AjUet0zQbAJZVcdqCcMilwrsxaxm2azB37sCxb7P6k+Ehrgu9H
q8PCAtDO+q2mullrJ4HD9lyoO6Yhd4EwJQm0QKDOAq0d7GmwliYijT0rfGgDAOCbQGTxOG3sQqVg
pYHINGOvGN6FTxArbGPqd4UsKoqwT1nhNIwp4Y31glJ22dhgEJeZhAAfbsgLvWktHtGzbxieea8E
D3T2gmrfh/spR5/5BY2VpetFKSF0QiyBWaH1jr1KpuTULgcNaxGbFfWdMoJFm8Ytqy0Tk0fBlAXx
T0kqj3DPZAVq1PoIsgxEatGPuHEYoXXGbKeJN5h7/omtfYk58Go5Cx+8NkMkmNFKu+rcQomq0JqT
PBc57XdC8pTSM5uWu+A3C5wHeanbJVYIACNRrAJsbWBDj9LKeln3AtjPVyoifLzR2Kw83pmOE+d2
ynG6LmRmI03/adlAljM7pZLmsZMAUJ4xMMPOnGKQdmZZAk73m+eKjR4rr34n81aQ7yPUhz6Z8PRA
fOXM0m3xC4OuMDsIlI7cEGAHVgWyb3Nl6+iHtzu4Jau554GBgen2irYNhq0wbURK54FdQkykEYNO
S79H3JlCDsMt5GefiIuN5XczYrGWj+krc4YlxZWxE83oqXIFv9s5mxE7B48ogFmcejw0dp4M0IqO
RAztJYBadvMOIIQNivNO0Dx+Hek98mbiZQSEwKxl60I6sY110bE2wRkTmyMKuiZs4MP4VM4+imW8
ZAwJzlgt4kiO+kgHR7Mo2y9NBh4rf5UFEHPAjB8ticMOSk48IhSpPqPMQz9zifd4K0KQxGULSWdU
5RfRhDihOtwz+4MBNTmPNUM9LVXen8AE0JIhEuPujU82+UdqoyTr5KvL8Q3yhPInyCL0QBeYQduA
+vNAWlBM5nCuqTAh/jzjAC9I5sYcETpcN6jRoGrP5qFZWL4FFTx1pWpHBnN5LdQ53aJe02Peng22
quZm19WVDEo4JkLSh4fZTCFR5q2x09B+CZQYV5cEJCeGMJFb6iq2AqOyQ+BJ2VmL64UYA6LK1cyD
sPYWt9AosnaSdwkC40htJJ44hDS6BUgtkV5jXF0nyLLjc7ALOj/IVoOMEVo+KOK6R96EyU7hrNal
AZ0R3J8iXdhIM08EdavboA/pOvAbA2LFuMjLqQrCBtdKNUmkFiEGc/bR2Jy1rzoL3gefQ6ZUOJ3D
OXM7w4mJa4LARJsA0PRqaC3EiwzpMppYqeKF9Nc/93V92viJefr9UZ0oGUGOePl96wzDjO1I5SZf
aEG5PLa7rEHIbagihqzrD5EMiDL52xc5mAFi/r5uQwMwqFwis1OxcGu1rHZBEv73F6VxNa3gKBmm
inBDfPr7L8R6/GlOeoffV04TaPlS9xOc4r+//v2uR0IT9Y/MmxaNiuhXo+L321QsADSiExyjajPv
hQpkp5DUE444Yw37yWCNROD97dbH++n3ak0BRGhdJS1Wfcu3vz/84w+XvwbZyb/8/Ydl4nt9TQ7W
onq7rnHrQe2Bi/j9gkAzJuO/l/P77e8PtbK6WyKdxFGBrRRkIlJlKicd4u9//TIsL//hZ7//+vsz
GVdpJdYjVzGQX8chZZP3QQXUpcIIHfE3IwwEdoDquRblBim/0EBMBHpB0Ay22GvaWtZBmVuHLjZ1
7KGNwm2QlMRKUpwBi2nmUt6OqQzk4w8iSTWZn/+B9EZKRFDtCt9qnaHSaIzMYNpiSmixgZhB2efB
KV/sGRV1JvVbiHRhQ80T6TpC8gZm02LMhNwXCrvdonszPJYtB3IvahimpyWY5omUKMX8dGETmmqC
di0mE9ZofmTNpdYoCGq1lF9FWiFoxiOLmuHwbVYx7mAljRCKJGqtnydZekTPq3AVFeBrNfirdiQ8
mcAculqNegYaFzopAfW5YtooIbK+kcqRVvTdUwOusqRqZSa4/JVZ56E0L0aSQhOurmx/7OgamuRa
KNBvm3SgDlWqjgW5z8lGRjqYoHmjK1ojQGTXxiEJEI2fkupr7AQOaKT6kQAf8HKnmR4LCd16DiG4
h8aarkKIBRxZId4S9LGxTkeUh0HtTXvoqY9aIs5WA4iQTCLDQNH7uRBbDzx9pCP/XsTkz4VhRJ40
g0EqqDKbFAj1Ac08XFje+oJBq6tBpfL6rFjkDvlItCki7gVZ0e4zGG3jG/xAxD2MHsS/sgqV8KWa
EJIIuzBAW7VQ3bRAuYEKkCYl2nZUsK4rU4LHMKcB01Gs0n36UTO1HTHCPbbT4wBKU5cfs0q+YNJg
61AhPJMSIlAvGLQGyCMLXQ5k/upeMFwxHF6LjisWhARQoGAeunbUHkTOLqPDXHzES0+NAHuWYfJq
tESjovZhxZZ2CDoOuEyDaFpGwV3SyQzBMWOiKuP2GvYjHoR5vreUHqIEZl69oRV2Ki3hvVT4TjDk
6RE62FAMPSoNvXLM5fI8Dx0IKRq9UFDmvWRoL5WsACXoBbfsooIFhKuSicdjEJyH/NQounWPlhKi
5lgo1+2zEUHxqGhxMtaQpCuLvSbUR8PQhm2CdYIeaNJmGCqwKizedSUY506KOPcifK/TwIyWSUSe
Exk91RzjKy/nAV1/uG2xqn5VSM4LAdJgrU48IvR5jlOVAZgBoyWUm8R9aOB4h/KTHc94mhQGjttS
3L3iaUIXaG6TTSxx/k7qlxEYw3aoIfZB+3hQ+kTeKSiTBkVK9D/575qCIaKQDMemD7BtvWaVselV
yTrUZXWAT9Pu4a0gtSf9KFMDgaakcMYRQK8BQBJ+QJomxa4Q94j9wzzKpGonzk+tDnm2QZ1tlwOO
gObnmb0Bik2eSJLKeLHr0ZsdDCn8RX3tC23gzM0K3fWllJOgbm5Dnb8NegqlrZPcWUkflpkOU9cS
HU1IZUzMpg8zKTFeikLHDKG8DVBUKqlxR+Jv1doKirQdIgTBRB2qTW6B9ajnAf0czhGr7SN79iF7
YwGL7ptWAQMxKhiwlWZ4Qke8pcloqMuBsctwwIHl40920oU4hQeNJ4nC7A1KPp3VMNzGpbZnimQf
qS8fTfyh5LYYb5giuEYHzU0f6KwNDWXDsH5Vm3Grmq2wnyNgGsgmQgAbZ0QhzOY2ienoKaJyqHg0
lBxBfwchfs6d8q0N5DcwrpD6sIiKJGl6GOnvDgi8odWlzSdNVe61JTVUPubIq5HoprRIIQqJfnJC
SFh6iWqXUPejV0i4zRQhXWQUZFDntgsFmo5Y6ZcJ/utuCtTBjXwEeic5z3czgYyeFovHl3Luqvjq
S1a1YTNOPDm+6UEhPrR+ebCCWdnL9LP0JJKv7dTT1AGK1dQIgGCkNk7WF9JEqJkN0c8U4tAmK+Gt
sAMop15hvgnR3B+ssjj61ZS6aEBEsAfEd2TUyOZ9+llmWR/EEs+RRArx5erJ8+hkTKl0lISZbdPs
h42QGKEjZeUzs3RdVkKJLmFLet6j/CVYWupEjUAXMNAuKg4o6azpDpTS73j0D3EjK8Bps3Q9l4Sd
xRChi0i2mya0XSqVNpCZSPq+8/tri0ekF8DQofGwlEjgDgd1HB2jpNqoRvbTGBL8AAmbH8RtAn8Y
FgOQBPEc+d5mweCEqja6Q18iDm70XqVNHLWqrG+0gfTIwI4yE9NnqVfAaDTTWTACmmIKLsMZnndW
UeQQH/Hbk0ekACu2lk7t5c0gyt0BD5FH9Odex6I91VlDjSAZFSTn+gMKxYHbRmFPDXrAjnpqTrGx
ZvAKV5AzzIHawLANXcP2MZmAuAhYXvmy78ljn5JaCPWu1SAkNTpFhaqV0yv0n9MwjQfkwB6EWEdd
f85gQRDQVyXCVBpkSYyzqKDEQv6VYyCZxppD/K6++yLcZyb7U65KlMoN04uI0Lf4bSz+id0B3e8n
CRpykNd4+YlmDoDbxtMp3pZ9c7MWedYedVD8MUm25sD8jGaizcLsgMro1KlqOfB0kZJmkhuah3/f
ZG2SkeRQ6oGatCFI06KlNmdWrBlR6lzVKECZx/0R1uOY5D8Q91EV1rX3cn6p6t5cBxEy+nnP/esw
XubZio5TeDK1DGxD94rKHWDWiWxA3k9zvG+rejzUiIGDG/4KNJ3APKjb51B4GnCNtBOrqdBL7L8i
xF0vFp0lsYg65ARM8xgE/WfQGL4reIpWbrE0QJerHSkDzIVXZYT0iZTtwxpjJC1pPqW2d2uZcKMy
KYLX5vyCY+JiqkHeN00s4zejaRw1mFtHk3razZLPETQnD9J4nJQoPHQlLVQzVjaDZNEgNEhySMNR
TyThXYRmUcJDcyg0XuvI8ga5e+XAedIRA8a0BEUJTHtZpw46Z9qhxG9ylOYWtvlSYxKLy2hFhReD
g5vSkZuUIfhqFOgVS6U92Cjwn3XUXauDhgviCWHV6ogwAWV95MgtKgRm2GMrM5YnRUI4K7FovY4Q
cZIQ2Zchnn32puTDLPz4UPsd6KA4cXVdo+Q6aig8DCI+xYYdyjY5kraXRgRhjUm6owR6mrtBP0pp
/QxtnXPSBL0ZQ0iXZbaccaK4N+XWY6LzKBGKANUkK0j5hPQ5xaG0delMxaxNM5RmWvx5ZjE/5moT
UwFvqdXppeakQbOL+756boAtbkr666g7POl6TflCLXlkKQFdL9KlrySMiOYap8MoRWo87kiHEWjE
/0jzEOyUPdWyUO9FArJDoGcJvqmcGU1/JTUt3QYaNnBgXmZmitdWor1NKPngeVzvB0jGFC2lt1qt
TtmimdnNc7teFo+eTMhgBgyupqsLJpeQVMg2uT5OG0QLNfjYhBECO1OKScNQUAfxY/WtIPZ1lEz8
zmo0JUdxQFYT2c59hJ60xSIt5YBtTGGCLyY56dBJnt9n2FYWGXw3tsl8gGmhmHBl/eaK65h5xDEU
22W52BbRQkMA8JlLmrQf/flBFHtpKyMOsSWfVoZ5iQqAricBpibqDJwRQBgJ9U5K6uTcRVbshh3N
dQwX6m1RGIiM6ZNyEP0EAb5ep2oW+dizj54+QD8yjY6kDzWEXZr2IedVQk0KEUVVmhXCE9dU0gnq
9xQ8myjYrucEme+4kF6Cl9SAgh8T1Nu6MSeHBs1cSHA5Z54s+g+TkSx8AdonvpbeRJG6iK5K0mNp
QoZVCW0wlsfxaGxMmPIKWhCqEWyAAcZu6c/YTLbFHh7jdzUZ0c6ai4jKCdYEeunNAhrPWZsOm7mQ
dn4NctsymnxXU0bLA25WNINTq/BwF4OgSpxJDDVkvwZTBEY2gc0QYgxVi7x5EQQk8BS5t4hZ4tqr
J+DoZBGUnCJQ/+3c7mb4L037IMh9cDTF+CSrg3Al3VU4Oz/nuqnWarPv9YiKjUmvsROeitxA3YxE
wejoaoo+x3fa0kXPjQeSITtPlM8hCXVwzfgexmqW03ZAnj1rX3p/fKbsoJE+mexyWrMtjLqCQGGV
B79TBhoSqZeQ3O+MsmZvqcJdQ6dfqEXfTaqkhxPJ44TS7Apzlq+w71uyULEnLVcATgb0DDtC5zwF
GSopsE+kIfOMrFUe1aH3esojPS5ox3ASgLbjDfLA/GQ7jZUZWWJsrYjTCLd14UuGWbA3pehljDhW
xZDVyGxhQRPCLlZk+aaWik0D7LWR2EYnHcPMMlBNfqF+LZRBQfazfhMHDVmwKGKJliWdnPlFisRb
GNMqnHva8qaF/K+c0ur3J5wMhbx6CyNEt5UxoEkJ1rwpgf+HFd2PMOxJu7LkYYyUi2AMvStak0Hf
A5eojyEAfj2FJVANATHuVsF/ow7P6Tw9z/MEhcyiANwV2UPeNLc5zLdCGgSXVLs3ff85xhYg2pBU
sqTMgSwpjmIytVu5EXfNmMEOAUGC/D94BXPXm8kxrA+KJL7VM5IMmWLtDdQGcG/TTbC3/VNjZf05
EYdvZYBGYmKah6CCpa0aI0ku+Ny96MNzWRTa16xe8ig5Z2ONLG0+0waKx6XpTCeosSi3Jupx5EBC
07b96Sur37YWvTx0a3pO+tlyUVBCmkwC0Yh+y7sw01mQkObu8aq2BTB8jpTc2bD6TRdjnkqZKN6X
ffQZFelXaQQVVd3qsZb87pCDpew5VY3Z/LIaUcJFSqUf2c7P750pjQ9iJ+AiwSChW1G4leKDA3DQ
wpcfpbrfGklGTjO0m5wdfN1J46HvcYSTA4WAPzzOGepyVm/Quijn7Yi6xnqcJmgHHcIRke5l8lJz
WYiJQ00RY2pLCuJdheTcTDAllyc4vrQu8DkCO6u+5Jb1rWRCsYm75iPXeeJy5JfuNOsnJZWoSMfG
phGIigxyu9KESqMKsAG7vIKiD2B8VFECseBt8dRZPmpoN6MB1iPRKBX0ocyGDVVASCb/obfKr4g2
ZdtmP5qPGGSnw0HFWlBgp/Et8V3IgBNJAQqQU0ofOaIZJ6iIUzb1Ry7BgsKYYGqqwqvVgu1VJZXz
+/DeNc3L2M/zKdUerQymMWr0qYvmRw52EVElQSBibqilW7yHkDbnNqlx+hyabvX/hd7yNmqn/0Xo
TVZEC+mz//Of//E5/nvwXfyT0NvD9/Bv2/esXJTev/+s9vbXv/yr2psh/kWXJFPS0XP7k9ibgaKb
ZuoIrck6VQTJRFTuv8XetL8ooi5plmUoCP5h6vg3sTdV/otuocNpoR4naaYsKv9PYm//JPVmGLyT
bqIoJ5rYRXANfxb2VAV9DCrToMwYNG4SQaLIqBjAkL1Vh3TLhJ9lFK53Pmr6VGmv7bv6GaCIqRbs
E2AFsOTb0F4whHtbkgG6pM9S7i5NUEgh4hb/jYzWP/YhN+ZvlXul/5S66Ghv8neFmEdxkJjKfDu8
SV/VHrSrZ9la/Mf0/eOZ/Av1UukfNBxVc7lHy2TYNMXgf/L/vMfalydJRo8c9pzx3EnSU4jkR2Uq
j/GgfnZ19yMIZDBlEr1qkfT0pwnxLz5ctZYR/JOC5O+nqzwp1OMw0NaUf/j0IvPHKg6UeWverGEv
/hRP9UkN1+Jbu8l+Qnz9aMv9GBf1qYBVu6emkVyEjXm0Lqaxnk+UtNWzVB+lA0rM79nD7CXnpLPh
qiIddu7KdeNED9M7lCUwfxpqHi7G8sV2/Cyew4PyKEKO/SbV0h3Bmp+T72Rw9Ef1tSF6xcsexaqV
diTuA5yK2ydg4eqW3WA9CYoHXiwDJ2xR5qaajRT0aq6ABqyaQ4YKrfgFm0iBCQY6287R8AQybteX
6gH3BmkPWW5He/ituBHwhp/xldvZjPf8B22nJ/CkEbQvdsREXvXvAU25Q3einW5u4u9pi1+jzUYZ
+cABVj/yvmrWHGerWPAgIDYfVAE72rJ29oEl4AiD1qvfqBFnnDM3Csapij22Q7spuC7i0je/cdP4
PD3Oxjo4UvGrzWtxTr7BWo7ghI7FFdrrE2x6eOwDRqILa57hCA4Q8N/1zZAAZFhpPzQD8HHQvV7a
0eqmiBVgBWNSvmRA4GutFLALKn6gL4COFeU4E4+kkpOLZ1VEim9lnOu3Ya9/FI/+qS3QGqa8DNsQ
kBag0pBaxBPU4odsNzwEu37eBo/6Hl2YCWuWNYL35TtC+MC+YC+d8ez4iYGmyx0AOsiGq+EDfeSk
34RIgek23LsXuXEQNIuubXg09+pkL6krfE2ndfL97KIA5tDYs6j55yvtVfqizC/DSJhfKF5adnby
1+lbeMSkL2BoaV+AUJhRLVu8IlexaxxGaZXH7rQ37+TcOVq5VJK/6zPGW6hYQyE6ia8yjP8n2N41
BKoFBVEgVwZN+tozEuTpBMPGgeKMvI3fO69eZyf5CeKueQs+9IcOjwNhFd39m3lGVoGpXa57eBRk
ip7+kJ0GT2ydTDkY50Z1MCApt/kH2n3g9rfVNn0BGRWvrG3YreOj9Wg9oyVTdK6Ba5yDCTOrY5V+
9w8qo7mX4yvVlupUePqpgUmuwfRB8Y9+wG54kZeHpgI1QOsMlqKNaPS7vqUwTT2Dts4ac1ZhDUz8
rNHIXIUEEGuiSW3wFiTISv+s19Nyg/oG0X0Pqw8q9wLen3gtH6ctgn/0W8ABPmRQ3LzwmMTgbNgD
SREnOqE9XhBI69k97G4c1L/SG+ItW+UVU8rURWx4Oz7SxtVdyqeaF9/at8neTtvwpkKko9ccrIOT
0doB/eur/978CEuPdyUf+96b7kjZOVQZrHNHuRjsoYvMD9IaIzgM0Gsr86R0N+vcH9vXcBfTHHmd
nsS7aGfE5Wh2S6d6+F82Z7RO/+fuiNaoppqWQV2WY+4fJW3ldDY1rBXAtaC7jSqXK2fG3YSI+n/f
hv9pE14+RrNkgz4RZRh9OSL+pF9d18LUoQNZbTVpuC4fYU2jNwXj99zAYZrwAxHniiP+b7HAv9j6
ZQLQf747VRZNTdWpUiHZuwj6/uljFbSd9NFqmi11hDvdaN/Rxpxy3Qh3N9cV4U1ahOUg0/glJruW
akvmOzlRDrwDkVVD0D21nK6F7/fb2aRll6bFDEKUfC5SxEPSIeuOcCBVrrrZSMqEt6uIcYc5yiYw
ZamEZlEMq6RqHtqRLSPFS8Eq1D32evEpn5UKTPkEHCw2dgl+onipPMtlB1rHAPDci+Bs0rwQHALd
pzbL0MopOeiDaSuTL04mAhea0V0CDficleb7Ki4XsICBkakalJ7VNocRyX7Axhxkvli+Wn3hBdop
DTJjk2qfXTCs8fPBmUkXKnoXNKmzTVG1OzFLJFcRZ88g2dnoCVQ1dYH46j5K63UNxEqI1sNAiC3l
/SMCT6gcWGwLi791btE4rCVhh6HiwtCw7nIJLA9n9PK/2DuT5caV7Yp+EV6gR2LKvpeoXpogJJWE
vksAiebrvcB77XfDAzs894RBqUpVFAhmnjxn77VXhox/O9kiBO8lyI1Sf0zdwD7HgApJVXdpAJtm
tSgdjcy9EUijvLpZTBjRmHP+qKOF7aAU0krxaz5FRsCaWkTAHky0NmHWlisnZE5qapO9tWsg9wOB
rJrJHMNKdO/cNt45IWN35em4LVPPvhulRTKdhjfRH+wLM2U7M0FhdF5GhC7ic711SDuD6jT0yb1V
at++ySsrnOnJwQHP66Wxm/+RpR3sHIQZKMrMu0S15wilN41K5F9m7L4QbTExFWOjCMZokbkUCaqh
RpPMqCfXfXSm8FGvJDYI46ILxC6jc28Mf+rBeZgqCOx2OL4ObvVSDdlndNfpEerFoXkYouIxCcIn
M27+JIIu78QNPNkdYp3mdX5u92ujJ9ZoirVkQ7r0KhwmrMc67oMgtXeKLaHA3eNMLpx9BGW2mUN1
TXBfySS8RJXzTO/zrGk6/V+fd1qAAEhKfOQZym1JuGyiUO9ZKQNX2fUvRYUQTkBfgL0jNtrwM3Kr
61r2NFTmn8AbCZYoJAsf4mA93WopGQduSL5r1Ln3uicwTLAztBfFO0CbkyqC7uZ0NkZ0flWI9vyx
stEmIvGZ496qLluBaCTPF+cpP6EzJB6yHz8LNx4h11aE5rbA90OCWQuW3753SX3ISRxTiOeKkilZ
WpO20mHlCFBg4jaThDAjbOrjZWB8OJgMPQmdiMKrcH6S6HMaHiflrKxBPYumP/lWhK9I39gVeEky
UpppXDSUaIpTMt4m6SKCC+1tnOd3Y+QkJYMWWovCmzcN2VmnQOtEB3npMlmrpGTG5LQ2OKPKUaux
MOq96RbjLsk7Yo4DCDGOMXTHopYPWhkixyxDnKIpQtrSiYxD2EyYfFn5ENuIZiUULp9RKRRCDebJ
AKIUidVrYejxYSzjjddo5uH2wNjRPGSxpGZjZBNt61bcBy1H20KDpUJ4mlzQAUDPEenpEYpNSs7j
Z5IGFK23b8XitVAE35QxffTbd5zIT/96psxvPhFkpDsArrzQIHSitnH0SQsvXpuxfA5+Fhyizvyp
Q1PbmCYI2fuYnO+Ffjc9QPyhXKQEqIAqNefy6ueweJS3pGQM3s3naU6DgEO/kmdiv89E9WKtPcJ8
d/2Vfz/RYQQb8D4+8tmvT0O0HH7l1ljPUtCTdRHvOFChsOjvGgrUu+izOdmb4dzpi+BSfpFmfU97
CZWo+cZ75L6JY/NI4PUqRofvsc7fedUW6hMrfU6+lc2FwqGx6u3VzFO66Pc+qDPKU2SIWNuAE+Gb
oqHr7Y0rmlJCB4DCvBvNcvROTKH4MYA/3gzKcr5gNWGXrH9i9R5NKwQIdHbsjh9Uv7W1dl76k9kt
i5F8NELiqHqWabvKLoxxX8onCvnwHhvSi7dFxnAXo9FFeo2NjULD+s0+JmbES/E1fSTTAtN6sy5N
Km1EZZTNK8Ndtcd2B3uqEht1NIdDGR4y7GFouDG9QmySztZlUpquQyyHPaLQjUV1hd+kORr2Ht/Z
yKetPfoY389SMb9eI83HkYqrBRMKSt8KJT9g1HXvwlCczcLpdfa3YHDs17HYRITjMcEC9lIsJTnO
9Qqealitw9es3eLhoDi90D300PTuiUyRb2a1tRAd9bjZl4JYBhJu0aHemQcR73lAP7FAfsYQzkGZ
h+F31b9xjaHsjOMWm6y0dgB5hHtCq07gBAa4XOGtX8ymtzVR41wtqssf/H2WPMovLG68PfWiGbCC
LDBKZHcgxVKoZ7hqigfatYP/rl1YwvyL4xzcd4zSasdtkWt7LjFgrTx89C72H9Wy+q05ksETmJPd
sQdO1IziybuQldUkFxEf3T/OWrtOL8Ed56fmXWI1LR7aJ9Cu/N8h8K/prThVe/WHM1nRLO0faxNf
3HP+icdUxwDw2j9jw0Il51/42EDAKHeiX7o4DJ+xTj3i50b8It75BFhf2AHNZIXkEeMRcsucG/yZ
XAjQHJf02aFURdttHN1k7eP8BkwFhgmBacXrP/B69e4M04bPJCUUUjKAG/riSWJRx5E7e72xOo/h
nl+Tf1qpe6YUJdAFgeLyFAIcTtcodriIHgdJIsgRWQLm8Y7BgVFyJzjX8E5t+DcwFfIGFSs9wEL/
Ek7bfG4CbrPuqH3ZxTp+CI1dNwsstwiF6wsAODh7ID6G87BXZI1iy9pw59rENsOakccu3QwHAisg
Xq6obLI/CBOTN90/ZRhRd5xt3QBB5QJxOTQIHJGc5hbzcBoq1hv3FembgCtUt6QHqu1M1oyOlA57
VyAAO0W7YsAFs0rfsm2LrYlMKSZs6+GFRnV6124Bj2v9imyRRmGSwROMRHXZC26RZeiu+xPEHFWs
prPPXcMRlb7AOvuQDPN74PvL6DpLWUEvPKktVZ7/JFAQv5ZUOAjGlta+WRpvxsbcus/ZlmbOOwT1
ie1jn53jjfVc0FdYe6djaaynxz5fD4jUFnCer5xn3tFh7GMk9OeUZQzp8Mpn4f6D+hXP6AWy6Zt6
s7fig9/hyklXMBE6qC35e0wKGzIaV1iF96SPDHehsRzlkpzPArraJXhocd8g/V1wBGR0ly3ah+ZO
e6+PziODLiKJrjSrP5BrHwMaKZQJ12DAdcxhG279I4wNsWWcFuz9jf+FT+2FLbS9x29qgFwrsUHL
7wlvAICiM6hd/w5LvE259Vx9dSvnzAprP1mX+BlWxc42D6F1IB+cUENzXIz6LktPVbuv9Hv3ap+9
x/IlJ60TBlEBWoOoVMYsO/mHowFz5qPcG29ec2As/xRc2GFmFhO6zS9oQC0il3ANLBGpltctsewB
C6hAfe65LvZbfcTMiUhPvhnW2kLpficuDp4RY0Psqwp2EcGSAIVghGPKhhqYXvXhVNroV5jBoRVe
Bt2mONNW6SHnlSdOlcafpv6iqiBgloBM+xo9afTCoRKJq7n1H6FC1hnmdRgOS8bhKA/jtUTTvmfi
bBEBf4I/QUXgX+oLbn3dvuBZNfhU/gI1sfbcduHr9J1fbsucvQ4P+QfdlTlC5iPHKqAvoJDcg2g5
pNcwPljGF8bbRFzD/hx/YEbChzKhyIjI9UEWQ6aNe2bx70bktseA2EiDO137Xah6izO7TO5Zf3wA
JdDG04N6HNfRt/Gq+StOBOAj3ulAWG/GHQ0QZS2Mu2w/beqrAfmIeu4afrAvsRhY1qfP6OQM9vMB
Xo/z3W6YSeWvus7UCqH8kuQsjs0JWxnrI2489mHXWGfPQ/UcCqpw1P0YjhYIkdlUDFa79+Sj9Zbp
nUldeh3eguARAchsjtlb3LEJ6m7C19ZTtyBDL5yZSIWxrr6AB36UwYkI9fghuRfV0Xd2zi55nwtP
bRN/DnMu1wJpF/Y9TNJ3E/oXNopXY2YYbTuSZiGBL+udvm33M1oK0c7sOcWr2f0IjHgEyuC2q5F8
L7p38ahDxnoswE7h6QWvuAAKaj6BSYSXa8kVH5Twoq/zZ3KsgvvyiqProTohUU8/iRevf61N91HR
3/gdD/mnaV0hM8BlgAjWn9Wx77ml8Zmy58VXNF73CgxWvAeTtB4/sIXB8WDRwf7Ev0pv7JIe5aOq
Duwi1k68uLQpieS9o6H0aW30H74A5QQfCi94RIt1wMSDrIEAvGXwZNK9PDoPFc0SRifZNf9hwCnU
Ov9xvEWRXif/mBobkmeLjcXMFqHBvXLhTHBO0D9s2i2Z/aUmncMJZsDwbXLzlUzZoEjPbJgq08Hi
YNvbrHQ9pk5UAxklUI0BI9bXXoVsiIS1ZGuYC/s8ckB/Q8gYnKX128hvGa3kPb8T1iMmr3hafqhh
ijuGvfEVHhVqjIwq4eARXCrX+B6q96Sjxl3YPxgKSALHNgHUAS8fyLx4ET2pk/rjffcfSIKwOE9f
9Q+nRh+DB26Q38bdDGw0PWfmA71k5xVlFXuWjj9p6x2m87giHXSL6BhGOVGgl5QyQ1brwt6WaPTV
qjpiIKovJDEAWyLv/A9YM2CLWwkp7Wif6x0NP5YXXO6X7B1h6JZ0qOarq9YEUyPiB9e7BEjHTnEn
tjiuxZHIxR/1Iy7clRrGjKfpTDLFt//ENP8MbN7+8vfxizyh3aF/Xr+g0BiLX2O6H50FYXUcvUYg
RAwi5Wb4nolrjCl8jjJzFNmYM/ge4px0PhHicx1GiPOmzXVmUAoBilNs5Hj6sQ+ZEw63PzD09qzy
VtvqzQgDP2O37eY/vT3c/t7t2e3HvB4AYZGmZIORGHj0h9jAVz3/7dKbqkMw3mdhu+vzJLoyQl2F
zsBYUwC+iFhn2hoymdDxmHsm16uywgGfuWusII9Ty4ul5yRkOg18sHPcZXllxCsiU6+xHx1dR/Da
fASemp3rG5JfnN3k6UQhFLW9atMKJotKc/pHJouHSzaEmVBRaV67CUZ93XgCJInUaUb5Dn3OALt7
m7TvRBRHsBqb/tHIsXHkRbapTTrsuk/B3TLYYn6ZDJyE5WPTWFCWA/FpRjYbl4avZgQflOHwCmWG
G9EnOK7PJE1zM8gxxQ7RC8Rup7aR8yaesYnDVsKHCcCjMACn9GQrLOuyfaipjoQVYTzDlSuHkMMa
E+KF3vRHu2Nfr9KJRoroj1GSXbUAf4jSjeAcNda7a08IAlgfki6N9sVIJ5NJ70NV9gdReUePzSmI
8ItBwjEmEJl1TYVM6Mw1i4MP20qbQws0XhFfgpSK9a+ZnA04rD4sJcGp5T4Nj5yv79tKB8tmT7TE
TSgEY5xzEhkpKnKwRGHvP0c5vOqEmOxIiUPjhaegGt7ctCB6pWfynLfufZB8oiySh8A3fiDqcSxT
YmBOnyRb4tbZf0FEd3b2bgsOK0Gq/OVEaDpEvVautWB4mMJrXhTOW969NRqMnEFv34sOIa/Rr+Ik
eKqdX0OrCPcMsxcVZeyrdQo6T/q/KFKORoMjRNMCOicFryEfAVfC+kIwpXH0nV61ViAtGEDL1nr0
izaFNhKnIYGWJOpVtAvo5dXd9EwgrkCWBWO3RkIH+7RnwhD2r+P8n5n4S2d6t+kHaKWGzFnIyV+7
EeRUQmWXcWJCb47MnV7Rno4tn8QgG3twEZHTZx676bXHpamK6OKyhyqyupmzl68koMC5nX82T5xf
XexTo2KxRqLe0E+LPUhrQybukMwCqx31p1ZHIDCku262pi81m/K+ZtcZJ/+FVTladPjT9cr7JnP3
tXR6Qns5EFcFJapVts+kqWdsPnhXvN7/kgO5MMGXTZZ5Gqvu6JUUzHgnFh60E99+9zPjTXZ0HFOb
AVYb98u0H0+4LTZhxZHBjBihJCR9rOOMVCr0Z/uHyGGoVI6c6DAJbUsDMnOEvcOsvStSlhct6Tk2
eZJ6Wn9Pq/4rGdhpRBFsR59+UN7ukVMepIlozk/Ig7CTZ5xgWNEslpRM57QMIp6svhjXX25B7RrN
Fs9yjSKhiN2DMtgAvPCpG+xo66H74lyatKiKDU2/IlTeNI2P+iB+CqLk07HJ0UHZA1OgbfdmZkFF
aCr2RROPqKXoW2ihVeybmo5ezASRJXJtjbW/QJu40i3mbWFX3Qm/uMa9BEBNArvyRgBijbGIjPbB
Jy6V+61/zm3iC0mC5yTjjYi0G8YWs+SsLxkn68SFkmfkhDjGKqO8Wlxa7k4TuLZNSetIGwxj2r0m
ZUY9kjGLYQ3PT36NcZojmgFwy2txa9tJMF5IdF8moXhSfYLCH6ulaafQcvQt8jlgL2g/ENmTYp+k
o3lXMQfU9BJIhA+xLPPAyvvEQtjp8JiImpZC5n/WcxZWGYE0IUQxVrxXlm+hMRlazLRpfaloM7Rt
8BO5QENV91qVSbJsRhtzZ5Yk62pksKbbw6Ehx7YxP6KBQrZq33X3GBrVhbnGrvKwDIm2+fEHBvd5
AxitpsAvzuVo0ZvJw/PyoRTOPq/rR90XlwEOh+pdJm0tfMdcyj9VdvBH/ROlPttp0WnI3ojt0JqM
ZpOXvSOHb1Kmv9KJzlmJm4FZAgUPR5zx/dMdkaY6NYV9gwegUPRJLc08tR1dEanNZ1WBNVsUFB5J
fNVRezqZk++smrHvUMJ6LP1HZOI5hHlYVF1a7Zpm2reuOgQ4KY6l1MBH6tnDgINfVQkgvHyiPMF/
gGTTXuSFupaa9jnAmxwj6y5UBaRwkA3EzfBudHhyEo6SgEqF5g2brIncpe3wpZsTOx6k+jbyOBMX
IcpPP828Vennz+XQ862Ktprs1TGLwmfdG1ZNqQhZcoDJ9lnGaBWpp44ssmE1I/YHVmirrIsxmS+Z
Gt0tSh4oQtnBcYrpc3LiIxIgbZ/oxjUXMxWwxXQ24CDq3PZxIJ8ChAMuGO5TjCks8KaPhQsQKSET
nJuYtYY2xyrMO9smqDZpDUEqBilJtFtc0eizMh9cs1HsLULMlIgfNX7/l5jmeVqmb6mXRuzEEEcl
G5lRWMhO/V7f28Tt6D7EfdMCMKESi3VK2vEmqjjYe43kgBngCI+1DsnyLfQ5LpZ6CD8qmJPBUvK4
VTIHT/chlCvTX0UTXGiLuQ6OMw7AscnR0B0/bbJDlj1pGsuyAvutG7u8FHs7IUpIaIa2iLoUJ3YJ
+WwaUCYDnsQ5CgXVJIJA5/13gwmvGucyAxELjnntfrTbfO9UCMKkQNrW5eWmLj1Sf3vzt6+R1/UZ
zMwnpenI63EM12PC0aHpzo2JbbhD3jrZxW4U7WOTC/qardwHndhlXkwPQjrXPmfLrSZCDQb/knKJ
lnFATI4bIIbHBJ4wtCIH8rEeGz4xjfNqDsA39TR/TwMdg040bh0XjnDsv3p6SKNPDRvH6gme8pt8
r0L3zUZAtmxAYziGNVuXCmiVtrfh7Sb62TDfWoWKz3XpCYi5Z+2Y2QMh8TAup0eZMoFgYXfstVHx
Mc7t/gkprQOFzvjT5Z0820mzpY9PGDhm040KWrDY+zLzvsh10mGIuoDYx98EpCAEDAUBmytU2va6
G+iv4WoIaTnDaXYbkocHPtVe/e3VNTsbAaSLqAkIfhgad5VujBwUmon+GoW88RzoXXhSHQcFG3VE
GXS47ZP4Mc0T8h4Eoy9foAqqGWWnCgnEhLw78FcDE42xp68Rtt7ZtKgMWNjOno5asvOvhOZBRhgJ
BosLdaesjSZM5vJRZ20nWdiHJu/tw+3Zf/tyyEoizksOrnX6hc1DrA2rdg69iP75cPuekKO/jnWI
P0kAAn1+qBWfABYsuJ4VVVtgmO/67Htu3OLbKfVm4yO9XykdZp1eh+3BiRQdvijkUGpwkCUiCMKr
QqwZu/Q0M05uYdUecJGViNexUM3R4mmd/f3QjdVVyy1vc8sdb5KRRCTTKb2/0sfNOYK8IPH80L77
xuAdtP96iJEX2JNT75PZjJzND/nsTXbqrt14mImJr6UrZjnFvR705lZ15E9lZL79lRH9/2mw/4tI
0EDx9T+KBGdsxT+1gX//wN/aQF//l+F4nmEL2/L+EQTr/svF2GS4pmf4nunOuoj/1AZacxCsITzb
Er7LzxFJ/HcQrK3/i/OWj0PZFcLGiOP+X7SBhufP6cb/0K4R4mlhjiOlkAme6VnWrG/4h36Bswsj
OS8Wh9pKXwfAEq2MHPg1Gi17n4Z/kLwIc4xPQmtOTTw1LE4O8uDR/AQNgYhwNqxh/TyHCRa2SnxE
s6WNqWOTxs8xndWuyn7H2fo2zh4476OdLXE23rhuNsl5s10OIcB6qIR1rHR5ihVpfF3/HEg93ecF
GM2uz55MXbeuo1edtGYgULYvDnFIqe4WWs8aGPiHtBePdoXfVbYeGQLALEPJFEB6i2A2/Tmz/c/q
6OY4gU33TlprrYQZUhkYiosUCEaWua+Rn+h3pQlYPrMQHiXhdHE8DuYuiMKgsq1rXbg/nst+3kTq
J3bajBBK5xT77bC3RfNcz1ZGL0OdywKHmqC0tKNtj7uub9/72AKaSHtI9QQLOj0wmMIYnlMAiZVl
n027y78s351TjXZhOdEVDAp9b3TtHkcGi3OeAsAtzQQ5pjhgftI3ocKmKfFritm4mWnEMxrVXQ/f
hWzfZU1XYqUEddpIWSIrj6YXLIZFWY3TUabWzs72I42E4WYZdXZ+hIUUXxT1EaZSgbvUnW2m42w4
9WbrKTr/i60wo5KDuhxwp9q4VKlbu3UX2Nsmi/KtgZO1ni2tzWxuDWaba38zvM7W13E2wUIKb2dT
bDfbY43poZvtsg2Y89mjisIy2WaxdwTbwcCWtuoAk8tjk6S9bf9aVnG0gr49Fpo8JYPmn4JebNyX
tAVUPfnDOSMKlr5Q9GVTHKykqR/s2eyL4/FiOyhPCicednH5Q8kLUiXUU6xxOQ2fpHsvZvtwPBuJ
FY5iowgcUokYSOKq3nOQz9aJNY8No6xdTQ5g/hgoq1J4lktMF56N1VEPgz8G1vcd7QQQZbO9OZ2N
zu1sea7wPjuzCVrNdmhnNkazJX8UejTsMrs9p+FUHnGS0SHu2z2S9j2nM5+WlbumdS3KMngtxzus
t+HVTXaWQgQXSRrk3GDbGmGZU4k3R7Om4yjFSml4F4ElXeVs9Faz5Tsxfm2KQpQjHfqkgvAyqQXg
AWhyVR6OKdfoiyOfuGE1V+O5XcH99yV8mDZ+7dyKIMzUtZeRl7snvfzWhgZQocrfw7FljCRITDGl
FR2A+ND+wc5uBngAK859cU3aaD++WyLHR94yZNIc7a6fjfH5PCTMUGVE+j4XOtUaFojMxkpv0Aaj
muvB97kbt+Jc54ywSLGjYMIPsTKllM/t2ND7buvN4GVo/5XNuI7Ig7jPwq2fpG8t84wAn384YPgf
P+IshveHStkngE72LFzGyBFzYkBlMhJ1mnl0F3DXAJAyqON3fUJ7NELVQhQruQdlcyX3+NcOwAli
Bg9jRcDhQDy9o//Qqdm7JPIRmlTBIhhJtk/yb1434VGpt69KTEcFWA06zJjpvLJEtQD6HwMp8RdN
hDP1fXAZ2wSNtm5ylK5qEutBj55zFm0kpy1UogyRF4eJeCEJ9V0+oAmaBTmwyhx3wIP6EJJLQ241
s+kqu7ObnmmF436rKJqWGcyFdeDWIHC7ylmMaUeaZgvLs81o8bnJvWxcXBlZigy5ByTWuvUqdxga
ujN0yr5zfXhHiIeipSoZ+HRBis2I7EGfKNllm79Vk0w3bFT1Mk9QnOpYUkjfPTUmmUZo2XDyjH84
tadISgKCA8Jwk9vouUZXfrgD94898FvWLeO7ZvJe8x9oCdk2LeS0l0SzpTr1bVyOJz/GEdXFxXc5
gKILvPSCV2JkwN1qK10FEboq0l54yaXqOZzL0t8XuQkU2HTAVWs/k4/JmG4kctFBZw7V/2ALYfKA
dm/RxFb4wp67wXh9P0mf1NvWmAH84ylJItakIqf5oz1renA0+gZAHdxyNzQVZB71Wg/dWkPJII2E
ODBpzNR78xhlTfiI/eehVoWzmQYoWZbtpCQm1BZRrLQLBBEaIzwJKKc0B71GN+9AIqqX0RLBoUuY
DzUmB9J+pCHSVNiFg8bOL7pHDotlYrW0mwbIkQeuv7Sn+yCVLXPN+kRDi9vHYVKP/2W8xzRbcrNz
Io+hOLfEJzNX8HxGADHDe4lmn0ONRd82Q9BRQyHCCmZuI9pFNtkXuHP32kjGMy0FeM4NlKMiAlzn
NwmFLr5wVznTxXKrGsphDtGs7I5x0LMniAEuqpY9i1GQmKxqLIEjMPCwidaeGuixjoNadbrJHW4i
o2gnrpucjJSGaJldcMmw+AbtpnflOe6YK7mhfbQk2sDQbE4u2JSVM5TJXU9jxQ2ty1T5/cGk64+R
I2UgSuq1Ge9UQHqNq5GhOPjkorKz14cBQJRd0QelakGFT990SHqXHXm2iJbRNdbRtTT0C1Otro9e
m3OYiXtYv+QqC+n5W6NDy50hUPQL2mhoImnGRWzAcY44DYPv3AshAMAU566yzZ1ktFfBa7asajHG
4VPgRTTNcZZu3aBSyz6aKZmdYsudZSaucXKCGiR+kjhnDLNIXKpNXWnDCfgH1lLl7LuU5G63l2p+
lfldE1MG+MQtaUQthZn2KIhHR0Mt0NBr9BjcbspOHcTasUbX5WToj+uh9liAjPwQzccgkWVJ99gC
mvLCytyFk2fQXM+kRH4C1jCo5g5Z1E6oPqEadVL8MduRZANzfyMc3b57e2Y3Y00MUbfkXFeQRqke
By+YyDgdB0KuvZ67jGCHynRJB8LKvMy5zQ5uZX3QZ5OMXNVAiAIIUhaxnd7qO0dnrHt7mLLOgM7p
f6Z536xDR31r0zwCoDYoUZPO73ZGtxCnf3nInanbBY4G9xA8qx2FGXRoHxVJlxag/3But40gZwiu
AWqxW6sxdQjT1tCt66E2ro22/WqpwUHcl7j65hc5FD00W9NtOfDCMxw6Z5YPMAa0mmeZo6wNMQii
030O0pk80mX1QTiiOhh+c0KAF25vX4WVOJkTo9rE4kYcsX0fbs9Mqf397Pbl7SEHIWhVsb/rjF4e
bg/Nfz0bTUvbE0IsVRAfI0GHpvQfLOACxzoI0j1zIcLrhbF0CoTnRcLptHSwErTUrxvDru5vL7f3
YPlFKQqjGY51A2zdHqy+TXA3zFin24MbRt46DNzXYZxIB5uDOFUVZsUumD/2Q4weS3KWYW+Vap/M
mKhGYzhpK8n3bk8bm8ubgveAiMD9phuvhkKFKMBZHZQyNCRW89PMIVOlnkAh3t7WlOM1V5G5GuHe
8+PtG4Zd3k+uTnfeHN5v+DPuz/IvENrty9uDNcPQpMmFsfWcjPYJI8zUM5PwmBJZyq4Ozvxw+1KO
6Y9eNfX6399KK0l7wycdlljb6q/L4Nwuy+1aNaZzcvAabsynQrbTIaL7fAgm/H4kswP2jM3oeHto
5meN+K07MH5RT0BAqqO3TEPOKGVRQ8IkMEBQ7OxuxLR/P/gzRU2HW7Wh1/yca5V2qKJIO2T9fM/F
fD5rjaan1qEYmR+Ay0js7M1Ppk+9vpz6msTjxtvdmF7BjPi6PdxgX389K2zkMTpD0fWgte83fNnt
wTPmyFlBSAmFI2tf19Ss6j7djprf1I27SyBluMWIDnggaOSD7/Xj5vaHav6wW/SSlm09MHW90dG6
DN2WXuYU5PPqQbepPsgZlnZ7RrpzRbrQ/LVqaWWKHufL/B7d3ovbG6VmRJtbeI+NBVABfjxQtdol
14dA+b+wcP/t/m36njNVQ6jxv//AAxZL2bw3u7pAXjXfyAOrBg3usQahSUEgbheEffzvS3W7Sv5Q
qYyBUxftOU78dQluv+Xt96XzCQl5viy377FsE8Mho32O77tSjEAj3fpTZkItInq7O681rgYnYmZn
hOiYjIsqyyeNYcKsNbuDTeWu25bEpbF81ooOwKwAeWBONMJ90f7gxRWCScmQ9eObxLa/zkTo49Ej
KDIlVGgF6yY9//th8CV0XCM+Ng6OZBuskDuhHZVwoz2yGszYeVCRiFadf661+mKGwb10ObtpaENr
u6NDZpDDY+JPaDCuteUjSUTsmGhm7cnEQ0PxTmOQZlZxHtQ5KYpvwzNe9JCgkkxLOfn18WuuvyQR
+bOZqN7o2b+hpEdUb/ERIE4ecVCR7Up7YF6wdMqaCJ4hP8VYkRe5DojKVRYGWU6ekup9QbWz6Tyi
aPXJSTdh1u3Qu1P6eOopqczqCGbk3Fq92IVZ9Fwbo4fACseZDZWAkHTksTr7a6gDqxJ0kA3LXBKG
jelWPCWAHVBZx0fxpdEnYJxLwlvHPMNBJIh7Qh0a2z5n8nswYaw+VLSEN0HEgKnO0xNzvC8OJGRk
atpF66DPmzbihdDmtC4wzqU5MZ9uAOsglBrvmHxMMEgU2f0o0j/BGBN1MUYsoFn42WAMgBkHgFLv
0pNwBrEcQGM5SfUg5J45KEIdYiMMQUSZU7b3qYfrPxrQkNt5RopCfu7KmmkEMBd9eAk8COVt6J5H
ioxWSj4SBgFQjVxF1Mwrr6qeBaQHw4L9QDS0ROUa76eWURu4bjv9bBz11LjiQ3ERpgjFZdcD/fRd
51FmKQpKnYE90jtrtNaVnL5TkzO1Ssg3S/rmapMak7gMFcB9MJzK4pcOCcSgzOcxCFCr+4Qx5M6P
lOiIOgvLu4mMcWy6e2BTaCo2kz0cW7gWfOB/m5le77d+tIKAl5qDc6qTbN04kOO7COHgPFdNHI8L
qTcPeQWWEvtKAp4Af/DXZKYPiT/7zFP3nI2E0Iq0OHnBsINedWjz8Zja3SZVAJ6VPXwXnXGJcvk8
Se8xNfx33+2CpcnnaConZ69bAGaqWtxnFYHPenbpUybK1KRb6XZIT/MHXuXCUP5IczsREF45eNkZ
0ZdWATlAxwUa8ArycuYlxvjFeBvC/n7IGH8PRJruDDXRr1Gut2FSurBsxczNdkhoyv37eGjepjE4
eE4wwnZt3mSIs7SHQ9VCl1nmQjBlk8zL2iFFYh3X8RaOwDs8UH8VGCVbwR6mxI9XNt4mECCho1p9
6mbH4qfh0jB9OEsTy4HbMTbzMiDdjRBLJiFRSlx6FFIraxni4cJ4akQBvZn52CpKSDg2JdJQSQQp
Vw2BDW05mav+2DXNuBKo4UaoLovGbgfmbDqqvFkNnBS/GfqPpXKrN2EDdq6Uvy4N46cd0StFJYA+
SizYHgHmKdxTy64iMDZUNUL4eWgUP4xpBPkuVwhI1dZKmaZXOUFdeuoW6Og14HW1dtLN8BTpqDlD
+Cv3VZeOS19a28bxHvyIuGHGnGqFPxvZHGyJZHR/qSzCtdUphpzZvWeGBvsEQK34yrl4Ohl2fGJ0
SGXtdr9WB5z6P9g7j+XIgW27/orizXEDCZMJDDRhecdisemaEwTZBt4lPL7+LdST7r2SBgrNNamg
6SaLKFTmyXP2Xtsni40f+TW62mRWYf4EHVpu5tk5dcoShH4YBNhE2Azt306m1WZO5hGWLxJd1H4j
LNfY9i5uhVAiID/NmSV8ecafMP8wkZgFsvWgYKw+PTUF3dg8tWFdtI44UsC+sWswSw1oBE7FuQkH
jmrQMgmqefaT+VuadnHBMQf6CJfZI6aIq+kv6SYGg+QYu6du+32f9uEhj2gLIBN4CALvb5Jk44Zj
iLtqjBimv4J1khNwGrnVR0PHGpEObY+RV9MN9V/aHtNWL4xdh5muiY6xZg06Fn79N8oGtEO4TvJc
/4nooiCQ++slSCGM4uyZQHtCJ7tB5SIrqZdESeYmOP3u6tQwKRwaCCxk25zyXsbtR9d7f9jSyScc
8UT6rkM8NXFWye/UldNmgGp0lgN7Y0JN1jkYjhqsKi2a4wZBZMaWxhupwSGd4hRQiL3TEl+03xuI
T6Fae/6T6DtkVgarDFUt03sTMV/rQHKsZ+NbddpdV5Nnr0y0JJaOn3Xq5o+ygAwqc9TcXTeQy8mG
mKmnjIM1srwKY60zkLSGMLe7lMGIAdT51PjlqDO7YVfmLmb1P4Cr8AYI1MdlPjyAe3JXHk+tbIGf
W/TPV7AejnUZ/SzNGp9uu/ZrZNo9OEZ7bqZb4KL1C3NkHmBSSBqLR+jE9hWeIwryWvEH414qTZFt
e0s+N0mFIMhLcdK6TJXr4WxI6OG+ezE4ha2lk6P+dl6KFNxGkaSkypcsaGHXPwW9veo0GW5xAN8v
Hx+nsHcuNnc1HEz86MhdHHtw2b4wIRIjk2d6PTYZgCSQvoaEyS6yeoG2hO+xu8nbxkHUhXAQ/a7j
iueQWx/GK8i8rauGX6mdvpRMcQvPfeiZJKyzDtN831mcmfxuUSrRgSNctPBaUH1G/DT1O/hb5pE2
GTou04f7iVV0HWt5i0GTRPmSIOi8p/S3EcZzT90fVM/IOC2CvSiqF4eFbVgPCveRaq1FdULJ2AGx
pxcck0oSoPdK2fzDv/kYVCiNHXOnAqaUDWGZLIYjwMXswja3SqPOf4TyglZkxEPXf8ftKbBqd9NS
EiFTD1Bc2/arhhKkqon8A5V++QG6WmYRej9l/c9ZkIwT4eMIs08zBWWUZt4tSLCG99QtOr7ZGc+n
UcPvMYJPG0Kiyz1nkysUG4Hz5bpTdWyLSnJQZg7P8Spusz+do57LuiD8uCFfyk6+K8v5nul4ELwA
vmh0OGouyH3PMy4WI0d8HQGxzh2ZM7wmLMMpohlYMUdtdNgLM0R2BslQw4S0m5bps13XyUoTKosX
cNMK/xDIcgDok9R4VJdW0pC/aWGVm041iIda3N52jp3f7U7TyLAaacxViSUK0EuMhzL3IVfFZXVt
UeKZKbNSTgM4QHo076NO63Mk/YfUzMl5UlGzjd0vxAqIvMxfddWSVcLrmFcRymYpoLSZ/teASy2B
11ovQH1nXvEWB5+0NMw7MZ1V/TjMNC18Xb7kcAg5X03dKhI22sApg+hbLaPd++f3UbC1nLre7rNY
fe8j5AvZ+P75vx7iCpu65bLSG4U6jpOodpFAdFLS+F9Py08wTH5BfD+zYbWoojg53mfIxVjcmImM
WwoedF7L7/7XQw/mkFxksFTl8kuT0SWQonfgKZvJJZnznx6tjA3g2u7oKaA1CLr6Y9EWQLcKb3ZR
KDLGVmUa0hEIw+HYMXU4DssDT+A8i5C4jeXrpvyZoI09xLkcjnY3oqbsKATnyUUivGgjR7QWDNyY
jNw/VbL1V0ZZyaVZVh/jpckRmXVOhC7lTAhE+8C4C19uMQ9rtbRHgKdwCM/Mf3/IWhM2qYVS1lgO
9s5ykh8D+xkkNZVanL24g6W37hgMx/sDoMDxOC8528DE98FycE7AlNPa4uH+0b++VprDE6AfxmZK
0JRfTuBhMPVHwIp+9l+f/+uLBfLs0s0EaVYDLy0gQZ3Kam+4HI7msYrY3QOGRdpNoC7plsn80imq
C896COqEVESoj+TvMt2CEVmRjoS9o1p47PePnOXT+0fLv6gtr93bvnLWTetoYuCePFslBL93SwIS
FOujacHdSKR2VhRs1jGXlnWslo/6pIbEwOSzbzz4aOngLJgC39gqAOv3ryUhK+f9IzE6UGo7Qhua
ovsjbHvcFG5NNWFg9HSCXhzS+vv+yf3LTlu0h5RXrDWJj74/6H9+9L99SsHbAG0l5O7+/IwSiDwS
E9HwB99FFfeH+5cnlHCHkZROdLbAC2WU7lDCPgon4tNsebL3Z5xSJKyUtAl3Xp6jM+FDlcvD/dP7
g6xbUsf1MwpJwkDg7h0BcN9//789ieUiSW9ha0+LuOP+nYkbIQ4omaMhBfbpvTi1vvo9KIouqkLO
XA9lbRKBymFlVphd4khLwgA4eE1KMuOAe4Wl2NaV8zjnPvSMkpa20dPNboL2LCwci6OXfKVj9k0N
RBgALj1Ew5LMyPgPYrHXElNPkE7gTEtBemJqYgWFXwB6kss1FqCUA9zcwmB42MdNvhE0Krb25Jxa
TjTtWLg74g/lWhOE9BcQIufN3RzgxLF0SErFop92wOCK11L0f4yMvwAFEJksicFVUGBVqBTXulfH
sMWsoXrzh2HA1aglJuU7IuH/i0b+L6IRG2w0Wot/0iT+D7LUW6zDuIj/F+HI//hP/xMq5f7DciQ/
Z8FneBZ8i//4b8Ofpv3v/2F49j+kUo5ymKe6nuvb/wJL2f4/HBdNrokkQkpLmP4/xSO2/Ac/DaeB
ksqzLEv+P4lHrPtv+XfxCMoU6FVK8TN5GqbpLeKSfxOPeL0sS7rbYt/O9U36okYVWzAQP7stPqk2
JNfH74odsrJdNqtTizDa6cVO5i7Fcm4H7XFa1tZBTPbBUo9lz4JhjcNejLo6ljRhOaBAcV7SJDjZ
vzYae1BvvM4C3InbERJHeYpUY1x15rTOYJMGYnxWMR2GDkGL2fyQeLk9rJBNwVBZlZdMELSgosf0
7zzrdzj4H4GqTLisGAxghXwOzROeE7cRD3oAWbfsk1b1mTTh931L44RJzSqfESmf6cUxz5JEVODB
/RvTWEGuw2GMKXPGCbSf9hC+VnFqqeNgUiiFVoGiv5BXiJEWmgcHJ5Pq1ikVPG3IaER453iH2aGL
DJ2DsruaJ8qYBStT/FU5EQI5/7nWeBe50gOJc/VXMmYBqufkWZtvmf/bdv0XO6YZF/uvo4B7epeJ
3esRXr7nOOj1Nlx25fvWzBEwX+JdTHfMgaLi1Sq7kHq8xTFaRkj1LLNgWATggj6gGTjr0T9KR+FZ
QpL3kRi0auck3rWsOxzIef4WFLKN5rZ/xW3xURKQhibuRDDC39FHukPYxymr+bNzuJRHax4e3NKJ
n6yuof0XsOT1Lt1FEfXhtvDDvT2F8TU329+s7R1momRGzh74b5MziTe2gUPFPNHCp4BPPBf7aQjA
JM2MKtEqiL2X3OxUWQ+5PxAzEDnXHhIoZH4Eo7ZGNpf6T9MQ9cfOQA4723g6quK1mpDW+SHhyzIS
PBUnPPXxyDG+xi6rR08c9IgqdeizXUnkWDQBSQnFZxcg+r4XGXljvblxEW2lWVPXjdo/jECFFC+/
l5lLsgKA+SSDZ+6/DJHYUTb9nj2DACdirwcrHTYm8h7mbJskY5IFjWUqXHtXeMVZL8MfS2B6jSMM
XHSjEWO56wVwiqM3faZ5Ym/TkKgeI8+HhU+5Mql0DpyXT8h9Ecdr7HClzH9Uc4JxTUzf44jDPrGI
NPHJNglln+7U8lZzgTEQ5pa0CI4Z9twfdD4C7TLYQ6xlIgIjhpS4JR6mF2l7bJcHp0OlSjjH3l+G
OWP2M9b+T8Yv50C7ON992pTtr9QjxqzFlM2gqGWAia441yNuKo0IzHKzv/+qo+MmPLO8xFzo8nem
8nedm8E2yDZhB18AIxcev1KZhwHdzL2Quj8ERnaIJw6l7jJpaJbJQkoAo828LkfyQiuEAjgySK7G
eLP3K7UGECoIX6svCZ2/NGkJ/hwhuaZus0l6OR+DIjGPAZ2IzVDQCivjsDkhDr3pDpP4nMhHTyZy
26buY127xk762Rrxy5OqmSE1boRCma71vaC+19iWE2+yNkP9XvrbdulIE/5yje4NHzgpD32FMXYa
cnOTDXqjcfnsVQcBSDZOvbpX+Qm62q3uzWtd45pFe0qfn7yU/3qesfsjDqNh25dY1guTWtcu+11Q
j8YmGqIvelG4O/hHYpmy6CXwZogpQH6bqT8ereUhmJEjD8/p0LaroUNHINpVsdStkPceq1BxaTH7
p2WSH0bYss2opr1YbhTUA9k6DxokvV119AfGRMpgVGAUX0POEKebxFNIJAGaQOgBumi+J2XFDBVA
VDSdxVlf1DeIKSDf0JMQYZaqo6LniqMomZ4zXP3MsqO1mxszBtYylPrJsTyAG4w2s0wRYZGQ6zg6
W2/UOBqr8EUzeCGDlbCQYEB4b6femlaFONaOs5NRg2LATX9bEzxPKUNytIapPLVNFq9rCcF8Sg/3
jWjUzqUJk2o9hcVwHsf0R5EG6PcaOH2l1o+jMCH++f4uFFq/Tbpk3aqbn/fPwqghUtum22sDTkA/
fbFEQ9HoYhCtMyPE+pNCF+gYABVByFVHir8OCXgiMVQ4AAusP20fHXNd6lvqnQeHGq/32hn/XUmw
MHb9PLexTA+aGX3t2+9c2gcG7u1pMqvxXIC9Gq20vXRRbG+LGeSJ9qvFvIMzj7mECPGlDsDvQt9f
exPUCy9Bc5CmQB3UGITrwjFAASIuJGQWJ/RcSnXkxkca3eASbmjoPIUI7oLZPZU1jsBJV/QKx+5J
z7PHkl/H3HZo2NxFflaO4XcVJB6GzJSMEOEdCEVC/7yoAiRHT40QF7AIPnScW++chEzEEKW7NVDI
n8s26QF5L24JtCtA8Q1nE2S0v8CKNRurSd7klEERtBs0M27QHdnTUTJFmUeOVfQu3bw4hx1RX1Uc
tJxUBrkfJ6BDbYmHduz99oc7raHkNNegqK4RWQOHTplyl7bofFKcm5B7OIrm2e/CZhfBS8ScLPVO
Q7wwVHL/JR6EuQd0JlgnOkRennCJ61z6OkWYXUx+FtAgvsElhBlXdaR68I58iNOniB5VMnf9j8Iu
5K5swufOANMbJ+30KP2iuCz85zg2k+esMxcWOybZ0D4Yhv0WtGnw2bgwRuI+rS6MKvo+SX/09nwU
ysFNNM7dWowkuXkqbr/0tMvMwThGM2cKuyGSMHEY/KzyrNuNUx1sTQ3Ev3dwo/eVHJ8HuznQTQej
Wfo3Z0DP3/a1PjUkzRCQ1/UgBUdlQ66eeFXnTlPGkWM6eO0LmQSIKXNAlt6UfRkd+gRwzNdUalJo
+/oMMmw6F9W58wVEBDdAE6rGC2JPiSXdd7Zl6Fxn1QzbOL3SVQsPngMtjyPLeAHktWQYDT+72Quf
RFvsoBb7G7f1VkXFLUuz8gcv0XGO5JnqtH02pgrKmDA+eohJa+EX+WseMtLDdBnCOUJHmkYrdiGy
UuCXzNoANjwgQgoicz3lojxZjfMDxTaJ6bk2rpE5RXRMWVq9zwlP0RNFhEl2BFOlDj9dkiQTbtWQ
WZGhutd+6Qd3OimPoom7185Laa2PtJfnuabtybsN0Fr9mouPuRMaEjMvD2SbPNLqIkqXnqo38XJY
ysGBaydyn7jzjzaOxblNCShuzdJ6jxdueydPfjszIFTMyKo2Phm+xebbtTkqtvmCmQcRQcOspY98
EHNzyr5PPtyDbUTVrnJi+4zF090Hi75uJNTcdlv7teb+Wvm+CzdBhl+aw8g1Tsgs9XWFQTks24cG
mN1uKMk7yJzcu409B+lkuvWzr1/myBo3tbK7C9C48BiRIm1kpyqZEiJUEvWqbeuTpW8RurRAZdqt
HeIGzyPuOKqwfDOPuHHzKM7oz+W/EtyxK9uA9jAnnfuRbt00/LRSHCOYUzGGkQmwyunGrQU75HXq
7Gd/8t0NCz6N8LLB3ulGBI3EVbujbgY31zCvmubQOaISxe7otHovQshKc0qb1Wom8aOs+HFp0QQ3
YkXe2wYIhxmq6tW0OO/nvRP9dvuKt17lveqZzkCeroxR6dciEWAvR5CL7JzVTxrvUHHAQpDTTZJi
oaS1puP7rXJNB2oCtidLVIJFU7+idPUqEX0ng74iWl7HEwu9U1oSZSkybxFjdus8EovqrJofxpaD
TiK7N+yr5iGwi2ztulW5T2cTWVxnsExpGg1mM6Oi+9PksCqmQVE8RWznbUpB3EvuDq4rmSZEZuUU
yYF+nwKhz04YcpTrjB6fuVxosZNDUuK0tpJInsDtEbKIU5wDnvI+ojw4xZl0b9OEX9/29DktmyUq
PUfLqerxsfSTL35KAGZMYnFXpfvV+6F1tSOYMbGP8JRz32YORvHRcjas5/A5HEM0jAQ/7cs8avgj
TJKHBNc9CZ1N1aJtzIpieCAegDj3OUKjiMRjm0VK7Nys/TvaZfQjTUfyXdXwXuh+WOc2xaEZ2GuH
tz8p9PbFE9iSQYdxGwPRIB4peOqz4NZFrss7x/hbVHZykIxOK8CGSedvijzV+0U+u+VG62msG4Qe
h4Oz9ybanEh4L5aBanQJZWexv6okqB4S1PRkPXDnR3EOeYorGpvSuFB9XdHNcTKy8DhqrzmwSRCK
2pV4Elz3G+y5IOlYKoz4qGS6sFG7uAchZ+CEu4wZw42ufRn8Kt3TTET02Vc+p2BC7usKDZVllfzk
mbdE6O+bmZ+saht6uSJK3ELx4jsFoIFhoN6oRPOskxGBImh9dLytv2GVRD8QIGktbNIzVZgDO6fC
WMuA/NXcQwf0kxYEfC+/0fucJgb0KrzXRe7Yh3ZSNxIT2v04YnkLe3TBSlbGCj1+drayC2YmiKRz
Z22ariRANVIfkx3tcq2y1yIwr4bTcy9G+Tmaazi4dboD5v4Q+bxqSUXsVusiHmXWg2YrRb8AS4+c
rbo8GXgiNsbAlj+gzfBnBx1WOnOR0SMYSdrdDBLrykSAxjWtjV21f+bOAQxggTfDMPelQ5Qcg8OY
WRWteTRmtEuDN/gHQRQGljGai43sbulY/RSRNa0ywtio+jDgitLJCAED1w49P9rnuN6TNLH3U4C4
1qv6ETHjMk2c8idGnh7Ip5KEd+m1x2r2fjH1puPHRICYQOsUECiGVi8dECoMV6cgWkTN/o3EQhA0
Zfpi5M+u3UU/pBfGl9oRT6YRzseqL58NZM8PHpxvEigNIgPy/owom1m/o84lA5Nr5NZgvfutn6MP
mFrHORnqt1m208lKAf+opOa1RLxIhM3QNfYx7flWYN159wyKUQAcPAsdZ22FpyY0JFB7O3hxANlF
yi8341x9tqTD5Il4KrSKfmIjpouDSj+yHhsCL7hOuni0SpNIDVMTvemmSK+WHVcFQrJi5uO+ncxy
RRv4NqqGu3dIzD1uil3jIHOIJKOZSneQWxwLhLLXnpLYpqsqKBC95gWbMhTAFkExLh080ouT2zJd
4rRSkknQe+4bRQJP6yafbNXwngQyENkRGhmFcHohcyScAg/Cka9hVHS7dMLqL60C5su9jfwKkIUg
BiqXetF1+DZJS40ChZZGb1JnlDUZ7yeL671lC3iovoc0HG8jfe7V3Pe/CTZ8ARni7BLiBe2BmeAU
k4Ns+n/cbLRImc5/uTIFpDS3W79K5IX5DjojWfCgpfVmO4dI+P6r5Rdf6RB4+9mfKV4hIeAppaUi
60tb4Dt3CMk7dYw1H/qmq74i0fzgSnw4+CgPJUIn+ku3Yt6XRAEurYTsI2ofa6uY3oMQnQvvOXs9
1U7+nNvewS/DCWFBQpRD9ybofdCL9tkOovLq8hY/AVa3EMGIYjO3nodNmxGrjzTYbdpfPJCKvkDY
KvUjShZQSL81hoj6V2nu+IXwqS0yfyiXrnHcQAntp3gb0naSBrB6hys6DbQNA6l/SsW4MAKxsIlw
DIQqmZ8LI/4xYk6GCEbqX/cxNUnP8b3bDhrpL19LNjTagJ0X1dY0thn+nG2YuvQHW3hAuFtwJ6Tl
PiJsZ5XTXFkjwphWjKdItS+ZT4+Shl8vvmqSKzZPqPHf+6FkvRlLtsIOa3kHXY+XfMKx5jlPLP3u
U5bLnvEoG6XsqhvGVmKjTbBdluFRkbkkNeoq/mlF/YEDVfaZT1hHlSEeuriOLrlvx1TqkCabcUnJ
rCPk0JpOTDN2zVWY9F88/qy1jILfblqCwUGzt3JQ/R0nI08OfdLemPHZT41hk5DmGQxLbdoept90
+xmp+oOMDeYF7tRQ1ohor7nl6hLUHiiLwa7+5CGnfkHUqnCIIa9psD45IXIFkC4tu7+N0cmP3QsD
M8A+U6c2rWd9ZTOwhzq8ZEU27iY29M5lVfaW6Gorh4aeBmdM6uUJQeOusbv8xSUC2jZlvO0650c8
eEtul3XSeMl6330pcZasCU5Kuf519NwvD5EsPmvE+Dc35wbl1CfDapsN5E17JNk8dI24EhCuumOT
pD18RxhsYZSu+im8WLi384kxeivBvjSlXSD15k0qiRjXukIJb3CHlVX8bfQDlL/6XXTOY91NX2Ns
feqw2+nARVui8fcOdodhnBXLb0mf7u1XrjLKp6G7ulb1cwycfTrS687j28w+SJ0DCaLw7IsLwJVW
xjfIKfbOV+36BCORGW4xDSY/hO5zKJu/TizjB2LHNt4SkJVR8TwUAChG9PKp5e66oTvRttYgatX4
UIB/5H38Gg4T0Z71a5Q5kHRi47XIoMYUNYA7K63GhzmKeMt1P1HqhevevaiYoqmMkSJkNgjh3ifV
DsPS+2BRWIdV+U7guzSoN9wh39VTf+4KUI4CBfxDVc4/rfgpiqgUquyDe/ITDBExAYUdbivZICN2
4p0lSK0Pkl/piAM5NcxTNXXDnj1+NbABWA6D3SalyLamBQ4pnt1pwM+MEUXKEV0UzBq13LxORHvF
eFaixrQ52OpE8+0tnEi3zaKiokMAJkzn1s6ZKh/mU/LqlA10EmgWNLQ5ZJYGWapcSOK8xk2HDh2U
pwUKi5fPBAbS0R98SB1JUhjaFqQZ+a7N578Zmay48dZIxynYkWpVZ4mpPEU4RX5Zt1dNxniWKSkG
l28F/qgqaB+kFUvtBPFP5waBa2LTkD26Vi2OOGKsOFpC4gI1NMuGEM4x5XXKHhnqIqsfnRM1g4Xq
WPn1XjjuyUI/CmMwPXchcD2sb7BthXoqU7o0vXaYN7QDwE03Ws9l80mS9U2JdJERc3rHbrAkznEE
TPeOf6yHPkVV59Ero23kJ2D6m/ikq+oXDiAwDICZNPaki1Anf5i/zSxfInxbf4sl8uQO8TdZmBCq
oXvSv3tKMPAcRO3hqYphx8LQQg9mnyXfsqUAaBiViF+I7Qxqd7jOgINyEf4aLKf/oFIhBU8VF8Je
d0MwvClq7pVjhBENbyq70ubS6mp0H4aqqz/BK8wPnaGAQSK6eiC2D8gqfxsy0PChdel4E3XMnd3b
/dqq9GGcoc26CZ64IVxEWo71iPMuPRPKvjXs7s1jfCz7g6q7/NO0FxKT8ddIrO7Yzdxx2dJdcAEn
wmhanF+IQgFeB9u5QHQyKfTMCLZeI38cd3XVPPkKoFlsZefWNjzEC33/UPZUZhkR23hK7PrFpaQd
BRTdvuA0W/J/nB7tRdrASYkjTp+FU79zJNM/0QVwbh0xQgfubKM/a5rViHiAwQwyRqrGbm+kMwy3
vL14tnv2i+pGdYeA8gn/i7+2jKHeCUUXpjExHNc+lAsZ1YeGPONi7IvHopqecdkxGbDq1cTZc100
zg2SB8tMThg2lLvc92L2MDTZ0eAZG8xY2aYuDYDkj6Jh4bWAxnVdeZ0H4BRmW22SAY5H8phrlM0u
FsV1JD1cDkl0DetQHpp+/gws87uzKlKPRw5JnGO+WW5EGxC4aQKBs5vvcFg0aRFodmwEUdpPWxUi
6W2aocI4BCK2Dmy99WWkdg33X5KF2RnJbQHdK6bWafytM7xHU8DL14SY6ubkYA9TvGoLze2OysnS
wd8gnv9OqePcXKIu0VSO5KpwkoxTNoWla+XIRe0VswaYM/AVVxsvqv4cKzYGqOkfkRvSda8exnq8
YVSoN41lfZFk6J7y2Hgq0ubQYkE7ZiZ6ageppghq+9G3qm/uiBwVbR9U1cUhnI28PZFeoKHny2AJ
qu7cvg499LOpm9szMBdyjP310ELhomM6r/NSvyV++yzrctGWMZTL2xxSuE2FLrOvIoM7TWf+bSol
LYC5FlhOJmvb60meVYVFuVWvJCcCgQzKdiNxr+51bJ1sM9mx1xU72/BJuc6Hj8z8LKOeXEr6AfsJ
KNC2ngyxn2fQKTRgCPc6dHLgmIOQK1Xvdp2/oCoB1es34/tisxhnRpxBDELV+gSo5q6qmaCfHsFv
Iox0r5VCmhVb4afQ3kZiubgqGJ+MJR94ITCBani28UdPWXlJoMdMyEnXs8xO9ODzVUAbYUbmWaEt
WfnVRIyQ3W1qmynhQGpfIqxngzWS86F4SYKA/agq0PPI4xTViAn9UW+B2vOe5DdV3SRX1Vj+KZDv
bEv5e6gQO+YVoV9lapS0SCn96/za1Vwxwizt0GJ+N1EWMkvadyXRoO5IVnOPGyMPKoPpTffcWubn
xJPbBj3SfQc9Xi4jfTRyc7rJVt3Q3ACHHgnG1RCmXdktw5BBP2ZCrbzpZEZWd5usklYVppOEf6dT
nMTRvHcK70BLHXslOI+Q2RsCq3w6uHgBq6TPj2Lo3n0NJ8+x3poG0V47qpd+Ll+ttvshE0BjVbMP
U7kPczL/wt5Mn6reSJ8SykIMdbCYqt48eQ59uUj20GJZD2xpXJl9yeqS67Y89wgI1yZ0BBWBwZks
jtLoEYqPAuNDJVi808Z7GvP6iVIbVXZkHzwjFI9GCn0/rtir8vgtdW3rnNM10W5gPvEepgAm4XNm
o1k1TkV1AbLMlvioW3cCpa1blvO8Ww8mvXK3evSKAZ4Bp2421qkiwDKrb0D8qAud+qP7Fedmvycm
4dNF14wgPyc9tct+TJbLdYuhdXJO3xg9VtGONqRX0qIQ8LfGeZMOaAUAkXH6WaIT8wRkmDtZNy1i
4qLjcO33KVOKvN95Bi8PeXUB+Fhn7IjBgLWtO3M7BAF9h6w6eqkhNp3NnpD4eOAVY/+kXmcV45E6
cl5DH+gpYvYT2u1Toii9zOk8G0xE6wSC+OLwZQgJzJmo2V3kLocOP9WXaZuzrN/adlnb4UbuzLG+
4GHWazHhniRhiTFdRA3PjRm130klxFpFxRaoFSIiwQpdimZ4BF6HV49B5jy9yJIbJbSxLPQcKp3U
+pNNlLHpzHgyMuSbm/ztEvvPMOtzpUhHHbO4QqoOnzGraOp5MaTPOcHJOQh1I1SdcBVEHDMdWiBr
9NfyY2u3wPUEikPXvcacSpm15PbVJ/cTLNLvVFlLRK5rHGoDAxyp6F9ghBC/uc9CsI42A5lAs/c8
Bhp8cmha8ETGgyUHh5NxT+9Tl7/mbhGBz7gWe+UtQCLw7YPNq0G52/hmtIm78asHOC/6Ckiy+hpV
R789+/IFFGoPKt0QoapWJayDHusJ5GjIyKoTNpTf2F1jxX7scyTmVjMzbbh6ZnDjCm5lEDy5kVXv
+rTd9x2scvzCOKnhyXP/olCe2ifC+phcud5EUY2QzE9h2WsCg2b7EU8X4Hyv+2Ok7zVsqUJ5sNIl
vuWU4N1uLtdoPpi52Dd6vx8owppAcbgkyNMbY2PtZ5Lf6j4heI4+xlkT8dUjnW4zPAwmp/od7DoQ
qu64bePqMRnn30YJwdicht/8QeQegT7ZRfq5NItn/zbP4fDKwGtLTCUh4a376DJCnFK4Lp7DgdYN
guc0Vx7NznKzjPZwI9c0fVIMxvZwkUjlmNaSjNtGzyIOL97iRRT2WIEgUsc2QglDzgf+az87dHHz
jmNgw5yDWHXSRTYzNQmTVn/X9jSwo4L5fDTPD2WwcNfxSXnZQtUEnjkNI5o7claCMms2QsLzpwf0
kCjp0R3Tw96AwTRNVn0F4/TByE9u4vizhOOFzEZds8C91cI6I7F97uqUItPJLm6IjIGkOJAAefji
j78wAcYr8HvoMoJsJTJOgNIkjgoUS7GuBO+3gu0ICXXX2tUHnhP3tGibqF0zyiJAC5uyB/RmTAun
Zm532iQyBOxdtY7UIHajl3GuiWSwVgqJYksQbBD15ZamCS4KAsXPQTR9NF57KYshO9V5dxzDFstC
C70rFvtEcOxyxhEJSlaehGwxwcWgpoVwHrsc96Bk/rQaSS1dRQV5uRGHpwgom84YrgQSIDK6pBTp
oPY6dk0AuWZVfC3fjYfx4mh1rQ3/xMGLaB2cNOIt4ZkT6fpQSToSg9w6DuKcaLiNbfOGBHUzR8YL
5oThnFXWi0l+CLbqSF8EScfrJvWLA2HNKzhVz36cjy9wGDciAqyJ+CnZ1nW0/U/2zmM5cmTN0q/S
NnuUOZTDYTY9ixAIRTIokmRmbmBMBa01nn4+IKuKVXlvd9nMuhc3bjDIZAVJCPfzn/OdQGVA5AKa
BssArJXsSSyRz6dBMOYNOlN5O2M03i9LYANMPLO8aMfWfLr2EsN5FkBaBCRtTnSlScq6uhXaQM5c
Z5FEu5LYW2Jp8BIyPaSNXW/1JHb3pYWlCbghQMasWf5sAqjaEFEpgAX1Pgm6W2dAFPUjqHGG8WRj
+9ijiUM/9/NbP2xC5kWGfopYdmW43Q2yOXmPQWpIiqtwCFiNbO9hBM83hj9eSCCxWFCDpwIUbDMf
3oaJsbNtIcY0ZLVPvSpOaN9Q+tXeNF3Y3FplbE09PzZpwnlWHzWVOLuIRqN98MlPxtfOT5O9GVsa
ayI81rLGa0x9mBwuQa5o8CW8JZyQWmDOWqDuLZYgyomwu9NGl9tvArKIbkcaGWg2DVOFmF3TiNw3
FHQIYNf1Pknq7k7qN2EtslOk6rdRJ2jMfj3dJ1ZSXwwRXDt4xFvlp99x4saeJcZvIciQnq2aGffu
IQ3YI5tl3z1gwy4xSR0LY/L3sZ4eaVoFHlJDbSnybeSkdFVr5rB3pMB1RJot751HYdmHiBXXLuyi
mK+maUooPdrOdnvFzBidDD9i8a2mXVtfcxNdjDP/yTAX6YYSX7NtLx159iZlqNCPJALYf1iErNN4
Hxe8M8fQElw881PsN6AXquduzqcdpFQQIiA+kqm5hfz87Gb2c2wgF04xYIkpBcKKaATrEWKF8+YW
Rnjsv7ST/DgxfdhEFvadIdIf0yyWe3tCF4ER+iVUqb6LooqsQ1H9wEw0asvwNicDCeEBOji7EafI
nqn7GNP41lD7SunM6oAIHDt3PqWRhLuNALEp89l+owt42mvcJM4xE6992I5AMwJIOXnI9pLzyTfT
/OMSKCvz+FtuZ+d6CKAoSaZOLovAkdtVgw66Z098KlguvkzVbVNP/Wc7tAecTgKb5Ym1mMvznni0
XdxWIrmx0ORRmJ9Inj2YHdgNoy0o4OYHsIIi2bqByebTHRd8qAN3peNwYtlFcHEqi7dao2GsgHJt
c/U6aZF76Cg2VDHdZF9z9qc70Wk2XC6MmzKDiBVhQeAigJcrMWYvIFJ/Q9czSxn9RzSCaWTw+UGH
+3IYpPOxszrKj6R+r2udfo86B74/QBg2GQsz2iMdwUjugL5e060F8Hns7Y8i6qFHbgSkRhiiOTep
wf6U6dFwTY0H+I/ETI1X7hP83DHxyAgn+wRJAk1FGfvAwU2VRMWwtwi9Atg9JAV/1zJBi9Wbjt2S
y4UM3xmtUrH50vaffUaGl1nU6WEauweOogzKbrRzGv8mpcKb3cIi1jJoasr7qJ8lbJGFr87+bpPU
0Ss4HF1rs+d6zK4tOrGX046dc5vZh4zz6PJo99EU3/InqJ5wRt1PcIe2LhBTbPCPk1S3fZV/amEz
UVlUUz8AZLNNyLdI2kYJdTOOmnDEtiWFSI0JZrTEcJVB1dk59dcmTplOT1uW4We7sW0uDMB/pll7
6EfC3EHpMuwOAfoUpme32bC1aFHbGsWyM7Ca9EDklAVWNu4bH84InjBYhDV7vSVR5c+0QGPXFFa6
tNNUHNiC695kHycnm4ki+ixWQfYweOaa2mM4JB9VfOm54Z9npcjywfClxHpi65O/JlwX0bb9K24U
0PYinI6oBk2dHdOwyn+CLRKJniFdqkfz+KQXeF/c9ioazglzBio6VTajNVDlOK++ZGFfHRKDOgoi
rFyX+XXDnPGp8+DPPzvgZcoQVLoTxs6dywJKzRQQJfipdpMqEVhCTsHJtW7zuDwVEER2QQ/YPbK1
26bKvvsxiUZ20qP4VIcz0zk4qHVNzHzqL7VTtyeNsElNJnVrZ3RGcG3bR2Y6481S1jHFGDMh4MZ9
QSqlp2kNkEEvY/subHtMjOho3FLZwOXY8jjsCJ9xWGYg6hgBsRtrWbnMzM2mMX4s86XCofGfjeZN
X9gjqx84TaeSHoHGIXfFBDS0WKxMpe2TmKzwTiyeP/DYp8gCJSBi/Tu0NFpvlkjdCtOc0KmqSQ4n
rWxtgMPhHf426WHghiYCYeEDUfDUSzWdBJvgeFkHaj0GwmD0k7OoRmKgPoFynCtemlbhyQZBXVkw
I3BGFVutQpwbwxcrenJ0fWYi7z+acFa81eKZV+U29RvjaKuR0JploMkvgSbuBFdrxkLmKvoMTINK
GTcaz5xhNAsxcFRt+WHNAvZTqx9D0WCfGK6O1JsDOLYh2zTtIM41BIU59IPT+nZ86aBJ8iEVWk9D
TXiJGY61y5yp3fx0f8+LfT3q20fE7spbY0yaUZeAhOGH9f1MfMtE08OMMNMCo9kdXZ0lMFkWAVOM
s6NSgBfd5dTM+KvKKYR0qLtI4ksWKsgN21NaRcgzwMcroq+lKo7DwMkhNSLVaRi1C5a+2rvut77p
K2+illXqEqZZhDBJ8dWccCA2WfbYcR+m72aJjq1RMs3J36hVNEjEhDSU9Za7mxVRQEJSnxYnBmMa
58MsOoXrEDcnlcGBdXDs4tiFGbWBM22XKBCMV/KHFhjgbuhoyeO0vSXFFjMWNT5TVk9Mc32ohuIU
VQyIw6LZWQFrGNeYdQKMdOcVttpJ4xH6l9rHVv0zx7aG2aokPHPCjYcZfMF5SKKPMsfyqos72VIO
N6Frd8F4BurqjTbANwfPScBLsA3Ha63C59l5M1XQ4+oggJW61sG0Y8mFy4Yob/wItN7lNjth+XN9
YFgpHU54lmM0sMraV1icWGbCtp0A/eyxD9K4YmPbBm33Yhq6eai4yLlOT/8FujtpLF+dCXHsjNyB
t23q+hZNavHShpP8khrQV/yUOvoQNC63fwmWoy3f2OK+qlEfqbFwaBoGw2GJbjoXKVN+VcSWV7XV
I9Zpms0yguxsB2x2JNnQHrJAETbKUTWnKb2gPFfYnTj7gNnrT81YvMwhrIGh0D7KBkJLF/n4jdO3
1TnssPr46XWeEFEPVuw+sHFg8TS9kWAkHNDOyaGwuqvmulRoCC/vgjvc2jmmzLaCEFdcg4DYcenn
FH8swN6l6cQlf4jt1BM2Z0LHLZrxlr7TXKTM0rZrrzZTwCKc5LqPGgIak25jEV40y783+d779bBc
Xc/rw0wnlkz9azASg2i1B6DoTAWWd16UVeYZanpJdbp6WHS8Dg40fm49gTfZoX/W4BnpficOQ5Pp
Z0gMy8Dmhss2xuTl3dYkrBm1c6SIBaRkTUG4EzHa+CiH5e4wfVrTn1oV8C1sIi8laYKNs7CTBr+6
2jPblarwP+amduvLOAJ+TmVwnz2m5BMAF84N1+RQ4+frg+9uDsYqpghzM2FwxjWaeT2ERSs2tGNb
LUd3bJ2TBcEkFrt9C3P4aExs9iXDn8FKEcxoaqxmC+elmZ1c1lMIc5BD/G7euD4x8WPEfBir7vgN
gZz7PnjpQHJDX0/AwOSSoBkDk0wNsTpaiMb9cpEzkqdO7/Z0LqRNctfpwBMBtWEMi4LHPmGg6vZp
gP3DczD7bNyy4XSz4N7vnIQ96l/iUP+mXHeJN/0tXeQK01ZEb0xUOZ3cyy/F9YE7dGzMxxqHevx9
ti2fwiy6+HLJMGkKbWsT9xy/hoIGgPHEQEJhajbJN8A30U/08X9ZMM8/+pc3Y5m6sg0YvmxFDPuX
jvc0BPduiwZ6jsA+7dhW7aVThuUoEbdGWT2xI6F7qJ5JrVYlUlBYM/CAD93oasa3XAQvRfGUcGrd
OBEIksUJjdT8WIZJcidRyvKeTkw6R1GfRp9OTEWRrBFqV4vlZOwkyOJRZJ7bNGt3BAuaG99yMFG2
TDoBjNYAB+LprHIWTgPw20i3SAm2hoUx7q70/egHk/svohfqqBtliC8XqxG3nI4TnnmsyHJQjlpn
PU+2RyQAGFESiQetjLi6Dz09YzBWDxCxcZbYrH8CUJQfAqtWtHbpHoej9onWAxuQS7GoKJA37gzS
zqzmYNCqUkSvs8vSUqb5HusICRUAdbFU/amz2hO9wfIKuO2jUQ/ZTRBqxSUy2dhMfv5Ik4k6I0MQ
K6h7/S5XHOdlTfugYY/NvjeXO+aszKtY5ov56N+4sRa8IKKkATNzdt2mp+z4bnBg4ciGqQSWW/OQ
pj6GtiJWJ2FDJuCYdA8Gl9I9wk97wPyge4UmPqb2nD1qtnqESDHfFojRu7a0jH0Fi/+e61JD/p/6
+NGqvyR+HlzIVHZkJPJsoxupBuLC/8atgj75ibdJxXHgDXpGYbtvHiJnGG+cnItgMbXjLU5BOHMW
gI6hKr6MMNk26oG7RP6G0YB2+jA8MrW031xMjztllC+RPyY3GlNKXG0Wx70PiMiaudEjLRYQSz9A
QtyydIw/keM+OmWq9rjaWhyC1vyaufRBRWCZzdIwDlQxNzfkUSb800n94jrtZz3VB7RPpLCB6Put
JevsZPnZfbd8FMt+QOxYnuYcULem0aaeKgvaTVWVVhwvzowiyLRfjFANYU0a4279l+u/iXImWd2U
UzuyfKFwNIoF+onKdIkqgf0sOVsL57Qjy7aZa4MlqR0Bo8JGdwptd3ykwaY+Wjo2txHOcqBerBj/
QM4gOoROQokioONoSp+KqahuC1cKWi1jwVmJljqzksIFkuRw2vr8iWYhvEPZvciWbhEJ4SJWgEbd
wd3AL8YS1sqT1KvaM7T6e6XBynedhsx+gYpBzBx6e1Fbj6w3cVX717Ti0O86H99vaFheUPjEofjF
XtsBCIo7JOpW1HnMSpzWPRux8BH/OZAC5cYn32oYePuk9vocMFUZl9fE/lEF/fCscNLYehvsmwSV
DmemfYli4aV0Jd0lCl63THH4OjJGC5ycL4pc/hGUGJyWoHtqtKCEziWZY+qjF5Xm4LVlTWyxm5Hy
ijrd8TurPd+aGeUi5Gh4KogSzXt/pCkmBZQR5uZdLAX5/6LYpwl4z9iE94PG1LJHpM8wKIAwteMw
XGjorncMp2sPwygFsXL+gsRLi7CI04OYaAlNgSLbAbLMP9wogLH/cqNwbGlZSnGpF8Rif7lRJGAl
fNmI4oijYMvSt95a9L0Qmc/iG2gBPhuU5HvNcUxiJsUyoKIC//uY0EEpohuj1656xUYpzwmRMGv5
gZr4D2/RWJKwf8GsA1fnLcJyJ8VrKdP49V6maonIhwfqOOqxuW8CghqDYoCH18u4iLThiM+y+LvP
pdxKsmqB87I6tU3tvo+HnS4e0hzpfUE9bsEDt4ceksytxKwWUfoCWMnUEbqZV6EZQotlQY/UWRj/
cBfUiQ7/8lMoAZLelcoCHA/ChM//Je9baljpxbQAS/W8urUC+54A3kay+djZup3fNtm5LPqbgGsg
GlZ1iODeMdHEkMfVZ8DfXj5bdRTt3PGNcRKuuaLS8OtmZML++0PCWrD1f/99K2weQrmG7pjuv/y+
iSECuPaB3SWxxAhVBYQNSyGPhhoo36xIyDTD1zGoH6pW1R9b+RUmYHvjSMjWgDKAoPjZRZo5/Q5+
rx2gkbzmlXPJ8mm8UZi4QUFwq7frymWBbRgLvYkNS17a594iQ2YzAN2UmUOz0lAbOzfLDgZ7ildf
Unk3X7VJjQ9lGeCBTq1jELmStCxWf0HJV5g4GCNQ9oE+zUcg+Mn/BPK/g3Jrp38I5OtSN/S/HEX/
Esi/vOXNW/O3Hoef/+SPHgfrN1vh7sGobVsWBxZnx+9xfF0Yvwmb440TgxPcsjkc/+hyEL9hgxdE
7snPu3yG99BAWQ7/838Rx3ddRGwlDFOqZZH7/9TlIMQvF5nllDSFwzYSaIAypBR/Pz3hJSv2q6O8
6L5/MuNUkBfsxI3TDhBSIIQEIpIHGmMOOuHx/hItmFqLbSHbmAXE0jkq5LZAfL6RUXpaX0uWr1mf
9QvT5f3Dwsi2fVvbx/WTuf85okn+NCxkzTUMuj77GR3uOvPUY25bMqLry++fW19L4dpRO/nnp9ui
gQhi0vnpGMhfoapIgbF1tKt0n2nRpz4rdC918ddU2mmGcHbGdNBuTdYpW9WEfK+uifJzTuf7vI2x
U+KLLo+1K2gGy8SHPBhHnHYapgUtvKRGNO6llD/6tmP1ovehdVNnzVF1tbWbM1uc1wfmsZjBVPoK
d4ydozmCzRD8vk8EztbfI5w2j/o87bBGRlemDf89CMCLFvT+4QjteG5AdTXzeHVSlq12SJdtOmMg
W4pd9MY/M3trDivWZn1IbTBxOQT9jWW1N6nv2BukRSqll+T2+qDNwHE261NbdOUx5WcusoBEaB/h
DPzzbazvZRWn1mfrA++j9RoxPLgLbadakLnvD+trLcO6RUU/5nGFIwgONBEqZhHsF6mcA+O7lXYa
7i0NV7apFAyqVVpZHwTQdr3AlD2Cl960C2RgblPNw2D0NC5KXDHa0SImRHo9QnojrQ32b03ms2up
6cMrMTfNtHGM7H/YfZBRVzCVVyQP3gJvcEzuqddVtoFIH4NQi/t93iHhmsVifEYAAxM1n3FXb/Us
IjiwiE9WSbF4Ubk5eC94zsOy0S0rHVeUuokV3GG/6H9/MLpMHIWin3V5KSoKPD1deEvPHHvRVflc
H/zoj1ahYrL7k54+AgR+dSZA2Xi+9tHMUIjBj1QnU55AM3kq9KNj7nBkurS6uov8Ect0+smFGkqX
ZAGMiN1KiApVTO+n4f5wKzpN4wikdTYvJJyfX11mwQQ6dGFJWc33sfmEzzZqhHnsY8vnt9s9WOgd
nu44Yq/3xletMSeOSWoNC93p6C1uh3Ml9eHcYX/flSW1EBlrULLcaEvh8uuQE2Vx22pBp62/BjvR
cdSX5eMvP3vOFofFukOrgU+n22ZgXNouNGhU5vy8PlvPTTsbYNGuTyF1gyTK7WPnbDMTRq8Vad9q
LGSelgF6n1HfW0AaQ+PWqK7ElJsKUxd1pgQOfBolUo0QAbo9OzxiWzvmLh/kSK/33Dvy7NQ9kQ05
eUnn0v6bo+4nERr76C31pAS5UHeHBVvMvLgRlTytdIN5ycZLjbASfQWYZtXUMEdZknvDaOE4J2rE
G/Drvd+ZOr4fHA9Vb7PRgjW9chosy9DQ4bhSIAzW5zIbdbCywdvK41hBXkZN77eGChBMHKBF79LD
3sro2EfqmPQR7DM4EhCFGvvQYqpfVXrzT6l+fba+pga93ycy/rqe/apq6nNVJVwNSGaTv8WXuwnL
Hqoh8VWOCWhSlamDitatnonTOmZfAGNJOh4rbA/rNWh9l84i0VkaNQgIhDoz+Z8EMLC/PUCFxIpp
es5L9BCnsnf2zKDx58nw86m1AOY72f9kQehJ8ZneSXOfLMiXBb0xBcapM2agkNQ90FxrY8JZ4QNx
0N+FJVcIY5E8k4DpianuXb00Fo21PlvJpp+I/gwRFYyTHTxLA6u9to8KJlMtfJadSHEPrRfc9fqW
h+IyWpIG5uVCrEJQdz4hTLxbUX4UeqkdkmB40ChDGEI2hhaWzQjrFEbMjp51P0LycpwJaEjBpGnG
GsbCu9rZpIYZo1E+5LM71QQC+vrMjCk+dQi+4XorKQDiz6GzLQKDxrV6/dA3um+VKLp9GJbgPZb/
VBuFXPYc8/uUmDqKZ5ZehlAkl9IDyFKcbXgX5zFeIE7r0/XBWV78+YzoO/0eXDbroLBRKyFthBP7
e0CQ/mLsLU4mzX/MItPsMulddkFQKfeFRmta1tpYiXLsf/nExWOsOvaiGUI84H/mArR/QtHZzmbm
noVAGA84ijz2J495Q9Fea+LdIvKTD/WxnlPySwUUNDNuipODH9I1lnvB+hoVFqyCUwTWbOA6j298
OujCPjm5GM921VNr2HLGH3y3hI08OKdIprdYGEbmGuMMpKVHcWBJ3fuLCNhMMyNvO9irRCeORueP
bwWHiq+6xKXRX1xcXtW4X7rb9LH0PRkg51AvyF8qq8Xvf6n1w5CF0MF0xrPlsi8HGtIE3eM4LVdi
666N+uDYVRZaVEty7EyeLK04D9aHXJWxZ5b5S2chs7JUB1+/LGDWh3x5pkryODYzE8cXGtUOy2s0
2nBZoDUl/V6PwzWjifbG0BHvw5YeS8OgZ7XWH+OCRBXoZxgP8Lo7Dfhg2r9GQfE2NSzezKFOtoPW
Qe6Z6NC24IJPzlNWuvoBuCDNf5NzjnxMuuPwktohExXZxTTSvk4JPiq7W8t5esYuNNLQsHRONK4v
oakda7t6zXr5gSB7giOwmQ9LDZSdlvsGQC1JNh32X3Tb+nZ6MMKWGLJlHIhA4hCK3BdG6TftME9H
aZpeOVFwbsi7YiJP1vkGypMqdnQhzS+1S9AwIOBpzoRLnbp6kX1kb6P0xWnH7A6UdWZO2iaPUoSP
GJ9HNjt3TSJuREQHK2yTz07BDH7G12Oyftr3c+KCFMyOsTP3O4nvZVkxHtMK4ki6yBQM6ndFUyz3
gbcSuMIWhdbGv2vQnl7t9eMI4eG+CuUzuztSVBiosvLqRyAvbdhGi9uHYnO4Ork/CgxylBKxXIUi
laDYOsRnN6OVfYgMN9mV0TB74zzqLw33JNWLHyBV0eNT7WsrTGahAClIc+EBmyViu8/qb5Tf9J7/
p0Psgw6wYgPxj0gpuZ2WLsBdPLPIcEfsAdkcMTtpDwHxKtwiyI3lie7UBZhHVCAS2eexMT9O06A/
9CEGxtLYdKMqSWBhu53GzxWphIthAxKf6CdGyKKf0HGuRkN1rzUwCWGM/qYKG/kNPq7jxAnWkijd
mfdA4ePHJELrMcx0Mc45JxOmAzYRgaIoMXHZalOO8e0oIZ/T+lV6GiF0kMLBs1FVDRonZe1NTuQX
lfrEXdXLLYbcRS5Nj45v+kSd6BCF+aceyHQUxdzy4nCfOzUULsdG+w3p3ba0/rPqWstzQ/Ey2Esh
gXwc7DI7WoX6lEwZlhrbustD19w0t9Iga2GZEODJ6g23HZ1GOWqkAzMKM6RqPX12P6VquCWRR0jy
Qxc8JJIqDdkyeRU9cOQQVc2cwmfUHGZ/GHNmNqFsyov71oTEiM0QC8LAl48jEiwDuM+0in4eiNgR
RtzbZUg+BcIBFQRkhOb4prUJNtGbDG6VyjdzMIlfGv0DUya6fyaw6TUAnNF2v6ENcSEEyrK1Cic5
SGbGpCZGuSuG4+jLax8XsC66jkKozFLMWinPYQx2KDucOJhOwZTYh3Si2RK3DHYquP74UsGyB5sh
65/gDn/TNIAPOj+4wKBu4pAK3OI1GPMvQdjxtge4iGCPXQZ7zgKeCL8UDtMep+8+6fg2vuitfOur
fj+wXSaX032sXZJS0gF62GLzmwLbAbKRhlOZYbhgoe2S6wV9KdkzTct2rR9jDGTcNthi2YwnvPUL
3h/WL3r/EGQA/3Ltq1lf/OXT/5+vZVF96zLiGAFKt4QRN8GyqzGXO65OBofd8vLx+hD9+Wz9cDCT
Pz4tWTN6lJ7d1j6F6snMCmV91kpRngIBiBHuvEYPrre+vD5ky1e9f+n7a+szKRtWb//lp9+/Da62
3/9j01PSs+x+/0ZCs4PTFAoauHlX71/4l//A+/fpE39ZLloyYXf85w9QsHI++Gl7mvH27eeyeo2X
e1y0LOM7v6Hcrrbwxa277fXF9eH9a95fo+ScHfn7x798jdP7RCS19lMqUcPfv+yX70fvDyvMX/5t
uLyl99fyroxxaa1f+W/fWUe6dpso5qR/+XapEuDghvihtGpz3heDc68DaPdyHVBe3yB/vD+A1Pj9
w2rCETj4NGBR8sdaqydbwsb3z8///Pjff45A7e/fZf36pA4Bho8A4MC/+qzJeXcSvFsvCI2tW+EU
GPdwXZ/OMCFJe1TE0KFQnO1l/Lw+e3+IlrHx+4eCVruUi+nx/aX1Wa4FyRYbAEzGv/+D9d//u9c4
Y5h4v3/7968RroueCRRDaKZ+DjNabMM6/67JbNp3paZ+6tD/wxT9BwkTmVD/byXMOzjD4X9s3+oi
jfK/kUV//6fvZFFm2JJJibQdOKCLkP8HWdT6DaOKtARbQLlU1v6FLCoRQJVu0lUlzJ/40D+lTPM3
vlRHbmcqIHQXAfT//O+/TdebXz7+j7zLmJLmbYMQqhv/MvvXLQPvM0MTJibCdBZ9/y+TBuwEVVan
TXyM0F0PciyfyVX4B7GIO6XRPcSmEz4EMZO/TGe61LJRNEuc/vxX6VfK5u5sU3bOkE4+lhpwqJk+
Qi+aqR4YJsrrh9my73t/owhC3eP58IIgj58KjZF2GjGGhppQvprcILjVMwon0dgxC6BOnaIcglGX
ZMZaFLATof2bNEzlkoObbD97cgBeJQEDt0mHWa0gAnitoRsXu4jw2aMxenpFGsAIK9srR9ZLxdSM
X1tXY7ZDRzpnfnqxiBwcZ0YKh16fho+irndcccdPEcs5rWptCldovYszWbwSfyCQEzrABFJO+izo
nscJTlUI8uq2a+f2meZz8NRlS4GBgswthR4+wyPbsQcmpz5nF/Tfu2l+mHxQ8r2q3lzHzXdxkhx0
dBYvi2wUMTmHBzYi3jAALmn1O6Iyry5LHCzc4Q44Qn/jZje9SqZL40M24pf1wiyD3BDcoNidP4Cd
pHDX7uudlNZ3sg+LDcg6kYEFQzBXzgb9YdhwocrDkkTgPOBM47bjGE+DY2yxp1DeKvTG06yGCGlx
Ezed+yIu8QONFvl90IFxHbLBy8a0R2eJB5ZgXXF0DwmV9R5rcQpkcNePY6/fW2P/SFhJv2NVCwEv
S8ODy48A0FVTQFvKpAJ8r7FHwwl/nKAbEOmKWApZdfxCefzOiub8XqPmiZZLvTiW1jfOo4oxU0bD
0yTFNXJ97LOF+aHBHFzvadVdCkCuysiMrWP75ckte3AJtjEeSvwbns0fx6M45mCJqfckasEpXa7v
zCzZBWVY0LW46o5twopOK+2QBkrtR9GIL6UmpuMUVOaD0M5B75sn3cjdGxvlAbo269DUR3JpwZad
TaOLNiqqsLObEUUufkz8Rqp8y82d9HaZK8owcPdjJP9cE7C7KZcHZ6a4ADHqGHJnvYgk5bgPMSbC
hcl8dr2O+zinjnGrYKTeUjNNvCG1Elrl46ckKr2II+us4JnuhsWbYvnxfWRqW3I88mE0YQLqIS3T
2DKWwhgGlryNFNZv5O+DqgE2YNHPFAcA2zLNoQ6dxmPNyjAXFpHDlkHrdm0xvcBHoImQXzkdf3N1
iFE+ZTagafrxfDAy+CzmJHvP6co9Y/Vu82EY8+4y1uEXpKj0VFc0w9nU+uUK0zMGF0XeVjvMDiaD
aX4cqG6oYJfco+zlxPCXH3+iNTU3mbKPGlHd1mIY2y4Ha+lj72ZPA8JdX1qkSBBeoiF5FaFV3xMc
eJJBwr7cNG8NXAsh48nLwoppmhlJC4niI1MN4IdNvs25At9y7rySy4y4cun03qbzwzwaE4Qom4M7
ii+5X4aeqVGVHOYF1K/Ol4euTUoANoSAOoKqyAOp2uGQ5kSzuEzUkPl3A5yZOzOKoJ0CXALC+tmy
KvyWiiCzIHY2Pmtuum+tiM4SHLKbqSZP7VJ9ibpM/4GKyG6580s+wkh08BI6eiG2zTD2ZzG7H5Xb
kgXOnWwT29knplC7Qlq+B4ek+BTFRDaE43WVWd4GWZuDNhzHxzLSs23qlOGNM81yA6u33TJjc+j2
tiUxq6y7tk5tPFiJuBpVm1/V4JBgS7RtXSABKrC1d5UL4UNVzhcAdmTX7VNQxi/BEMx7lWEgzXcE
9OPT1BAu6HRqrnpiybsmc9x9yjSarSe2kMjQ4mNcal9s5BdCIsa1SG3PCmHXSSGZtqR1QYK5LG5k
bT7kU/cKDsF50L8TvDGuJUf/PhSRuGtcuLS5wu4ZjHCLA3c2tkFHl3LUo8XXDb14lfMWLCRjEw35
zqp15FfGJChVBI1jkkJDnI1gFTTig8J2PUnaJqNR854RQvE5tgfr6pja8yTMS1bL7rlwCKb7FpxW
R+0Mxh+eaLsfMKA7TxMAP5OmCG9sHNJMCObomCXWdKlU8jGN9KcAbvNF+eGOXXnyoZ6+lr1/7UJD
Pcea9jFzuktZOjFAPEmpi4EkYoQdaDybX22GesU+parvjBDNHxYym5bp8yzyz7jASb9nWeh1TMhB
AeUkFoKpoa+ijY4uR/yu9d36wdVOpmV+w0LivlRBZR9nEdxHKiU8majwKZ4SFPcpehwF0cO85n95
rN1mOO0yqDY7vXT7i9UQyYmq/KMP22qL+a04lwkQs55k72GctfhADL/zZB0bIF8NQGh28aFLO3Ob
N9l4kHrhXpXZIwU7DpUJTru1e1vcuLSIbAjLq4OaJVElzPqnIBfDDpY0sgTYx7tBw+mfFPKzoQvi
pqDGB70Yz1Gs38/0z24xnNiPFscQjDVPAuI/t75OVxDmwgN36nKHS4zUf2X8MKbpLesSsNb6RfS5
+zKlwyMLo7c5D/NtNTXunrj1c9C7YblpRdfczPgmykS9hRbmp0IbPpb4kiB+75h0QlEACXeL9/zy
80biTPEpVFAUMJfre6uqiVM33BO7rkW/y1qdzRyxkJAg6b2bwjeZjTfA2vZDMgj9hGpr3hhU53hx
xZ06tCrqlZtcHeu2Y4eph8UHzHDz3lXc1mEiIdgVU31Mzaa41Ab4PCaRZAmT6Sz8VB053VHShq8y
fUz92b9Uox8TflYxBKFEf0ywlzpt717MqljME+65sdkuO+Y16CyBp/FubMrgYunRuZ5AtJZJa+Ku
1C796M+eHkpUu6ZsHhrXv7hcgG4KmAHbMMmSQ1M38qbPw7OsBP0+2DPoOUu/UzjKqkDLw203PFQZ
RzaB6fExEN1T22j2h1pvlzim2OZ6JTwKzQ4aAiRctc+pSTu8aqdvNT7CfY7tlmyWvg0jhRY2RxiU
m5rOOiiV+QGmWbfpFcBV/s4g24Ps84Dj1TPEvC2hlmxlYoi7KOXYL8o6P4bTKDz+0gSAg08/iW4V
Cau92WrBaZhjKumUuwOA1pGM7Fg8xsMNESD96A8+ifHatnaWqv4vY+e1HLmSJdsvghlkAHhNLZhk
UosXWFWxCloGAurr74o8fad7To9NzwvtiBLMJBLY4dt9OSjxwU7uhFf/Vh1Ik3qydiLhuE+jIcX2
Y9BdHcN4H+ukO7vtc+8b9TObEj1G5CbsiQUxuqysnclOaTPmqvoY2i0SUTwZy9Xy8l9+xtjh2nKD
h9sHUeKkhFCabp9ArmJL/Vl5T0biArHTtURuovblwi61lWvTyuSjZVMV0/f+mQbiXcvh5w7FBPxj
dSZw94eyhOSux0C4quKFh4KfOuswZVdBxCU/9wC+8K/P28qin76HkXUtGbUmOsy3kBqvzKzlXcm7
uBb+RGLNjYtD4uCmMY2EYJETYyHwxVtpU6kJY8U8lDWt7Lafo8INZn/OvWI9OHVKBKCmwy6YX11J
8bNjRy++0aW4tM1072XjQ8LsttJ15VVDWeDS85nv+Y6EbbxQzmMDsfjQS17GoGbI2ofGrbYOG6eQ
ir5jjj9AZXiKc/YaoTWTt7JPqLzWfZsRHGKQgRfUwQ7FHTk9lW7zlri0HimvOQY4y5u0WZ5yi6B3
msyXmn35hLfhWsfVWjmpdZQTLEZjCrcYuoaNYzCEA1fGOIucvkuK6ruCnrCKDCe9yysWPukM6yXp
fXYfAUBVMQlWAHMEv8Rw8MYnhr+TwVKv2fAkdzIf3ssuc4+3YYjvFyPtFEAnap7h3FLLFCn7YYmb
dTQu4Z2vqxIVy4J9ZzfPGi29Tq2UTHBSPOalm134/6cCl8xGaKyZ7i1bp97SkdMdHGB/pNtuQ9no
j9NdRh0hb4mNx6rPwrM5ll9Zja+0M6rijh1WexwqE/+0Qb7aA1ZbcSbahoSLt4EgcRbi1DkoNEji
x/k2a2P+qqnwnjuHwk5Rz+HW5GlJnDPaYsasxycnnK37Drzr7X+mQ5DwbZGVKgntVBEx4tArn2LE
xHXN7TgRhEJrJNU1fly1ahm2d4q0FiNGWzBVhkfDYfBVKTO10TmAFUosDCVXZWuAz0oc++D3AbiY
boQFAUHPMtnVzgFhCPU12ExYHucAVHeTaMz0B5JAsJEax1r0+S88SnwgieHSLYarPMsTY11pcmIs
nWUD2yHdh2FAJrwAk9YaJQmY4WjH1JClsrfv68bKyOKTbsJxbHMJgDzYsGX5yPKAMktJnvB2G+BH
t5XFWyba5UEuADf6hY5SmJXrJWEn09fjeBCd5RKnju/DsaperKb6oNUYA8UQAjmG32lP3OujeUrO
BNyfS1MM+7o3g30RwcN1GVeQuQrWuY3PNjV9gfyN2zHvairiRIvSDTbEf4Y6BlqvWbiL5qrkAS46
pmngvr5hDPsim9/DrLXuo94v1oUEFxTqy7Ijt8OubDiVeX5p5uY9TULB5UceMKic9NxU86csicLe
3HxZHYldICfirUvEDzTNPxSRvNUQEkHPoTTshkBcPNuoTt5Y80GJah/WYBaf3IkuetttwWZ531bQ
DdspwmoPuh5HT1oYhymORp6rEt4iZE9+SJvbgTsNZnT8vnye2dmtx8H6UzO/bIcsybZJPPya6and
0Iu58lo3gAOdlWvYlby4sg0OSqQQnEc+agBSCP3PRgzmyzc3Dd0soN3hoZDYcHazTbgy6YKDlE2l
LdXJJqX/4ZA3NoOdJS65ldYXw3VOYBkoUk8jc2cROoPv6P1KnWkdmSSc7TG2YSeAThb70JKxbhS3
WJhGMbbi9ofw5l+SrgPOnYdFTuGlGcCN11UVXtrIODZTLg/dBBlS+c70ZNmT4Gc4j+dZR0vQOsjY
kpup7CW64MT84uTKLygGXC1B/x74hNcb2+uvXX2t0nHPU7x/iHge7V2knE3b8L4gWhE9JuxZhHfL
OPjrXvBZ9Dxs62aXWxsznmgKlMvvIFuszdROGaM4h7BsDu4K27BeRCycu5RdNrb9pgXjBcAK7scT
aY8jCYT+gdUuPRh9nOwFJJAwKOURyOlU2+6dPfrUUVREztd+xSLX8qEis7+GZ4FpdVXLMt2XES0q
Bg2kTOp0QM5eZd2bPUu0cNrgaIjewHfuldnQepyF0Cscpp26kh7ZjrslJOyRN/k9J4J+r8KCOF2B
uwy3TrMGnkZthGOba5DggKI627yLwuxVdP1011g85+b8sMzddSYdeqY+C7xLJF9YTZbS6deAJLwL
54591lfBtZ9M2g8Nree85RDFVqYIxFHRkMVMhMwbJgR9wyxv32sSo1Y0rHlcLvs28tS2lmyz0s4e
DqQuTsTWCYkuwaNVSutaUzGMkV+ZY31tLIJSEvhwjeduY/A4ONJRtu4UbZFLZRzmah7hdApq8RpE
Kt9lR2WN6XG2LgQogYnlIK16Q761wYJgUP3sDQChbpF+RNlQnuMo+bo9sbJCV5cTTbSsFmTOYrwO
CDGLJaC/59xfnM65kEI3V4nqhz03OfvIbYWR/dEBzvGWOJB3KJgenZDXBnuzoYJzX6aD/TCaLjwC
GcV76omrfkckuT0J+FtBaFkvy5yvOIiYh9DgouZZfW/rVzuBj+fU7KbHMCPE5yR+S4XJ3odOsY1H
uDXsGTwy94xzbWajNVnxH7Fo/nUhDvDs5NPECGjPT6Wnms8MmlXQZ2hHDtG3YCrQplwsyVX2hySl
eSHzv/XKhKomJN4jgBHwchMYnR58+r0goKOCYzuRPRUZFJp2XyajcZTpkp/TCXRmnJN7jqfWv1R1
bRzaQD3X4ai7bwGQD2V3AAlX7UHMY9TIqawk0pReitGz6XjDTxXPEx28k+v+ZM+9at1j443yw5Lh
yrVQNVfcyR/cckoORRYx4hNGDmojvJj1dzD1+2lq53Une/CsZviZGLxbAfrMmmEvpuN36a5k+57M
JYdEoTjNMNmM1/YLqg3bFadj+46XzaWC+q4E1PiUJAluEvM9GXrnKzY+oshQhI88qiNEdBQASCAB
FidezPhA/QrdBrYORgbmoUi5z/MUNzaGYSDGlKSlMiw4TeoP91iyjlkxouY6Qf5cYSsNFzzl0mum
7RBxzdZarHVG+UQLCGJmQMd8ViW6HNiu1rVLINQ3qzeZP0703SGliF+2kxBmJp774LogntX4kkI4
fHDHY4yGfhfyXLatMTp4cgKtRRCE4RvX6CLoeyNQllGqGUTojQoVq/L5S7IC0kxkjOt4zKe1EcfG
ITW0D0jN1C8RW103w6itdzLeec1gsR1FsRgWyFHl6Jd7I6WjAEN+vx1io9y1XZfvGupiifWQL67R
yv0yudbG/FSDeF8X+GkUeaC3OWRS5vl8P7rBr8Grw+c8s8LnBgNOPKFNBO51FOB2LMsIteSckVMW
R0OBNzKCqH1OvH5lMNxdxjh/lyzmT9wu6a9AZ3hEH1nXU51vafIkBM+sh6yvSYezc6gAqxgsCE6z
Nccrw4GWmLZwk0b700Y1X2VKbFXRp+/Cbw4BQajW+6WT2lrhCDaDiZUjDzMkS+QPmFjfVTKFR1/k
rQ6e3gt4Y3uku+KRjsBnAX9vz/Q1HWkcv2fUiVkF58khTBIg5kNNeK8w8AfWQBmi1hbHwbBDokMW
hq66Qwvu3FU0ZGBgKIanrZ75iGdFpgsgJaU5Q5MKkGK4KwcKdaYSn0tAxU5A1U4CGGufsv7jiTMz
DnNLtrXvCDzcfCAntIauWhwFUf42pscni/17iPPyBMJ2UjT90FPQ82ue6EtaOboLyNJfzO8pRRrU
XUG2dkb21AcBWlO7Poq+jJZmIZeKoUzRBsVwv4CnQXE1+EVGRXMSZtnDXAbmutNtRZLaIiYQjLs6
dO5LOo0CRbuR1D1Hnmq3gkokRHP4PiHqFebKkMmfgiQVM1VPSbDz6HNHNkq3AP5xrOqi0glnRsDb
hnZL55LfJVeOFZtOtzE5pXtvxqEH0lTcS0Vj07i09NPbHHgLNraG7nW6fZ+UUNOZolufHFJba9Ph
/Q/rV1/Vl8ylYmlqxaYYgunASM3NtbY9kpdevYlNuqV+9dy0T0JXTrGPHvfwho90a0jMmHyJGddz
XVUFbIIhcszltgRaSU/tDkPzOzmsb3jwKfei+K7ULnBKxIkS0obl0+K0VbGiTE9XZVGDC3cY/Owq
nyGhTO0vkKk8RenLNfK7jL6tJfpIMpzI9uKTDXaB6umYOyk7vgtg5kCRgeCSa2lOpi7zQgJTG1df
IrcvSL6wA3Q9qwFI/eR6db6P6AaD4dCd5om6sDoZf/ZJSI8cUWGfOYjtMajLmZYxa8Rq6NI7RvwH
LCfoC+YASslG2skqXVMm0sqDLUFgSIkT6mC9w08M1qMs7wjEOHtGXVqsuXjnbc4ha0VxERF3Ntw7
owp/xvSC19Rc9g0IAjrUcNXtTN0Y2C4sMnhKCq6V42wk8mQ5cbKz8QlFus7MdgmNz8P85enCNioS
mAJx+9LkJqfAOs7NuFoCm2h+UhqnmdQiWDegvbAsdJvrq6nL4ZRpwg0VNL8G05Url0dg7V2UdkMI
rLA7V0bneoRBZ2XNsr+VRHBPfRvwOb3WS2+BOPVpAMgTILS+2oFZhi/bgBsqgK/cdiSLrLuzU+m/
6/7OSmfz3ghU/hnU/SYzmD48X1LfYnkviTERpwegRzR8frOBpG1Naiiomfdc1hgxyGWa+TwVux+z
gK1umadYd2o5uscPxQq2esP6hLMMRRwuMBQuAmz5lm4BJKYM2gKdXmc9Rv1llk2346j59Nd1CceB
OyjNgoYrXt10uHSz/1KG317/1qXJkzEn8JQpJvR1Q2GnuworSgsD3V64qPzPBO3HDTUa3TC4C4e4
bmwXXqv+/qXsNfuG7HqP7/3Q6JZEg9+c6N5EEJ6A9qre1w/jtZPWDEU3sAh4OgyeinP7L8aUkDrG
UNLLmBru3Vi4TyiO60JHWAw3/EFy9gsKEB/e6kxZEtHJ50lel3j6cjWB2/BpgkRu+IAW/y5/Bcl9
adEWaUR3piSoPyh9qLZfO1M+0/R4MgiA0h381ARqg2N6k/BIgHcAl4xiSlM3VLZl+Jp3yTYygtdE
1wz7BAFGJ8sPXngrNW7I8i8kf6f7uG2dI9sNHKoJJcKzqFxEOsVGSDHxLihkVGgmFYo2S+a10O2a
lIH1HAdbCyOKN9ePgU7g22ySyo1nl7R56YR+me+SJY7R7sjuk/N/ggOMGlFZal0S8HcpbaTXGOb+
c4z8xPgCCSDksQPnj7pFTQmodVwCScMkBQTfZxZwPoAKZJouUB2apN8EHVE4Vqa8eh3P1jyCbnEP
CZDzfcyBCGrdeHAwDCpNMbD0vae4kQ1AHCjNOvA09QDmNxWZxU5kYXUYRp7bDd7BLdfad6mpCfYN
oFDasBR8pC/0AXrloSwsYXhJQUIxEMeE9dqHQFti1A3OMIFpiDt4DamFu7kA4cBmgiOGpjp4mu9g
adIDOxTStZr+MGgORKiJEAuGSMzGq0mzIuwIakTs1KdFcyRoI4l3k2ZLCCATpaZNYId8a/Rvi2JI
FIFmUkjjkQkBTyKwCpP7z+1xd/vS6Hu7q9kW0Ayu9FeeJ029sHUApHMhYUiNxNBsjDjSlAzNyxhI
P3Gvazmr2JwLseATQYa85J7aiPc90dwNp4Jey3eBaZ2hD+f4vWnyR8DqaIB2NJreITTHIwfoEUBZ
jlP2aJr08ddTWn/nt38aix+D5oL4mhAygQphgYkpsirfpkf6hdZEw1aNJovMDL4N4wzyLNQRu5L7
oqWcwx1WGVgSnleEyAGVhJpYwqF0ATyLpd/UPJMFsEmoCScDqBPbL3+oGPZJqikohuahlJqMAvHm
Z6inE28banKKc2OoAFPB8hic8htfRZNWNFfK1ewVBYTF0zQWbuf0NmtCS6JZLZ2mtpQN/BZIWdna
IyO3KTTdJdecl0QTXwrQL63rHV3NgplgBNye2whY6mjIH45pvLjgYxJ9pQQaKBOLQ2u5TxIfzt6X
frRu+nxBLWOL4A/zg5JkNqJsN5mC5WQj9q7Tvs1DBkc06+7zfjo7KEJnFxzm7HTukwNLm41ExK1Y
TCADyx4jwPhC/vuByfaR01qwCbyu25ahoEUnrf54FjcIzsqbEFrF2l+K94BPEtzJmdFxvoxuc+jf
aZW2jwt+8HU1Ovzk4gEAg/lbjrTyTTW2c+50EZVCiHngbJ87joCrPJDdA4poF+kcoAwOkU2aNyya
6TSqCXZCy11QC3OOX8e7/KXNQElUSfLIfSJCVkTG8NhsEye0Gos7oxXLo+rGiPw6wA6IZCvEW5xB
pWnyATb2ndNGey+XxSG2Un+NYueubcPAZuyZR/oudlUskQvK4DMlcHU0LYYYHxwk0JdzlwaoCThu
VDo+9DEmAAaTolM/oqyCZs9WWATzvPYsBWCoY/88Du1XJewvHLiF03tns4F0YmY/KwsLCygG3AKB
MR4njyQIB3YJRF3w6opkbQxPtU15SjED+8VNG5rDzgWbhTWe3W6YU38bzf6wYXJ+I9EyHyz1bVrG
QRJNPzoNXpi2WFeh5V2zjDev9/Nub5V+torb7MVnYQsDTZH8iazT6P0mumywaQNLz1ly3QkQdmH9
p6uj4iOskFdkebRlkn+F+5aUPhnHroAKU7m7xfF+Q2UR20xKyIZgdCPdzJVk6UosU0CXeHN0pFVv
eQHxzhQIZPCLCDZWZCV8H0d8SM7RJXkBh0m8cRFQRYAglEgCOEobA2KK7fVmPgrLh3Qs4oPdP5m4
gTdGV63nPGXAc0ESozqb8Q+HgVWvU36JEEom+AN22z6MsZgawj7QeQ6F1Gh2Ygc7lw84JBtPjGyI
rIi3c4xRmp4xzMdHLFi0LeWupDZhuMZQxRsqm2he/0a+966B8sGFU35DEHIzxIR6xhS5DrrnipXa
A/DglVcKQlVxvOcGlR2CuvHWHKU/SnVsCvOboBvahDNl+zQk58Hyq9lHXrWPEIa4WzGlmNkGCgh9
YdR1+MPWX+bzNIFZc/15ZXQd3H4X15bjYhuzXRBtGGw3XiDAOnl+f7Ad//dwWbZTiv7XlRHFwa6r
63gzluXLZtqaLNB2UeZ+2d2L4zvdUY14FFK85Xp/hfMH98fWlAK4CCJX7WBzAbKFuSLY+XnRsVDG
wlCSHXMNHke0PgDsXoXwC9dsZTjGK5aO/Qx8jsYu8FzueTL1aQ2HTp3uM5+MgDDrDx+beSkUDUli
5YMJZWTPgEyzxkWz4KZhwFVYybz8Sd/oDHKUb8yDlg/3bb6zK9pPUtm2dBzY3wF6cGueDQ/mIEUs
L+CzrPNMPslpDc53Qy5XrcEJi8ccrOkNdjCYWiT1M9p7dED/iVMeD2lgriSxFiqH6PdO1Xx0C3xA
nbS2nkE0sRzhiS7lY4lQsHHS4affec9L3w1rZP5N05BmehCBQ+ejw9oI3XFN8vJodskucKfuVEt7
K2YzP/SqCnHK2LssGtke4owvXEfuJiCPQHFHerVgLlJBvW9yj24sUazbqKE607D2kVUdvcls1vgs
acTzbQCJ0vrF6tdZiwbMtcwgjC/2dDWpltpMT5xwupOnk8kR5bdusHy1qe6QiNoe0Wv6EPUlDmXH
/sb9WYxOuwlG34T6y+e8rIdPzD8UJvQ+/PsiPLMINvZFV24JxXLrC6anrgJTX6fEKqT+U0Zhwgur
G6Q2XE59XfhIQceMFsVHUVbXrOjDE/sbQfPp/Kc2k+lABekFBkQFo4R1BGfVjWMnwMtIo+7sOHnI
x3YVRb1LXtN+LosB2kNgrRyXGGPF1Qr9iDYtg4S2YG+xiYn9gpKBsjOW29iIPzv7seqr5bUp9wtX
FDkHcgm2be3SrG7W0udZ5JUmWq8/mqvJDO/wjTkggLuJCAy0skp8VMWsCHorjC7Tc1xmHO49CKKT
JKxnlvpqkD5beOKaXoTTbuyXrWlmL0pY7wHro9Lt0VewiQZWnfCZey3wIcJlFBzTuT4wkTny0Uno
tGBNBZuHHoWW5qgdRIBzIKJ3qmGjjer9HVH79Cyg0+WlR/2y7kKXAmOMisnoMv8vRrdZQI7RPjSS
E6HQZosv69o2xUPkT3JnWVw2gdtFmPtaY9eWKfm0Mbnvmvkzu5+U+8uhrBUGY/Xa9C1b3iH8SgET
7JJQt2KSFU4WS8uQ5blYOFpUMDYAatcAtHsOb6fYybZNe+5Zxac2z+WQVRjzfPoWeSJj8AAdX8To
nKbXn8ZKfxInZmjufck/XN6tqYb+3IjXAIDS8UYiu/HObl/++lefg5OYXXD9KWkJY24ByRJUHOFq
g5jUwsLtyy3c/89//T/8txIVY9Vz8FzCgohQ8P8z2UNmarQQ50xqs61d0AXPJkfCvI5m3Eb9/tbD
fks03/4p0dnm2z/988vf/tvtX//5O/6n3+a6E4eF1FMb6Vo5dxqwhZnsEmqCs2AbWwvktbrHmTfD
azQ0EzRZsm2VdK/u6H7HKu4e0iwdiWnm/sptgzMkK9QRYVY76oswC/Cr3AGbae+kpAq2eIgaitkG
BEHqwahwRS0ch+yOK2/PLdbeTTMzCZHm6WGknaFPSndTebO5wlHKphKZw2NVu3JVeo51e0OC7xgf
y1otB8S26OuL0unw4oKASocJQA+3OQWDdSvafu+5lN3b1o84o+tqjiRkOQCDhpVxlyRVT9PqCvHd
OtWR/Rlw6zhGgjIm56uxo+tM9BsqFhoVS2xDjT/tRljnKO03Vs8SVPjoQjP4qDx56MLMQTN0MD8O
OIoguJA0YqIUkfGmyj+mDMvn0frsrfk34qoujYhe47YXiOrz3pF9c6pzoO5qwlcDJ8pdd8E+b5S7
i0ZO9uNUfy/wcZldeAya8g0/NLr0wq0AiMM948KWEm1SjjQlbVNLPZUReT3jCReRs+FFvY6d2HNK
pxnBMjsKyNNfEoGCAEpKdDwcyoPdBS+VQTyxH8d5Y6m0X3NefnCW8jNQ4/NUMjhQPMjEU4YFnh6i
WhSqnoNEgf9aFu/kOC20GBWQuKuDF7ioipmXEx0ViL2Wi6aNTz/1DtzVfaGUcWpDSuQiJSjD679b
8H+s2/kDa+nQFzxlCFmPMQosJWnduZ4egPtFK26aqtsWPGg2aQm9fK4hHiRT+bjM6jkJAyBXhT1s
aFWG/WRN/kmURNuDGcCN9ED3ZKxb8hQ5dQzpceUuyHeHll6W8z6EYRyGFP0FSVicZ8ofe0I1hxup
Enp3zv6gJ34McXMb1rwXVlzaZ9df3jkorpY+tAidjcmhiYjHU2BakZo83F6/1T04wkdCmcx7tuUo
mbPg5F2++3l+9SaHLmp8b4BgI1xAgdmY2BIQlhGln1TGvGMjP93+oNC7cwSvyRiRnBNh7Ho0gyHp
xAHfxgxyAy029AnId3MQwSYgv0wY/dAmw3AYZg8uqDmztNL4nvqcpx63s3sYwqe6VPy9A5o+nW4x
5Y+GR461NbhwmIfxuHL6z8MdQx6YX86Crg9OIRiH9dwwvhX5tMrSS+BZ7z2A0rVD7FI21p2TCZL+
/udSFR9TR4VoCmbJH6NPJ0oittiZeh4oGTEXMzlBW+VUw8rMdaiSjEiNgjP+sFpqSXwnQ9xP50+o
xKAccvSoITPyLUWu/GDNxHyuvfY3xLN9l+TZk8LIsCLDts7GYj/mbvpUJWy21EIaN/DDi1Ewr3N8
2PpspFhNB9lDmWcH04jAM9QuGIxehMepSs19WKK6jO5dPYXGgZICNo5diCTUeni8kwdLWRxnfhBH
pZdr+VHpwubWf5qQcmI2jg2mjp2ck8dCn6JGv65RpvAtBGwe2DtmGxZqL0GBzlEoELkwIIxt3YQ/
M9IHuLlUtbU0D/ZGDeg9pPpQ8rbH1SLXrJfPiU1GK85Rt0wm0nXEnLGPKnmfxIK9VZO9Z00DknfM
qg1pCpDDfs9TDK7vwt3P5v5nUbOYxfiAlWDrME/bgvDKeplDCkUyeqJMPDPsdsbPG1/Y+S9eQkj2
k/kG3YCc9KWyhmFvsYkIHExBsFMqGH2nqLdN1gjN42CRS9YLjdsX1WBQ8UzDxDcYvU05SDZyB5o9
SU+iM0zfpVnTIxRidW7VcmZkIpTKEySnjcqOX6qSQZHkBHUvCNYnoUi+u/rLUg9IhD2bxRt/w7LT
t4WeFvYItLVmwlZnu9KHnu7bhlSJuMrvwQHAwUrf04Rp/wmDoF/Te//mdoBGuDQOYeuw8xy6S4C/
6bMBFMa5QwJXmd47vcGuAxr/zDH/xi6VHIegMR8AcCXA5lzEwNR4w69YLlF6xWQMrt1w6Zn0c3c3
SiF5atIIkZpZvW6CSm2Q45LzYvyZ0es5SbhnIVPxEPastKvF6n4HzbZaF94Qr90R/IjtfIyKRTHc
TkWRYJA+5G57h34OqByxiblMXeCOHLuwqp+A6/wkR/0cu8nyCejvHPrj9Lt00kt4Hb0l+exKdtoL
nGU2OA3u5CADGR3Xb3Yyr7PFG3cgV8AdEhkAGE1rld2kH7YKP53R675n+e4ndNtW5jXuXcFpafQ2
buX8iXzMqFkdG8SAA2gOg83ZsMKw5ZBF2VhJnKB5R7+pgsNH3YNEmrEBxvVSXWYfi2hHmvnZ1xZw
0I7BlzUe+0Zee9N7Em2qNh61xkcZwK0p21c0KhZXhU4LlMsOZ9wPL7u6U5q8VB2NF4IOnJSlPp8M
7myAv3/AiYnPXoSbEgqC2jFlN0cvxlSSAzSF90nwgWLuJJAmx9n2acQ2CuRz+BX0wcijhBb4JmlO
GZPtyquexKz6u8hatu1skd1MrQivAMaumVYcEjAWoSh+jiLxic8GaLD2/Dt0qH6LqS7LR/ePDRg8
oDL2wOFd7NKRNypUjvegAss6citUezB/2TOZL865ZJp+e/HBWozmsDDhbvx4UWe6BUjMKOvaeVi1
J7jrky/Ena3q/VyP7WVInOWqgMlAgqdzZEJuuwTCfOyxS2NfltUFfhzbVYie26EzA+7pyvqUNp1M
aW77J6qj//Gl5Ex4yt/HpG8uVZ7pZi2aHYIGdfWvf0XI38veBS/CrDK7y3jVBT/JTMarpFuRG6r9
lAWAtJ1wwE8FeXRbGK2OiYTGOk9AmRief6INO996E+hAGPb9sfflh69RuLGn3/MG5cbNLfeuzY1X
T9nhFh2g2vbJH8sX+hE5v7EOAgxDd4EYXNzSHutgMr4GPx5cjrIhe5oUy0kmXnQ/4AdwivGUJnN+
DZ5HkWMhgnKxDqg1PtohpQhdRf/liB2T8AYjse2iJTWEZmpuxgejrIJtEAGk/hdU2/Uvst+/RgY9
zTb7b8A/y/XIM9rEBm2f8ODfGJAqiair6tPsIGxJiGeR9mWgwju1+/CRt2un0KZOuevQao5usxXu
LHmKs/lfKkIpjFKY2Ys5LXC0ZG+DDBhwy4IOuDw1DthXStBioszpp3T+EYVyCoCgNY3l1KdTEDal
2WlmhMcxUIiXnvZpsh/KOjs5Pvzask2EBHPZoiclB7uJPm88Rxm22dFWzgO9CPHln1+CspIHKrBf
Yqtlr+UyJw044GgroXxjUbIBkm09KT+M/sPb6P4b5ljjKS32Xa4fgIW5cSz/JXc5JgQiFruPD/3o
f0Oqtj5VR+NW7sCqJHQjUDiG9GP5aGaJ58cvqPGyJucJt6OHHaSoQfoWzhP7V/ngQ6TFs0CAxS2J
vyB2P/PBJYyj/BdzlsYxh+iEvyS+TkAaN7z3clsL8auwOnnCHJw82sQQsVwkX/Rc4SmalvLNAim5
cWsX4dSFMYv9M7r3LXUMprk9Ywm99jY5PVe2x569M/OZtN7ouZP/gS+pqX1/v9xCJ2AEtAUxWd//
Gw66clRUJ/gCDsqONlNVDlsRyX0z1rzczJ4ZJaEh4Djqz4OJlTUZdhnXwH50VHpEHr6PqtC8S9hQ
+HPRHW4Btszr24MXe+G2ZN+4/oZtET9QDTMt82s5pfeTWU4byCMwwaLy06BM4tkY3TMenv/9o8Tf
+z++OMELFNiFLfdvHMFqJsVKwRG2d1EUR+ylyKe7sXbSr6ShS5H2F0iALj8ItlfuzmklfVFGavwM
WotnF5x6Vi7Nwc08mKoBy1b2pwOEIWW+dqE3bvyuROrmslrJpca8wsb2IXbAXv7zn3Ivufdtp7+f
FYB5g3bgXwO3SGHO1bsALbbTTT+sJEjlWvdLLatNHJv+ZwRxAigGscDJfDP77DOFAfjKdKP2BQmY
g+sr+6nACL7Ci4QRc5wFFnXjHdVHPBOVAEmWpe6248yxrmuoRC17k8NcwAGmZJ5Y2tlOrl1gU+ET
W8EzD70T1nIF8bpI7hraSu85zHJDiMhSdtkUnWVbvQ9SDL8Hll2R23/Vap7xuGMFtb2nfsDHkPse
hVVe7z43aPl7WGGwg3RVkGERJC1b7Hy+GsRHO9UPVrd4v7m1HlA/I13bRaA2pYiwV0FMBaZbbJXl
iXtidiQujPJA6BLgASHDLNnx3O52i0FEZdzJpZGfxN4wjssjn13yu2PY39kZKRca2NcghpqPyhch
iPf5FS+We8oSrzz0TkdNRY8Vc8hsH2dV72wLxowkqq3P//0qdP79TgR/xgJ7FdrQM62/f8JY8KSG
Qyb3ECKYHkysyw7S5sUf3ovBvqYwr7FEdmKLmGifCxBjSH7UAmKh58QfjP220zvH1LR/lh46r8vu
bu+b7MnN2WPTO0NUD4l32JKkgNKu+oX+Xr+XJZWfaJCSwlKnDtHvo+QTYxumDdRROiGBVvf8SuAx
3qFkV/kfXrZ+Tv335xhuClJvwnF9xzJvUPx/uQEbXmssCubKYfHrhzSn/tueU/jNhZHex54CQWuX
hyquXmo7xCY/mOqFE80DDd8cMDuprtIlYzn4NtsfL77Q5iu0WOlgkyGz3Ay4v+NywDmojZDL9MMi
/bdyDBKAcZa98iFqNiE7sbyT98JJTnbtHZCjc0A9EftpH9hbYZfervX2kv3XZmGd9R/eAkv8+48e
IoHrhUJTUWmG+Btm2B/MhkRwS9WW3QwPcxEHF9U57MvsD+H3/eP/Y+9MtttGtm37RciHCNRdkmAp
ipIsS5Y7GLZlo65rfP2bAefJwueOzHH7t4MkpbQEgSh27L3WXEtoR+c6jL85JtoNM65ex5hERiec
9raj05DLveotS2/dID5k5BpenVwaz1C+SagpMvq+8XSx6mZ49eK3QGWxD+PwtZ50/Shr4oUTzdRf
jIQcnM7mSmsT/CpzeeuMAPk+Y+yozF4KBm+3JW5etbCLicBNk3OrNf0HzzkHQVE993SEdnU+Vce+
Lx+ySh9vDSNkuP/zZ1dvga8i22urGXW4Zb+0c2LdwPWbN+6XnzIz1kk/EZymcG+f0A8Zd7AG7mXd
WywNc+who3btcRVtl9C0fKhT1Q1ka7LrZnldtSXcs09txpJ/0CcXeUi9PFWWeHJVKFVfN0+G0bl3
E4Kop5zFYOUtKI7RSx6YtV40ckPo1xXxwe0t3BSLe+gX79LpNaOCUY+55bmPlujTg2Z3ukKXmf6o
IUjFphgCyN9UTuXeSavVEC0hf5mQlu3pf7w7s6f7uKkhp7p1sR37LHjIcnGj45AdkiFr/MpFSdwW
YePHLN99XeSgR10H8R1pwvtYpsWDHvdHJKfI92LW5cFCs9sSIUFh0Zhc0HS30EdpmluRG/iC/MeD
2aXcCl4orqj/Mjp6WoTxuf1qCSLmmmVGyrUMb7pjtAfCDY0tzkhqvx6DY0XSBN0T1g3EXf2oM/mA
bvMqkGzdyENHN4fD1EWYs6lZdj00GUG3QJAMf5ppuMSzIAh3KNACOqgt5lh/xmdePmZkImxHm38Z
kc/YOYv7glJsYzis+1CY2uTlzgx4qkD7+M93FiH/i95Ng1U6pi1cU5i29ysmPRIajaHB0Q5MU0kU
ZnZ0y5yAMD6vkxvim97JBI2eiioJdrNoM79yTIC9kfg8FADyp4nGnZbAlSg9b3poNRmdesBP4O69
Z4sQ8WMDsmA/OKM4Gob92hFcP1VzfrVKqyXIXUO6Vw/txoiy7t4LtK1nucQMywfyDqIHNe57pCDF
WyEk+cUFqt+A4byry+TgDl0Hq3Dg34W0UyanyHgKGenVLhE/DNZIZDBW6atl5ozNSyGYDJNAh5ws
0t3y2oNaRN3P+RhbwrmXGXE1hh23+2gkpH4WWLfzuXvNR+k8ECjkG7jNlE9vn0dngjLab87cnmLI
WggtH6T8SvtiOGrAuZBR7xeKiHuHCpcnyTgegYegP7GT3cgN2Sfku0UpSbaaTpLT0bDDBwhZSG5Y
gjGam09wLwgrVj54yyGwj7Ye2RTLMadjQwbB6L1go70SwwOdwnwsFjRXFN7GOVJJCDnYryP2eUIp
Q8/wTWzY5FsUxi0tKM0RJt2hw9wKraLYwOjVkC2JzKN0LuRT6ntk7ErUppQQiKvRu1jPCc4bOl9u
vhsCtJgk+ixHcrPq+xg9yAK2wjdDzHioJJMwyb8RLThvvIRQ5SaQF0lg209o/v9hfv4N8yMs9dj/
f/8h5vwXqfwaE9fYN/FfWeU8DtQ/+h3w43q/gT7xTIdzy5Y8X3+n+3jWb46Dv9F2Hb74J6LcFoIn
rVRrPgp+fs6fiHIw4xJ6OcNIsnhc83/D9cFA8svSQvdYKrGgsAAJIWOw9F+W6Y2wgZnUIYUFOWGu
GT5WouhAsKJZZz2N8jHNLORAAfU679aNzWizYYB71Oe0Og3ifR01rhsXes4CfZLRo9641VbvlntI
hbuA9t0m7rDHJCATOj0g0DksmjuxWIym8u92W4J3K5or8jJAW964n3Nv2jZ6s+GfJ3fBFO7CSe4G
Roy3IIdQMtlhfacXyuk7Vgh5IGJA+Ek3JGl8QIYPr3xZLkD5mIamdMQDTbdgWaCDFuWubmlptbbg
OeLhPGrklN7S1LdH51w33vKqT+eixtmEfeuOFu4Ji+DXtkKuQoYIDq9Na8QADJgpoOGp810Zp8ZW
unOxcwW+gLXXLC3AJ0HAJYqZiGEIN4QjfdYGHQ1iL3LuQKhLjQEjXBecnkEHPz0FfBiC/iS7ZAqj
LyJOicZtGB9Mlf7dkM9eK+Z9MhdonLQ59Vui7Vm0cE9eECaTplyHfpbkx6UaPlY6xEm4oBBFJWPY
8kKXJMVekPywE+cprTEadSmg9MFM/c5wHsipfHCr+dSJZNqhQkKbXpdbs24vQvYDyAUfn3F0C7PY
j33dKeUuJ1WhLmLCiecxuI4BjtZIhsTL1sBZNEdsio6Ok5e2t0azYdAAe8Flzx47C8cjDdLnhYTh
TYy+9xyHmNDKp0T0y5eWWWo9fodFHpzyAE0MalUeJiSjtCxsfCwCH8iqhp0EBxfTnYknUVkTQuB6
qVdO/sK0c+M2SbDPkZ1sYm2cTpGWnZfpEVEVNqYKU1PqmM9e3jR0+rWTObj0ASvtxKG5OHUpLqFl
kApBo74PYDGMgo+XfHhSQdlNC8HNTI60zl/XZBkOOigGe6930OimCJmIgWLtW+ktpWAxn8Zyjv20
ERBSQKiUiYyeXc3xi7lot7JGNUQGiXqUdtpNlxzMNGUoow9vU2/NOyCIqKXdaVMIu/CZagL8GHYu
PbNNSNz1Yain6Fy0xXucPc4R7tMw1efbQsbANtKsjwML5t0oEcgkY74tDT3cDROhlrRoO8Nonmwm
ynxopN11XGcumsBTblnzU4UwBZTsexaI/HPUnlqUkb2Zn80ZcpUYyGMVCD8c9zlcijdR9GIXxDH6
4hjgQ1s+hRUle2m2R88odERFiITo2dD2nw9JFOd7K0oNajB8mYCm8bBDVtUBYnsRPkVtlnssPRcE
rzNKseq+hMjV1SyUOhpUB1QbQ0PxGz4Y+FJRydDKIgg0H9BWdYXJFY7J4NDlybFy5LSty3kfVXrt
F2iztmMTInslJKEnjxZs2glIPlQOEd8kFBnf3JLnNd7n80coE8vBYsWDw+kocy38QB3kXXk+o+B1
35zBPbUjCnehOXdlbuL44UTOCf++YH39qnvaLl6Qq9l4g7Z3MZCBbczrjWvpoFfij4BssVeiQ9+H
efsYoMnsUKWFYTT6xlJ2KHsHxiVQhg8MVDk3rId5wIQ3tO0nbYheExPAaGuWs7+0dXlqEJyV/IzK
Kr82qMQESdv7hXwp9NmzHxY2uXKe/gXRFKgySNu4PcwAJEPb5T8idMu9V70HKdwb4NDcm4ZIwsdQ
7Gp68GSnLtFOYkxB/Gfa27pBqAOnduhZZpsmEq+uwtGaOeO10+KjBV91b2bisiz2jfFIdSjtqvLT
vv1KHVjuKVO/x7X5qa+TBq47bYFYVjcxw4CMpoWAU6mvMGUiHM1kR6omJuzYPkUJoLMZIstszsbW
oRoLBqc96oivMFpEVyM0LuMQEmkhprsyxg9WFyOqixTTTTMQ4R3LB2KPGyOASKyXh6oLaaLjqpNV
ON/XaGCXF0dh5INWB928uO8jKuRS8ohAK3QXjfVD7YT1kYCB93qIvyWgqS7BECHF1wgpj+ZXp0td
n6E1Skx34gVx36a1fGliikbRAAxuhe0dwIPhdpHwLJo4G4+pPv4guaf0RWpegenP+7jTdwjO6u1Q
0BYqpob4tjh91M0PdVla7874gtT7E0rV9MMYexZqQp6a4DVQDenj987Lh8ciGZ4QEyFO9nCMFoZ3
AQaAQFnon+PmbnTTa1IECOam3YS2lizjZdejcBXw8YgeRmUXhN7OEYaKEuQodcPwLbdewzwMEfUU
x7Jtuavk97MnjQMKUNaBHivz9rE3msyn85XDTYbsxaIayvJXkvY2wkPtHLLaPMyx8UEv8xQ8UcSN
uUblV00gfhAsmVPYcvnRraST+Vmb5wXPl7S3RH8Fe31AvMDS2fAje2JctnyKzYokR2KLBEO8DefH
59KVhl/q3Vtnuy72tNAG9O+MpDbhVxQlU/ip4OK3gb+IJdyKqCXPDsDC1hPxJ8ORycWytXfLZWma
Wnrro01edhi8Bqb6NfU20vrNGAbxFd2Fb43Dyc0746EUY64gRAiwyYvvCzLKIPqQq8eEx05bhsUm
qiOHFSuZxJZ9yCk2yL/kSdHqwYFn7c2qI7jkDUAbRF5nXWY4KxV6KvSqu8ppCDS32mPdwA8h6AWj
fam/oFj7ZMQ6j5C28HUEaZsJMcWmTI1v2Kl2dmPda21lblyZHopK4EO1uZ/j3jk5vfYEdwQ/Z5xt
rfaiN7jgzbjVvnm0xk1aBp6e0PgdwuvSdljeAVgs3RnRzezD0OGuMy+f0oqL15SKGREmGFSK9hNP
HWuvDGW0BniYkdczki+Mo0kJenrSDTbcNsNbSbxSy8g3cNrirDUY5eCpnosuG3FPFTAb7OrUTO3n
YKELiI0Jt7ElvscddUawFMeEwOGD5YT72lAY1tbVmXrmC+LEUlHKCtBnphAPzHRYXVnZx0nkLDKd
VCAE1YP7ZiwWv/PccLuO4lI0GLucWmEbfYLT9Im9nLdAO7hXCxILW6uZfcc7mCGRUT1qZbvB4FE5
+APQFiZnLi8keTp5xAQWnvQMhoTF0xqGWX4wRte4M0kqQKIZ8xSsQsUWgd9YjTJ9LCt5XtXsuu3t
01zs84Vws4bW26Ho/L4V1rEdDHFkdXGfeLG86BNd59Ey3xvXK482DoPFomLprWfOTwkeV2fJbOsp
Q5gcj33uEjzbQ4kKBGeG0e1qGXaoUaGVJPXRGLC3eGiiNnlfKz6L/B6mBu5HYX9GhUlzp2mZnqTj
qQ6nXVgA3k6YjiDuLvc8c6LdpIWWbySQfWKO54xFBl8bt87MwYKmtzejMj9PknMlNpsLMIRkl6fW
58LNCOd12uG5Q/GyY7JbHda39VCgg064Grta5wnieQ9JT3EKUfqEaiTa9QkO6SQrP+iNWv/DFLwb
dXX/zjwc0WY1HBy7UcKC8qk2rE0ngZmn9PxfSNs5T3aFtb5GdU85klx0XMpJR8FuWVHLgHtX14+0
pipF4432VorHlrA5FgZ1wpLceRCsMRjoNjQg+MjzhDt3XsWYI5zyZahz+4o+4mbky2sFBpOHsGZi
udyFcle7xHDgZAZTZlvaFnT7oQ16quEySO6IdP06JQuxwBFId5QUOd4XlFiiY+Q9VTcvAigvvNym
DUHjv2cKg+/vascSskt9F0527aetcTA9JAe2M+xZc7SvSwYNJSWoYvZiigIdJQBENp8YgQ5BXAGd
qbTvxnQhAx6jg0nGo4fNQLryaZL9Wxt7Jxk5bwC8ACqmEcmLpYXEHEFqMnIbnQRucPSB+wFc+kLC
OHt6bbQlvdcBqGWQ3bYQ6DjN2tZfQoZS83xuQHoBpdywcPjUuGZyaCWPVQm/gVvjt7jJzcdM5Jcm
x8VNvXQyCBvYglaycblWx/Ac4eI5KLaK5ZBXLXiwo11KEPyZwQctGd4Z6NYkSiNljJEJhk33Ell0
8eLovdVAddFUne6WJblkGr0Q2ijmhAq0f4MMNNxYyugEeV6dGjjEoITrcVBsmmZw4ax/GvjUvsy4
U+opLX6EPozbK5/5vIXV2h8INcK85XBNR269kYOUtOKXmOHFvh99TiVSNGBnbHB3h6eGBBn8iKHP
B25v9ND9Jm2NMkuTKJ5t7ow04D4yrk6OVrVjgoUYEJHWTs6cR4v35EQ9Sgst3qCq4jng4Mw0xXww
3fZJU/Ibb/LML+it/TIp0ahqxbtMiCYfBJc2bj0qXHQAC1PKkDUw6Ir0fiIvLwzjW9PJ7Jl8G27Q
SrhfCa05G9MA6Al7DFQRy28KnVqZ47KVXN3IPQkBXTJRHlJnazEuvlX2+KGPYQmw3A9R8wx3QToZ
xzbnsTqX3W0alzejyh8mmId3ynhLv1i1DVsTp32hCivQmoGJK4Nnsk8U2oSrZX6UgzHiVclecqcx
0axXCIKkvW8s0AYFXN1pqNCZmNaEXiYkLMWWr4h0Uz8KRmxJZDtjFPqGuIaOpJP/gH+yjxr0fQi9
bpLFNlVmqjFVlO1pCIZnD67OpTHBhkcpz/jJcHYhdcFdIUeKsRyPkGEElJYlaoCq/V7Zmo3luvMJ
D/gQM5vcotzP/BRk8m6u6AB4RVVf6wTx+9i8MACJfY/7wB4virEX+iCuLvL7DqvVQI8aOj/Y8Mwx
fQ92e9zGr43dxNtFY5qO1/5D1IHZbweHEAyEuosD7C/BShg7Gko69o2PbfjexuJjO4XmyaFpjTJI
D8yYYo4ljO4DnmOQlA3cTCqvtw69TJ/M2bxIGqr7MW5znx5ERxILolwxFSVMWbzpzIWZN0EqiktR
Q/6aefLRkLat4qMs4++L5McRCcLymDybbMq+Uvl+kVKlDQTdXThybhclV5uOHWhjNpVJl5gfT/0N
B4PYDoo3PNdcDg5/QgGwBmep/kpuxRBVIcX9XG0ZBt009xlcq+UnAfEH5OQ8YBST51rX5Jn7FEjT
9f3Sl8Z5fbVuyEUBdowr3G6x9GiPdVMmzM8icV43tVUzS1Cb9S03b7HV5YgTTGlLKrWJshF3YtfA
XrFJKcK2Y1G1eQ822fGn9be1ahfWTcWo/QzB6M+d0DuIeQRTQb5TKVaD2qyv/qe37dggwtHak6N2
UMdgd26dL6VeiNP6Zv3yJCeic4bmu07G544ShKX3vFA4qZ1dXxlDfMso8/c9Yun853c1/Cyc9iHD
ZA4aQA358yChRjW3QpErTMJ1z3bXIzTyDCdBw/rQdSb9GcZepJjp3RFIqr/aLkvuPj/BCav986cV
k49p/T86CgDpS5xpO1TzDJsaMofomRA8RHgP864SeAFsGQCJyQhEQf27ibDoVpmrzcCDfQkzoCzq
gWFW9Ptm6lIv49j854uDEgjjWCo3rHUftCbFQ6CDElhfQTEbf75av1ZQrR8LM9naU4ByU8WorZtM
G5p96sbPk63abY54CmsS9uj+lZjYR7Gp+iHeyakhHvCPjVBZfRTZFXLvDtioHrYbFHXxSWD58Dot
BSSobPmrp92hRueErrC/NlrNJ4QMi8KL4BP1lmBysfN6xlOmUqOCCyfqhysRGf7bSs3QBVzKOorv
VpAGrMPfaRpuCZ2SPugAVcJdrG1JICoV8NwPZw/01rnGQ8X5jHYlRewuEsym6EvTycpaxhGYmzVm
WdtxxMzbhlV3/nOTKXwAU4MJEGXxuH6d35+cPfC6OqPFbah82qCd23NV6ODIxAiLYBbVISwdeBgp
pJ8qUtZ10Ax/blZaRmuS0cTdnu88GOonCDJfkRHxA2u1FyqCmhpavW80/ENF5jRbAmKfidGgVjW9
fKORVh463CadUZESWCYVBYQCNySbIepevBELAWMg7unC/DxMxAIRy0BfZIHPU9OddRLjNKbaNRha
NIoOpj3odqimOrxUICa3Ywn4crCCN9cpHwmIPwz6YO37RHyoDe91zgsMIjnglCQ6lDWw7Blvhkky
8TXqTLI5bPs90T7g/6l9aIHe1rbcF0b8d0ZiZvuean3jRSO68/k9B2d4cLmO84EuXSKz+0wDRMu8
Rz+OxZDuyBJ2j2QDyp3tnjVikn2QRC+hO+H9BACSZvm+62GNtXmIxqAhTbtyDXQD3Q9Kuv7UW1Sl
WvoSo6Td2An3S/0wZDNaVqUERHO6nZgMEEEXDHvPdfpbUvJjXc0t6VKWV2OCr57XY7qHP21vcLZs
dIwdU2+8dwwAsaSxnsAxyp5rb6bOeVHONjJHsDVGMAW7YQRRQdjyFy17aXPyvq3G1rAos+CSIPKB
vGh7YjxOrZdYZzchRgiHpH11iuaUJsOLVwzXoSnnc12yPDP5yzZZWyOcAN/RasbHmilc2VMs56P2
WhrFs9aXcDDxVjX0yg5CAyONyT1A9uiX6L3zjuktwD+syM1rbAFWondPb0OTJ0egnzN4qjrApPyy
mOQpHF+wJDXPdLI2thwPqYdnwctGtezMHqeQ7JyWEB3L4flWM171Ubd9GiySdnoidzhOXxjYZF/t
oX8rVCqPIJ6nUzk9lUrsmVV2jwYQfwOe4isH/FUS7+Nmzp4ZL9JxoyRASr4P+fAhHiFw4N4PCQha
VFLQ1NP3xKF86Bh1ZrQlCKeawBphNYTQiX1FZQ5BK/WYItq3YjwGKpXIUvlEhkoq8lRmUROSXpRN
4XcjtXFMUJAzW1DdteFxQdlyFKRuLXXPyk6vnI0os7vZTOqd0XofWSFMG5T15dhRIxCmRK/g84gD
dhdaxF6PdBgZhfAoieLyYVZpTGlFLhMqva2co49DU8hNiwEUnJliIBfRJRcPzdMiFc6QqCdK8LdF
ZT/ZFSlQOXFQHbFQtsqHMlRSlCWHftuAlyZByiZKKlGZUqFlvZko6Y9F/1TmqC8nY3pBl2Duw6H7
DC8MPD8uVdb2nGbIrOhcJBQ+BFlFUfEWqmSrCpF3GSKUSzqdtg0rxpYYrEblYRUqGUuojKw4D8DD
sacBU/G9cICTCiu6cnFt1Cgjc/rOR9gGk1bFbxnkcGUqkctR2VzmQ7UmdTnIIGhtRfRiDGDu7pfQ
LSH+EVvK8ty6gXWEdZ9A5oPKfZptLbzU2I9NVzsHFZZX+B9NGEfYdzPxCBnjk52kn2lsgznBsY/y
9VS55I5xb/ULgsgo4vyo6Wxfwy6/iWyCWiNiy3qevQznY1xnWJlhYODYaN41jf8GkQF5d9KgsBOE
1uokorlEozG1XzZofn40hKaB7hIvpcpRi1SiGrXRs60y1myVtjatuWsqgS1XWWwzhCGei8RUqpw2
TyW22RHZbZO2yYhyq4h0G9NOPujHFj+TynsLKpLfypIMOKSsxEGXHwvC4VI0Rbu0RpATEhxXE7e7
LVJrINmnOPYqXY4INdx8IYKwkMdpjCnH7VF0gn6+k4Z1zw0L40TM4kYaPb+b1qRKsouyF2sg2c5u
6hepsu40Y9jXKv2uVTl445qIRzQeJ4F1atawPIMWrdxXqOyOGXF6JrF6Kb6RbeeStCeI3KMfkh/m
Ob5CkAZDTvlpEs/nRPPXUOX1EX9A0uBgP1N4vuoRmX4J4X6OSvnDYI34uBtIDQuvcdygrvFe+wDw
KyRMwTUzvkSEBtIIO+sqRTBTeYLO7HwYCRgEh3Iw5WxsEuYxLPisiqVy+QWn6Suxi4AoIpTRBBbG
KrmwacRTOy0F3RFtk9dBg285HO9Qqt1agg9pBpqDjYWB7KbBpC/G3DKnzR/EpzXKaf3GulkjoHLl
IU1C/Egw/IHZUKWsG0ILKgqgc+7m6B4sgOxH+Ez3I+GNutc85Xk7HkJrC3TsnA1Nf7BLKoN1E6xp
neot2NIAAZOIg30biB14PpfoyLgiQ7LqSZOcVa6ky2DCFcupj/UQWZKyzQTQmhl/4oNm5Bea5XJ2
iNE+ZkF6haLpnDxiLHGLkyySCFcA3yDzssrMU6rjKJPIwM4YzWpur6RiZiozk4dkS4VCEWsTnCnh
K5/Wr9drqibxmhUxmzXte3/pGU/G6RNISHuvGwRzGrZHYT1sp44kZQh/dAqJ8aL5Q/yk41IIkbAR
8lAl6bNQmZ+oLZEjqTBQY3GzyyJIBAVRT0dExYXOKsxqtDsSNFWaqKdyRVHUJ0g/KDvXvKr11boZ
11DS9WWhctMAekXklhYqwXRKyTLNEvEdT2Z1nl2ubcJBSDwVuJfolr2HKhK102xiTFVM6vqWpR6J
hcSngoCl/6E+I0fFdv58NQBWMwlerScSWF2JBWJpknSHOVnJZjB/eyz+trH6VYiT6Z2HmBo4HEk4
Pup5DAzOtImJDDBXzJSBf26MglKxlTGt3PXl+p0ZfGAgWS+kaZRfULlBAy5iAgart1Sdk5DCSIFL
cXVpxejs//K1zm6vg1gSLlRWftAA4QVJxEDqjP8z5Zx5dHciKGdMbAQ91WSc8wHh8CbdaErPYHog
otbNGly7LCb0zAhrrWeQTl6rVcQvid1WMqHFGctq145tfJGDdkgK+tRx0kDzo5931lpw1W14jr2G
Xp4xOZCTa3zCnHQDuY+A46VDygXmUNZFauPEvYfp37nP1bKui93v5UyXlMf6yWE03yMQzVtKuCLm
3CEFAKJfqJCd+kTbQGk6GNiBC1rzxvrKcbbCnkF+KQTUnxvP1bMjmBh/KqIswz8JiGyJtR/mwImj
JQBU1433xyuj9uBIOJyjVgcQcIr7+zVY+KdaBIZgltrVcTeTK6kjtdPlsbPN7aDWiLlaLXqWwXoG
MNR2/UhChbL6mUHfNo69A6WPAI8ijSE+JXlVQrlwm8K61Ia4dIyAaFDmEyExFlGGYbLQT/WqYwSz
m0ioChJiPwNHUAn0eRU8BZ5X7Nff89MTP1rqlte25HEHxvjYuQvjHKenVg9KGr9mx84O5tGVqMrX
hZBmOf6Qlp9aYHlnY5W6xBgOTc8BIfGHLb5W313fmgUueMPDB6SchKAWi11g6Dq8N5MbpaHWgl5U
4/cze1Yg5GsfYBcOuJ9pChv9V1vOT8mStHupVqGOBcgnS0NIiev7KRzoeTYxx2Io+4uT1fGpoq2w
SnCmYopwCqhdLNX52bQwFJke7NZdj2p4dFlzWve0zGgObw3ZXZ2Wj3BYWW7amkCf7RjOevuQX1Lq
s3GK0OCqHzn3MafS+nLd6Gn883czqsKOoDaSxCEQcn+8HwYDhI+5PGp9+jkKjYM9RhgHhpnTTKqz
izNE4KZbtGMwqZuL+lpjQhd3mEKAzuQIYBlAMrweh0RrPy2mcHfJhLdbfTO6KxDjnJ0MoGHXkm8y
psbPa3PdxWGue+gINXM6tSxvcvdrMBNEq9ojbT2HB5Jvb+u7YI7fhwkXyYpWCBgfguYLWsDNA5eK
2q31elnfrptFfQPgYL8jwYkKSP0v6E7rvWHIO6+17kMzQ13Cp5s4lvpUSLmsjH0aK9Hf2J9IZ0nP
tsElD1t9Swf9E08w7IcEYgE5aR61DHtq9cHoXePopf29IGYBN02wKVjT7CZ6LRuAm9ch1h+oIGhG
cudCWAl1c4BBHdfhvDFs2te1iLgGNXTkHFXU3N8q+pqb0suf3Ep+Sjr7zc7c+7oS3o4VpXnwKnjE
jmXdZcmyHKok4XGud2cL3XLrVG9WbzDvgAqhWSauagdVDnxhfdPmn0NPLtt+kLlPygBEKgARMZ3F
ARrOoY7Nj/18ATV1LTOWkxIXSiz7e1zPn8s24z5rXvsRTouTlt9ox7dPA73KAWZGM6GRzgL92FGP
uQAItlSFQBy1bue4AK+azL7Spn9wCcLYEAfkBJNfmdgDJzu+TRmVcVx1he/Opm9IFsYUqRQq3Xiq
mvIbVyRJ1hpFmYwDnKo6Rpo2kXBMW+QPTAuKC8RQezMaxWku6v5rqT9Y+Dy/gR6fGU2oEU9JjTrk
4Q7l9EtoajePxoWfiDQ92WP3Q5BCLnC0P051i7QZlPJ+vRhpOvfHJAF1XjS4kmz3oJYJZ6+RJGiu
L9MplKd6PiFD4L42d+JGBpVG+m7hAQGAZboKGP9P6/kvWk8w767xT1rPu7KnE//l72mOv/+r/4g9
3d/wSUjPMw0X8iSCzz/1nuZvujJFUg3hJfkpBf1d9WkYv+kM3HS0oDQf0IQ6f6g+JT8QeThiTUmB
oxue+N+oPoXO7/+rpwVtqYEt08TMA5bOsX41FcZzM/ZlLJpTYbGKi6PWO7jN/Fwv6T6dYTHaTKmg
paTeYW6mLSBSxIoQ5LZQxeCnL9coJQoLeObGs9M7V1ikbtTXqeutxybIPwqS27xiFLuSpazvZV27
w6DDGV3RJuKRdCK3Dc1Hd6j7klJSNm+ZCauxhUe/jTEK7/om5+b86t7QaaZ4a2nltzR1qvIT2B88
0okxbJGd4W/XPFKv6YJogYMwc8QNjSPbrXKIYTXZgC6cSJQBuKYadqLOv9SZ2R9ts3luauAhTcjf
imrEI1aCPpWJOSFk4h3URBWIQuu/d6yCQepXxyyKQ9/paUzhpN+DU4QIUmRfqpwfAB3oDAY9389q
pDMTWHAhWYJoknOFxO3WzGiVVCjb5BmaHw/jMbGn99Z9i0SDtcfRKB0SIIJuKXkcqLlJHifwpIWB
5HWgAYR/ep8LpgwFfguEfy7MGDsghshpN4lrfp5Tyzj+5Yx++Olu+qt5VwmMfzlBTNOWpsVZwjln
WL8YfhKCCoZyqOgwGN6z3sG8WzeZy8jOslv4+nPvbZesv0E0pMmBCmWJnd8P5j/vyy8mCc5VE3s6
DiwTtaMjfhUoE/igT2GK0Hgkm4Wbd/FGsWg2x1LrH0KZf9S84ntsZv92BMz/PgIOuauOK1zLE9L4
5QgsvS2WNrKzU6vFd7ryl3NiYwreRknjdx3ceTRBEKLHBTBqUzOwa0fwdGN35s+wT3W5vPzzcZC/
OFzVgXAoInXsWdw/dF2ZtP5iREt0/AzYkLOTGXEgkkIzEawoowgsBXRkxkbrcU/YZmb7NIouIyiL
vZal50hBWCbDJvZu9L4PE+MJ217EwSuzw/qjmGz5kyEl6QLJh3/e6V9Ng+tOW6awcbi4ps2k/u87
HXIFYB1J2Gk483tW68cucWe/GzQHwz6RSuQnxjtjrN9sxqNQ0LkOyTWxN6anl/g+32t7LlT1zMxW
K0GkBczq649E0uDDBe2GJCWQqbfN6uRrV6rGnGzT8xBQ4k3a/NXr2/vaUgdCxu+TNnX7wCqVGUk+
SbdGb5N5z//yF6sT4y9+QfUXe47SJDiG7uHr+eUvntIwi/JUj08FRQXDYXPTUNwfwvFj5C7yDkm/
7zGd2ujSTM7CXKBuYiyFfmPTMh7RN1WogiG0gdW1QZjojbVnXbcj0hMK1OQ9D7XN1Dm470kC9e2K
m4BXke5UZMEXrxIQNfo6RWEk9H1h9V/qclqOjQYXkbGiXweOCm/1zSH4t+uFh9Mvf7aFistxTN3B
UsBT7+8fdCZah/Ys6XJd4z3jzhw55MutCbKvWh9Qdv4o5pKus9D8qZ1blPRo01UYa7jsvbaBFGxf
sJ7bZHrS6f2Xj+R/2jchLCkJSnZN3BN/37cGa6DRNXZC+XQkYsY5L1n5qXSROtWt/VyBHgENh+JB
PQ7kgFHARj9XhKgFjQwX5zj4Wqcu815+bunumwvq+y60Hzkt210/1KQcdEwHxNL8sEzd3RTyefFm
ghAurms94Exujhp6AlQaTb5zs/wB+7W508J4W4kqJ6AwBiMX2Nd//rPFf9/CLF35RDxh254DV/Dv
f3YaJmMc2jAXFzsod1YGVqQlFlm3sVs5S/xY1Aawk+4wdsbFC3hD9EysqtOnJDdpsKNv2PzLLv3y
XDE9i93w/j9hZ7bkprJ13SciAkgg4VaoLUnVd/YNUXbZJD0kPU//Dcp//GcfX5x9o7BdskpCQK5c
a84xKX0oZVzLdP56Sw5yfGtQQXJS5N5scnO5M5XnHHRRQt6RzkmxZz/Gg3m2A58MK6lvEzkaIdDn
f3sn62X4j8v0651g0OF08CVE3r8trWnReYY2uEy7BO2e89mqyTgV7P3gHo4jdg5mFLOKYTGqEDn/
CsSsj12BxX0ecy8UnXzJfTvaqX7x9q6NBMez/+U9ir+8OX/eo/D81Xe73k3Wo/mPO37v5a32qolb
CfvHoLMCJqXo/ILq1SAq6jsoyiU2i7NMmgjw9w85LDVAHWIL3aS4paD8zNIWFWL9mblB+jRZXmhq
6EOpX9zbxpr1lSDwqsglQfVcDGemey99rxqme3Z7JaoSr4FOt4aE3/Yv58G6Vv119K3AZ01fHZA0
fP66IleDTtIwlDiZzmxsGtr9qhnmc+L78bZr2d+jBuMyIhixs9ikVTCmdpGYixskzyDS5Qgf8SgR
cf7LNeP+VW2shxxHJgecKRW1OPaq/zrkQ+wNFcM3mBAkMstuJiAjrWgcGvMzstY0nJgwE3q2PPqR
WH0PYFQUj3tH01LsC4pQ4hG1XHMVSHM54f3dVrWQKGZn67jk7X4prdCTY35nDkWzJy8LU0YCr9M3
wA9BVH0Wk0k655IaH1UB2EcM9Gnn7nPKnHrn0BxGMtVfVqHFWLnFQ9+AzJyZz2y6ighe/A+k+VSj
vii/+4yGYjlnfX9b2pl1Vw58j13GPKXuPvyFSEyaHiQ8V53KjwEdmD6IgwNzcWT9FYO1CDn3TcQb
efjfX/4XKOCvLx+rA9sjyQ6JSIG/vnzKVRIIiYMDGaT0EUsmqzfxL8vCB89717sXKNmjwIMAGA3l
vqEjul+Kpt57a66GRbxZq3PQSigcTtIRW1cV6f3so8CCc3dCqPurEk6z95z4LUIleOR6JgMj0C5W
BuFsxoCEKh9wcoiiJ9g3Zn1XD9r5VhMkGW1bdk6XyiX/Ui/Bexorb5tqe6W5R9FpRpRxs7QE7eBV
YKBMSzwigjqup/OYEePQj7/HVnZbdyQVJ6ac23pmQKevgdTKtfyBvu1uyemka5B+e4DdKMED0C6Z
YIplgA+KI62OAvCs5VcgWj0D9FoefHdjA0prNd/xjrsNmia4EQR3OcuEetwN/s3v/9d6yUXgm5z/
UJ2xCqBy+usLMoOyownDUUIc1iNSa++yqDSP9QSImLieA2AUhsJ0TRtyrTbmVD57OWAY6VcPyrUg
UEj7mhmkRgoA0ZsSTuPuf59CX3fn/z6F/NUFSb1h+zz+vSlIDMwhkdEmf2rhZhyeiiiOcQCwtvv+
2ltFV4xufY+/doFATv0TN9X3OaFMlswaNhVKM2eRAAMXNmD/8u7oF/x1d/NNKYko8V181rTL//sm
Mvut2zpTylkGB/OQJCbq2X78DrovY4JRx2E9jfPZcAh5AwonQjc9FkRNbf4seqqJt//7DRFyt963
/jpgQpgSDypbKd7aX1Vpjr/NHho7Ok4YK7auaLPHYqLssvwTdiPjnR/tO5WUlzhJ1KGofwW5XX+I
CjkR2N8Ku9jPnsggw1AFERmgeJ3qF+VMf47kCEsownSkEnEfFSiMR+j4uLwgneQDVwWTFxEOqFkg
9CC0It2CVta9lglbKq7qE1/lNZ3az6quAMoAHT623XIf2RXXeUywoORI7lVMJO8SDLSMdYLRSSlo
CUBfs4oMxyClCoZecQMj4r6nwrhRAe9z0Nu5JdUKLKSNyg0l4o0jpuDYlPG5z3mpNKjavetIPEBm
/Bh4C/paxeJf0Kvd2HilbrDeg0GvlumAKvs3XzcxNOkg9vbsfwrEyjvSmflQBdJH30Q+oBaCq4UZ
2oXvnjE8WFupnPTZ9r9xsLEqleNjZBLALke1bOOO9FuPDTSLnG9dvBrKWJSjR4lA7/Rt65yCUm+T
g4ek3LdrfWZB/Y4SdHkQmCeI34137oICoRiVC7SPzgWxockBDcc3aRnTOclxRo5JQT1bwO1cBudb
gUmOWo+UzEACozTQsE/+dC78PidGEyBP0BOhWfUrnFhFyJ505L0v9iFj3K3VgEG0sH/PS2Y/9nn6
IRcA5rOcjQP90bXDuq4htC69UTjbd26CBLaQFWelLoa5LrrNFzqXHSCjMJ1Gvkl/2Nv41Y8C+PNW
M0vb1TIYd1OHB8pZDHVf2/AmhFOSeeBYB3Y39qGzuaqXsjdOi5PWZOhG5lZV8hWYF8iqurxtx8nY
J55ArWOSGmS63jfIsrjn45KZBfYkZIr+T8WYfl/KESgbca8UvaRsF+mkn9k2FyAWETmbzLA3llH5
+2jgXFZoLE6eHj+Zq/eH2PCs0MckSAU9x9u2qu9oXlwdFzxvItuzmLLiGMzji7OgUKCoirfewmyg
sVa1gWXtBltCbqm9sxO0tIXgKm51KxlG44FOc3VFsI18AX5D75UQB62OMFLXY18Mj4hkJefBFkO3
l+VEndrj9Vqq3mAOAhU1j4qYjnBzv/Trr/DkReaV+WDCe1cD28bO3v0punUZ7QmwXLYNIJeN76Ev
zkrrwBbHJlehxrWtMWQZC503jbTKlz0uOpxUAIUzHwl2/gZrXe4YnWVhBmaT+MPO3eBK7NAAvZKO
kjxoxFl4HXNrH1XmcCXSxnoVEReksl9sI55e7damFdgiOGFWFG1BgdjkE8T2vvLaQxbF0aVH/u7V
vrfPBZNp8geGcvau1EB1WkQEN7rLwZucu8Dw4qtZ/BzM0dssDoi+KQviK5M8G5FAQLNc+iEoClJ8
GJiEHrvkfSYWBYA2bjCfOjV35UMjVHxrzz+9wtrOTWNds2ExNk5aYU1w0AcZwEdwnVcFm0GLZLdl
eHYK+6iqNL0Mk3B25hrMHJjq2AG9y0sPYqI1XSNa/zu7VOaDMREYun7wShfjwRp8vXPSfnr1ySuB
Cbu8ZJZ9oX40jgr12p1v8+Yyov7eFC5FYzERNRqBdV38Bo8vzNveTtxDMS7itZaozo1KDedBsMtl
NUwU0Aguq30NO/jiIQ4PJQrBt9KOva1ACXyebcjoldGa35oIQWCaefd4oJwDW3eOk09/wsLHm2Qw
Py3Lhl0x+T8rYnoJBCCpyEA/FdL0edQxiYGe4dDqmFP7bLnpd1zW8YFKraOUvMXLtaPQYOuPu8LR
3HqafiAu16I1Ef0qBroG7Bo/beSYcIxEfxKtMdwli+YQFsHDkJGf4a/ZBmyz2eGgLCFs2NqWs4N3
uTy6Uj0X46TvTPhXWyBIxCl2oj5k41USN1BY+cka9Q9UN2hnTas+5T33ocEYxC1tkndINphsuxay
Cm7SoszPOEYPS948uIprsNLCAPfoQpjNW7I/CPK4ycepD2GYCT1+lJXz2o1Yi+BJAijQstnXTgOn
MEWe7863X686tTINTTx0uwxjwM70hdo71ndn0tyrRqjDKjcPNrgoePpmjf3ORv0BQ7wTNrA1r0BH
QiaOwwltDhNRU9aInRHoKukMyFBIu/WBkIC2tw4Iup904aX7PBbk9gREecyrqX+pvMd61ivch3Oo
R5XIlCK/GZcOMIPQJoLmysTTBxAGT9TOGHPKbw+eYe5hKkrqsHdpukYVuZC4f+frWOmXXBImnonh
Pe8/uoLmDTsWQUIiNhNFcjNCz+VI5HE4FuST0IPSe+4XqDZzfBNgV+4q7V5KRPaXURWacm20GcEz
aKsyxarGItgUlXhSvykjrTMBeDvk5/pEnupuLAv/0g7H0hLy6DQ4xzljT+gN3pdAWheFzxfM2o0p
u2ZnFZSAAitaWAO+ZhvZd8egzM61/xwodg/BjAzBaLEqAKDYmiYyyRQJ7boFZdBfD3Yoil6fTdSu
XqKNXaRs6AZzLY4QbMhKyKS1Dxb/JZuCT9mr8ho4igw9mlx9Wvc4qUhCzaL5vIwtoJkh3WGwQhef
YghtNdEQXjzd5U4ZHAJ0MsXwu+3M9D5bjMfcAdbUFsxQ5kyR+g2VtSaogzG+S9TKhFdRpgsBHEF1
kMxwNkxTFEjZCkQjrjaya/Wrn4zfEc1OpBjFxOXRIp7DBn7pU7YOPLiPn7gKfEy7VIaujl7qMdTW
1iilPLaC59qxY12Y4Pp+gt2FNiOXHPkT3JKrmVwzxjoLfke87ln3YSbVzcRKPM3FnUH/e8POj7aT
3ldGTjiVX3p0oRmQtN5rPC7VrmkjwLdL9CDhWK2JDRuvI4UTQTHjzSne9119K5BZMvLFua8tJ0wd
94mSemsn3njpS4MM1MLf447vacNgQ9lFZf+jjrUMB5oxcHm+xRKJOAZKwHvZs6Y1sjGN/r0fsc4N
LAOnMfcZv5PlQElMlFY7g7EwIso2OztrHE8wkOUhW7ObzYWsBj2XAXbbnvAk4jSPsFuSUFo7c1qg
epvDFu4ZZmXWU2J36pylGc3N87i8231X7LIYApkjqoHEGEeEkyy63djMn/UoJtq33qfl1K/pqBUD
tzYipC7dkwhJl4ZwwzmryMoyQQSKfUPg9S7X7SFNSOOmw1pvRiDGyp4uZjChwRqNdwd3d+LNH+zt
SYpt/INq2W7n04lcoQGYfZZv+9LWm0i0L4oNHGWF3PG8/TCAN4xV/cPyxFl6KFpnFjkaMOo6lLTs
gKKnAsNn26hip9PgpgzwT1UM7hbUwOlkADvaBUstQ0IPN1IW4A4RBWzMPnNR6UT3Iwkg3dClYYrx
d5st0JJSOv9o9dWdiA+TBDWgM6ImnUOv5CVfm0FBbX8kfX1tZjC1XVZdtJH/tMv5HMSX2SNWdwVk
ctKXVAp9dtthBmS51igJox+Znz96sniqPQJwhvqlo99AFBlNDkRL6DTKW52hsCMwGK4hNz6iBJAR
Iphm157+RK26JdOG3kT/oroq2dBLtLYiwtAZG8HJQ/S5/d5WRflQ+MFRcSsA4UEAQrp2A83BHg66
Vk+1xl81R66+MgLkkoCVvp0X/Z3iaA2ycnGMq+DFS0yWTqs8fKVYtmuU5bCKlvwymsOEkG7A6fz1
6wdfT/n665+HVcmWfAmehq8/jtGw63z3408gZjGyjn09MWB8yB+/pJ7ri824bte70Pnrp97XE63A
DPbBZF7+/PUfv2r9b2PmI7xrVBQdLXIJ+2okhKcp+Cr++5Xtrrah666/5P+97NxC7s9hl/znLf/j
Pf150j9eBfnIU0mu6L4CGYqQZD0e5DeYFPLAWP/zEf56f/94yb+e89eB+/vQ/Hmd9SPGffkSwILY
zPE1dtmuO51ZnNy2He6YCh+HFHXAKKePIO+P1Kr9AREwOTu+QtCnZX+YBzr7i4lhFMCcsU9bJ8dI
M4z3wqfAT4vxvVD9XmXJx5CV11zTBm1rF0NJt9dOJra6U69jN3mc6r2PwwAICPqdbmdNw1uM3OMq
i3zbmOBa2k6VLG2Oh1wdO3eJ/n5jieGewG1NaWUQ/Bipm9avy0u1WjRkffH8orgHfjJ5hFKVgi0Y
GxC1A35H/KZt/m5VED+m5g89uuyBs8Q/ltqpyNhypr1/Wkrqc2Na2Rb5QzYpPKVDaJnIzL2kChu6
fVsBSpBwgOmau+l4wjCKin00z2geH/S8ziHIVQz96dKpNZ07N4/VsMiwgbq7dfwOXbDUB+V4zxHn
CoDlKcR4Ue1aZ1AH37jvSZPY8qlxzODKH2tMPZCVYtcwHuOdZscWxoTsho0hJdMuDlobwf6b+plK
Nb/PzaeEVjf4QPnTHyCFdILw0hYdtzeePE4d8kQ/c2o2W3A0OjXuLbdudmscFyO37opwAgIJnsnD
VPb6SmOCumeItlVh3BZTE+BZPDXFeKWv8WFaw6Eye6y3AHyKln2QGt0Ze91LKiL/ooJin2iOngjm
b6it7l2mSQedwmnpCmM/jF2/pVTUhM2kCT3a7KEWOCUl8eLHKZrvnZwbqkNMmLJR+Xr6Fpx6fiqj
kTmWeENriooULM5Ng4KKd0s7XaTtRbOjvvOrcR83BE1HKNpnXPMWZ/1mqvwG4owz3cRthuRvTvm/
2MK5ge6TeopAopsvmY0Xx1+AvSwFHiwsE8gBHcxm+byx6D1E1ugfSg0H05v1CVH+lbBxlBFBuZUl
dJqiZw2csQPCEcRu+1UvYqkdAP9YLSBTgpzcJcYzbSWf2VTi+DfFJ5p4dZhmMIYWeI9bJbLQGnjH
6EyWrS0ThGV9fc9Ha68F04SSufKtkYIeSuSvNkfgYkRgwOykt8LUdftjT3xGjvi6DuwthhGODFbp
FUFaIqba+k2cwhf9dMzWPPGfIAtNBayIvgJ34H0fhmY8a/kjXZ70skAnX0gjT0R7ndeE9kTjf8de
5tjLh+tQSZbJeAcd4pmki0+mSI5GJKoknEEXkwfcpU1T5NFxkL4RKmcN8ox9BrqRK8ISwB8RLtX7
1Jec+iLxqZm9iK5RcydS1Kh0jghcyzLo/RXGDyYCpotuNNG4budGY/KtLHznP/As+iEIeFGskHyQ
nXszl292C1h3gnbIuuk8t2Tbr+OBuR8nVm3CtUTSPmfEX7sQjQTaPbo893pB16IKwg+kKDFUzUgD
TXPqdkk83Om8RfVto9nzzdo6Ng3Yh15y03CgaVqgOjareDkkL5awjLp7tzJ17qSFjVssn2a6BlzM
T3Y9HpLffbTGe08eaTxBC8LT+s0JOIYj8j0GMM4rZJc9oX9kvXUOGcmGnPeBsHt4I/MxEjYnIFIU
pMthKWjws01WG9INaM/ZOWLEH9QYUxejZs2dmwWOb5h0wXZah8+xrR+DMsUj1c+vuYsBJUteA1Ns
ahuFNNAW4ghT61rJ6TAsNkHWAV1UZzi5c/IMb1uHzBTjrWwIi/QNpzho0HhY1Cvsl8iUiC5J7So0
CiF3fTE8p7QtRJP+Lgz/wQeMsekiZyITydklj23RNAg+W66ROX8osuI6u7a5Y1ggpIUrbw267LpL
ETdvwVyQfwl8bIdi8rkml+mQFqm/xXCGQAtbwm5a6v0oUZBKUPJYt3NybWkmWN3Ow+uE5Kut7lGs
xVfDvCXW4xVFKNMJMX5EyCZQkWLxmoGgbv0lfk0z55fdzBg01tYTVsubtKSkaHNbPopOQdoJzWls
wG5IcWm5ApQ2frQp94dRvhNJyYZF2xVRAB0pye4rZjqcUd9n0wQBahPD2BXzKW6Ne7NJmgO2+psl
i2jNLRJ4lWR2htKyJyHXf1Vr2FtjFt88Cr0GJ9fe7iUlfES7bJy852UZj1YkPJjmPnVmg+oFtmaV
VE6ocI6GfcGctEqnI3iHLYGeORv66EM5CpCc6IZjn1fXpHe/9zRwMevhOiLhnabo+2B1yTkL7F/e
xHOR3IcEuNggh4OwrYEvLyN9YT/hzFSBOwPgK8GJW6I+FvbeK9lv+ISJ78e+LWGz3nQR5N0lUhVQ
6H3j17TzgExfxgjLCN4Bwsaa7tH26Gk0Tv7c9nsyWnEPcPdkqwoTAy/NKU9t66zVusVrW2wBVfdc
B+zrwQJOYV+7w054A6HLDhU/S9WN2QZr5hHKf+AmwCVKuYVNlR/dLib5ZCE7hF0PpQi3ZfBxu6XF
Shd3UOVMuombtUM1Eva0DwAhbEw1nyeog1U8nOoScypOA26cHgrsbZkhxHOz5CWikRmWNnmndjLd
43l+LkHLnFqRjPvKpJvH7XvEMmM0uJlkLDBGIJEeCFzSXgBsoQDtlsGII+yCGXYQ5Tt+4xylRBZC
Jaffhnjej49ZqgoOLMTE3jKoaWYbWKEFsAZkD+ldNWZItIIlY7pLE/8qE3LsFi39XWrXyY6e0COw
GdjKFkFNcnpasJp+0hfPGxTTyCzqm4UB7RuhRW+9gz0WKTTFkdWcyX+Pw7I+YUClBtKAJ6Jgucs7
7jqeIc9cRJ9uFfvMRZCmzyVRro2wb42xIIk8brg1DPY7Wbt7/yZeCgdgEC8n2/p70eIYtqv6FthX
ettI70Ty6oALFjxmS/zTyWvE3icGDsTczZaNG1aJwpTnwCa7RBXBcTbnxyk6oJ4zdq3WBy/VA9sZ
kB3JdxvX3KbYJTUpc4XV18DMGAl1AQhm0ddhXjuvTTA+zlX72pBQA6jPe+trzHDGctc7aKtNvAIm
nPmNU3RXJHxnMxb3Rqs5AiOpdJ2687j8gQp7t6k74Ahzm2jrr/3Otn0jNm3izia3zkTqKncSExgP
JhIEQlPYTVCdWkRr0iqHGysmwap7Zk6Qhr4RFFv6/o+Ldd9pEiMdC8VT08GXcGZ8yGumFraW42Lo
C/pAZzdMAyVXQHqA6zW3kVmrq1uMj72Fl8yu6EcyebeMu6kLnr6c6l/OdVq3NKXLxAPbUtNN+fOP
/cB4XSMOIhWPwVI+jZvCMGqW2Fq8xDYzqj42DIwkqc1EZpxZjSpA9k6FAwK6MjkoCscxocw3Xw8y
xgjoKEqn1djy9eBBvtoqKRY0XCbOnfWhxbMjFxOsSmmUm6rv31H6EThcSvtmzCG3dB0+z271F43e
S5co5gRGvnxDnbvLRC+P5H3gdZs0CjRRXcCgAr1cHwxMeX/+xHKFYYiGUPj1bxnyuKlJQROsdrA1
eytZ/xThkcZXOMbdoSIVy2nnBkgoXqDx6xP+5++ih+04x7iY4kKK/uz2abQZ6k7Q+ekq3FdMAUsc
K2g8xo4gi86P36A2RTtaQjOR26ev31kK1fKz///rE7pvbREFxy9sAi3rFK19ueh9v2DBXz007TcG
zfpGrViFrydNE4q3yTZQFggCnMKuNXwYyniJPBKXvJr9Ryyx3hFvwhi9VACAHLoRepgJEFYYBUSC
77TB7lwmnIxg3uDafDmi7NXrYa4PGQbKm+X2K+K+IBg135BhgEgV72SAhftAO+j454fr/p0vkkHh
9GPxRc0MbLU5NZ0gl7Mr+CQMux+mdf/59ZCyVMBTcxgCrfAIrBMNCKp0i9r3FlMIGtS6S7dUcfCz
4krffKXYZkaLZIZxOYY9fFAF+PmbBN8YwCHf/pa5S3fyk+yIltu9kVn80XiNsRMl5y+w1jWRZ8Uy
8EA/mwRFSak8NjKcc7wQ6WqL/Prh15++3JDar5mkdIFCjc3QU5E2SlIFvTU5TK9tXjPKaUjZWTs4
tqopLl8qT8y00rpvrHHfuAP+JMoSAdSa1Ja7FJ42coFMYoM3f8cV/7wM40Pun7PIfHVyIJ/0Nejy
mq8L+9oNktV7exJv4ExWY28Lfoac4cJ7jJJhPy8TvAe7P1ET/6pi6ubvsdu/NwXjUJHz0pAR7qQx
PqDAfG2HcYNc5wUyCJ2o4cMcAn43pIet0fyQjvOB+PJh0h6bzdqEATEjFfPLs0GTP/RHWua2LbBv
dgjYKc0WBlqM+gpKRu5KeK/kfCF/lE3d+k//eWjpRzF06NWpnDsSMPhhLpvmgLvu5utnfz01yVc7
3tdLfv3Y7Du505Pz9tfzhmBAX//1j1/PW1rX35uNc62ygqkQWJJjPBM/z6jhd+OOxI6idmmC5D1i
iLfVdJuKejZeJBUAfvaguxm0ufWNMwmw/lnjw915uXmdosILmQs+GK1/F2kPmzFGo7bB/DTGfCHF
SAD2ED06Yp2EucY+zgL2sCZ3N8GPWp/RxpA0jI27Wj5xyVnm736AG1VPYVISMOdW+mpx87h48sYh
PnzrE5wyB0P6KIoqpaKnuCkrch68KT1PbTHduorLSq+9uzhf2fh19wOkhCaoDLAzKR00Emw48c0z
2/4VwNAcXJdgO7cz9zYa5W2xMu283nqy0mY6On1M0R2xFvvUGDPL9UF4t0IHRxLR2vtpyQ9NixVK
RfZJu0oC/wz0IfWno2LLQqmI4lo5ElKbNtnrd9ZvKcm4zjCytcAhIUel7/W0ElydZSdZ8+fxzbR8
TJ5VBvw57/aQG3+2uX+VXvtA/OG918WfED3Ms6kM8nUuNUs5jnr7ALbJPWE2DEeT4nduD53rDye2
sy+F9m1mwwzqLDgkVeu/NraAobgOAtpK3nJ1vCSBQm9g4YMvhI+JXv1I2/Gduz0fsTo5wmYvodSz
Q8iAdBE5Me9fQJ6FBUiafTfW+6FqRmYuC3A0GfwyPtlnjZfU954tD0IXIlS5xTvxjOME45gzL6HR
kZbrxfJ3XY3RoV2uRD8iW9PihjlmEZAi2OpoJfI9OStDxrWtg1W8Cc/5KcsSvhJ9wZC52rxbtdAd
09hJ8n5ElKxaKsxmPUOkfgBAC2bunlYvVS6bc6GIxbBxggJVm5Zq7xrgww1nCB0zuTeE9V0KdT/G
AyHcGChzNpSjo4ghj2Jiu4OG1nWGJ84kdH3dae6azDuTIHq3CIZXGUoS2+3ZJ9sTIWEMgUutPg2x
2HQXjHMJJ2rx+ys+1W9ORrmqxHifVfJBe/QqOvfRHIc3cLzvpVJX6U7HlJ69m9bAYubiuy/Rny1D
vREGlwWsw0tVlh98+xnukPjBy9VPai2466U62XN24Ua/Zv99QlW/kE/7a7KcXz0jeW7QHxPxM2nr
jsxO+vulLHRodQDbsAdcZDH/KFr/d43QvEZIEGgNQrKz7kX7iQbmxwAk0n7u+pbg3vVGuTTVz9kk
QnVSvyZYl8yT3DGMp/RWFeIbLCJaATYzi3Z4nQMbLz9R4m0L4kWD4J4bsosRuH/jvEx2qSlpslfi
do7N18731DZFJ0wf3tyTJ1oyWBiJwLNiUJdTdha+frJ8XA8t00RaJ9AHYfdu0OqsMkDwdJ4ZBib0
EYbsKOvt5SIk+PWKN561Zr01nfE5bbr6UC4lo/7mrHrIsblZMvp/S3xQ8HA4N4VV0OwbouCsJzvM
NDhcwwUjIJqDVdq0QRt6FGjIrRIe+WhNt2Lw6IJhb5+JYhl0c/EmBhtsru9UbLOq39WrbchpXjRN
Xi92L91M7wqgcahtF6JbpE7Ed23wX8a01pyfo4kMxwbGMvsWGOa4p/Y1+2e/TR/HdgQdyDy+ZnzS
AxEoDVq/OHm4W3ECphYFLB/saGj/yFW66oRP6djC6TU+osB/5AjPVCKs7QMZ0dx6inpnzAQTKagY
fXfXZ9FNFbtHGB1sGKCMFuMrDSYhzd+In8s+YEIgs8eqmp+GDgDmCPgisPKbISkuOmcAYvD1DGSI
kl73PlnJT4QhWS4eBCljtEBBA4OzCZMBwo8axb4lrjY23AFMbYIlXlSoXFukJB8xWrpNMETfl9Ec
dhbvI+eqVMa9G0FzNBcENcwre/GD1sR5cfEpOVH9s+umN4e+Tlq3gHFniAfI0LRHxCbeW7I+2leV
eC9MLWii9XSQwTH/6si82QyW/2Am8aFvvkVmNIXssm7Nwrim1vLTh/0xxYxCmRQiiNtFnQt8Jipf
YZDhrgjqnytXZ6D2Y+HRzZ6MWGvf0tgPZ1BWjtO+M0xywjH16yNWBWxew4CuDY8ptg4Q6fbwCf2i
Qs2z3GsPjm6kCnOLbIZmefnbpC3K4jo8xDriokRNMKfNnm3y89L+NBJsRxDFOVu67mwNEScRgv59
XjwVGux82SBqI0QeBzuEy7QYPuZYJleoA29xaQFpac3gLqabumGW/MNiKHDE/QRPoKiKk+Je4hgM
IhAmFFsDp9t2AWVGP9xaUIPSAl1scakW+qymBKoKcQLeHzJ6s45uYt+99SfPeWrmJzFkKPUq5BUW
ajw36lLmFN6OT4nuZ20v9dL7GVHUnJsFXHo14hXpo/Gw9MC3BRuxnST6epMLQCtRjXydbEJyXEzT
WomivzNrPOYBsqckK7i/2na9lWgZySJHWlX2BewxqC37ya+b0LWC58jP66cuzWihOO0A0MyH1dj3
NKC7LDkT3v7QMM+7BE4nL15CxDveEiiJjVtdLOKsoHXa18DOf8RkdV/AWJJaykxsDGRz6dcHv0q6
3WTx9eLd827s1XcyTzlR4LTIzXopSZxig5hla2cJteSNJq9ov9owZzKYjvTP7rwU9dzXA6kWFLMF
6XNucMhcOd8krUATRFs/9kaX0ppF1HJ6qEBZS3+MpeT268GaUe4ZAUpzZ7n3Gdx7hCqvrkREnxur
Cy5RHqEV8SachWmhjgOqX7upnMvEYhjWUa83TjXN4dS35hO16vAkT7Uylyd/hRiTyGCfvb6yN1HH
9Gso4Gh11lTscUVQJaapffBTTrm4c40HUb3EfSVJ2uUvXkyWhbXO8CsDoLzjjiQEcHltHRtFd9a2
y61aFOuqRzVTm6TSBwDQ9p5dOhc1lL9ah4A4YWvvki84qyydHHGJt7DOyB8xFeIfGYnbQE7I5vrI
AMeNLSKnExw6oAR2y2h3B9tmu9elC37uQcM8DAyG60XHqw0MhoGl7drZpOfSBbeTfxhFPT/xKls7
7Y4zi/pdljbW1hlWvHgJGc6D0nKwD2QhWJd4ZolrbQJ+2IDWfMlY+ZmTsGVQywmShwnmUpyMAIuR
opwAy5Ke+2lgwSIhJWgeu4Vo8SyxoMvTM8dExxBjMa6Tdvutr6jdvR7lHfKYbstlhkG/i44GVGFO
0mZGMLojMwFjb8t/JvZh73HIDrVHI96o6Su2bedvxwH1BeIBTJTODUwXg3ZcS60ob+Lcua+G9GTR
+KOCMlrcS68wQbjLrYbevgYwCgcRNBQ7PwI08eexgO4cArMsJ55P2A+u8dTIq0rB3i2dvqsX57K0
RbmfpP6WDcYnaDIHLWmx6eNV3lLlbAgKDgR6HbauUXbOS8zHFIHFxp+4wyz9D2eeb5ehfKrg5THz
nKIN2Ch/q6jhRMWyWWJqgYy6c2Fm7XySwuEuOf/H3nlsN86k2faJUAsBjymN6ETKSylNsKT8lfDe
4+l7R+ivUlbe6u7BnfZAXCQFeiAQ8X3n7PMrDYD1dFTzkDhNFzcJTvJvIdXzOnHHdVD79UuESIy2
ZtSM2ckLjEfyK+YbbyRXZWD8NytvNc3RK4Eb92WrrSYRBghZUhReM2yLmGmKRe9sE8cM1VZpGRsE
UGttLhb6xr21GbzwI0sACfjmTGlgLpdzEv/MCts/sNingOq0LYPUXO2sAhkm3IF4rTn2OS1qVsQN
luzQpwjWpEcKr3DJzATkQUCPxw50emTOCy6Z5LYLxx81mRmEZ/SkEbJgW8bk2k9AvA65dZqnXlqm
/QnD8bhyRFfuw9QMmc100d6cWFknuY4dMicVoR6Do+lkMqou6+5NYQAmJCLCj5iDo7ieaK2egiS6
7e1BOwT0pLsQTCyNfnxKkTi1yeRtAPkhwAI8u82pEcp9XN/2JqXhxU/r09yJq7rghDFP3iHqq+ag
Y75KIEhsnWEBC53dRvC194UP1YJ+R3xd2JW2Sif3hvPhkz5VrxxCOrkuaD29pfEPrghlzph2YxhE
f9OF2jl991EkCQhNO75HVSzdJtP1nFhnp489VsHML9pifG7SZrU4BNfN9Dwmh+KsA148Krth7SR0
SJblrQZXRVnRvm517ANWxYrK6Dm+6SIHWCmTI/tXTC2vurWbZT0RCrgBjYH7vLAO/YKUJrwrqsHC
P26fvEqDFE8zuF3slwxFhGkTAEldFkN3YX2IRWhXRepRQ6cjsY2nahP43YeyxqtvLC+6YZvGN5Cw
26DFFro8VfZe16naVZ57avlqN0VTtpvSYoqYiSpcpcysUJjj/kQhQh2YIoVnJdetb98NPUhu5QFW
Zj997OyTww6+DuypX0H9WPY2iv5LZd2rrZquQaHp42kFU4DYu2AOMkQtCqio9vnRYd7bHUIEw9u5
o+PvsGEwK0i8izDbcuPXxD1aRXJ2od/0NXDdCnDy2kccR4Rda/JY8AJdfaWsmXqofYRz/shan57Z
Eu3pvZxSkTLZxE1Tph/RGOp74qvul3YR29SOPwoLESuSFujL0msvBvLqQbIwNCBhCjgCQLex7ly6
YhdtGR2idS5RAhjAMWki09MsG8/Cm1mN2LyRjW7LmWjEgAanV2CeC93XjGLcmhXmY2LxlJlZDeuw
Bpht8o2jizrmGK1WLQ7Y3kEzG2ePVj3x0ilWY2ome6sabglEaOFb8nDwbibEsmrb+kG/Ulu6KQta
NaSmdp2vQyt4TYbgMexmRjp6SMjXWO2CTt2MvvbLHAYfbmcBp3uhQ5NioG6whqCzWi9IjLTa+Ivx
VFrY0ltRUYszxsJcCY/XSOtkE0VIIUaj3MTkzca2+e4S/cWsurmUETNqndTJ0GCcj+gfI2fkWLCJ
NbX4kQz7vmYnmXlXXqs9TrDp1lUyv3Y9azGnouujxfzYVqVvozlhYqShMmvbjfxmaEZCqveY3MG3
AUyKwoMC585FXGjCltv0IvpQ55Oldg9ZCGgluR0M+2dUsXSofB6iyneNiSaITSfmklMx/IgWfjtR
ahpOzQI7NCKUmJ/vYiQ3ljCLnVNN+SmB/7ZvMBC0fTdd5RGLXM9gOu9lo0aySDcdR2Hta12/LC3M
sKbuu3NJzz2nZ3pw02I6yDmwkxEJk5kMmvFsge4drduBaaQ+GQ2Gv2yrmcZwm3ayw7Ns6LUVmxFq
5r7ondc2bLKTutCG/i2KtBC2NyEFWRlfQwnVJfANebVgEXIqFvclGjXks/ZsnOeJfIRgwQnOOHpP
s33YLYZ+X9lg5xhL7BMB2CfEKMyHpnZTscTf11795meCPJxW3EU9u2g3a9vR4SQpdypdYh2i3vqh
uTQTE2h1a0F57WjPONOs4LhYFEH5lNeTf6DZ4+/kmn+eOneFwEk/dN4efrdPkhM9VrQINO5qKIWj
3hzmFMeTkt2KfjDXwoCO0PPrMTEYVj7ThFGu1AwA+Vty3XEu0vrjQAwPpR7/SAaUoClZJRvmj3cg
hi/uRLAZVNkGd0+bu6hNm5h9adQu5NF0SByYNGVO+mB1doEM5xOHnbdxIIhyNpzwe6Ed4r1VM+Hw
9bYenWcgaA3LIKZLIeqeoq2fG2bG63piDFIDEeUVgKW+6a+I145Jt9BsDvaPpZCr0d5l7R/HN13N
0e/Sl6B3z+SW1NEpZnELGoiYCuo07gA9Kr/JdZAlYzDXex1KBDNF9CJAxXd0gZnv+YzGfTu8CMKh
i4BpmQUXhqk+LeOuIr6mOeJ6QW07cFJV35Pj/NBGtGkWqSGTgWNIveFqmZZVyGxLH8OnhYnghqkr
53oYKCKHskwTHf5pT7POEJ/zHE2gOxkgoABvhx6xhDcGTFqh4SIagyrSc6zGuo09sUioGTBgGYKh
JkXuA7GyZ9ZD0yGq6Jm6hzKljRdX0bFxAd9ygHdt9pEX7E0IaRF7C404A2k794aHUHTPM7sVHiVI
Kn/vgnpD0zvB8x1a/aPYDCkjVjozPhZXTVFfUn/m/OgdyNX8gYu+3RQjRjSoEExL2Kjs3N2c2yx9
gwbudqp/6hjYqZZ5G7CSjL2XnJyiVeuMZ0rX89oFB7OOUX7aISIT9AHtSpa9IUpuQ5Hfs46/aCEG
QVcgmJPj1UAyDaIINPuM5O3Mgi9lc6thyodBhFKlkXz47XxWJXVsJORxsopHJlFSgkvmjWY5166s
UzK0L1dBJSkXaX4LK5NUSV5dyz860dfYiPk0lQ5qD0J7bS37PGijjU35fKXJ3/FrTOwhnYt0vPLH
5APoYbSuTcwymYCeNZinjAh3uJI+VH6Odm++YU0SXWq6UCSX9PPLMEQ1bpEyBH8ezi85nkN99GQ5
o/+MKejs68nWb4HUfk7TQ+iXxhuFChTPxbJcx5ZDSoW5NKQ5kV6tUaAqdT07loSQxbbRQ5EeDvnA
4s8XlnEemOPkGWGJQzkHO9/xOU4CCCkF8k20/ezOFciDVe1mPOGYbQCg1vR3iw+7EAA8SNemBx08
NqL/2fnzk2EUZ5gCl7EEBxI0A5khnHcJhTlQ+2aR0xN5QUF5A182Wdl6zSDFLFGXI8Hkp5xmGVRM
ci04pDjirNB7W/oZThw+Z8dKX+R4yHGC6sDdVlH8EbnBY5nWJLxaP7o5+isjuTIaC0a1xIZB7Nlr
RDMDP6n7UDO9NkcqhGYsK/sZ012i3ltGA16oLSnsLba0QsLBDatojdWX3bti2oHvtlstM8U3nRHZ
z5p4k7l7dcIOWNvqxgnTXAIO2s42CQ2PPjkNJ6PxPirdO6SWjzvQOMBKxZ7VVT+DlrB0wc6l9/bj
5NEnt/I1fubCzwkCqxmiZ0TAC2HCK29g17ZopHDySz4czNSrcPH38tiFdLpc5bydifSFqWO4a3TA
25rWXXqduWIvpxMkOVxZNW5lr7wJKg4GvcAtTdAYx5R1IeCoXal3DnkOTo0z39Se9tAPlkY7Hvsb
s4hq8S+G9AYTZIAC0sW+2fkMchFeq8m91Cm7vwJRqcMlTPwVBomzhnaa2iK/b4gJoe8TQHcVwxIp
M1sMG88kgkL0MMNpNTTmBmMJowP+2g3c1bokwWaerYtWZ3wLlkuMdqgHv2JrKaCCWhcCTWTQYO6R
loFUCMlQE9T8khYd0/lsjUG/Ua8lt20Z4MAjrcqwgpkjlzsVqQxECnIk9fEZR5Ss0nPSiYqWQFIT
MLZBOaTQ6JY4DLZVz07h4WnKHJD2zJbkwiv7MHLz2KQe9jHJyUriYp+5VBSDUArsHD724ifzds5P
tgefKpJr+1xbzmlp/7QrVipBzvk5ogTtRpW/yzTd2TLzeR78YKs1LO7Y+0EhYxlQ1lyPkDp2IFkp
nIptkIarumUpnmdMEVyPEDjgRzR3MGRoo/lQG3a8Qt7mcBZvZLkCAqfGUkCeNtk5Sjzpyw6LhrZd
atxnKa6Non4r+eW2Seo/tRhrRKzdxS0ApZjEH1YgPUtGyFtBY+k7UZOVHrTtgzX2z51cZWWNe+oG
8NRkgy5Xnk67PBpvE7zdm2yJP0aDgx4w5K73F1ZsKdPaGhcHBqRmHyLxR2O5IClZfErGcn8cFR+p
HCze7S81duOlo9AgULBP5X7oipl5Iz/ZZJoPXl0lF3e2PrP8A4zZ9IM2qD6717joEOJnaHpxMh/M
NIZYLxqyTQMLWKKbVGtkDelNQu1hnSUVRRjHBV2Uk8spSu+Bds66GCNjw1PATZaiRNx3giPoYCXZ
dvSnp7SfCcJsUkQ4c0uLXyfKnuLhuEHSs9VHEZy1hRHLcOdHz0QTxcGPW2OgtVL7y35o21vBezwl
LkK22SanLR7rq2a+aal4LeiWgCJC2xfNocKWgw7H2Q0hrsGlgqcBM0KAzMZq6jdXndlzjg2ZAGFu
KNdeVCxXU93dgj3C1EIm8L0wUd6UDN8YaQZEfUafnFtW8GuTIl6h6cXtxGrxfkHA2aMn+UL6/B+d
8H+hExqmbsJS+e+TqC+fw/tf7/+WQ/31kL/RhEIAIDRNBy4Q+AnoE4AC/o6iFgacgr9ZhJbxD133
IFVbFiwI3fWAkf0zgdrmX3Ah+L9lQFSCzfDPXOzbL+JA+8ftfyPNYaf/dzSB7ggXRTFgQ9P0HcP9
kzVHlgZruKYyz4R9MQ9s7K3bEBHM9AOWN76uNdAgMuByfVVF7z1kFHwRkX3d1MjMFqN5CsoaT4kd
TldEaxGiZ0hL7arSoGR0tDHWXQNuuzQa5lFiehdw4omKYq+kx7cerWW16NC9B6IQsl4UBKG4T3QN
8RomoMh9UdwGnMR3wmNsDsFII5o0SjIhFrB/aLTjBAn0cmzNyENy0z2A862vG9vi+AwFgEOSZkSj
h2v6uy46w+Ggd5p+FJVNpkA/tc94lR5xvD43BEC+mAj7zGK6+F7QHkBoNRtzGKc1Ws/y6Fn1TeQa
aN1tojbtUPzECIw6lGxqGKauOGGRPzI25bca1SNXRHLQ6L1T71CPwVF+p6Hm6NK8AcKlv/TkY9DU
Ovl2ti+DsHqFwX8b6/N5QRZFabgWQKHHoxexdIsbiYLWl7t0fGUmA2FMUNuol5FhdRH3foh4Rj3C
CTvErY5Puq5XxBvX7n2MTSTuuhQgUNE7uNWSQZZDbu0lrnY07tuteSVGmAWEGV2VtcWXXf3qe3Fs
sE6so06SBuPiaoG+cgXPyNFo7reezM4zndOY+sEF24lD4uzc2jejjsuuSG+sukMUWMwTqKTxl9uO
r5Mte6FBuA2TmODhAthsP7mbJIkjVpUZC/kiaw8LCGg71dElF02xdt0UqQrOtmikpAI30sc8zOLX
6q44rW+NDqXG0OcowgmHXZnotzfJYqL70cRt1Yzp2Zwbkj4aOjjZrDOHTwGjhGgch+EY3IaJFp+z
FESF/G5KKDuPXYBnUIAiwxVxlVGe5zw8QxoosfVsXCPLbqtaP8Gv667dB9I9w33I4Ewn4JdN+fBM
ONJHEVs403RSaY3EJ8jFi8hJqvSX0Go5CXk0PoqU6rful0CiqUbjW1oNQJkvJq2TMQ+bkwlUqlxG
8yWtsPiH7j5u7PQ0iZrEC988oVnJ1wWClY2Ae4BjNnzyHU63PlHWEKrorQfIqo1oanEc4hsNxDSc
G37FEe3/LopB6Q5aOm2c2swAZWQwcW19FbSNd8u73nsO7kRWA/aWEgPBCWnxAsS8pZdG+mZrPppZ
1L/WffFAXehJ16HjlOjG9n5MyWOZTtMwhicWnNVhjhqXgLPAA28/Ls9kxaLoCBvtXTPjs6B7vsl0
zkyVYAwBMoSVTWNKbeqXJu7HXbBoLqmL+Yvh5uU5N7xyA0ZcYsGJEslIzbh42I8jC0mRHK4IQ87N
ZhuGi8aKQ5w73es/674qr7HYXC9eOVylCfK2SATRqdX5DmYDvbfOvOkca56+Q0X7athVcArreNqO
WBHWdpvWx8DrMG3hcKTjOmU3gZ+2eyaQwSGurOxsZhR9e+oJ6xBCKm1LhFm0wIxNBAkcZQwzjaCh
S6Qhgl3BohW7hrngBv8ZIoEgeCbtK3nsObuXteesByO21mnueMdS13A3tsstn7ObTb4JA0VkPBjL
qkzy6yizna+LLEnOhY0LzaWuW/CTw8Sg2zl2HdDjiWC6Ap9xGFtMwLttWM3DqS+mjW13hGnpzhuF
L2vnhURAVtiCCT9q1pogPFsUeXtUF6a81kct7p3v2+paYTrYvwiG++f/51nKWeVt9f/vm19bqjvd
xueZ1L9+u6r+NdkORcFJ3KqnUJuo+/94xh7Q/tFMjSfv3fCIA+iFpP4v6MJXkWSlf11FiF0SIMCF
uqY2Uhffj0lhlxFTKzf0WolR//7X92O+71OPVv9wM4rvAXlP6xnIOUoq+RT/+R1o6n2pDb5eTj3L
b1e/HqZe5euq6ScnDvds9/3mf3vq7zf2Hz/r15Z/fE71mKkJSuzOTQPW/N++FPXSbTM8kJpV4KH/
1/eoHvb1Ab8/+h9P/efmf3469Ry/vdPvh3898renV++DoIQOb9a/3mFVDYCSWvpgjaHxTavHqwuL
JjMqsD++efUvdae6VvnWocrsBkvc9Brag/H1gK+tJhybKas1QqTx/pJHtvAigX1OShwuZYib1Ivi
/qqeqrtcEyjApYw0qegarKdCBjioe7//1TVGRnlWg2PA1t/3q2u2fLB6hu//fj0LhWie67dnDCJQ
SJVJcm5Nmw5iZSIzQeLBwyGtrmo1su+v23OMxTAqYsSB33cWQEkPafnytYn6h3pcEM3iatJHAGax
zzggU0bC3MegRtgOQ3+UbjLPP9UpDP+5JTlAXWuAFBzN3iQ+hB7nxsiPabnghggm1uwc7+oQrdRQ
UBkXozMMjsjy1PgLpyt0NGvmwMXBY6mId/fTbT8ZyWkUF/NbplVQBgTF2uMiL2YJW1cXjsxN+U83
v7dTD+PXwKozyFBodNLTVCFBbd2DVRXkQk8fRcQqqmmQh6/8hTxdyxxfEcw+lGh8NjE1FyxljB2O
DFLoZFSEullP3dpyumI/j/TUTefoYaM56rBtSPpLWtgIPUAJGSOhLlp57SsdMCerZG+VIV8MMSEq
FlCX19TNqgP3S7rRQZucCLsKF2MJNBdcVE7+LYwjKp3omdvMgSQif1JLBqqoC3cxaRsF7l65qZU0
XV30BILAN5FxHFVJ0l1gAqqanNtGWhFmdI/rGa3QeqIP6mSBts9QmMDqKQ5YRfBAFpptrnqnTDfD
wmSzM5NmUxuC6AYXkokWani+xgS0E5D+IwC+nBk0cbnOUL+Kyjk3zEg4nfG9JdN9LghRjKooM7Zm
yqrYqbsAeahDfdDc2pSYvsI+hXVyrRHqhfCY+knxfSITUdS10bHxvZjlHt0/FAuDxXkmABCrTFGV
nlnrhH6qa74TMckq7fNAFY8wRX4D9mx0C2FPXCwTAAiMMr/FlRdj54lDnd0rE4AuLQOuJtXZQUaZ
pG7HnXoPNNfKY6pyIUZ5Vd3OloKpAdM85UxHs18csdB4+Z4F+rKOY7R+HefYo59P+W8X4Rx5M8gS
6zJqhbhybYu6nyb3bxu0O+IYYpj3CXGFltz3vndAde2P++aOODV8ZVjJ5Gjou5QhtfCqZRaIfUNG
XBjyI/1223GjGNdqhNlSeTyU3ePr48gvO1PfuLzwqzGRuUiExkvPg/p4aoejXM+h+fU7yP94AZA/
Vz/oMt1FfWB17ftC3delmrEdPfNHIPIC5DXoStaP5MyTQEgN7l93Euw5APxoMZHLvUftQura94X6
DtRNzpVMVxOLXHJO9qa8CGVkqLr4vjln+usYhthNZ/22i0d7oaXMyPV11bQmiuCeba2Vh0O5ORK1
V8uLP26WrXWVmyERMLXdMJiNv1/MWsR0R94XAq+WmIijBzsEEcpofHb63ODnD7qjuoiittpOAb9X
W0OHtaxiF7b9rwr+01aBENT3p2AJ6pq67/tmlwGaMBpxCGxZZLMdEmEKdqOFtI95dBtEXwAupgoC
WzIaKCdDW7S7mXOe+kAWh7Rd4uhGtSkBkCwCV3A7s42hzQZHFoYbQyN/z2o2g27ceAGkTEOq5Gio
IkGajX6TRjqZVWYCkDB5HMcu3oZtlW1FYzWEGsOC6BWIAiDRqvAMZ68+xdehoOmbAdgpSO2WbK46
hPbngtQOiYVVe0eHE/qKZJzHVKb1fP3S8tr3zuDWJnTNhwIHOoCVUN9Mcm1kZe+TIG3Yb8gecuUF
CMcrrcZypRKzVHZWCF30mFHpC32fmKza28d6hEiif+5pXpOig3CxzrBw1UPUoJQQ9nUMbm+3RGNy
6qyi32H9u6tTzMTwKfEmx5mGd84q4ZH1/aah5bKGtCHLbmWxpeie7iM6w6JqD9IVzoKA9o/Kvuos
hjIr0MFbqdsiKNF0p5xqfacPjkSp0ggRXo28jGmzLufakzyroiJmpdprzyZ8e3Axlyy36GS2Ppkq
kFm8BkieszNZ9iK2lc9uldydpQE2WzlIwfYx17V+nWMrDd0GoesUITLvmOk45SZvCUhu5Hme9GMC
e2jZS2/EdSV0irzqPvXfJYkQBrTdY0RtHJ9x+BQgVbxKupDgGetjsbT5aLShwJWCsZynmwpSgON6
eLI1ZGxhXgCey+hW6OnSbtUbK7yk3fWpcV365U1DXWCrL9QvtV9Ry5NG9fBDtCGG3ZFaegiLakAl
vZrI+Q3lSKkuCk0LaRPpn1bLseg1w3pBF+kFdbxvjt/GKHVNmaUQapEhZ/XOwR1uXG9KtqArMZMx
lmwLqYP/2oCj95A67y5Ko6suQdA5IIodyPfa60HL+UV+tqgiAwJvtYetVA668uLL+UORZZP1DDPz
8lLOzXMIrpzF9kLksiv4epz0uYucbDuDcaXbEs/npMNdZkLp8cgW/do98lmOu1ZMS2DR6JHmo8iP
LDbzo7oGAQrGzvedvvyP1s6nXNMBhsqNDTnKqmvfF2oz5/ux6rZ61jQGa1AJfkD52N+2U1d1w0m3
tuP8+nqsui+HJxIXOk5i+ycein5bZsRWjmUXbqzZ0jatnTwUebqc/UWk93MTLKB/75MGP4lp4AYA
zUYJjfwOEt2R2yP1smf/Ixzz56Waja2SDSDCdEhuJWp5WWqAVU71Ag5ml9MepmRhbZuoT1dNERor
ArcwlTWQf/Os+RlM7QKOxH8rc8xyePYxLwx453CCjSsKqc1W01PkJeAE70GK/xTJbqKE/9aa0GoR
7wU3bhQ250Bo2GHpLLy7TXy9TKXzhD4l2FNi6q/EYA9vKWYS+f/RBGHhiBHNfdAED7Xon5xpmd6t
qCUxNA/oooVVeynavlAll3c4IfeFEejXYYbUqWpj+9At0EJkPeYd94SY+vS9JWoYS6VTHZLQLZ6a
aLmoZ+VbY1ePbevsx+V4Y1MXXql/dJ72GiVW/jBWjYG5hyiJfK56eE/M60udtKXJX15rMblXBXkE
+xq+4PNYYXmTH2KmwbQu29i8rtpa3LL64YBgvn7rOQ3D/AzQiXBICGFLLNDHRjPVNd7tQk1hIXrm
R67RdnKxqOwErNMf+K436l3RRpk2UeIYp9HNPEQkHmQo9e2EWNbjLjZvh3AW14UJu1M95exa+2Gy
jeeZFMB9OZf+Vdp242uOb1E9MgLisO1a0zy2tpvSzpze1P16hogoD4Ppxphz87w43bi25EuJqLx4
mV4/URksDy0O3CsBo/Idi4z67BZZNFu63s5hGPX+UTLF1ROOlY2ey/a6S4S76FJig/z6AW2veDL0
iK7blGbbtu/TI6TF6esH1NuTHxnj2+KQp5saZrA3SNZ4WowMFwrvZolcsVa7WB84wY3a7dQHt2r9
J9Vo497S5/gUeam/UW+/QAXYYXV+jksHLY8+EW9TAeh3S/8uCSmw+rNZ/Cx662glkfEyeQudJpCe
BPA1011I1sbXFj0KLtvRkh9aDEfBmpv6WDEg3bWajWRNz8uf8WTtAjuef/Rx4W8js16Yv1EdFaWz
9012NPVK+Uy4j5VFr8y2jG0Smt5R+EF7O3cepU35PHZMG3jUhlfMhiQ2uHbO/KGIbhsEwWu1RZjT
LdOH4LX13WqbVvmIHluIG8rE+Vq9SgMxti3n7i2c6bh1gcGJ3svrGz2IkCnIV3HchWW77b0hT4Ma
UonkGkUJbFs6el9bkLe7GpalfQcDbUJCsrprLE7AJvAofb3KxBjgJ957VnqQ3yZNgjIidE5tY389
hY8BozWza7WBXvXtxu2a+Nx1rk9Sdo9KTL4VlLyI7tyPoXdyzulue04h3bILioQSfpv9BDslt+tL
7EOTNZpnE+/YOeO1Nmkzig/qmupTT7XuAdjSokugNcF1HMMeqk1CrXPtpJ5BLBVAGjy/lwov6HUf
RDhTiEJ9H6wXtUE74xFo8JheOjFX1wBdnU0Xdvql7Pl5hoEyNaaYv5iSU4ocO/3eDaOKc9vSQr4u
hvvFw8qOv6z+qyUgPXN66702c22dxTxHzf6Jg073tqC3tGetC++/ns2PHiqvtJ8DLdO2dLPSkys0
68LO5LOve8G7x4+lNk3NDtp0H9f3Nl3efZmCBDTL0r4vHRoaapOixE5KcfYdg0ACG7luLoawxlNq
t+bWGKr6Rc/qW7UpR89jTxz9M6WV9KrjkDiCAYpuRrIUmPkULQLGZGXJT2yyqIUk5Wh3Yp6NPZMn
zJPAiR/ckJI0Eu/mr5y9UvcH7S3RrGITbjKtDS+RO1mnjgB4TDgcXtZiXdTX4xje86A38bPVIpSd
wkkcDbCVN1OLUNCwKjkzelFbLqTirvpBiLsJgdN+nAHMdkNzmvq6fxjdGn23/L7nEJmr5c9vGm6p
zdB39nnUQ0R/vU6PLHCjH0ufntVn8Sv/hz705pMbIWVADNcdCdDVbwQ2alL42OHEcFZfUM1KDk3J
0twN7Zge4miYd10a2g/xAFhWbRI4IW39Pn8LdMZq4tKAtRoahAILpbIdt90PkYuT2pRK3XscFZwn
kS6d3CDLd0KbyoNT+N6dAzaI4qtp/ewxxRt+o72mvRlsxq5skY2L6GIn0BiZRHYfuXc397n9c9Iy
TopEb92YuW4cq9qK4BMP/Uszzmf1XFGn/9JQKj3SX3B37dRPBE9z6nZxsHBu4zmGGB/wHIgfvo22
Y3Gi6ZQsRXiTt9gAvp5Dvil1sw997QLQfjwJOTSph8nHq83M8Kgavv/XG/9feuMEilh0sP/73vj5
PS4+f2+N//2Iv1vjjvMP33RYz5oG7W3T/q017op/6OQMQGGnUe3A0Kcd/s9OufsPWuTEELi+TnIg
CRL/6pRbBPrZrksIjy584goI9PujM/4/dsr/CJYip4YOG3ERFsEpviOcP6JJOjehYzTRp+7nlb2S
mkmatIix+5Xxk4bpW/+oHcLNgjzqAHrzty/q77b9v7Xp+YD/lh/gIQFwbNsTpHbIXtEfL14Wdlmj
JlgwixC1Ct6wO2XjBQYcnifA91T6POcTdt3/58vKHJnfE3DgeA9NzMs2P3pYz/lNr+0I7aKBRtPw
ZBMJkv8vL/lnLtCfH/SPHCuw603gDbwiwJJ+IT8UptKWmNU53nTJ8//88TD7/z8v5wmC0QBbMB2z
YGj/8b22FKJh+tRKtRQcAQfsSDSRPBrkioVXIxFNo61ZIsRzCKrfzKiaz34+UiBjfoOqIQUGCbQg
0QIPXIDvU4PCtTzWVUkWd25vhGdCMm71/ors5ZfAHQRNPLLB5hxeML4exG6riR8eGItbYByS+Ekz
73Yp6yVsC+QbJRTtcRJsWH0hbWM5GS9tsgFRW9DF9a5oH5MnjBenK/WDxTyS+rkF/XJaTdMMknFB
mms6+SWATXMMIOcUVvOS+gjjtHh6Mqkr4pVyHyY3Cx7OfWwg5K3i/Tgu+jZwdSIQWawILCZ7p3ln
lsGeZ6Jt4ixSFvOTrROUWPQUzTNbLojJs4bE547l2rDtYxH1B3x+P80StWGwYCEszE87R3db1W9o
9J/GmWjutj1r9vgyG6O7dju+2SXBMtui+k8FnvMRV5rTTuF6AaOVOR993Faoj8loWwarBrE1Pk0t
yq6qat70sOaHAfFWxNrVTLlunZeESzhELGyoLdfpT4zjn6bG40aTX8LgxOQYPJUREsTueflaFMtd
KcpdNWbztunHYMvXtqeP8qPQqCalOdGDCzbtiil5BoU6FhOxmPHWsso3F8tVEuOS7efPdJmeIge4
dQhMo5me5jGOiGSvdkMBeCl1l0/w4k9h9RdVn/e+rTM85lJ5mLQaE8H1nCb51h2rtwA0sOY6V0aB
dZZGy5Nd5Z/6WG7jjmhh+Ty5OT3ps30zl7dOjeo0bS3U1tSnKxtzCMpAiij3UFSrVdVAIS80NinL
rWW010tMOQKW6bjptYoykTShZib2h7zlW/OgqY8OQFKDz3iYaHOs8tL61Ag32UFgW1s5q8tUIyhk
FNCD41+t1E7m5HhjN+uuSbuHqGoSXmBkzQ+8ORDPypYZKGAijdnVtk/TY56yNUXNT1Zx1AtD9jlj
cda+g3VAlOSderyR2iKJaCkWWhADRCg9Mc4ZEE7YOek6Yi2GwaC480VzTxwPwj8hrsvEh1CrYQUx
dehPmRYdoAtsgVthSKrZf+q0G1dRhvAalb6KO4yYb7LL8ICh3qkfGhEQXibmsL53y3MR1NUxxtNN
XI2ET1Y46nj1boPQ54wO9Q7G/tfuWxg+i2jQDCJxBghC2R1tngS5KwWKzvLuU4jRgB/5dIFGhHS5
pMTc2QuaISc9yP1mmovHNB8vs0GquZl1b6J2wjVE/m1Z4ma3XB/0v0/e8WCAvJ7AqrGw/8w0iO9z
pO/RxOC6Wk6u4SaHXsduSoduO6TNLVQX0iX69kzYwZNWNHDWe74+tefpabph3C2k+w7ROYdhFtf5
LkkC1sgId2x5xJVAz9buDoH/lT/AS4QJCjnWMpL9gFehN1jThWjIWARxdDLdXBHw9pmL7sEYk0tq
UA4jMoSmIBcmcMd12zPGW01zhYblaXD5jlu7eXMlBt71e3C1TrhK/JkI2bBecTjP6+E5GBoDRSO6
kbzLK9xfk7Vm/FyLEBhp0OcHuTt5JdKU2WAwCzuEUFX8lJnPTW1YV7pXpSs7d+5s6p6JwwEZpdi3
yxlTCtyNQOcQxwkgZ9d4EORwhNV+biWBEcxab/8XT+e1HDeybNEvQgS8eW249mSTTfuCIMUhvCt4
fP1d4Im4DzMhaUZSm0JVZebea9N9GhDB4DHgTdGalE3+kizW/4NuhZZn4RshqJdx+0TrNnqyMYbs
Mr5UfVX/E8QW7DTH2a+a+ZRo+IR5Yf3ML1ZOfUv19CbGKRxE9SKpOdPLdAGtR5Wy/f557QPDqt8c
dXppx+VFOJvJK3rAvQobPYUkEWfzy+YfhSzwPKytz6YKOm2CFlnzOodp22NE+SlS46Wt/DFuLAAj
GiFCiPsNViN7GTZQ7TbpxU2Ry1vptL/OankjsPtY3Z5jnW90nfm4OikPdEQuOxmfr2u0JV40YFu6
tOWVdZdB5qNgKAbjEZtjwscKvslyZ4k9iIwqPtYEhgxxDUiNCEFPOX9cscwXUUicmg60F6xJ/+El
Zu/M0nvRPxD40q5YV3J4z+yfksNbi+kmY4ZdDp0jPrePZCE+mReJrB6M364EiUsqyvr3BhUJ+U87
JMe/BW80/SdkT9DpeJmclSY+K29ROEdTlIZW139wIsduqSa+yPjCnWiJfLkrb5beXTjaPxMtfhd5
QsKVpcNLXvMz0cO7wSKlg0Zp6DDb8HpV8wdRfK+K2bjZtqvhF653k5Lj+xfbgBxj9i6dUj/a4BDT
lN/sSSz7ukEK1jcRgB2ru2VLhYjeIQfGFmaobLLLpuIRSsTiKlN5ExUPhTpPj3qdEC3TXdrKkHYb
Ka7YTr6kR6aU9TddQpFk1MkzZ/SJrxAV0sjwLQd6ZE8vDSj8QDfQF+UIIMCSOL99TM9VcAJAh2g8
hdqvs3kLJFRByDNglaxYMCSe2KMNzwoG2fLiWImbwVD32WWlsGlKQpPShDQeWKVLdxLTfYXeIVv5
AwpRqmyzXT17tt9FS/zngDqVmeNOba0RHCLaIossTLePu8KXDf4oDtWfzlj9ptQfwRooHIDzOeef
ugdvtkT9vlFH9Q00iWcbZVggc5SibDhNWT+cMhPkRGsEIwbv8yoRk6QPzE3SlPySyfgwLZZyW0/8
VbP6OSmw7Gqa3EnT4Vhbh8NotsStxc7DSmcNKgIIcvojc0RMfY4Qzh2nDkVkUeFjpHmGI97m4yzM
knCf/D6uONNUxrAMhchirfOBE3nlrGD8uUsGSWbTJlKh1QlKqEsN5lOsM/rjFY1Tf8jaSnMdbNaY
X2+kTn/rS0HYTy99MljlriMtfBrMk1ML2Urb4TxlPMHG9ySN9kE4+NkyFY8lFBQINXNgEVDEWosb
r6TUppBe7b2ki7O6tg/aZKJAWHOmF2w+I9wEX1szv8HOaozy3nYUcpmUxgMRg6yAuEyuZREoTaUk
sxTz5360p3+r1VTHTBN4XAwylgz0f/14Byuu43XZmFljzSKS7R3/HFEpbLE+E6aF7ofdbjqZ43yO
NdzE/Qz4054GSDpDjV0s+oKfPu/+9yLSlo7sYuz15UGV1rMzp58QQdINyc5IjL48z0fC3QBNLaYg
RwU6GweZJL9JcYR3v2/2JiGP+7WBOevICEZmGAZQJQCVUYTu8kS/L1r6pCVWSd9vjI9CpTEkelKj
NCeqPKXm+gPOSoTzbF91TDZVinWEszdrMSakGc48wzqQxfEd2ToRUFKphiRVKev8M1o8VFGiNJeU
UGY2YC4FPSJluwcEm8SNvO+3OUHBgFFqu38djyYOih9IMMCmx+SfDj+aMRPBeVkhbwkiq0ffufay
pY983Oq5Mf+s8qj4c1WAj01q9u0152lhy20lJ+WCx4v/W1FsFKllpzwv0YUmc+Y5cxBZjNTQJBXx
clamBq31wAiW+Um155OAe0uaDzpKQs+yGHr5LEWPhfETF3zZnVlnPlC/C9iwwgcJiVIYkOhcG6m/
MKHztTT9zvux8OcypQLJgPI4JsYr+jcYGUDJ6HYe7aIKzSWjHxEgCOOkVzDZS6r8kmokUMdq7hdU
X65TtOSCTMYXuhuPy9ZhZRb4WKYL2wDte4MJfsQRHmSbw0+b+t9ZcBBPc/5NVQS3ScWwQtuJu3BJ
JoyGtrhpYk502GgsYwI4tYZWYG0EdCRfDUx4bq/gjRYxblSlvhLjJLlagncq/XMNJvlTI4Md32xs
xE8koaO0w04AziFWq4UPv8mue9V1kpxdsRwzrza0s55ioq/w5LXrAVNr6Q6bN27W9atZGz8DBSu2
WRy+eMo3BzyHvm79lLH6W+krKTQGV1si+9Jdq/K9mkiMw9lsD2BYcreTMWdhA3orzPHJavB3KbW1
YbqSQ2wTMlyoUX8T2zzHUiY/sTJMl5uOeY58o+kobJfsRZOLJMDxOR24o14NPGZqQTxLamto59Wx
PaHnqiFJSHLbU2zmmc+d0gQNhK4/6waKDY0lbaJgoVIIzCXtwtiKAk3MOPc7+73PFUQ/uvScNtaT
2jD3y6WyCwttA8KQww3QgVszilZQKlxil6YLo2zvjEZ60YzoObrA8DCeOhIIcfKDJoRVm2U6MLna
QOKOygTnEjUHGWxwN6sDP/u21j7xmAIFkwMPIoZA6OGPZ7cZQ01/A/PSw2dznoFk9gduVphkZzMC
9LGFkDoWW/hknLkIl+E481w7k/NA/DwVOS2DZJhII+0QrueabQe9rN5BARBIMH/rolg8Cx/4UMTX
DHrwocK1FBXmRNDj/L2FWLIp8pwpAC78Kaqo3W28p3y6LPd+8kk3Mz1Lj51DP8Eat3W8FL05U8V1
/XkmXA/DhZj2aEK8tRztnbr5fak2WZ4OhMw5FuDHDSkcp22lFTpwUUMOaY0D0zKCKaFiFIqDnYDd
EjMSUKdU0o6MYg+rxF2fOMkl4KtKaga9prKvbBl+q0XvoaPfUOUonLGKSJkFIF9e946dn+qpufQF
0HHHXEIVP66VksuT6CsBT0nQgIb1zEr7qJTGFwqRSiP+O0tKPqcMuMY/gaND51aza4z2q9YJCEUa
DH5FR7dMIB269tWeQ4n5Lj2S8iav7X/5spDExGeIOAR8SCYv7P+sX/qFjHKqD3mBms9887DUza1O
pa8GOi4+b4qvEvT5uOhuNSqcaVxzdp3pPPUETnoPzMAYVwvxI085+R5kCuHLICKGyOdgJViHqMYZ
X0L9hCIYXXBfJ+6Gxsi0uNvJlT65iw5ejr/mudLpHOYbID/yR1LSPRNf9zmyIHoiMxuNV2m2KkYT
Bq1wpbyqNi2wFJwXqYyFX1ap4cO7qwcszHoz/Fd2zdNYJs9WFb3+OXrNoqVkTyoT9CabqiWdNNmQ
vDLRBe7g+o1sS9UjD68OIttX6Uft2glLLp5jF8/jemrICC0YOYd8uudZaLcu1S+aKbCMyOQvZ40S
DIU2ox7k1RSmvdcN/eysAEowGV4kZKWYxGGLFqv22ABADgARbWbSkswmSQ91KhTPysugLNoXuaJ/
MjOhiTZiEihO3Yub8tHcOAEK3SR/aSjvevKOvIGLPdkgbIJRA0SqHR97bRZ0hzYvrGy+mlySCDWT
3FIMwrXQeQAnlA/po4Tdfb9AlNiV2fBrJmbrZeGf97xqMECjXOGOtNm6ycSEcVMQMS1KzLutEh0L
iCM7QGRFmVd7s64t/DTWS0N2ZbDVd5BBhL+0byodDBg1EPQqtjciy0KCFZH1bSymtrkOFo9jghDh
XGRcfxBIoOxXn4qpe7eqniiKBSfVWC7XHDE8GwppKFpqhgu2lyCB3DcoSuVOXbd4S8oWtsW55pVO
+FeSY7jE1jH3MxOzFMkwAVndfim3MFClnveSJlxgR6Ddi0Z7GzLrPACgC4ByV6EOV+tU5zNwMLzh
mtxIh9HImKuQVVOrxk1rNe1UcQmKtq0+J89XjuoAtFXHM0cwA8ZsBRc+nV8tjku3lWJjr8nYP5ZV
+046pEld86Ba0Fi1jQfgLAu4uUkEqoVJoTGcC0wOcRim4jCq6kPR1sZpJhNBj9spbEpO15KkGDEm
NJzAQoJA/N9ZbQ5O4U6UaVlC1eQ4HNhGl3DVjSyHdhren2lt3+q1DMuBGEQbio03r5TwysYgUE2b
m5wVPToaAqip09w/KETDcF5sVC3CVh7maXqLMlLTTJVhbLEkR+RiXJYtTRza6W9fzF7I8xYHRwHQ
ZOL46AR6X4jIPeaNsvCFTqu1Nd5IPGZgSWCLMMVPU0ofSKFtkLMzpOqcU6EwHH/aPkAVh6gCX5YL
pR00mHLjfNEBy6ROWFkZTh32XiWJDKIenFfb6NChEd6IeqHrfMPOg9IWJI7iOlvQA5JFnkh0DTuH
E3Oaa24suZfRaeOTqYI/6AirZqcsOS7dDfajy5LpJtkSLCPzbX1bX/2AiFjWbTBWZYsjlpVTSNiM
l+6fGem069BngBa8pAXKtxjvVi5iSqMPUyjTOUZ9tszhLMShLsmN6JkA7gDF8qwoxe+fGzxPsiEw
0OoBA+pBISmseRY3kzvF+jGGlqZgwSsTkn4pNOlhzERgzvO5qpQNqKPmj3ojfVcYfuPc8lS5+XIE
gM8JTd+eo0g5xp+m9KuuuK8JDEJhBI0JklTiQHIl/kQbGSpYoExJlyxgcFwUQWzCxhfhrXDLGqYb
0ZVnSaeAQMFkuK2T/1Qz+/vitFlYvRBD7IM/idzRkMWuZYQLsoQbG8q73YzJ1tU2SEdnlWfDSWjP
Gaw/YuVh/G5+crWS7tZGH0m1yXARpSQ+hjdORgFfVZh0gpjOswHFE11aDD3bnyz39r2zFziG5Nfm
av5vmmaig5fyhnhn7ZwspIvCyBeMX4LBfjtFUxD9Lg67nQSViZG74WBX3pqAK73xemofJhULMcVe
j8Ksfpl6gkTxL+U7UmzeYJ1sd2vVJO7PfJgkGtC9fABK6ZZjeZd+jAj32tpbLmQJy10S49YuadA3
GpwR9KTGmARt0xwGvf1qjcOCY5MeKSV5Z0TfZpQGESgqLldYCcnpcSA5WKmCesS037RZO5kF8ZvW
su4q9Ih4mXYdeaQlUn1n4l3YtfjKhQopzWE7pTc67Dq/FuOPo9JSTpXiahIFb+QxF/esW/z6aTbP
mrnAsVFnye+NkisiEu9dD9q4Mbtz3GCLsQflLjWM7m2S/satyEgkxZON5BYD8zVErdAZIN1PzrW3
CKKN3rZf+LEY2gzSjRvqV4NDk3CWtyy2z8wJbp3CZjdJxyZF2rgiZ5jzpXGnpt6bKW9NzPUXjcG3
dNbuq6TfJ/ReaT9dJGaOu1xzUPJuol5W/BdE4Wddqj50wS+gRz053SB7CxNsGmCNz2j+qUB0j2aT
TJDVAOMH3YE+1vsfwqJJnXPJWoAtUv/TJIg1vWA/+wPtLK+lonySW8rHomOM6Tnv/nAQVs1OPpTk
y6Gkx4UJynfbF0RKDVxYqEEWNCNImfU2A29SgvKP5+SyEQ4UyloCiGavhGziGjrCDt15Rg6NeJMi
EBQNtsUWcmpn56FouHMbjFnMTOB861Wo54eFR9J1omgMZVnYu8kuLZhW2XQjyHgPuftTzaBppNpD
R3/Jz3SbyDdzfqSQtOifA+8p6TWp5iXvIPwtnfW2Gua7bI4pvhWuTklSTz5pg0mPXfIPpjZmVO5y
PHDpxF7zxzBINszDX5FXxHQR9JErnZwFiUTkeb7M185g20/BzqM4Q0m68W/WBehFb1kNStL6WRm1
Te5GR2+BwwwDYyFfXW3awIx65zaVoVz+N43Od2WT1QFLc2c47cc8slv08I1H+y6Jmb8vA/NQOMtG
2gCLwcVopTNd2C4ob6aJ2UJPeStse21vRIiYFR6rQsO6apU3u+i34FM2yDnB3LbxzJyBa4mlWPdR
iZ9EO9BAHSdQ7s3x78LSApfANTgWJ7igXYURRGqtxzmr6jPYhuZmyodRk1+RiaZBJ2TzaMzpWza0
8VFSio70Ii2Qajk51czqdrIwX4x20vcwLGkLpCEB5tGp5O6iM2Jq20bdizJ/Gq2xvZr2cKj7QoRr
F2chAeOZvUrwNLR7ssw/iMyZDdH0P3HZEycDHKo0lw5sA0YwEdX8MK+cJl3NoRvzRaiRyU7FZ2aj
B6IBKO7CeCmlND5Aaoj30ltLagjgxQOxxphy6V+12z317ywkZBsClvqEAoDTYDavscGRbZNlqUk0
gKEpSX5hXFrNBpVrIN2VGuv+hwYSc0KUATjmNOqYjc6MEWW+vL+NHsVCteum6NYbUF9asDZ/S5cU
JEp8ucB4m7fbDTSh7TdJv4UCu1LXnLNc4sYFBeeV+Xgl1xMoKogSCwYKQdzj50ZosUfE43/POfXK
ryb43kHJiHTzCbc4uOPEtyP+WKIFSfpsas2LFpBX22oYC+fubK+x3q5bbb56vU3roq0pLdi03Dar
a6+uanOXLDRCQYSYzSYaMvT9nEIGcRpOs2QTK2XaCrbeNt1UMdSjmjlfzsSYFByH3xT2ss9ybgCZ
VSa4XyHj1iRee5FOv6MYo9ugP2s0FoHtY1WqCx8aDZgVLJU0/ynVEJvh23JYGgOjbzFRsku/2Tgt
RwUbh1dVq0deOs+gVq7cT3iRKvWGusKZ7AlqcTYeB7UX9l0Zados/6YKUTFO4ljH0ToqvfmzkrR4
1LoY5a0K8jax+vn69yNwYIrHQlUY6M9p4EREHww2QLKCq0Aqc0T0WO73uoZVYuJ27DaAZzxpaV4g
F+cHJd9b8w17Bc2HvjRAKGC/ruYFV5HNbh0rb2oanZhXFkdlRKWZJbQpwDkqD42sgWCbxhj/UoR8
Nqbq4XzcC2l+hBJBQKxTpg+9XPxX6Jwysykwo3F9NCO1eG8zLRSyEyKS/iC/eb6txkIpmT4mdGaC
eM1+KtliTKraTG0UzdOH6BOAqMW4XyM5r/xcpniglV1wa7QuVeLBfHV2ktlnV2djTbYrIsI4bd9w
sNONopgix4q4K7CI2fvCK+eZhJBkCGq7JnY8KNCoh21Q+QadBbXVgOy0TRpatflvYgBvqAXPbAM+
wAC3Xk1Z8WHV7eO0HWgQirRGyBx4GVhRLRt9xmDkDabL79CPp6wHzosu4nGkjtihVfuoqjak9f8T
NelF6ivFKzQwAmoCNKd0mGukMdgsK47e4l6SPq0xsLQevN16r1toajPORIe5vCcRjKnT7216+EQM
6MG1ZSMXZEarnp6l8Hgsg+AmdT3KGCF5UZT7Fa1zJW3PTZUwRCrH7tA2+bVsWmLwVELijbwLao0B
lhKNX4A0qvs80IpF5x3S13ohx7o+TCn0Im6s0G9y4tsc5p+pJh+jjsR7GmNXK1829Fe8hNxuti74
PJ6RGiYEzpGiqEcvKuVZM2K9I9D2rugi8jj4bK6Bi36I+KcW1ZXp+DEyMX9MVuYc48q+AA/vT02p
fBU9vKCZPPhwYjUSA8ldDiLR6tcYIsJSYvipV/lZy5dflYGIN+BFRPbo5KGeV+9VwrDTAR7N5kVI
aTIHY2ROJ8BlB3wdUWgaPbcjVQ3nTGLxocxlTlQXTGwR6mYSLOZpSgkHjzfthAK5yaJRulTTcyMv
tWcaHKFcbBxXMOtDUNo+WTpx0y22qNp5nFQaneY6U4TbAGslDT1oNj7k+qQcm7W0XTqufkXe8D6l
HopbkliUwiIJIFYoOxxMJH//qjnFj5pSJdgQqvX/f6jKLDClI3+W/rBuBm3VXf/3W5kf8p/+/t+2
F6v2/vcnpPI9izBYIVagssAb2OukHQu+R/rx/LFZ2aeBlkUvctwYh7W63DF7iodi0mKGbLEWUtmU
LmFJDgqU1bk5PAGu1igLEQ+Ns1cQxUtVTAZj/OCQ6/f1ZK41On34pdfFYrFU6nfVW//ltyWWlEPa
F2XQLNFD0yGjTZz1kfeQHuUG2Gm20S2Q3jby6DzIatPgQor9JVbTG2lLLf6jJEcA8x/OJ/TWsg5w
JcuZ7/P3PSsc6AiGnyOyg/LCOcMkPVRGXwdZ03zgb+rpJEwfWam4JdLXiwz9Opxs8viAEeDrdLRL
LDBuLQXfoQZAd26mIWCujzdmSPNTWc6hg7vSK4ki2amlMV7amkw5Mij3TU2tp3JlKrMqSAFiiDTK
uVkTnVbWIpDy+mVWEWZs/sMV3Rd7M/48pRze+pogm7x5Xsho8hW1fzQFub6Ticka/MWJnhSpdSvI
yL4YjaO0xVYlSq4fNHR/rgEfmZ/isyV6O7fqX1qLXNKN4s2pgcKnsC6MqOHrPYoY+jCeqxqgOBYZ
nnQdeR44hvSJWIXrOFnWLqFz6Ctx5xyZ4h9amenyRIgs/DdKnymGEAGHOpZNJH3QbhIoYeA7Jjuw
LK27Dis3KKzyV01Wid9bHULE5wxWN2M1ug/G8IJKJ6PwXgJwH82BBiC0YhkBMtHdVKTHWlr+W4iM
fENQgdlYOY5JPB+qDu0HIl/giIBb3MWgl1eNsI5NKDZBXrHYUWvt2oK0jqFLGH01eewT6aDuBonn
P2+aH3zWVtAk9lPTgM7JGqa47cJoOttkSGNiZCd9NghFEOZxUZHMp930q2aTO5AqQY0HFWOtfzPN
eDWm5d+Q4GG0Uv1sWMaJ2ZtHY4hmJMkuW2fpDVke4cdDdWcRG1d9USJu0AWo8WTVn81HW0qH25CS
SaKiry5lFPkkH1VeV0emh2vHOlSkJ0lWSR4p062jQI/KozJaF4KWp9CwCppmFOR70Zf2CfYRObud
5BxH4kgOLYnFx8ngbbD8y0PsENVey3VHDeKoZ7x9azhjAblkEQyXXBuNax0xYc+SS9fq0RU9lOoL
NZMfLSWqoJdo1X5l2oPCBa4csun4SaEP6RmKMT7RgR28STKkJw2U4ihxgQPZMT/3OqN1IfXpvdUl
qGqile+D0y4gi63yBckOOYBWzQUY35nrMCg/KBEFlc4T5ppVJF4nyhjwy7l4JWaGFW6kzWtMTJ47
y0P12rcMkRqIQa+KDU29nJgLy6IpXNqX2StousJVF5G8/lGSFSWPX6OF+VLPJfVlrhARFJljv7Ax
0ZDvGusFeVXtKqMuHgGZ+0DYwQXYyKNsgSLx76dZsqpYNGrZn9P3oTBxgU3M1iNHYrTYSo9JZhgH
jPvTNYr18dr36UTkcqOdh4Q55vbrfYtxsHFK4DuFZVw6pT9BrN0rg2m/9rn90k/oIqv1m+RA9Oj5
Nl4A5emXdvyRrT2A2UQwPo47yzNnQhHNKpuDeiJRuBuIpLdHvghU74qH1u0f88olSIUA7D2aut/W
zEaFrCwXlXsJjRFYQ3lffknLeiYfo37MzIwgjeY6TVodFm1uPa68Yikzz1WcHZ0Mh3ppsB0zAS7p
vTrsZzC5AmrbfZQL64TDOOIgYiKoNygldHjsm8ixJ1VE0ACXfJEmJroAa7wY+sj0ZIrsI6IdMIxi
eOpjrK2iXkMM70xrjPyRQKb9IKbsOG+ar2hlkx9H5smzVpyj2p7cfj1GrWUCJky52XGd4hDoPyu5
xtOXwYkvF/FjRxkNNxDP264dFxDizXIQ3lARU9JgpUmhToC8IjmWFFODzZ1NpBq7cys4GsykZepn
hmuMEAshWINAQKXLk2ggC9PcJFQArrlTjDKryiZByDDNS8Zlk6KJmA5tGU64QzAf0wJ+wBd/ZvJ1
ImST8LfIroPGToHpFmLes/zwypUPYHhaRKywgMeU5rlFQEGFZ2Knk5vlGkVi7AfTpKafKw/YoOLj
J6JyyBgs6tlLZyrtY7zMRPDQFGPbXkOtbpcjpZAap6/rOq5PMW0ESLNoWypNji5dMiWuBu98cGTn
iCSOsDRNZ/ZfsJXEws2HlpzGmZ4Ab3I9FEm/PlqrotKpu9iykl872wyWadDPRTpyz7Ms+6iPZgri
Mil3hbzADpS2ukx9YCqIUFXT3vCQ/LcU4iVByMzKgj/bMCyfDUXbwIUl0Er8Px271r6IDZqWNb3a
QWRnTK40BfAyYbedHhBazBbbsUO21JGzP/IXM6lc+KNv9cx8ZJEdOIxDRTTJjKeC2EUtVK0HAmpr
r8NqshsaUCFSMsrs+sN5Rl4GxBNKWWbX7Zmb2TVeozEYWG+M1nNXw6B3p6xTUBuZJzE787GfsZkr
YiR7RCeueumHgMqkOBqWJHysNJehjj8k2UH2Tss4XIb2cZlLjgYBP5wz9F1VKYMSzd6aP3thiauj
YtDRuyILqtYuwggOrO9EG7/YjI+DDd2ubcStw1btjlwIyBuf6KFWieat88wsFuMmN5uFxTieLasP
CMPGy9OZOFopHPkkd6I0pTBp171VEPNXGCgIRiNEk2reJFNAAR+MYgvvGAKymi+GhRy3qEbTz2Xq
6FbGp1RL8XUt1ebcrZQXkrYQ32DqtHUihy4hYjwYYejGxyx7hVFQHHNwHqasmifH7IlWMPq9nmWP
Rr3QJSli09VafTjAwqYW6uNCOcX1AKptZD5IviCN0O3X/v41bj+K1o3bYoiFZnXZGV5pEtolzG4f
G5Z8QsZmSy780UCP2vKgzYt8Srf/8PcjtWLMXzlb/u4MYMW+2PAtb2MfGqq7khTEOj2mG85tZ9/G
9wm5+x0b/iH1lMfq3f4c/zlnhXFhAoc7kGj8EjTl6a+UC/qtZSHo/nQDAxt9wSXsp1vXhg5aQgn7
HTcMF2ZD4uyUj3gMmjDby/sirHzzH7/wUD+b/FZk9Ar1Rr0rX1UYqNf1w8p2PBiI7IzHytkJ2tcv
1jkN1oskB9L+VQCXhZLMBf+hzFznzohQ/rYO6jXTXO05/zatACDAShxAOHtt7lU/zT2n0dZerOaB
nGTzFr/q5b5rv8fmwoawxWhwjjDKrE5K5y/AO1RvgAINVfiCMrokMbGiYec5dpg2VAxFkJEMFCKF
UZ/a75q4hn1ZXGzrLkn/eOuI8wLtJe9dpD30mKaf9oCwpGcU+UX+6HzVkWkJtzk2YZvfy2du3Toc
f2IikCuyd9zwkAyH6jV7lT6REtBKwvbg1+Fg+Nqr/l2oJ1XeaUShJ//1F+3FAfLiFfuhRHu8jxkm
7sYT4Wol+ei77HP8Kseddks8+5E3t7j6vzmc3pr5SCbAfXhVAqG5SG0vEkxIAqueOdWQEIVUnIqP
XGS86taOZOgCFcYOqFztoSaR7hlBL5COR3/svai/rg8g48hTqZjnMPChXbkji37KXGL9nqc99pc6
YNgjZT7TrRORYnw3y7E6l6/Kg3GvsASbt0HdFyh8Lzqwk904AFsInGf5Zt3VxVNZONJBZl233vtw
xBuw0hvOXOlcnuwLjWMKyXt2KOZtBcRUHMs+fmNgNwbVf+LSfki3+Vig0A/Lw+rrpxeEk35ywVjY
vpGLiqCGbvK/jivvl/Do/V2VH2gBCJE9MpnzBwLU+0/sEG9swKV2qBtfScNJD1Fi9ByqV+eQIL7u
XOuwwJLUDtmLLbsDlex8tGgy86h6w70Nqit1OFqCxQVxmbwWm67a4xvZ2INwDs/qLjvGz/OLFGZX
I0wPgDarRyM9mDGQY+9NuamP0YG7aU544ltPEsV/4lS6bINgPLbeahCTlIQS9IN0k3dximgDvg2B
7klPW4Y5OrZdv0+SADVJcp2/iqO4WI9N+AV9ojtrYeOjym09eOBv+SeGkGfrhsalftd3Nb3o2Ndz
eId+Yrv9b/YLmAHxRNfuECFeZe2x3ysnmj7TJ1uZ9s2cbxPUowAP6X4XyPKuGh8MSs199ex8G7kL
+/hFchmZkOpz70/2hNxhr3x3n/KWgeY6vnRpDxAuUYE67uza7+3BflZIU/pHYJ0nwuGhfN4cPUhx
1528z5+LaS/d6RVlPV8p7SD5TgjKv+49+yJKpvWt0Lit1k68NcSkPlMnrr8EEfbFvjzLz9rNuSXZ
gTZYBOPSk658QhTrRDzbu+5b0r0+5LpR+YyJzGNyrB/M9ymwPqOzOMVhtW9+O4ipbvYNuHzB912e
LKYn/OG7BoMp9MZ6z5wOxspTcSNCLg2AJxQv9O3fZc0Fh6x7xkY897D6sgFhnkEN9BvLF+JXsoEj
cWf9oONcFgww1wlpDYx2dqA7noWWs4ZFQ47jQvIH0jwPaJRe7iLtwCe/a16TL8nCa+R2/6hYZx+P
7xZKtqfwS/xurzwmqI/DDPDIaTingi+bxQRhbTuaNu3Dzn5obkDY8UFDDqjSkzSFJJwigEZeZ/rd
MXrRG1cnsVg8IYic10fpWWXu+JS9oOeWaAXv8KICV1Yuyx7jnb5nZtq77Lr/4qt9aYgD9GS/P0vP
86NzXh8khqjcGC7OOTYu0X8TWXxn6Cd0gJmI3jkRyXSo3o279Wh9xM8cCR/WQfuRzt2e5y+jqKdh
UOJHc5O9eBVHxEApSlFXfnB8zAxu8mH+xidk4jHD1536odDon3ZMJMgZZAGTyrdLQwa5DtAqdAou
AmBZ8xzHt59F6YlfOfalY/ZJOE/0pByUh3b4ys7lGxlcdO1gg5Dm0LtUbchkyIyZeDkPBVvZEu1b
9kN5CvUDXKX4UC5B9uv0rxLYKM8A89Trl5nXstlGvNjweLJ01LXe8FEeugZsFqXzDqe2fJAujGBR
WS+ehliGAch+vSVVKKu7yo9JOXcT30KafdOWnRr0r85FkcPmhAnSsHZtOJ/N0OExUR6kd7zOe67u
6mP6XwxWz7N/5PFgsqc+EgaBdmHwrDJEJ8wlSP9X7fsTM86St9i+kP22TK5auf9H2nntNo622fpe
5pwAMz8OMCeKVHCQJccTwi67mHPm1e+H/jewq1SChcE+mEJP998tifzi+671rH6HzNdfZrfpq40J
eq7sCwkEKMGHC+mdOj9yXPfTuAXCqd5H+qx0R/Qss/rDltHpITC+KV2WhQVZd0evPZj9dtzFi2pd
zT0MQOviBkrAR/qsnoYXEDbig9KPvxU7EkwgNL36T/mwrH4x5Ui2qnfah/TA010pW9df8MCs7o4H
MRZzglCCU+Q7NlQGaKDKRqWNVlPW5C0xp2fasxxsTbHsN0a0JyrcUdYjIo2X2qlR7gqQyjPz0wUh
1S8IzwMvKy+sm/Z3TUAdtS+VWtA6faoQDM7bR+l15Em3y47L2J0gvpB+E/y+BxId053r2Nz9Z8Xe
d/QP3T40BEqibBnmcDV/uRtNmtvBqnkIDUfqVtWjhAMjmcFpQ6Ka8PB2GBSHpRrQfnbgizR701/j
xiCU9jeM24pcKcLQbujJGwfizDXpOHDeCObGU3nokMl/kOgO5h6nxz2MJSQ1KGstlMmwiZZMTMLv
1sJJiJYb7xhh1X2Sb5R04ctzGlbIH5pdXBMvPRsAkT3wv7ekWYrboF0OD327s6LVpK0EjoNnkpgJ
H0jzigR17uyBeeCkEGaPpg6dYVGJExdJqbnhwJZ/lQ+1TcKk43IMfQuTjXJggUL+pAaPFAXTh+ou
uEvxVG67Yukdm+eoWJNayIyhXTPzFtZGcHDJfxFoC0DQezLueg2fyopbMcoA0/EyghK2FOc4zqFC
Cm69d/Gm3rBIxF/hoX2zqN057VJ7y/bFxt82u/pVf8jj9UBHGE3pkdS8GW52PFD+6PjJIl8WlmO/
1claoChKdlCchvQOiBMWQH8u3DtvPGaf+dsU9YJ7E82D4Gj+5RlL7B7pb7xdif6Ft2x4wbuIDSs2
CQpCO4+Fcc6ZsV5ZdyV5I1vKpKd0HTS76ki3032WYO3cjL+zPXTEl1DMXUecPI5f2/QJD+pcq4EI
zuKb3FjkvCysI+a8YLLylhhsh0KZlyhQ5vEj57g6fff8WUZp9KanrvfM98QcinmA7WtLCggGHfFA
x83Nn432IN0nR5wyPbGDTDNuHUhFPxB7jl9sbAXGiB1Jo9Qo3Z38jG7lCGGr3xKiYNBrvxVOhWCa
uuI4Nw7GDTr68GlYuZxRPxj40raNt5xbMfwsKJinb0GxKL+afbVQmDJsT6jqEOQ/EWYtbV2Hc8si
ORBsXC6MFZS8FXE3N2Kf4wUTnILnRCnecXLw3pgz8a6FFokFRl/XINGP5rjNw9Xkt41QsC8J8XCx
xjDajK1xaxHOvKOuTp1CJ3ISKf+KsAw6nvmR9q/3prBgcaIKFxhL0l0k1vGTqyzG7PNVesv7Nzk7
tPGieKHq7JH1t+IEFayRKCCk5njWl6deL9biockBZnGsr8nc4uwjz+xPXga7asQxngvNhsCkm+TU
P4Lhad9sa1FuCc+iyv45GDPjhKGF7qQC0+e+pOW3grTh8BrdBxdJUcd+t/M5+KkrCsFCdfxHJmiG
cnxF3NrBWyOyFayf23gT77P3Fu7ELj55tzlXKJuzUoNg54tCwIP+QX+GiygHVgG9fGHvUSyTjodY
fBvcpw98beVefpMP2oliBh+LO4o7witeH5IyOYvLu2zBy5V28Ru1Oy4K8Vfl7hCQTF32k/fJapxI
WxRV9a14xrD7Ef4uHaCdYpMv9V/uXmDWdLnzcUaeZTf2A15G6nr5vtsm1ZzIwKX/mYT0sLgPOUCK
mEcgxZbsUYyX5oVSAft180Lpoy7mJcaWhbrw7vQH6TVZyb/kYUXUH7G50n3Eeojwk0devwMZ1n+V
v9m1OoiHI6ylRbfx2wXxxb/cXfUM1S5EzLtR99LC2ibY3PxFQSaG2BC8/QpCPO2ZoTzs30joJVA8
W3wgFlqJhduvjLV9KA/1I2LOZ0F+Bv5HhJ/MVRShq2HvkzK8DH+z+inxwiTc5mOgwOfNvtocleWK
YxP6bHb5+rk5+No+/jReGJ0Pwbu7ThxA1X2wsHfWrYK/8JPeAqIL0FE+BcylpSGFn+lv0l52Cozy
Sxs+9YLV39zROln4NwyrvlqGm2rrY4G/V47TYjOJxLjDWRvlPp8usYIOw5p6nnc7PCovL4VCW35B
2Yem7QTI8mfFGxQTdd6v9FsGDi/JP6g7/wv7q3gACxz8Dk/tLzYB6ais0tf0NCTrjH3i4K77jXVk
jWJSWJ903fbaftiCebdeI9AN8Xw88h/rX+GWNSRnRDOKt0M49+Fczt0vlONc19Hehl86VwxORjrp
tTP/BnuV/MAq78167BY3IR6YU3abvSNHt/dTfVOi67N0H7yjz3yauc/xF2O4feEIPZDSNJcPwR3L
kcqSg+UMiNm8eq6ejdfqmeXRf5B3GAnui1X3zN1Vv0n3sEN3m+ggL60XMI2rAkFptmLxZLE0Xjlb
P7ZvnUM35jl/RKAmLQZ0pNuWo/RqeOHCThZktc/RSRaLaiXT8qPZ92RvGU0f5aGQKMvMyUpkyehO
4mXod/aivXV/df1zWK2kZG3I60znbjlD1e9YtxGlf6YNDh8uceQNKDP5dZpAPelWu/y3uzJUZ4Sd
yQmgWcmF4635H2ZrYzfc5nesgmgO7e3Aly3X5YOx7dc8AXmvLSsago94jP1ZRD0ofeoNvECbgI2S
5tbtdHzGS/iRcizzl/1S/izEOqqWLODPEgv5JFyY5Y51k79XL9gpVC6eykF6DOA4GXXLVGr0tYUI
urNjgtUn7OL3XxHb2uJAze1FNcrhwiqZ0oj3MTS9eaRhZvQ1oSjSdVNIol6SqB3tgu+/D8dwnkR1
wVCxo12ltGIZluzjeJ7ACocYprQxfpFirVpZtcHvNiuwtbKR8peeILNWp3ZWhLhLAs5eqJRRiHbN
fSSHxTpO+T5+3mJ1HpgM3fRHiOxm3tDZwOM9asjgqr2u9ByX+uz//tGL8qbRc3MdQSHc9l1Ki1Ln
QBmXUJztL/srq+x2bxMgTnB7llGERZ+wTHKJm8r3H+b4GFuSt6a5QBETgXG+hHXF8cEXz4gsS8fP
OZije8SCSOFZx3uKkoMS7TB+ykZ4kqJ7j4pFl3sC0YCC9bm87XT1U42I3k5DLnOmOLj8XuCQtP8I
fV9kBXcuV+L+bePuLrzhS8vdG8jMKkdYr8E89gI7rmKqyPiPeRGNrjrolZOZROIFBdmDVTXResRq
QWWGxpmbw2N6HnTUq9NfB6Invy+oPqUwPNnEjJd99VBLY8Qaqc+zPn7vzJwS6vA85JK2rnXZobK+
UgbrPho8J5fUW42LJ7n3D6miHy2Xy5GlGjPCsLmxlJqjxu7Bpbmz7GrxlDejsYo81EBuPz52o3rH
6+AAk+kudaL8U0jQjK12Yof2v4RqSFvb9XH0+Y6rlfsKcP+mwWXFOhPHm9Li6Gr1TicP/m0pYTrB
jDGs3aJZtzIctSkwC2aGdSNiu9+1KYdMu6UYSHIWbaBRX9u2+ovEAm0pVMudwXjsF57i4h99Hhvj
t96VGiIRZl3UxCsj5rjQyA0gZv02LHxuw4qY/9f/Q/xcIteAAPqbXAM7CtQdUTa4M/nQM6CL2cdq
2kqidDodPkRmgylo2S9UN9hUST1LEkDSerjNofGCqBgef/74f/ku06fbiiYLkw6RfsZ3sXqjr43M
KsnE6n67vb6QK4/SAcREgv8mvGFpUu2S8Ur//LkK2KF/fraiapYtDJpbujp9sT/IOXJl5r3aKyWd
lsSdlTjFSpOoku5+MPHCjzJq+qS8wYZ3Y9roOWknc7PNtA0svP/wqH71/+19ZZfewPQb/5MEtPn8
n/8ydMEbUFSwsaC9bb7R2RtQIkMekIeWDrTYdhEWElgI6QugIqrIO//Oy+lPTkAYhm9P96x9NNxi
nNuchIE0XhkOZ2FD399FVdCiakI3VPv8uxiBq0AZC+iVFymGqpANfsIKxEP+7uNFcyWhX3kT2qUB
qGLxsLCYyKZunr2JiI7dmBNH5Jgp5T6rSx4tzUAnyUmrGcmhnB6/pdRvee4CjEnXFU7UoudojxwA
l0m81WI3RGIMyhYr7SxSOevrBv8S7DlstziuyvIJwuoqH1CmwkhDddLQAgehjyHuHXHYMhD14efx
demdwgG2sMiKiXp1Nq4HT8/ZlbzKEQkboQkeZmYW3ZXJ8z1Iz0eOpjJ3DBn+lmWpfw9iaMv1UNtq
OcWsnGDTHNrEAulJ8btmxuSUYK0uPYx5C47B5i86selD4wb/BxmAXXwwfUZUXOX3HVw5sefdr3Oh
f9n1xCzJ3+KivAE2DULHLNZy5d7Ljf87K5Ny9fPDUv+hZzEDNNU0VNkWCvGX0xD5YzLahk6otqpx
HbA5mnpWBq2A+L+GVsuQ8E7HMkgcgnQ3PbQneSorixV04CePqJqFH0EYMfsvz1a/RFQ+VhNzQfOg
FYydd+8morwyRy6uHZpO425ijqnm9z//4+tqlW1mVsDXZWTNSaxAWEi/f5ywU0rSPka01CdP/1tv
EAhE7dJDAEdNZhYLub72XS7NHo2FW9ZR1CMMPRsCHsISRRJD6UQG3ROriIbFRBsZfGpChVqsPYP5
VLe02D3aGJ2ffP787i5OX802VF2G82YyEM/eHX6T/4zBHkHRolRUisxtgEh0eBREUM5UjfSEaebh
y4oAgkwvp1WPoaCuNOFkemxy2Nj7L3cCooyI/ed1qHzVVkTB1bvJ4xx2T8wt266x9w+n1nc/4ETs
sFFSMA3b7URZqicM1c8/TLn8ZIVpsRuruvhnXUKDygCSS6fKdkZDid3UcAWiWlv1oGbqEC3xqNib
mMJ5CPnl50+/tC8ywibimQxwTzvbE/Te1Rs9YU8YJk6PRGmim3LB2y5cK571GBopBZKuvvKbL61a
ugwxSYfvA8nuDCcX9cQlDXFXOmPPu0Rw82aK7O3nX3btM85+GdHCKj5RBiwiP1is5VoXyZXF9+KY
ZDIoms28oMl9PiaBx3alWjMpCmWldbQABlYRu2eAGVl66L8xQXqwNIrmBr/MAVMTzXj0wzFMWbfY
BWV708r4Q4WqLLohpktlUTHwB/8tyL1VPeV1thojuZGGRzgkVEYnYJRnPeSB+zEBx4SLSuPnB6dM
U/nv1V6TZUNocK9lG8n+2Z6iG3mjQR7n8oY4fVazjc/0OFmqiKCI/2OaWVX8iLublgO4G08q6Jrk
HH1zEtZ//ir2pW9CyimHVUNVrPNFpzAtWQy5VjhF+lvyaLb7KvVrq1bo4w4Hgi3dnQawwtd2P3/u
v6cTVJMCYZ1lkjsvvp/QHwuv7Sn1WEZx4YyjT+Qbc7LiYc+zvMWPxqJbutfOQ9OIP3vm/D5hkAWp
GJp+fjq2qyAYh0HgDtNJrw1RZnOUfcnL8OnnX3bxc3RVVnjBrObfIZB//DKTO5xml1bmCGo3o6uu
JWIKiHC+ctYU/x57NcX643PODluSFpvE7PA5IClqydYXaL655ZszqUcWoGQ6fcWHOMg2GcG9rNv5
qx5urCI88fOpNbRNu5LISKAMlyw19FiK5surkJPQbPQTvnE6CP4Z5IMOBVuhA7hpPGpGut1jv8/l
dA0/lPRkQ0bRC92nsQWiCtc7euQQq6rLNT/UNkZReauxXWWJn+w7nQ6d0lrZ3PZ0BPBZvfSz8Rc+
c2nTcaHEM9khj6SXnze/WiEjL4h8jwtximunj947a8H1lFabR06wHYtXxUIpAfYxx9zU1YtsgwxJ
OeFj3ArPf+0SU0a4Cl3H6PUDidS/SQMkucGlg20ZpEEko2KtSsN4kVdqON5zaS7WLhXWzKYB3prY
bcII8YDo/adgHE9ecPfzSFEubEwcKC2DxUBGGWacn5bieJQ0rmmZEyYAAVS/O7ZxetA69Uia4gfV
CBjSQ3TAzvNsJ+F9Zfs6kKYOq/8+C4ztkOpHzOsvhlIsFT9/HKX4TTE1Mta0upxlsboeB5/CTmGS
ce89la2Z8nLdZo4pcd278mdZ4a+2ogO2NrpUuv+UtbROJYCgmv0Rd93RqO3bsW6OZDDOqpYw7HDK
Rkns27Lwlzo2wlrnXwjjYK71zcLv8HKGh0TV93hJDmrdHqc0lPIzHNKNpimfA0mhrgSwX6fQoZXq
e5Mq67yn9Rjw2F2XLhYpIJSalqQsI67AszCfvqeqd9Gispqjbyqf3/9ea+6rrDqgvl1ULYQKFTlf
HdtbErsdg7ZgU8rvVdg6Ljh+XdFfiEXY4LPYxkF6M/rqvWfod14EG8IvH6Uxu8HtAnPH9x/9Lnot
/Xzc1z5MHteTHuq0utEb69M2TKr5onzOsCPeR62Nd4vs37HJHriDMqam0PcrI+TCRqHa0FIpPhmo
Mq1pGf1jMXETqKVqOaCOBkOWeeWwrSGXzk2bOmRSGisSpj8DBOxIMkrkLDKvPap6mqCu1jlXvsu0
nZ8toJpqEZOr27A87PMrClWWtu3yJHPAgSBP30aSFExGtWQp0Ms1ptISyAMSWsq7996qfymZfKxK
lDW+L/Rl1uZ0E4Xkbbq6v7KJKf/eOjRuaLJpqoqAinm+thN400p+Y6aOh2WAelcukMrSeEFc7u3c
viSQbIROaKmxU1lwtnyp2zSN7F7Z1CY48vkjgm/LfiaEwf+d3xXrIRKdOzTgZcUjRIBkjf8vkZbf
3BBMHbM+7IddGiNO1LJNOdE06slzrrc2suKYrHDZ/AXMP8ZOQFm+v4f3N95kroT8CWOJqkdz1UY5
65b1YjSle62N+S1BrUKcg62lZ+PKbcwZlo34f3850bgfaSAZDGob6hSg/OdArKI6J4QzTSG0Nre1
atN6L99hUM3auDwVXXqKmwHpjzYCi8nefx55/56g9Wk3VSyQ0JZtGGfnzKjNcTcpIXYUQbsJvxJB
WsOJat0qMIt9pyYPIzEw185o/75LTu3gri2Lg5Emm2e/OK+yrPHahtTgCMknWsI8qt5HswH6Ed4Z
LjrpFI9c/56E1gEV9efPv/n7CPj3bNNljZ+tKrpimsb5wcwL4jzV4yJ2RqPW6S22jA5TRXonzymt
3oWxeWgxB9DeNuhJS6AtOqoTRavPelk8l412aqZ/LIhpHyq8/HkvqJhk78PwoDU3YPwI8cGib5XX
3ta/ywRfnEsHh3bD4OtPS9ofS1ZhULc2gdA7k+ne13ADj+IzxIQPgvLw80O6NDA0in4mj4mTkHH2
UT5SYYJj7ciJIrgGFg4Pz1onRnNjofPGMsaNsravXOf+PTDz8yCma0DOp8Xm/Nil54A1iaVCCcR/
3s7fs0E5gWRYyLny+P3IIzdZ6qp1ZTz+e6zUZa7kmjwd1vngs0lgVBQxateKHKlptkPcOroe3QWm
vP/5kSqXnqkhU+7SBGRB9byMy7GrDwL+246XGgez5Q6fMdEouLFVZq8FCR6Rrq5C2VgJ2AJ6xSpb
ajitmmETIAoEUmXAgRutZ8m9NrIuHJd4Bgox6uyFssmN8O+h1Utqn4Yhtt8SH9AY+EfN6FkD3H0d
1LumfVXcEJFPCCNKuTbUjH8vLHw2S59lAAljpzn7bDaQ2oZyFDk2OYszHaMfFRBYC7KVsa5n3aaG
6TbDoAmuARJJSmYhvwBVceLd+ZjgCQ53Scurg5tv4K1QMAIKJrWm4D3ukwhiDTuBF8yY9hTMFLUk
Qg4xopY36cqt0odYx0TeTwSZb+hYnesY6HGT4BOLJ0fb6ZtlIBViaXTAi77/5wDxbNhJQJ8wkVNq
BQfXdW91ZWzLFiTDmMmTKd5b+UIr5rCPQXIEH9T1UL71wP3IUnQAcdlzVSneATyv8ukacGXATZP0
fKHjpjSVZhRh6+cDbgxhuPpEBJEEKr25IXo531iawzYpUaMVAFFco9lmxO/MME194s5Zanl1//OX
uDi5iBygfWGr8P/PFpJELzg8eFns4OlEUsXPliPlJKz6yqXtQr2RUWSb3HtZ1E1qfX+PYNxuWpoX
aex0Gk0ntImiAdnBOl0V7ZYj1AnmAXpw3k2tGQe/Ufel2+47MV77Ipd2N5ODpVAFxU+e/t9fZAxl
bMSgWR2lgnvR8MeiLwnDfo+S4cWYrJxVFX+UhXE7GeET8fG/f+A8BZ0NXReyfF6RYxqYbeSzmhHU
9jk97xJ9WVK6VxZr9d9LMkUwVkb6DJTv1fNZ21dRqowZK4YZ0WKw4fzP4jxGnWUdokGB8sCaFWq1
E7SmPetqRjnkeSLphpVaQhGPMDxwc3BGmyPv1L4LdPs5gZmjuoQN9MgDKwWB0/Vl+NJqQwyFzg3f
vlCWEWYpQPi1EcrOZit19VbK83ce5TxV1f0gX131Lz4nVYN1B/ZC/NO5iXlIlkn1yxn6O0lpQCJH
+XtD2RQkpEBZEwcfTfyhA37pJHBVHSdSco2DFAHMzwPDmmbA+XLAi6LJqysa4SRn+5zdqACevCJy
MBnj0gH0LwA/QKAsoFYGaL8wSWV1de9zmuBIcLBFtZbFqyX0U4K2JvvqPawrQdI6FcelkA0S1LRP
lAN/tLaCsr03bgzbvRlq9SR6ihk5g0HW8ne9jp5srT4mefZu9/J+CkaaVSgn9fK1FMay8CTUtZyX
KFVTgrRPo1I8aNCacjuYwMNfQUaz3ReJtsxUc4/H+KHVQMDkhIj6jQbeQl7R4V+4FmmRmfmcBlxz
GfYyitNeBmup7n2GwywyAlg7b99/bZnJ8vsp5wUVFT/7COVru6p+8d1bVFhZ//D2nR/tS8K6KCkk
7GxFuU2BLYmINF+anItpQpRdhz7IHxxDaUouMB8mTzq0lVNYpu+hV/4itX4zyvpJCjhl1h0LdlEW
R1gc96NedhxLCeks/V/hh2KDHGl8RAnmcI/Dy8lgkUUTZ8oiBosalvnZMrhEblTzVkP3OK3FmsU/
kiHgg5fKceu0OAky76Gu6GdZ0pVt4NIBQ5F1rpEYvO3pGvf3qhhbTR8GAEQcqVZmSp8+eL27lcOl
4hWPWTm8yzlaHTc+2Nlw5Y6jXtiCFBbD6dBMs1Y7P++rCrNax77tjK7yCa7tBdj/k6X4y8JOj2H+
1iiaoznDlzkZywyEO/6LnFn7zNXeRVsf0wKgnsjp+uVTpYogJwQUqpuuqPdgqbLro1/Gm5/n6qXV
lZqWYnLe5zz2z7W7hbbal16WOV2Ioo0A8qKhvpN0xzJKN2MebeXOWmk+Di1UmkPKl0NHMuvk5hjX
qCMsH+uMfxdb46+w118SIX+OsOBC8agkw3tUyVfuVBdfr6LQlqQXw53ufPfVJTsMSlFlDna628Ls
SNmunrw638lycPA4bKVxvxxCosWFcTVX6MLBms+eKs8k3dqs1X+PLZa8rq70grFFeMpcZTQrvb5n
1qyNbGFI4RFn/dYf5c88lj+pU68gtq3Tzr011OaINX8W1QIZM/BpTU5vfn6TFwoojLzpOqNxBuPm
drbqJm6pA5znTY519gJubDWMxktosFx6vjXjfrqXU2pLnmHcmp691Xvv6co3uHCv4s3IxByaXLDE
+TEwt/SgTlKqS8XQHqf305m241VAzOsX3W6Pshw9ZYm57yNxG+AnQ+eRhdpLWI2fteUdpFR/SYHs
SzquWUu5MjsvbMeKhqrG1nT2pH+68y18y3SkDo0SuuFenX0ZRnGKKwZQ4BUH0aTXmsGXBotGzJZq
KCqSkvOFiJHhZmo1pg7VgVXpoYaHZzKDvLrITf8Y+gN/s78ynad3fLbz0q+XDU2jA62r9rRC/XFx
z8euL2WX4hWO5ecRHWOPN9yqb7wsvVb4ti697T8/62y82VIYhbo+Fcps+FhV4GIwVSB1ccNRgvei
zwCwCWSNurb25eJ2zDMLE47YCWKbGY4LLOunieib6NbKo59X5sNGzvRnQPUJnXzSScAtxSOpu00A
hkfeVFJ+whLrg9DXaoq1UCR21i5vytM3+RiJZkL7ETZf/qWnijNonAuNFuxKOG4qn2D71FqmWXs3
BJ+eai3tKkVJZ20FHmxKLmqfOXU2rOXC3uVle2snQF+kYV2O1a3UFacIgE8jYTXFABq3N0k7bLQG
l1rR/A7D+tRWfEsvve1TCCaJOx6NmE6JahNplGHSngcWCJu4H2f5h9j4EdczcgxhvrjyC1E2r1Fl
OiXIMmnQhjkgbbsna5yQHA0izarAj/ZNuLT5KSsdlSRuPH1rogmyQq9YJT1KaTl5z5FmUVmsyMGq
d6M3xLBQU/YRsyDJJ2MEghdY69qoAkXygi0zGCcorZZ16HUIN+sONh2gqG4gVDZvoocm4ZCo2Tpg
kFiO+U9M1H1kibASjFu/t/w1ZCEk41SwZ4QwvLgFOuvQ1tYpsUBCyg9g9PDoMOpHkR5AnS+0nPOY
JfebKmUrNKDGRfiFW7KD7OjLxh5kBdVJuGJniPKrDbKDV6YHqarRUrhonnQs7dmvSijPaoxvMY2y
p7DfwDKcWSa4WxoHzxZwJDfH5A2k2PYd3+C/Fbk3MqFWDeAAzTdWtUT4+LjpzeJgD9ZOmAMmUr7k
tA4ASV+jb11rEdxD1993QfOSWR7Bp82w/nm5vDh/FMtSWBw0ZCtnF1azqIp6MFmQ1MpdlCYrst/d
T2nEApWQPpjLZrRJT752Vrx0SKH+we0VMQVapbOPNfwBhoo34CKj/aPI9m0aJdTz0ysr0cXtyOCE
SYeTkjPgm7+XIh1xEPB6OyXL03aarsETBQk+wa1LNYWcYETrgX+wS/UmIBanUK6fFC6t+Gyqlskz
pgp7fnG086RI8s6go4CHIy5QnDbo3zvJ3PO3bxEKcOkTM9cbH1j8lySQRwuQiHu5BJAsKD42BPLU
dXkfqURqCXPnJiodLANYsksQTQc5c5YoKVOwch0vTj8zr35ofG8LV3xnDy0wBdKmWqPEoZBSzfcI
CvEwECddsxgy86Q1YOAilstmmHqEsTRXS2il/jA5neThXUtHJx0J3PGtuWJbt4kvI+T/VKsIYU6L
AZ9cr5mlBQ9FfihFhoZdxzQg1+P79DYzyGD4v/poIULziatUlJhAGwbwWeGhhLcEuZeTyJsrdQgX
po6dz7qhwdFbKF5AoaYNbwSHVLIKQnAKVKGqxKoXath6VBnAOCoghGM3WBP5QQoBAvU6zr8wUgEm
lWFz9y1YfoQRnacTaVDrp7zvitWA5t/Kaw+8g41DW4FDQe/Ras1tJWOijEtv1vR4bNvwaYxy6BvJ
JBLH8xm4fMCEFfx5Dl7aL02NK7qN3o2hOs3RP/bLQK6MJI3aFPohPSb1MTHj3dDJ60ghrub/66PO
r2htDm84A/no+BYkxRS+cEqNHUzivKulKz/r4inZ5F6FLgU5Gte5v3+XXKh5VuglvytyKp80PS9d
+n22ms7toTK8Kh7xYjjZwQ1f+ZmXTj1UaShJcdTiHnZ2RDZLZAVpzPLS0/aFgJ4kWF7q+tby7Z2S
8375/39+sJc/0aCSPwWb/lNtAE6NugWOoVOGJQaw8gRV5l1xh+csLr9q9hCoTsufP/J76Tg/Z036
WGqdqJWtc/HPWOVQ/UlQcMI+9uc6IYctGkfMljZBo3I5G2vzWMFmIguui49CnIoIimM5cEYou6nV
l+Exrw8SG1WF2RWfaVJzIg3GNRHXycyQMqgTJI9YibGLEL1R6HIxxY0bM7fM+UiOvOfm9dwSzLcO
VxpZA9S2dy0c3QVzZRcE8KVo3lZzxT2WMca4GiZcYmtOlqiPvV3cp1I6zFwqsQiaF37tQxO2pWih
kp9AbbbDdTy5z4sKaBICQELCsjm3z3QOx/81FFAnDOB4Pz/Vi6OWMavRCqI1jQb171Hb9S5Zab6d
OF2Rf8XDkw1tJHLHDfi6W1VfkvMd4nccrxUyLw0geEAUMino6v/cDKpWGvxcNRMHQvVXOPL6bPLQ
h7h+TyYNRl/mB7g/p59/7KXdn84Tind5+uP7dP3HyiPbZYQgGfJhxBaSgauZ2+i0pq2/zIxtKJS7
OCtO0/nk58+9tOL98bnn9+dw1OM2M+QEY3O/FjFjLBTVbacqz2XW3v78WfaFCjUpxKR8kzmMZPN8
zas7QaAHoUyOloYPfd92iwDZukc1Vi3jmhiX/LdBmBvdp3E9yD5edgEzg7qhwot23cqaGZWjeZ9x
Bv3INPu70NMOsCr7xAVwqsWI/CTl0zPxYlU6sDzXeA3RSC5VFVleT+xeBWPQDwHnGONj3YA0GaMj
ayPsXshTKz/dcKbFFo3bpMKtTXLb87e5xBShTOwTtjv7NspwIxUS9w0F/PWMmxcF44yzvpSeiNmo
sIRQd3aVtdcaZNzVFWl6BEMipVqmRvfajnpHCBzXHqU21si9bskSh+TcAb8k04QtuIYxEc09FYZw
pPUHPfa307m5KLVnwYm4rxgbRCosPb9/1r2RGKz6FGbNLXEP+dKKpF0fGcsO/Gwg+b+lsRyWhl9v
yZitb43SJy0K8ysJvVe2mEuTxp4CqGk8MFvPRZ1xnFfoLnPq6jm3q0x7bsFR1LL+bOTGjobvc01E
2ZWVXr00eG00GbghLFrF5+OJ+6VHbiELhBlbtyrAe2S3rrpQqnkBCTeY0qGUqQVXBbZjuiGRhol7
2wdh6Hhhciwb2pq5Sts3IbVDDX+nbv6C3p5wq3ac0BLRDhYvvIQGoDrYrGXcYgFWDGgQP8+LC04B
HY8FOg+V5YZa5VkLyZOGGE1lDPPITVbop3C4y1S8+1K51RN+Fflb+SzA1CcN8NcjySdsz7YRZg8Z
FXIPI6Jk1+u2YRWu0yOpeui3sDqtSS3AiQu/nUiP+KnVVq6pAY/PIV7WEgEUsTxFQ8vkvgat7/z8
o77rS2d7Iqd9Q5kOU4LyzzRi/ljRbHMQSa1qsdOr4bKgqA5KTZzqzGznpdqvFNvNF1kCOjxRlZMP
X4E7fIq91yMbpE6jdRBxDYBaKXxxZR26JMRAtE3raDolWP8UZr3eGHO3ZbHNhb9vgvhdiouDn2GM
NnSMyDUZJyUc78roT8Af7/y+vjFofc1al5tnXVlP3Srx06864kVBqUfmlnwNpBVYHf+JJhU7QmtQ
++jS7yvPVL6wgqKNQCqAwI3GznlXUw5dz6RslKDPLglSivD7NQPLhitvSX5GI8LT7ccs2HT+1u5A
D2RhNN7YMuyGzv+Uh0K9o4FGdzuGGPR/2DuP5ciRLF2/SlvtUQMtzKZ7EQjFoFYpuIFlUkBrwCGe
fj53Zhezs6tv3dmPGQ0GIAQDgIvj5/zCiqQ/59iCejOWb/FKd1mK7/hDVrupGq5RR0X3BGfFoCHH
Ubn0FicV2jZDVxXfTjrbguq446d3DFYIVFa1dyzywMZtt2It5Vun2sQhx0rIC8vKF7opyQkBNUT6
ChIUQkhd0+gVnuLd5761ErCGgbbT2wbkqWbd+U76uQKGtLFG29hMDbGSr/kXefDsTQzBbja+xI6+
jRyimUocAbJtW/cJxdLXOIpPc4z2U5w529iqb+V8IrxHbDCfZFA4FNbnvusejHF8Man1UTf/LFLT
oPrPF1v68JAQ80+TOAuagQJ5co5qvdjG6fR2GenWVcBsENtZfiBbCCW9a7FMCbxb7JBZPqIIyBAr
0PxqhuNaSN3RRX+q6uX5L9rCnzUFAGmWDmiFRe2vVbWFYkLRD1Z5nLO6QBbS2iDve1fG/XxgPcf9
SYNbYWuYeMrxC55NXhp/gSz5k6AFgqAPztyRM/qvCV7srtu2lAFaUPP4pqL55HpIDIug5d4AJz0G
S7tb4ZFuUrSW/6oX/8noT6qEmg5pXCLEX7PvFTX2cSrT6piPmEg2VXa0azTMPITut1YLvaqGjHTh
O/cOfWBfRgniof0xamp8n5PBP5hVdhWNrXlmLdICUASIEOLLpTtnYpyjS9QytxgmPaQ+xqHEFgei
GmLCrnufxf7rXyiG/T/+m+PnusF4NU6GXw7/8VCX/P23/Mwf7/nXT/zjEue2uq/fhv/nuw6v9dW3
8rX/9U3/8s389x+/bvtt+PYvB7sKXM1yO752y91rPxaD+hVQJeU7/39f/Nur+paHpXn9+2/fXngE
qBFDe34efvvxkqRWWuS5mRP+6+f/8ONleQl//+2+Hofkb9tveT2Q23//zp8++PqtH/7+mxa4v0Ou
Ak3rBxZUUQh9v/1telUvUff7Hc4ijAzAXUAdJcqwqrsh+ftvtvM7azUValOLpzTIiriX/4+XzN9t
0mAwi+RSWTf41D9/4s37/Pb+9P4DfxTMKhPdTxMhCEeW3QjVGi6NVWIef5kI9b4aoqjVzjMtjbYN
yCG49z7uAyYuYYzGCL0nEaJX/RfMRJHrWiIkA/sva6ndFOizhhki12FGYQKatbc3xUqyhYU8Qog2
FjzxdBOP28JLEbCwMSXpoKqvcl4nX7QlqVPs6wRlOODghxmc02ZEV6ipy7veHb9YK66S+krAPSIR
MOOl2fo3hpUjrVWvzhl6oGEE7R9b+OCr3nn3QVA/ZusKQx0udkOUUaDHOZbLuV0tJz+aj0FeXTg5
IIwy8S6xWoLbY+Z3OL5+J8PKWu1YNRppJ72/yx1o4WabertmTGzEteuwy4pdYc7OhSE2DdQO6ZED
GFWr3pKiwFlrPk/rfdUIDG/Hm3EuZDmgPxOklbZR/TYlvDktUrR6bPtxnPACG/NPmhczNlhcs0PG
KJ/627VGiSRHAR/Ggvm8oo65DBOaH6151xb5CRLd/TBBUrWaAYHGMQAeoD0NjngA4/NtYNYaym2/
ZGdGRlHCtFAWk24G2tw9knIctvqEUomB4tMIEMxN0fGJ3UvNQ3HGmD/pGcyluiWtP5WXDq5nBfQ4
DMFx0TUqcdNIC++GCm9IKvSY62du1gBVn4/+avoh7lIXa4ZRFnhk/G1NaioL4by2IA26+vlLXdzA
RrtGdeDeRh0Te/Rkn4+oDo0pJLjJ1LemBUkN34AchS3tKspRy8c/7DuWMhdagu9HWxQ4dqwwTO4a
91mf3cupKabTwE3AaGG+W2YSHItABPC7n6M318BZbMbowUFbLuFZw0qvD1MqzhydnCQyAqiV2EjU
aLibdugDbEGFPY7W5B/RXb7MG7M5bzzxUPtIIifFeDRWJ98Lj9S70/f7noe5ET2utguRTVnM1ta1
+lYqQVy4dZvtDUQ67RkdRLBXTp9cWQI2p+VB109ERem5+YKc/gI//ZPt5Z+bHAHuXOBKZHrGp7yq
nhfU9YPq0izzvZ+DiGltKiGG642bZd43Q31fT+4dLghndWJDdW0m9On1LbSAEQJrdEM8dGVWV6g/
sJ5MnbsV/6eQWrCzBhDZrG7ckXtFiDk/x6XeQAnKyi8/Nr2b2pANuEQktCmX5HlFh56WL4BfMN5D
CsUfXkcWgJscmfnNWrRE8m352DQ8IhPh2yGOQ2O1v7ZWIDbSb3NTeUm1bYoKmWjrthiEfYyhrG8w
XXlpRYdyEDnooEvOIhYJ+06v9JMl3TgmbJDf9z7Oaa2BCtmmKPzqpDajnaPsJA97uScH491s+19+
vJjBDUfdHu2y0f7Y13BDRQoYlcn31376Osx5AFzqw7YxbcREp8E40jDfj/KO24SIZ4aQnslqFTdA
0HRtifg/RgkBoouJOPlj+gx7YGb40FtYoPG6N5ciOZYVglNpFByTrEZEMqjd4dQE9XCK1/nH3mQ1
N8uSG/i6/POUekfWmVfpLKnof7w/le9QbyO2w8XBKVE+qN36ZPopArGEleXqmYcuJRbbqHO6fEG9
RW2qOHLOYh01OD708Un1rtTL+VRaL2gE2sZJnXv/pkF9nzoh0uwuDkS39ztatyPq+x63VDwFUvth
KrXzZcHsIs++NT6QGxQ3x9i3vmJNh5+MgZFP6h9avOxvjD5qAcPN9nkpxGFsh+x8EvXDtCwIoJiJ
eXSN6gqf9foEQymm9lqlZ6g/VcLECCZekSEVd2m+xQ4mB86q4b+I+pMztxmSy5F9gS30Q5lq9a4S
pC1Q/NC25lr4p84j82LG9WPva1MIOPkC0Nu4G7LG2xUpS1EKk+P6ZTbQpvUXmEvR+qWDrjY6yPUB
9thgu4kfwJwNV3XeI9Orox5GMq7tDe+oVZZU5ay/2zNeyYNDvIlEt/+YBlEIiy4/Dqnm7hrNL880
ZOrbZXytkrG/c7EdujHBDlq+oKQ7jA9rNaanta5uxmhm2TAP9Wd3RudlSe7KLIn2Wu92uyZxs13v
6V8ENgl4ybS+xIrjM2PAknoZG5RbzOS2o3XtpxIzCuVpYlRLtl2qkRpRjIWKR1UxZCRBf7WMz+y5
TaDcRee27FiZQ8dKup4KoDr2MdWyRHA2Tz7pOdFjiKI2axpdC+FNe6KJ8jSnupdvhqGf1p1vEwg3
wonoImRON54njLMiO7kzkuth7lvVaR1Td+vMOOWxBq9PakN5tD5leB3/OKmOl0YH20ORkzKBuYYm
Wc+T2uBJ54vmRAvtTm6/tKcZPRTY3tVZYzftKc6T9tT9safOfRx6a/NJqzAU1D2+w6qqBsIbszva
hdMuJVY44i+D8IqG37N61cajO0xN5JRZ9Vpr6BqkbKolPStGFHrUBhaev4Zqlwi9OWFG8dl10RbC
6qo9OUQFpi2qM6ONh9MqN6lh9aePQyOZcI2JPRIRmCoglKqN/el9NzGC7qSOcWkRO+g+z2TckL13
0WPOuJ+0SG5DEVWFjusp0g7TigRv4rWnepn8TZAhvqae61rKwTGRj9hpSvfQusFePWX8q7bc4eaI
K9CPB6ye8qi1jLVyo/bUuWLJX50Fl+ugnMtTPRk/NqohfByqvbUd0VqDh/f+3IF9V4w/bFiXV2jn
smlKj+gFDZd4X7rto2oLtrGmP5oBMAt2Y63/ElU92AdPbxBe+t7HzYD1XWRvsVNCqlfdVnnLVrkZ
PCvfjRWsP3WoNup+4yppHJCTOaJc1J0+NsjQ/3yoXlDnVvcrxjXDmT9Mkk8t76lqbmoP43myo5Hv
U0WlvX1sPtrgR0P0CvtMp2MdhKajSh4X/nVewavy5XCnNgUJjJOjCcjZ6nhKkSgs0vZ16of69P7s
3vuoXicSOkt3TauBoQ1Bh48Hhw8wMpwfPfXjGYIMIYL3xqN6NkL12fee+77vZM2zl5n9Tj2Yj0ek
ntgv57wqwGemqPCell1Y9VY3beqTq56dOlavSK7Brk30T0ah/7Pzdj13QB33GboNm1R45RlhH1pH
EJNIBtJlVFdKUBR63/s4R5Xw4PWmfZjjujv1SFjn+P44HhmH3pggUnYaw4F87f0N8hxFcMDXzoie
qY5LlK5hGuX9sffLOYxYYtKtk71BCmeVcyOOT16RIhqXrOhRUw8z1cAhWOmovSpIDMxQuyf1CA05
oHw80RJzhR9PtEkr99ijdqq6oOqSdZ8kkIljg5HSyf3dmIv42JEv/PEI16tgarP3MZd6NmyPNYvI
bdElXUmRwXwYDzF1WE6EfOq5N5ZxW2VosKgHDcAZ8TvVW9UmQugm33RtROMdc1YgskOir8Kn1ZP+
6Rj/Cm1rF4CHlgo2Bah2+YTlppFPXVcnSzFoh3yQApr/HJ6dgPhDHao9tVHjtjoX1Q5C1G1w/Bgu
i2jFwFONnO+7fP/XKoixPpRQ+UBOMrhXlid3yevy6KtLmK1ZXph6zYy7dafeMRvER0e1q14iDvvx
WXUYw5tesJPW0PVvkuR7NOTlIZaXJAwuSe19bP7sXKVpjKIf78HLh1vzZ18xs1bZlWvypr4GH2Y+
F8X6ueNg0vzTx/7ss7+cyxPKuWsPBTuVv1W9qhceyV5ngtzDqXqmZtMj3Gp0w4sxyemIHH57Qo3t
x0b0zFYf5/Dro7OZurbXoS0c5qk4L7URSWdXPgv1sXhJ2VUfUR9WJ3/5GnX402eoDu6czLrAg4ry
PvUiIzH9nXrX+9e9v1c0c80T524YlsgP6nW1oRDVnt5fpUy10UsaimY3DBMkOgl3DV1fmd3a6Qx9
rmUn0GlC3MjIh5Oref0pTXzCgoqyg+yjhtzManJvrIxRZ4Czgd9ALWMDLWPUblWUkOBmBw2o/NIh
FrKLZI+AkxVBRZsuSOLJAc6EHF+mUXWxaBEScrLLDX9s1KGvRl51MgtKErmyyJfK2fZ9o4ZttdsM
Fk0Bhu4tSUWMSKzxpbSbbsfvpt/IjSenBXVoqxkhqx6pIZSbhQXe1pYjD1pyFbctOqlrUafUBalN
nBkuuCbsJwJnbkBbMHElMkpI5dToB0hzBnIKjGVsoTExsNSTc6CeFcjJzdUSJn7K2JfIKGWRc6ra
64cSFWQaohxAnUL/6kyrjZSgw0AsN2oPz6utnfbjcZBDL2o+TMhyr3PtsDOw8Rvl4JzKoT2fTJqg
IUdsdTzZBUklE2bE4OigqWV4haJCcyphdTBKRl8GsU5rCESBGVEON+97ugPASUPZ3VqNXSav028R
a1B7LRe2z9bxMmsdvAHNy0jOs+rC1caVzIEKLtimkUFFWelcty4DCjwfDZ0inhRhH6Nym/Us4/Co
3CdkAA9k1WN9h+dWzQ2Kb1qnnveq4QRGWZ2ctWI8VbvRYDIh29FFG1AoXUGcnXTyWUuodkcZUlcm
XkDVmB0tOalPMghTezwj5oWPk7rAiXvskDTP5UV8bEo/8zBa9RAx/Od5R7aggSpcOPQRKRLbwW9U
027VtwkZUqi9j00sW+pg9J/HMvYx+uOLCjV3qV13xkEspN6AIZJwjoPNYuw8EvF4TDDccGQMrjat
ampOsrWyYobtpvGA1QtabbE4gPgRyUejWpsflCMjojx2KpvdZLCgYTTWN1OY51UJWBTxUBqf2qTk
CHXU3eI3kn3tziTNyVdjOLVWbYplZzWfgniaT9AdoFp9HJcxxhF54yOtm08nYLHTqfYFOpgGfr44
IcizKRouO9+pnrEhFacIoNwpjtiow387l3WhFqCZXk4Xwqzq61aU09UI1B3AKTY1OokiPCOD3JZy
zyjvDK52L/wVkWQ98vaJ6eILGNRUzipMn7C4BIKmr+mu0/31xijvFr3yjnbQULxp75t+xb1urh9W
O4qOfQp/YLDcr9A6wIG2CSXCVb8ZR6O+KJC9jPxLwu3scsTO9Xw2kNDMAN+aeAlPBrXj1LDDAt9q
3Mp09O7s/AwOPGKUwrvL5lZmYQZrA8T3NOUkKudMROB/11t0U1Fq6b3hvJnEhbDcCDCMjBYmhCJi
fZaaAZejx/Jj6bP26Hr4qGoTmIRg7pFD7IurKsLgTAPcfLAXWrTbuuPZMI5HEL9Y0rag/2NvvcjS
USMVvHye4BSFk4dkfOVN1sbAtG1vOrpxNpgTFcG8xRbOas/V3pi3r72FZRySMM2Flaggt8Q2Q8OM
JybPGa4NDirt2FE+dBBkhcuN4HAU2ViG2elVUYCMMFiN7/EJWgt4UrplI5wCffVYdd0VqMZrhrMJ
aGTq7xezAMPkBThVVPp0iIupvM6RhkqASZIGiXucOnTEpb15v1jxeGH6lR6KZkQvmlJZiBRRvdV8
/9KqumrvtUa5ScjN2FlYkCq8dRrtAXPN4eB76c4YSKSW1vjspPU5rKJpR6r1MBZrv7FHNtGA4rw1
Bzv0Hl8wuae6Z4T+OgHLjqwHpyrnS8x0qUc5y+OsmxB+sgqP2BHZ/SZZUb0dx6fanjtqxVgrdWTW
l0z/7vYkcSvx0sSRsWkQudyBlF3nFPUrd7ysenvACnMy952lkwkusrvWNbqD1SYDZGILXyNn1m97
tDm7qSq2q17h/bz07d5npgjzFlHBIcZeNXB2qMKCjm4X5+Bo5s7WTAwlnJhisY4deV7W60W8gG1x
Cf33+GhNZ81qLsgVxyjApS+iOA74TFiEsBcU9151A6gb2HAjxHfbg17XbHqvrC8tS8tINfGPG0fq
6y0GAsNag1Qb4HeS0Qj3DCPFjNRvXwdHxpsWkJ+cBeYGF3JMBnsmexN0wzygzGfO5SEFOQiJHUIS
puEQBgoToWYMbNo+2M400LDq/etIL88Dzc0vWn846kVTnuV5+71BSiOsDZyLVUnq/6p3f1G9QzTT
p5D1n6t3l9+6pfhWvfxcufvxoR+VO8/5HetbKfGiwxuBGkN57kflzgt+B36Hyh1yE5K7DWj9R+HO
Cn4HRA6oBECp5QbUEP8o3Fne7wDowJe7CIJ5uqdb/6vC3a9w8UBymKVyJwwm4MC/Frcrfcy6MsnX
Y7OOkyQLAO2wmRA9HFIWrUQJGfh3DsYsbNvAge85RSfqOf7Gb3E9WdyXAH0su2JYt7Ba/+lW/qgy
/q0ay5uaNEL/99/+DU3Pj/Mszwf0xGX+O7l3KIIESWaMtLR+ZCVsIyciUF13hukaEixriLL7tNiw
O0pxMEqPkh+1k7+CX/1KHeBH+AAzUcZ1wKP8G/xqQMBCENnNx2Vo04MOzoG5fyJwaLgpXgQNp9iU
sXVFiun1e1ZXzc4RwJq0z3rOTyxwQIbycl972P1kgx2S7y7DRi+eiuHJ1poI81N+s5b4f6V8I+EJ
/1qTpXFR2jURa7B9k4Nf2QjjuPipWLwBY3AP+6Txs/CKZmda1rGI4jLMZtcJ/TI995JM3yIz6Wzx
zhLu+jXVucpBK26A+ohQ3es1x6tRzzr4wgNwJdM+5g5jm4VWLlHsw2wmxNyBu2KN+JWbZKEMNpx7
Ff9mSNLbIRDTkaRtuplBTcT6iFj/yGhrtn56TIG4b9aj4RHglPNo7oCFLZsFlhwYGkANfnNnIsIQ
RraR791VGmRm024hqU11s5CuvW3I4O9X+eWMFytD44Sgm4adH87svc+02C0RyBanOrPH5j6OtRtt
jjEbq3lPUbo8mQrB+NzxKaqYx7zj4gvSbuCHmicPl4phdtqtJ8oDLr8s8VYn3zpoMBPZYyfpyDsp
392BlnSzG+xlQe2TgsYuLmakb7A57W3CcSxwqQRS8yHzh80mjj9W8SWuvBRHtBY73MjGCsCM34K4
zs6mUpQbptLkYEbjUzzZX2rqo5tWNvDIpI6HHpiOWZMlwgCS7ZTW3Lv8HC78c0F8SnTs51vWDQG5
oGs+jnKk7ZBRM9sJW6UF+FRaha4FKDTNPlFJbbepp2EoRERs19YFabp806/NTQu6m6p9gcdK5h6q
gLVLFICW6p8MiE2Jf23b2qZt++UwTA0BGYZZTmNgVjTE5aZvzFfXw6Jx0Cjmgm9Aeh3pAdVLNaG/
Qabb9D7/hO4Q+470KYbq5k2fezd7cqrkqqn8LVp/Tx3QLKu1vDAqgwcApBDQEieEetlvOtw8llg/
LnzJZuliKj7uPu1RDpyt7PPs5E/qldLgMYlp2s+OfY+uXA8kDHOYFTRtn68Y2gEoEImAKepq2HlM
/aOt4ye4ZPYnLc53rRsVewnAyu0KLn1ehUPLvfMaunVLAsZr4gsoI4+m7ZM2d3BZHFnwu36AKEeX
7nM/wNHFhOOBH9ekQfvzGDw6sKsbMrtXBK9FWJFKnwwXDxAb0lpR6fC1MBmaaoNhmdWFuoI4xTms
rpZ7e0ITJQ5oqVmHTYwuoN7L574K+21yEdnppgsrmx6mtSxCjUB9inl0Nem4lSDZaBiWOq3P7ybI
+dG8ZRWN3/UESSfC+62yRn3jU0DsIeCRE/e3gRNdCrlgX3y72tp5uxtr2TCEF++CFXtKLy7BbHZ1
sWXJ/jUT0p9Llw5dibheU1ys+pn3x+D41pb0ptPsoxZ2WqAt12ItPsHYhWA3Wd+RZUI0mMLlPi7r
xw7rFkaOVzwGmh3AAXwNp+lTtTh92GiOgSsSNqE61gJZ5HF1Fq03DZDZQqHgEZVt0LEFHyyr5dhp
A/q9fcAj9VkxqmG81h2MpuA37XXsEMJhqi8C1+9JF9OUeMwsM9AglBNNy4KNkN68jrVP4G2eRwce
EUI1F10rYAgYoTcglR+Mn0aDkc3PSKOpZ9OMtI86KJ4WwCrE5Ycas7u2lyJpI51kSrNgQ06XhakL
ItNojEvdsIEqMEXkxWLugAJuxgWfzmymO2fXFMSGMMPseGPndG31RBAA1EHuJrt11l6dObnrZsaI
Bbct3+ZXz0UGAOKIbA+0m5irq1DzqUxC27ng21ENPJQ4NiUVz6gGHlw3qpnCEUO1CUXDusR7qaN6
87iCrbQXqY+cPxlW2+zUPyJKoUfPJ2e0TEyuu/RAOvdT77fXFs4U2C/x2JkbzF08xXer2adhtdI1
RO9sjOBbBoKzbuMvqomsE6NZocdvfY2FRpHoiF/Ee98Q+Eild+Amqf421VNQdLh9GfkbdVJ/2/RM
HmOGgLNhAvUQRnHtOFCmBK5WfYx9CSEzagwuHLxum9fBdZQLQJqkl7Gr3qJyN221ctkOhvkcI3e5
QZ1JSnM2N1aEsQtKZjXXwA319ZkXhxFjE/tzXyAmPczRmWqY0cLkncb5mxYl+lbDpnGxwOHXa/99
SCPg9EgitWK8V63IChhWqK99sxJcPTt/51EzRTaex9nKBt4jog23prxYTEOEY5uwmkVk1h9XvFU6
2naXMZJpbv1kFkERznG+74T7VSK7A5NBhaKsHHPWbVkC7tcXkj+tQ5FOvtaUDTmd9rmCjYVcAday
OGDgd9Lu/JKheIWWpwfcU22QXyRaVlvpJ1f+56Vu8OnKWS5WTw3TKiDhZcPy/UEgp45NHKIAdWMJ
5gaGZPRlfQZ5HjzqMwgar+smJkeCrUC2xYDi2rCrJgSf/gLXlEbctI899zbyrS70xhyPM5Z4aAvH
aESMT27SbDs7B2M193qY4kylZmwDpa8tKK/XLAFE4/AUC6Q4Q6e0MB92HgVXvxV++aTiAG2m3c86
0yTPZLOWJuN9dbXgdRxGHthVa/48tEwqWQ6XcOnzt7wZvza2d1M6WujUqOjVlKkNRpc1y9+q+QEk
cMvSMnrSZhrX4jUydL4Q9VzvmGqZBt1DiQLHZmwYyMy1PKsAtyVELVt5zyw9/iZSbB9k6KE1mKlq
S1hozEKrTiCNcM0zFilpQGZBjpzrxD1NTfPgMdqAGePmvocgRko9pi2lqTL14p5mMYASWxo3AB56
3VgRZXdrnyR083hq78WwfgpcaCQ22T37ygKLk6J9sbEReg29GXsiIK1H2022fY9aFj7pAF0ibQej
DCmr/LKzrpZWe2FRQhG5oKuM1DYOhW+eN3YgDVjmz3HR0SPlsIqUXk/sw93p6uYJ1WQGUbQAQ/OK
GgIpxwTeqbwX/ajn26aMGHwQQQs1b9rEJfGV5fATsvkE4VqEqsuaU7QB6tzC56YvazFfZnvLS+xD
+HdtBlLoHpS4EbgEZ6e9BjJJl4/zMV9b0MmRDHVDfSUtbhqIZcS29qmeijfPZ2p1AtpPnWo4QQZv
rDf2ThMk244peKnML0N3RJwbh03UGvqkh7Wid8thlXH8bPf7cigeGq1YySFwkVUdH6WkXG8yKmsg
mjFYq/fDYh9BJxAWJQygYqHWl+UQgl18ycySBlP15XM/jndmC4K8TenmqFqeN5nzWUr3CGtFFvRr
Lwd2ZOTOU7/2QnsGtzBOn8AFAzYUb1FB11ltcC0o2kIlZ0xKzOF6INDbREXy5sv/X4ocdhnCGPo0
7Qq3vBm74inLqptG+17MKfIekZSnUPNofTPEiX70EJ223fyJYpq/rWrmIa0jjZ0lGmYkurkrR/t8
wRJdt2d9Hxu0VbJl0IVqQsS8flLNLxB4YffatqzFzl3bb+UaAyb0Lz05qKp4rp7LGxUGpebXYsKE
TQ3GmeE/qBhEDeJZz+RqZPptZOGIN+YGcU/eAYZHWIlHOY79Y9Bhfl5BmtxYlf/QlOnNXPVPWcOq
xgQcP1/NyaPVGNt4JcwIYmbnUpcWL33+rGJfz0WTNNKYwy1NgoiwjpLKJ4wHpGvS4g0dHXo3AXfR
518DljcbQxBCArY5pWP6lhr5UxJ1jJduiaW4jf00Tm/2yVi6Gyq2+3pcmP98VtpZ1sNPyFHIlCHq
Kof/NUe7sHUrnAFltOFDwvOMr5FgCOg6AerHeQIRQCZrce+LIKcCy70WafHk9Ta+al0oIUV2T4Jq
8h/GNHiYK4sxcnDPh8V5UrPjqrFwNd3xiqzxqSUEZ0GRDtvMubHt4intiWpqb30hQNl6MoovyugB
5gLBINc+T8lFEIsbIeOGoMRiNsYHxa+zt3eZBuY9x86TzcIFIYTIe/L6gswHQUB70fUu2r4E/3Hq
fDOr1zFlkFhrF1FZrFkPjZa/qrbvuVN6SKM0ANDJO4oUuzcvCsVIFFON/X2JH4gHsHjT5CtBS/pF
xgvUlh9IO0sXXeJhy823pbw3pAQvU6QXgXCJ7/XwlLdMmOoxr8ltPkLwCDIQdZ2T3MSGTxGwuJio
nG/bsXoye35rZ2Zk4xrvALUKDcH+GcSxsaQGg3X2JpdI0KfkgHY/rYx2qh3Lebi17aO+8LPKkbA9
L2/E5F9Mxu2i4wrnZ4RIizm+Emo+wZIa9z2UpdIp3gYLSQghlt3SyXXulEAvifGFYsl3SrX5bsJl
BM2Ci0Yv08umyYGm8iDs2t+37qodNa39aqXO46D735IguPKK+qZw6V+1AbO1cIuXyvHEATpFvr/O
dYaYVjykq9swKE0CY2BNLv5QdmGyqSmRRVO4TlvTGXbzCnPA9Cp7A+bMhTG2VUGlzAEYPcv12oH2
bGOMrBadNahc6BKEeQSERpN+yp3oi1cvF6PVCCQmCS2QFnh0mSA3gafNrL+YJFe4jXVZY35sW2Hd
mgD+UuNibAJ8tCNwCK2hgXaMreuqCN5E5OHwMRXbLAdLG3w363Y4RIJeM8bRfhY6aixjBY44v4h9
IrF+Lc5MqfYRdCud3XFxBqxmGE0QgvSOhyTbOTiys1ZkeM65GFnD6rqnMwKYkVCDwZP14bmoo20N
+2KjVyWOj7OslWY+FokBuq2n3KIuON1URVLrO1H6xp4E7dUHpOFXXMNkrmTA4xoIuCyl6VMc2qXn
HMmW4ZDeikdL/mv1IyKTYOWo8C7q5BghPlZ7RrpTqIdCpNSIYnevL6Ogtm0JqpoDGDbLG7f5ugCA
UhAOtdENc5cWfnL8OPX+Fl8BPExZIVQvaX3CB3UzZQUMrpLc+s9fo97y8eaPL1NIoVmWGNU5daj2
Ps4F6ps/Tn685z+e++Vb0xK7R0Gm5sflleoihSNhuR//R/283sOwdxhymIbyR6lNpBenJFtqsoZa
18Mg5wXoonb5800JXuognc+sul1Ohg6r33K1HIPH0kZXrYN4EHaycm+JKerxZQVrpo5jz70dG7/d
R7JOG0S9eZiK+dAO1XjSk6dx8IY993I6RSMu03MfzWGRFO5pxFwPCq0/uCd+t3NSJ9WmbTGismJw
PU5sYV9KIolVXI5IRj97p7jI/JPaYzj1TmmDpfYM0tgx+puhiex9vcTmSesa85SQkDlRdrw1lwAT
BZcVZt+1z7mEG0YsOM5iEYQ9FZyw9Mqda5So8xclJod6dqDfcoE6S5ESXP8mQrO8DpCpT4AHu1We
YzsHwN8L7MdCc4OXcdlli3VC/R27ccjWYYw7qmEikO+4pbuzsxSOAEv5s8DBHN7Xo/zQmvD6oZAQ
gwC9DRDoGJIrp8dxK6mw9OVGnuirFp0+JYDoWXUKHKdycdsIRJaMvrrS/AI0bxdcRcAHvfQx1uPT
VCA0AQcQgZzJh9RgrNERNff9oiWXuTtdpD2IX4ipz32U3zSW7W4gd48hOACWNAXpTgCA4eisxOFR
fD2jt2aN8c2qIaSi1Zifj+b96Of5+QSAi4nOr/aW5b+ai/3sV54daq3mkXcqX4IeU2zEb55bBGFm
Me/mtrCJEJtDnQ43TjZe9Y1BFFzOF+hCsVxxGXhbZ8JSwvbPKBNcVsO0FT0GjJU1zfA+XgpjEXd9
31s7y0ZqHaQjQDh+skuD8AvvWEdGcTY7ExJIWYUEoVVfz6XXMlQTAS6xdyy7FFZtg8poKcmyLt60
MOCANtZ4vppdcjeXrkvQktvnutP5OMygQhXb47hJepQVJv/ekezQAOVVM4H6CiQf33Qi0BTrqXBF
uClECYWcb7lciVIzjl62QCXEEKfFlgkQBlR3iVlukZG3e3EeBAPlK2EtZyhabHsQxDrZ201kiSfD
7iIyMGI7BfdmShoancdzcxIGedvpohksH8avjz9w1R4bCwWu0mWR2UTDC7+A9YoRBYfcapBFireV
kEj7FDN4Uho+3JL/IezMdttWtjT8Qk2A83ArUZMl27ItO4luiDiJObM4F8mn76+YPkD3buCci43t
eKAokaxa61//cLD1BJoznsIxmg1OI9uVKdFKcYroPDDFU754l7GHxVFT4WNOBB6nbzOinEe9d05B
44XWSFjn0NW/aA2PcW3ebbbGQ04lhrpT3w1RXtPGgCFmLS/VkM6TEVKOqvmc6L7/NIJdcwPBt2uZ
7jZNujeJGHbcJfSksPdOh0xncIy77xTw1mP7WZfRvuo0BDcdM97ekh9un1yBEd7dyD8MFouFmzRX
4QaPpeHdoghIpPVxVDTS506T803r9E8aVyAVNzsPmoBGNWCH4Q3XuiM3mKSsbWHX41ako3+qgoZU
jeyIJyac1xkLWSDUJ68PGGdKnC37VqJBnU50Kp9AQ5/Jkj2OhnXWCqyZUzj3T3aSDVi/MScxZMpm
jNCwiy5aQQiDizkqbOmXrsx/GgPu0l0Xc9tGgDbGUzXhrtO7wFWxK0kD1jHpoC4/to33bZ684tl0
/L1C5yp36U6NaP6UQUkcK5UR09xLXoEilMu0i5TVaQalJ1wi99padXtssDadzeTW1+VjkE3ZZh4U
9hgYz3IcH+dMDg94lx2sNG+3AN88qEW0cTL/5HfxboGwtRkkrIqhTrbdaG8XsIVT4nSHKNf1S1Vk
yaMp51M2aempL/Or7POatdMYdoLsjvOLNdrOm5bSnWXuuI8Sou16PEiHmJSFfnY/HNt5nypC3ele
RDfutIFUMlN+zHNwpZILg9F1NzhLoP3xD0va/YwW1FbZjbiLA0vdLZVyi/p7mwr8wRjubYkL+NaP
4L0N9BrXeghGAe9pIgpNCzYOFMNcxDhuW3BCSrmpGQVFM+oCeAuMCrKIHlFl4SSpuTXrkTAeaFqm
d9UjWpycTcx3ppeiS35ZcMjTSDzNeN74w7zRqeKbqcTsqghzI902fnGQBF3p9vArSyawiUaY274M
LrC7Pm2FZWggjEDrTEq0sM93TMmels58rEV9613jTvTaM7Mtd9P1p2gsPxHhHx11Sxtxtr+MvpZc
emHtNBzGZEwk8lhe+lqwW+KzXuwm3FfTun0mgOwxafLbrLFsBEI8ZtDKRvMzQWGDZq89VrrxIWPz
xXObfdxz6TEQA9Zymo1tUJbjMPQ0dc05z2LmAAPxsJDu+czLFmLZYn43pvpqFPHFTOWz6YIfOB5A
+yJMCHV9mBbli6cXlzamVuvZYrNtnGHyvBgV5KtEcTDgzHeF92rRc21GnstimTZpMpEm3H5o0G9K
8IjKtj/UpVGHIjn02LCy+SBjZvuY+d9t4iXp2HFVaMcfke/+Qqx2w089QGU+Td57weUYpvrHzDMk
Md3yDXI9k08HW77Aj8OocJh4JbhBFN4pXtyHWisfAoQgRl6YYC7yEQx+Y2P0iGyHA/UnbbojkhGh
BXRa+M2OFKQQy82f4Cmv8+scF/SMemaHIJ52RHR2gY1WsgSvWsmEgmWpPxRFQ6t6XjR0nZIPHrXY
B0yKl84vf1ZL/NCLqw+oU3QtBkLNXcuw5rUS7WfHStZnIEtEuZFSb6ANZ3L/aGk42z32k3mRWs4e
mGGpYjT56+TMf8DEvlGqhE1d/2rTs59xG1ZsV9Ba/ROeXQQHl+cJru+EXZUedOdlaaK9ayDqCnL/
ZQbggB2b0GHL49ASp1vlWYOK1LvaM6ScgVYSULS8RGRXgY44Zxd4beVD8jBL+9xnPtaMxRN1dRzO
breERJ/eyXL6U08kIvddAJ0xdkPd2DWl5pynWT9mdcVqUPVqylSHvT99dnnz6Xbs+pXNTajnjFgd
QOX6QsDmDsYx1pFzmGC4O3XyKxmx14Buu+0cM4IjDU0ld+IfUuNeU7HJEeS67RTIndTQqZW+s4T6
0BMw6SXdhstx0rzs3Zrpj5rSPJSTTXuRVHWoTbRUJWmYtrS8s2uAHGfaKwj3i6tZ1jZDxeq4Exit
mXPlZ/lgZMbrTJGkkJc8hP8AoEw7iOmbmAd5zDSizqfcPrD6/TKM6MOJtfTQ1+OPgXwCZFlIV9sJ
ehED1GTikqZXIZYf+lThXFGxpxPMerElEeUaO7Zto0wT30aTe0Rm5bchADjNsXnZV6lEEw/cxub6
aEKowuRu+DEnyX7QC4ZaAgLcAvFhW6Xae1zYfCZF866N86ObJu8lyj5iWCZIs+jlezmcM9M5SNfc
lrP5nEfgJp4Ozwe7nR1jkHSDPcQXGRnFJnSYdW2En9waJ7jK0n/Ht8618k97ob6m1nM9UKm5pBfO
y/QF7txBRvbRNusf4/Bs9FvHNz6bhckr/83wIqjXt4M0mcDJvetgOsv0HVdluTd6MkhJW2JMWQF2
OYROW5CeJbQr/sxn7zb/52fpZG5tyvuWOB92OYbP5bbjBtF5CZfDq6OluPQ1tXEYk58tHhn/+lMz
qVmNIIuoXwmYXU3wI3k54QRHdYihYs4ZRdvZG3Yzh6OSV/80rSq00veFBDOOGzckPisXQH454jWG
xPdwGMpZCTmryaowxxu2aX7zRdgi26zBzoIq3xtsSKjWwpqv4WIpBVu4/oyf15iuBtw5ZFFs1u9T
pBrNsGszAAv9Ux5boW0sK1n/XzPepauAjnNoNW5GLcYrHXIWv1KTt6a+Vo9jwPGzKnhsR1yaBG5L
xBs9sw5tDRC7sde/1ItXJCoxogTmTeVLnaHzssZ9z1/gQRjwz7EMgHAqHpwDxFk8ZE2clzCHTOqH
RKBv5TWcril26A7vFr4+6sVrxLb46SGRLrdWPp2YJU9NFarDqfNSL6upt4NBaqDeO8donENMt6X+
OvH155ZJtoEQWP24ldFWfTzq7amP8F9vNeCskKeHMbhZs9BM4NeYMlgTEwTpYtw3GXcb3+uYgM1e
Gaqv1e8I5v26+6nTttgCNINf7fK/vw6F86Cn0TbicHkQbXyz3xrgWCAUsHn36lsxPxadf1S/gitp
uAx0KHiS2UbxSx1K18CuDc4G0H1u20+JjFEdUv1OIJ6K5Vn9hjqnSvxJnv51UjHfVCccC+ekXoqX
eJRjxkq97JBqrS+nDudKqKLiyWqRE2bza7AcSamlesl2biUuZYtjOUMsX6WmmQCLLXlsvcVUj1CX
TQVfOhxNJh2xlX5hYnWzeKoyqaFn1tz6kKBPZrufr+sAv+6zL7bbmzZxu5ZOg815eYszcqn0Uj8O
TMxNaTIOznTuJbBoveJWxNjoMYui6QAd4asOuuM0Mc0mBCXdVyjHXek0R6fFUKnJLk38MwPQY7Mx
X+gWPssRSiG28c8rDcJuuFHH8olNErBMDUXs5maLDpel0uswBJsFjXxXnbDhTMwyOVlx9YZa4RYt
PmwdzOUbahzghuKhE+OL+q8MGnNXK5qYooJ1kIZMvK33497wOiZYbCJE/hJhGI1in3q/8HCCvurM
3/oIwmzvAFHrKcj3QsWGo5+5s1rv3VqyH1bl+Vu3aUl+UUY/7BD1fXb6tzymHlocQHbXZNpkzewZ
9kgbp5+8qXJOs9qw2kw5gDeAxm5N7YkM5LbC3fjh8Zsi9UItbMvyQvwksyo1gQGwg6RqM49JcavX
7PQYtCKBLM7qZwEKz+V87Qe0c1khHmNCwzauGpnp2Cpsuyr/Zbdpt0MHdoZIy/lXf4QvGNZaxQ/4
Eztd66mYGO6fZGsc9ZIBkpnq+VZHu9bX36raqEiZzLMQRi3GcPZ+MRi09P4gtvagv2G8yJTMLO6R
gMW+NBUWPAwpRBzBm7boddbhJLXzsfLADqoEoNuE17fpI+uwRD2T2IJtGJtwnBNnFDii2pvTeNZr
VIMYHJzbADBilqliRTPMdExxWSH84lQKTnNlXgmoYhsdg4CC5zqd8KnTI7BsQ42hpQHvrRBvcUSR
ut7ovpdgPly5eCLAxSVMeID/XLNkjOmh6hj6VWXdUWExdx7ULV9rnks/7mTwrC/u7FinWeOqDqNP
pAd1I6TmY+XM8hE7qJCxivMMjTwQ2scSTb9SH11GGmT79aWbCf6Fm2vpbjIRyo92XJ106munUs7P
NiSSyRJPv2kFVV/pwWPkYYXmpuhgVfWYLakMuxiP7pT7QuruRzH5uDBIgNOhcPZjQN2ypM+RwDg7
nflLL3O2JIrxJA7JzVLMDMkanWH2NWm4XcNkOMAMv5UVUHMiPQ1Ls+gBvnYR4r5UDFzb9JsTCX/T
gG64+KDtKyOpDnL6RcUpMPaf8dqvxLkn2QXD1u+6wXAikcWFPtDZztOS7wdZXa1E/GLenaC5MoNd
goZniJrr0CUXw82+/OIxCCiNmqK1sUsDdVbPQjRwb2vl9A7XZdjWLmuAgXu6OdJEGHp/CYwT9nPm
bkpgb5XkrxI3BMtiHaeqgeLKkioF50ORR+J2enel9WhQ73sFFJFeUh71yIihkOFoyTYUJDr+v5RG
tisZdY0UekX6MPgYcDEuWocGbcFcjvLjnis/Lew6mSDxL90WV2dxXksYhAx7GNzwAA+1+dQP1oeT
0cBV2kFn5JiP4jK6zY7tYK9nLjMfOeT7yGMiIIYKidY+j66TPgDgYni1LPDiKouqTL2IZBKNmOBb
UYt7VzhveQIPSLG82DqoHhmWLT2au5QHuFSBpYVf7KNS/6PmZysxZxlZh3nRs2PBmwArfozniDkt
PZqd4EucXug9QJFUnzvF4G/W6J+bLL+bRnm1au4F1J4/NJkQTc5Q2xwyb19Ij+d5wuB80EMnYsPv
l2C4dD0dqD59S+LuR6JgIGeEyZMmTrvB45JqaMpvxgJGVPEO26me6EmsfJslMVt2DLESdcRvCGII
IDL8OGMgMi3GWo0K3A/dVh7lUJSk2BbBpdT8fe2YFzsfX/EiTYEOuUHckTeRrqZnUUUZUbY70Yhu
5wsLXUmA/mogY0gM08Y1YHqIzClOJDo9W8K5Z675qx66T51Ap521UANU8N/TkUsQoJFo8P3ACmMd
M+K+9ZBEZgupDtMrOD29spWON0S+8UGqMdPQ0j3Yg7/HtPZYMpxr4+6DCNxDRnAVYglm2l7/VWX+
7S95SnY/q/pLky+kDCMMOuc4O+7WkV+Ruo+LiU+FonV2iulJ2lPYpwa4ST1CqOlaSCNxdVcTO2ya
YOAwvNnNc/qlhoKuX390pnzLjQCwhn5jnLl7AYIx3KzdF+6b16rVNrqGMd06O8ODC6Oi4Hsrl+9y
YgESGbPPJkhYhI06xrUtO/x7VvVqmfa/nJpWVjAGLybUas///wnWrcmDBgcWkXoNh2Ie1qEok1/f
z6qQHfRtgRx6LDtgRFuLAM2C7cpdyAY+pEpj6q7oUXrPwjexsSuuUoPUJxStuGqKyejFlEVR4J3W
fznRpG734s5ngkgwdokL7t1HnJvUbvKQFQP928g4MlADvAZxJg3o64KlyH8woHT+6SWn6NDqbVse
bgmeFyirtV8/X9MqVuTz/4LGJco6a/ojbdqxYOGYFuMx8CCPamzNm6XFredLzJMfEoTibBrfsDYc
Cc6FyHgglGLDwi1YF/DvZkXzSWAC7JgsfVGE/MStgwJsCT79ZoRw4u+x92BcrAbhAGzIPrTzWLCt
mUn5NrYRDwIU5EhLv1TZlKj7NFd8oMnievzl2iuCQ1UpJU4zX6myfsiWFVutcKVr0hIl48nXm/SY
J+f6T5Muz61GrOp/uFv+6X6nPjTeqGm5PklkwT8/NAzxcm/U8CDRUgsCXB3dFmaU5DGxlqlZ7tS+
9SZjsZVMudIjmLqchA0cp7YWGpaLJwKXNUh7HyvtKW7M/UqOWWlNy8IK77mzoI0rznnf8cm53EKJ
nrwAk/74y2azrffRZI670CIpckMs0+OSty8YELKpJqdWkKUBKK2ewH//9r3/f89Y+PnjrsbbR2Dw
T2dvtMK5GaRxd9T1ztynRahFfrz1EraJUouZb40pzG3WCt0kwrHz0/NK0tMsLmVaKhK4YpNHc/Ts
EM1sNd6Oxe+4uCx15XjqaiiWa8EwNfPLBNNAqE0ltsv77PPJVIR1VTgOYRoP3AIHgvVHw5JfMiPC
fGWlDjlZAmWOtqKodYzGZbeTnsCbwIdJlU0wPJBJejqeVsu88pAyaSspZX1yfTR2rtrbbCxADk5q
n4QiYvnxWG+NgjGQBXyU0oIfghb2Z37XI7hH8fyeQ01YvI7wZrW7Mq6qKcjzBj45V9zMghAeNwCY
fWpgYv2VIv0fH8H/LQpBLq+e0/+7gHmWiWjFQpiBJ4H+D89VB9/Muphle8wEuW4jxeqh97MpNPGB
LCuJw49LDGHvsZU2w4PrNmbYjskXe3JNdvLG7OP3WXHqsEuAKtxU5yQoHwlOckno4o+0tPqGIgtw
gfnV30WpM042cV7d2GQ7XFt+6nL57aXxHe7ZXnbpzQyKLz9n4Si1N4APNtTWZIYCqyxvXX3bCe8x
s4f7UuK4MTcR1wPfD8XjJC0n3Wljku6SudiVnvaO6o6EhXqQz4E37fqlP2tNr+/z0cSjrXLOlSGd
swPdNc9xxWwZkyQc+jKWE7LSseU7lXGKpBmmZfPcgdUdyUTMKbw6zNRFp8Mmhzsb1hK4sdDLHUsb
4g1xVxx8r3EBO1nwFDNspbNZPQx0x/qtVvy2oEZSRZrbFl9FEO97n7XJsakCVybV+nOTQs5qtRd9
jL8q9PBaZm0qs/u9FpRxWV9djQlmWw2kQKgnQxG3Ws+5LVF7UX1xXKffvaw9BSJ6Z6W8q9aULtra
zgobSor+uwyc75Feh7kzQOkdI6QjQXsAhrw0CxVXoFEjLGJU5u0/FDGIin9rYya8h8P4ZY/TS1OW
Z1NPXJpEOPSpRRW+BL/nKv6I2+K4MlX75KeIh0/NVMdK6CHwe/UqJBFYPxBtY2u7MedOWRImdvog
dlpOJ5o21aV1vVuuweBVrC5VcXYFkt21t4RUfvGL5OTHuFNgrWpRAw+q76hGHjq9HOgj2+aYwiH1
ARE8tMNIRsTdThg75Vhk2BWna3YlWdm1Cfferm+DAZ+/6catr1phKtldBzFy3w3WC+GD3yO1CnkL
RYreNx9pY35fH/CkrZPQqaaXJBthANQxApjGvNYZmXEYSxrMVRRd28Hdtv2mrBcRNrLY0PdsHJkd
HHpyXyOUjbAgmueAtsjw9NepEa91Kq6z0k30jJJ72uOgY/PXowIPdDu6aYDnYWQY29Zqgr9td68B
nIwGUMBCeW8o+qPQ+EMSbpJUXob4J0i/pq23bZKcDaNl92BmVFj+uXZh+Ge9lZ5bPmR7qSFJVNV3
WS67xkfIlksG10zG34dcGOcBepqD9aCUeXrNTHmaZ18ehRkA9HjEhMhljPYI0oAsSAFCosp+ogfO
wV6Sq0NvedJytwjrSGcA6MsLIvpPJ5/Nt5y0TYJzMBdEC7YgYum9d5/AIGYwpY4wAMQphe+pI6Zt
vboH3qoAZPvU3ldJZ26laY07OnQ/zBFWDENxcHvNYfw/lKEIJoWS9nSqNoO7vobYA0mzOnpYFa3E
oB5Zz4ybPVdiNzlJ9ACr7MHK62afa/hgLfhgtZNuYfe0YAGoT4dkxB0G06lT2c/mwxIsj0ll5zsk
MFdtMGoOVy/bcskPi73oELq+13PTsHk38V463ddk8l1HA2MQ5NQ9QEmzHjyv+5+vGBsahEg/aKb+
shikWEJfO9a6ZYaJa93cQCwPQf8hyY4EX4KKIufGKang+bJnGDT06UEk+QRfER9Rk/RJKA/TsYkW
7Zx6mffQLl/rPzr1nfUrFHUMQVsbmi0eZDv2cQcCoP+4QF4/2rYXnKNhyQ5+ZX1LmyC/TPFEMsdS
hjgnOIymZv1MVNvjQP+Da9GCStzLjkVWGChHBujmRUOovUbcvRhTfPeF45yT0bxConMO61muZ2F5
+N/j0/YlIjgsEYYhkB+wKpU+imms01gypOWQmTsezHhOTm5RMN9p8ksRZcHWSXk5XaTnSteJoCoA
zg2GhzvLgMfbwRA8++VHM0CvM534lHute0aHT1SAgcevP+FLhNjsxY5RDUvHP3gGkEpO3cmgZfrA
xXm/pHM4meZvS2Y5qmyzPdtN356nxPjVQE7fl5MYzkk9DRgol/GelMtdPmGq5tkVwxxQwrM0bRxa
Y8aGrMVvUex/5OmYIrLTobNEiI5Kd4vKGxdrC8u9+cXp56eq43FJAuNqarQWICbwB7UuO05vcbUY
Dz5edJzAsMQVwBBJApCcxkNnFA/xMPcHvXTpkptmwQdE2a4M+DDhCUuCWDYb1wqG0wME++yUiQju
McoFMELl0UJbmCMyefCViSFkTC9cjxFD5SWTCYc1UzlvFmnylMIQp1gBAqUZS0n9YBjXGQ8rAzjv
UKII0cPM0qpt22GzbXnJcZVwCWzoNm0+fsXEJCte3WVdtdDbyxB69e8icd/tcnlfqwsC00TInOwg
TcZ5cd99H2PYjj7jPpjcxd0nLiDHfjHUlZ7BIcMXWgmGmtFupUYX05QeEgRVs0OMTZt/znF8XunZ
lVm4W2yq6MEA8YWJaE262hP8qP16lithWkFES1ReMSqA1PhgJMaTYTeQTKjXlyFg/NXd1jqpndk+
ZFwekgy6VREFGFCQXqrIziRSdlunWl7U9rlyyBG/wOpvWft5F2TgZa9LBPpbdvldKmqwDu2cMr29
LU15V3xYxT53LRjoCJsYJU5hhyQgRQQZiUWsqLmM55Bdn1La5Ui1hJqD23eHIyZIB1KcnDlc3SDv
Lx4ycMXNMPA6PdTnHBuOjTY0tFZ8ZxXJLHGtb+4rt39M6Nw9Za4FRlDm8mAM8rb0eLdWJd6tqZU8
toUUe73br5qtlSBMzlO5bXV60RGe/c5rUJZBpPyy6hhOSQfOWVr0t820+Bh+lw9Gj/I1E0qDGpjH
SWueWj24xc7CrNK80t2iDXHlzYG5Wxbp19IUPKuMoAbtlqsgZtdFO9DOd2IXmk2vYzwyN9fGs4/V
7CI0cY5rA+0ptvHQec+wJZ5l2Vn7sYPF1XstxmYKTVN6wEA7tVF71ZUfO+YmSCLwrxrEQ4fXx1JY
b4UCNGulrsHEJ9johP7JZKBosS6OCW+KTn/sUL7w/1SCVc5eFZHRNW0zvcn3DUb6oMYPVmTlDGRQ
UcXRnzGR1MXqjlgSCyySMnKTmfUTRbTcrGDLFNGfeGPxzSO9gRjT70jTTjHzFXTFuQz1TKIk4qS7
UzlAV7Enqqcqpi4i8S+0hgXXw7K8d5q27wrt2/oCsRNB6GF9sKqp32ROd1OiHZv1gdW2+aZqzxU/
iEgh6RsnDlV93jXtW87oGpEMtW8JaJNltPWJJi5pq5FpL73XYraeGq1/TD1Y0FEL07kjn16PU0i1
yj2ddOVNoNcIZzLSTV1yWzg1fXBu0iERKZ6+6QZ8aKx3UQlLLg/JZyY8BH7RAH3G9Nr7DbgFn18q
EVgp1BVy//hjIHajmwaXXklRUyVFwoGfU7OZ060tosYhAi959Mf4txY/CjTnoNXvuhV91dqSw5vM
DwL5Tjh5gppcLldZca4RmbBMj7x+a4/imQj3kNUHqctU7FIt/sS3EzkvVSob9s6dvfsim/tRzMEP
vSy/DBOxgHpueyN5cXGFH/v6Tx7lJ0MBICXIL7pe/ZTP7e8R5NRS5zhR/9begKd8sPScYgBzqKL7
KBcRPSxtfSotE7oYSao0Gkep8egEke2EmkZezGghbhwa++AksHWtKftaEREfpkOsRSSnAQSGNkP3
9dtaMm+i0XjD1finPwVPYFA7VS8lI57Eox8prhWfgFL7ifheOTYKSdzvAPXOuWrY/65lMRdaiuwe
TPlPP07wTiUefPBrlNRDReI1QcSTsZ8TOnlI4iyHHbqJmWmoJSmqrUMtBhocpbnrSADYjo23V6IV
1Y+rlsSZaa+pyXiRPNk28GdmMdMqKH19Zv0k/QPBoFJ4rP1RnbBrxwnOIqIvNt4Y3Fbh1KrAMNRN
1czae2VCTUJOvQJwK25tqqrZ6xCl9BL1DYYK8EpjJL8UfqXCmW2Jj6LFg5oDRB6HyUBmnxP3p27F
VZ+jo3PEOQ7I3xuh0qquw8aMO+3ITju1rkPdS2U/GpqN9vnFDZ6GpT+UwsTYBu7JKe0MyFiuzxQn
LR7SOanYWt4HW3lUO+fMjk+GbTpbq/NIEnWx6bIh/iPS1Z7GxX3t6yrCXxEsUutHUG/r16xW2Zwe
VPYtnvEtxHP6NfRkbs1DhHMsztUJlFY9db2dbYVmz1VcFbF6OrMTVcEOOe1UEJFjVDT6paTbW0/B
zlhxZdT8sBMdfToPtzbZz91UsbuyImUlzWKDBQ0fFGtcR3GQS3vXRPPVmA0IGKguCKisTlate3jf
IiRCrPGwCkRljBPOQGvUh0g9tep5HXCuTa45otuzvMug5czZQd/bUvywem0fi+Wpkzyoq+o28phX
Os2EHc3nEEy3QOumsLcRqKVTZZ8ynRC13P2N072170vvUlcQaGcPIL/Gjukkok9bJGAPuonSNzqu
Nh3zoM2Ppv1BNC7eVnJEWKIQHye20fx1fnUBm37wArQHePR/tbP8Ehgb7R2P9FV8CLZFcc1SWEI+
VZNQEsNVs7wqT5KlObGi3QK7+bGO3GY8f0O/n38sgXHJ9OVlLJdsAxUeYCzIFUuhCpsg+7HCVihF
2VeT4RNj7ucJ3rYU3q1vpg8C5gh4cm8yGh9b4Rx81b8OQBWwxtBsKV+HiED7XalUXmrc7DaIZTn5
dYyr6fg1SC3ONonIgXxSAeG82aA4CP7ufFndXruB6THTzL1SIK5PV27Ne7vpzn5lQl3K3+2YtyKy
5hQMcOiiflOo8q7pWZ7XR65UE5l1qKEGRcP46bmGAAHXmwMRbtg+ocXk5rKya+rov6uB51LTkj3R
BqzjJW4HCjn2PbiuOlGQ65bs5/GnlgmoynzKf0fSRis3UKJcpYkaFu0SaY4KMmRVVtcQqgWz+gzQ
uWWY39btafCYTXTejUETO4uqkYQymxt85HLwr0/TVGYk5BCYpWt/Rnv83kfyBTiMgUMeZ2FyTF0e
jxoAY70btDatd+tzsWIIGgMWRj4cEHyS5DLvVdXMkDbzcJ1crAOs3vmJp/vbqiUKkDZvNEiNzpIR
7+THM0Di8pFMGpSGKNlX1MNgj5wr1lUI4Qtny6iRw+dAUE2Bo4WeRKgHeD4AErExUHDGhG2TuiHr
gd5Z1dKDhZ8CPehJa6tr4CttLwuvUbD4dtRMaazBeIDtTSE0HS214/lQPpFyF1dVj1lkiJZY1yi9
IN4QCvtSlZZB6bl+yllif5PUnf4E4LNKvIx3b3GJGMh15pKdxi6Wk4FM6xsN59nGPY5ZX5rAT1ma
p3rEHEody1FT3aVmkpq1zY3G/6vSkESTxfPgc+W3q7BY5USpVR/YjhCX9LBiQBOskxVvnmIDwikz
CTV1gX/mbnWqPSa49T5De9jIftmrESZUM2ZePpelbK/Im793NLdLE7wjfWBwAZYBo958zIvk+/oM
NYYh997UIljxxC4W887vUZgojxoliXMn3OkLP76uQlpfCfCVmtfTfheAFBtpBge0JZQZ6sn0x+IO
cKQv9MHrSjEw0DbmaZdTKE2ZqT6Mj3XEsZSYEtTu20xYAn7PGKpPNntP5D2hy7lXtNSbAOgCfwbG
S1XxZXnVPS3lNQ1m5Jaxsc6/CdFuLLjHq35S89lUzZqds+xw0VRmAqWXV/t6OmAXVmJFtllv1jml
tu8VOqXKFmZkaUjE035VFap6LlVWCFaJ/FUpEFfaiGOV+8LOgIwbhtrQp1BrakfLE1sXVdCuSiNg
44y7Vj1YjH0enMl+IaSphvgxy72N2FnWNqF+4mslDECxR71c9aG04j68t62Gvy+NWroMFCixe0cL
Q3ZteWel+64HM0a7BeJS7k67K6+JR3Wsht9q1ctwmoftX9EcxdZGTsVvhUHKgRpyVXCzf3zEeOng
5MB97edIg3W0PqpOr4F+B3SiCw5x0vXT7foWknEC9q6WTSMSF1742zrBqNS9OfnRbfW1UKbU7JGw
f/v4KPAEyGt92OaOecedlaE4z1UqwNP9eHmdNAZnDe5F/BxvAdqQ2kSvGneaCxkYTYuN2pwWgswL
o3mdC7eh46X5G7gsQY0+dnAYoCEk5rZYixWUUNeq8tHRJl/qE1WvllgtHZlSdHSm/heTLm0zZHpG
nICTXyoQ5MWpiv0K8+s0pkZYteXvoUgfVeW05JRo1Lb7IktRFVfcO4xVPnQDGIasZHglBDaayzdc
/jBEAehwVSHhmLaBf8dyXteMTunSswxCU45+coOO5Ry10x5YfMfp0ugxTP8ri6eymQaP1tkHyzVw
WGpdYFIxLfOWaiNHUkG3G5ehcr4AJmK8oxQOZdv/0Rl4aNiYbE2M2tvyC+oo4G7knQYjAE+hA7OV
4NbpxxAuGflYWHvBxhh/uVl2ULf7uibmWcrLDdl+nYe4Oqr/wmOkRAm2lpl64kPld375AgnEUF4y
m6RU36+iB2aaW9lobqgw8NWywE+dPX3U02pVYChRfDKD8goHsVRJDbk+P4nlIeAA5t2URWnt2iW+
qNrL9piH1vHyNOEHue3SFhaf9z7jswiN+30FE1YcQ+tmIpJH8201x2iLGbZt3sH2RA805iyjfpDQ
Q1veQ0Lqq5Vw5xAEfyCiM953t8Vm685zlFmlPyDX+JptDJByDelp4zhvCRPwTaUtx6nnHqgqNnY9
GI29yI+DsnkpPfGoEfiBUGb+6cs/q0o9anLoJQGf+QBW49OkOnV6SVDq+v7IVrCg6wqk2WwVMaCn
IwKGr7fFyEMkImDIhNXZihq265Q4wxL324E5WhWq6bvugT6OaquT9UfPkqyQlVKAxxj1saEz8gJI
f5CHv9YGul+6N8saPkY52VuT65MTr31YPZYixiUaU1s5WOEkcckHV910kgbDc/M/eS1Oc6FTArr/
zd557UautFn2VeYF+IMmGCRv0xtlplJeuiFk6T0ZNE/fi3m6fzR6MBjM/dwUSqpzqiQlM+Ize689
LYQzS33nQT3qsvcxyj7NkCOC7Zxa9pPOWYdky3QQZ2iYdKJqLUqEXH0qj5Gvj0jqxDWbFR9pr85V
TZbCaEZn4aLBqid0cNksnioDinebdyXD2bXiaglGKRakk0aLiinpSieG8ia5aImJXEg7uJMUKcvK
4zz2p1+HwhZtDq6X3MlzCF3USfqUvWUVbgy7hgJUO/x9A3F4vEMRdiVyfRMPhRIt3RjQnjYECxLQ
l74NtnVTMTSG+oxbAkXIiFk69YdlspC1keQu55t83ondyDuRZAFS2fylGnGHmtDXtwEKL3VFVfJ6
g6tESXWCb/4435sVGnQG990RQhU28rmFj9kOOQZv8yZIv4vu9XaE3s6zPP6IJE2BVaKlFK+pF219
eKCUWkO1GOr65LB73dDmf2ihvTay8hpWv8rtPsuKvbob85qlJiVbhKpuOTgYMK3krhGzOImD5oYK
oRgvF9D8mL9+zN1dHng7NyKgA6GOlUuGPMG2mu5MFc54gIZ5DfrljSi9o6b528xIvm5QjkzjhMvm
0TQegkU9iz4C333yWiow36ICI8ZgNU+/HKAAN01HP4WH3o3eUBwy3BsWtzFnyapniZ9w6ykn2t3A
UDelV18twFZXzPPmNXKI/ksionWD5BfJE5WR3/kLUSW/N7AQUZWslwrikkLrtYvFb9ykzzPAaL42
9SLGpFHUP27RnBBR/tzWdaj9tmNTvk4udRDUnRK2y8xtYHw2a4ZUi9qShJGfcH7z1W3xhEVzf1sA
Gw4bOwY0C+F597AALz5yvzWmDI7aAM176z/O7dMwUN6Tv4Y+dbabKWcmWFEdZrPErxPZSSaeuZxy
7fc2HDblbCceFOOpbsmGBCGrzetuNCjh89pFYz3DdVSATob9HKaibqMQvy1vDymLUbW0lVxmBPPO
i/iHLkQ9O//0ebjR9bCAzNryjjHh3axVwr2wu9V+t96t0M4RbODJZaeZyogwbcT2SVEjfESYDXN0
gUQ32g4i2baxfDVMjmTUpl/hLKkNjXrtNSYrUuoQq3YfXHraQ6TK19ZwqxXrnaUn2zNaM4TwM0ps
7tKA6Scb/H6kHkTvs1IaejjoAI3h5zxeL5on4gayf4Ss7Uwau61Ru878sUWerzr7J7UHHIUzTmLu
bObpaMQNmDfwGKzBwZZIy5byx85sn52lIAJpSKzcy9jpp7CYkApY9GfCruBjU8A7ufM5vyHiDGma
ia9mrqJvAjgiAea9afReXeKahiKbv9FwrgDa7qLtZJ3la39woYQYzfXG70omrmvwvejmXTpAWO6c
keZaIg0nJjjkvexrm3zEOG2yslqWhNgapnyap+NT4fzkWv05E63mnpHFxzOell2VVvczU6SI7Dsw
tzuGyNSMg2B76j2CLX3DRYgPk5Oc445z5T6b9Kcb+zCdv3xPuxt0TV9XCR7iZqbRQRLJtr6FTLc5
MsT8vE1ZjIGTI2wmGtH6uWDOj/E0QgYYWav5RzhOScmXrB7c+T1ZFD75Zw4iGFotK81fUv22Vb9J
KOfG8/bOnWa63tyD3WZPzCgOFtVLKrJva56fzj9lt5xOWekenJJ13SS/s77CJoNEV8/+xpl55Igf
Mxqu88tj2TLZhKw3Oe5ZBkieQ14N0suJAKsqKNIdr6moHrDwcaGzxpv/2KREG3BpLKq5spp/zLeK
eB6n3/rrgWxnlshsPeb/eoQOh1qckvnWAbbgFXAeJ8dxPijmGxzPUdJC3uuGGJEE+XLdSJIcDl6O
Qm1tZ/TDdA0f+JLf7TlDQaslBTecGn4S01xqu/P4HtblRQ741WaV59ShuK4r9+F2kyhUPuCOdEp5
9vtxSSXCI/ouARZmU3YQfgCzjSOqOyV59z6fNbe73/ans4XwaI1OVIybGcXWIcdZmEH058PBWNh6
dDRK2IZRXr4R9jZa9tONIDUXvdKaPtLcO+LAm/GDxEtNQfDanvUmfC8166e8ik0iCntVl7ygc1Vx
u2w0FzfoOG6QRLr+XKrOCwXz3ABLWAil9nHe77FJXZDovzQ9Ac6465/y/iHM2CRjiXiqTNNikRhz
dCUft/pWy4W2zIhEauznoq76f6ZxhsEwwLZxNpqB9Y8K8v8Tjf8vRGPLMgSY2P8z0fjpd/hs/jvO
+D//j/8KIrX+ZWNId3Vp2DBxkVL+G2ds6PJf0jJh9cIyJrB8DgD/L54x8aUIez3X0B3PuKWN/q//
DCI17X+xlLeFCx0ZMeHMR/5/CCLFBP0/FHs8FDazaYi9gi8IEf0saPxvKk+91TRVFYUO9LxWO9mo
x0o1QO0RH4FMkSfpWf7C9EtChJmeeNN4lxP9GKGdUSP/iZkCefcnChSP49ytHyw7+2QDzJpRd3Yl
iUq0Scw8DSBmXngtbfeRXL87JpWrGhzl0ldhh6RBPCcw+paJbjZ3tlV/Alomp7Rigs+OJjIv0nAW
VmRghCxw9pdw8BGSO13zOuWJzVAsvyNRABVtZV8rqyHTfnCXRY5ni8EwW/jKYrMoGzbW07Z3kw2Z
U0ezawPAVqjatW+sHsFGJqaz6GtnkYXmgqWUucKJSHNuZOvJ2ddRiD8xosN1k4m5TPeSITKajKTn
G8u3mhY9NZ4MMYQIGgjEjRMTJoY6g7nVg5ErLNu4fvOBSnbT1eKuc5xiAQV4Lx1+HmwbHHUwSEZS
zni4ySiKXuMLMAl0LFVgnjJMN0cndv/5SAwV/u758wbbyD0bzZPrCOM80Uti6Yq8bZEEFt+FaIgu
NoZjwzBwhfPBWJnS0y65XQT3vjUF90WlbXOkHHdgCuJ1nbZARu1Kvw8mG4Nz1hX/fNgVfnWPjwNh
lbexzDFcRwggnxyFN7FwlKApUyGIEv81QNp+YUpbbrogogrVXP9y+6VmjngpzeIR6EHmDQ5uMgeX
j5vK6ZzBFiRgwsTdRzz8Qq+rtebzKseRFoullXGNTUmDUdouuFti00DCmzsWOk/Mua2WwIvKHeeu
Hu1FqA1gK9Tg3Hl9UXMrkygfpSq8H2onOkdIoLIRNBvhYV3H3toctikDSE/qGuXm2D02YxRuxyBq
Vh1QoMe8tsXV0M/K24fCqJ919HjPuv4RWJP/ePvAJMhD9IW6d2ykAn0sn9GvLTBXRG8kAqVHS1fk
7LH6f5tKdHijbkvMdNbbUDTjE2i2FzR56ivuM7qXSYirkr4B5DPHv+Dr/XLodOakPNOOFmi/ldR4
gIfyrCpDLFTKxl0neObg5WxVTWmdPUksotT7iHmN+ThoxfjjVhkL5BIJYcF+2tDQCRc9b/GUSWQi
MkaRg3wAbEqvQ7MOVLdwiR6wy3WgO+Gm6SV4p1xNhAYyvap4na/Qp1ACJq794U7BvlSJ/6UwKfra
cPGGtn9unAI/HIPrjdtYzVsyFevUl+aF1TxteV9bW8oof+WNffDCpEFsSsaNa7aSwUuWgCZRNqq8
258yFECFIHBhCMeduXLjq9MYr2OiFfeNwEc51E2yd307WBIPq36yTw1Y70MyNRbjt+qYZso7N8PM
YTGkt4XZ596FMHOZJjblUyi7LU4YsU4b8jCqeFJPrl83B6nMZ88UJ2KOgs9MozeBITLdF4Y+nsIk
JHcAjQpzcSM5ViyqDoOLDzNNveGx0PrhMTdNZiEUCX2Tq008f74P1bRuGWZSwvNfOIxzdjhiaXpY
oxG3Nl6T2hmutmj7Ux6xP//3p3gtZwJ4dIykpDUY8vJVL61sO7mFtr59OI54T0mQ5qvKgmPdox2w
jQS/VdJcbXa4z+xQ8Xf1HxKZ34mQkvypwUcf5U1wuX00wJqlgSSwJOE9QUqW+4SQK1qG2RjcjVGi
v2Z6gJzWtp/Goe/ua9t7sZEYIstNHwqqjmtLegoQaDaVWNHWpBZlJ1EP6UljgVxYTM7cgO4N7i3i
Q998EqZF6Evk4jAF7PxYClkDy/Gr39DbdlWs7tgLmyss+x5SpSQ/5VVTX3j9NIZiKtw6o5/vIK++
BEJrHrXcyI4d1yUihajcOITh7hjnXAJdRT+ua1zcVNe+hw2j9H3qBOOrJnL7gI2DdMb5w1WhQrGq
OzLf60Y4bylPVRoaySvNq3d0ZrvTmGUuQtqJ9pPHaxH1pbV2ZFC8daxTHeyuU+8fiQaslkbZ/ins
/Q+mNC5ln6kXHP0kekVGtkd8a2OLRgMk2M9fc8MuWLRZBfsyx1m5qhL3NU3GUum8hfEswgj1snyl
cOvspGC86hS8KBmCrOMAJMYvSu/SM29choETwL8y4mfHTtEkpvCF0CRtDBFEj5ledFcXMmMEteex
6tFI2L4sd3aBZIju6i6pXHUvklLjbR53r7WtbeKoIM9O66Lnoal7uKF5sy+rKHo2awZ5ZAdrm9uf
YklxEo2KIJv2AZR6HH1OPd3bsrsawdQd//nc/GGu4mJdZvqLX07tiX6mJQyFX3qIHIte2eG6HRJ1
HBxTHW+/S9IhWCZExawygNtri2nrYsg5nnTQiNjCIiJCTLiLMfMLtvZZdZ8a/c5Jmj9D1w1GJeBf
UmEVzAMKrkHJnj33g43hIrKe+CHw/LgsGDJGw2FqEYr7bkmj3ycRPNJU7/BxRjCvYi723qbKAap4
x1gKXlIbn81DmdT3mdZmV41Tlh6C3GBN/hoI1nH4acU20wETIKxDaDUnTMtIf+x9eLsGyr3dZPly
5bi1x8y03FtW9R7QaRoB4uJBJT1sFgzbRjEBDdK8SzDSnUomYBXJwCclhk8BYAEwfwehhvuByEBn
WY6PEQwocuB9Qh/aln+2hscgRHuwnG9njJ+muOJETZZoSBAs18PVsCcmJnX1R1gKI4JaX1VSb9Ey
G/fwjIuFZaofaxj3aT2gCICdt0FnWy0KQaIQ6Vak9YjmbUINrMcdbHY9NTeOHKpNH5Vo7MN4VXrl
d9DgAObd+qK19sROf+3ZVr4Yg2ztRd6LVZnfEOVOraOfNZ29VCfe3TLc9oZ77Ypq9g73vw4wDYSN
GSyDSD4HHUY1x9420icvdV42lyOTWbwVdqotu3bAGFp+kzeMumsKjpQajtUzKkU30g5o/sLwitC9
W9gbvdcREiv/o0A3sMh/yMDlYW67pUf7tg06+Gt6bWxbU2zwAIeEE0FRV1HwbSY1RMPMvoL1aKv0
my72bUKTM6Vqm4/MGPoIiImRHqq+zDB6GK9Fqz/6DiLpzvNIVeX9pAOdB0I+vvijtS7pdcvA3vmm
dghUe0Gte6hHgqWZHtJhLid1PzTuEjkglvJQe1CW9pn0zVUP9H2TdKtYk7vRgbo693+uOTy5phUs
C5BrAH1h5IVYWhckTRQBLgiVPuRO/2RGiHon1wCUF1cr3v0AHADesDkPN4AqKYPjPUuoZmHF+nLo
6TWlJe+qxFoFonrGHQg+mLvegp9XXaqAAPU6bO6on5Itpxr7V/xWxkAUeu+tUtFjk2Ui5NvAz3Sf
hZXnXBDZLazawuyX+0ez4ndz2R2hnGN+9GZ3fn5OPfXuZNWxmAgCa/Vy22jjk877cQVACx6aY+0y
c7rrywraEFN0/nIDlYHtYASaFSisnKx4zh6g716UvDx12D2OSXbM9BlE4Or1crQQRPq1seFRD9n8
Q3OeAv1FL6xzogN7HjwrArAdv0+VRYpRyvfdoCX2iKlGvghcqFEvTWa9E7WEuMew3/FEnK0OGOjo
Mqcfw99K8B6xtOpblUyQm66Jl/LZybwPIm6+YhfQnXXv1wgsrJK5YtXDNnb/3Gz8EtK8M9umZQmQ
4eWMuvukseFtp3IVaeOnstwXNDa/Sva/Y1TdifK3aQSilWIOmAn3dsNLjszuO7SjK+o64Dp2+WkQ
OX7HxI/rCxeSzl2EUPtDxjzL3ANb1x52RRieKJjfWLS9Bp390Eh5dkvvmpoj1BiLzMNseNfd7lQQ
3SpQnlMamSDUw58QltntAczE6C+Ym23g0NaY4OSlTiRKoHGNmUMyZQsYihVuc+/PYre+znlIJrtD
Ds1HWo8tMr6PS/HBOOY+4P6VGpAT9n0FKs7uLmjErlJWuG4iAOxo52qQscov0XwgbQ4gjbLsvQSy
48gKN3UNY1frICtVfbgqgcgmHsqwafrt3H5WJleIxs9aFq8R8/pLigbEDpNMdlYP+i0126001L07
djPe8INUmH0B1WcjFPOctGk2+RCdugpAYdsaxlZGAXieas7XmM0lxWeRE60mHDRkua7ZZ/r9DWKZ
mnoDfJKQ9MeQC+a+eghPIvYXI9Kbe6f2n6Ki/ktGvFGdspiB4ccRwv0OHuJHt7MepZdHT0lhvfoQ
vVgOlxpOu/6AwThjgc9uwfZ4pHIP9tNk5hdRtQDrWCH19ay4R/W1Sfo1dDfIseHO0/pTU8X6g5Y+
RQSVLkxWOmyeQ7Hs1IXODwLVyGkSqGFEkRQdxBh6G3yQ/rJSsb0FTR1ydsuXEPzZ2nbzi5OMMcb/
roFG6xwTXrWjxnfatOF+tFSwZulzQcNorirbvfS92+wYZW5kDJLAELUHE72dVi5H/9KCkSVrp9vT
J+7tkPDiyUVbWdvJewSB6lBndPEAEn6MFqgQmRcIs70Zd2MR4oZyapMabfXWEL7bEh4w0vg/gghi
4+DLT9NClRgUnH0fRJ6RiBOKade69M2SF38GsKOrBqYVjv6GtpblLMN7CQt6EdTWi25KrssatBfj
y0XQupfGzq+jzwFP9N6p6TS1zkm6IXfs2HO9upnXHlx84As4UtpzQ8QNUsZoVXvRm52m6aa2e+oh
/S8cLRRcbZTvyiQL1kYlaKwDb9N0IApqSYIqYXhz/uq/P7590vLka2JOzvr2+T4jtZRs7P/9v7v9
caxHB7qxanv7X+uUpztiGPE//srbH+o+FaEY9LvbX3n7VF+pFWw05AOEoy99bERH3WGLEGcIJ0S/
bSwUEnWBNIVBUt7/hhnFbDvqbww8TtG+0XQsVFq7L5r2ItoaWy6CxIg9UN7JNztSX0nJ/jIefyur
Ro81suf0rL3V979T4nMSFOETl9gxC1l2tgMwPGoFxAX4bYX5O7KsTlx49KVxKsaIaIufiaXBJp2z
pZRt3FWlJBA1z5doUWfHkQeQ0C3BNWBVOCTzL2rEGnH73USw0YK1pbM0UYvtul4n2ps/vP0Stm22
gcHxXCWk1ysTzmoImVZv053qRUW76izSoRuWgwlSJC68noVeoK+MPEMWa3aM2l2XOM3bxyU9/qHs
dkmbXgvb0LdNDE82b4p+4TNNGr0QEKZE7GeBvlhMZvaaYrXaTA4g3Wpifp+H8ccE+mahrMA86soy
/vnF/PfvJPM/SinMA9VA+JGrzGQ/9qRWmPFjmlUFWtIzC6MfUzKD0/EpBy+Eqh4RasyO/pNn199h
4z870bCDcmebwzmTqz7J7npLX5sYqITRbVU8nSyjLwDemXeBxubbBuABiCEq1DYaYP90K5DPS59n
YzZOeHyxWIAC4FlsjrB1ECp1vTGZx27dIlhtPe2D8DRuBic/R4P3U44uEloEapQItk05W/srx0uv
nWGToFUf2uo6BN2pzCtk9cEcVr0wdO0D8R4OIyI22cbbGB6rLvwwJv1kVUigmilgMt/5TFNqVNVC
v3eBeK7ChzwxAeB2/dkDjsI6m0Iq3UyNOKqNK7FYJlp5J+D9ZkPNEqsissk1L6YfX5JggA0XdxL3
Zr9VNNQLLUK51jg8wXmVPhUIdUSRErUK5Tx9Gkc0E8L0Xw1NbX0tpr8gQNW8CAdGmZ62X77LarSO
fXyG5QwN2ltImhfCKonfGJdeqh3c0YWu1XYHWzIRmFPC1ACmqeTgXyAnhIJW7M0Z5J2Wqtw3drYe
XKIh2u4OV9JzUUodX01yiSuEWkV5GQWkzFq8Axl+1NIwx51I+kx839nsktqmdJahHdrUjQayDvTN
+UR92cSbvshe/c5dDwb6GqxDTFjD6KkU2w7oGQkcdAEUHDz6DZSx+nGi3F+4Xmsi60GS1Qj2eTaH
t1D1LN55Dxk7uNPap2OCmdd8i8I5tHOkUhzF31iaEVkmVKzJCH29P4kk/QCeUx+shoczD+q16Ev4
nShyslKgA/HDnxEi6zkSVI/WHCrANZa63itw9Fkd2D3FkaKVAXeCEOatIuQlbtPfXjavhhi3cTJ9
tx52TMTJxcY2HU4GnwXO9JiatUlATqexdRzh22jPrpPg7Q6LA5oZ9v+dfWRXiPzqIXP0S6AB32rH
qwpKbW+0b0I0O6197ZzoYLEn6zvUwql4iHMQU7pjnHtkJMu0ihpEg/ZfrVknzSDIoYovALcXVOin
FFHIYrJGixnKuUnVb8VKFvGXZVSvLJLLVV5mSEByaW1gEzpL2243ag4pUH7w3pXFtyGTvdWwCBXd
xQ9eCD2FukoV4lrVsnT9q+ENHsDTdCON5rFq9Fdhx3ir88fAhBSd9tzRyRHDzrKpnUfoNXvRFp9J
RYQH7DFjUZDlgxCpew+FF25RNXz5scwWjktea2YXT2GYPGZT+RdyUJhT9VdqFVqt9prqnDmOAZGR
ENwi/5qi4cvnUDCM7M/1jFPblQQwOh8jOROozekxgSGTO4aEj9m/Mopsw7J4ifAbDxNk/vdaDPHO
m6anxjUeUwDPvljz7nou9P6auu5H6ScR8ipU6D1J3HyB08kdhp03PndZ626QBx7yuVT1y/yv1TDf
mR1cGt96rrkCusC4CA+jFkbnhTHm5Bo5G3Lb2dVPwYmrb8O07ZqCXtPsb5BhQJe7JU/wu2WcO6o3
OebnYur37RBcYzU9SEFRNjEpJufbJVdP9sm9KFiuR5F2Gdrs0NhWvPDEKTKgPEaW81jF7ArrcW9b
aLJz32U6bbz3uvcQomQK3AhFHrWhHpjToq/MeuGkfLtFiiNLT/BXmiMVdLqWAQXPVAzX+UfcZeWT
l3okd3AiJJCYzTb81ujLiM8hoyTnWwjfY/j8qdfkq3Y0xpnG82wOxqlHz0rEyISwqeb0zCZ7b6fZ
vRt9q8YeTyJCaY7R+C2NUvIY3Lm18iD8Jy91EBP59dznhcH/Fl1ub6QW+7tW/lF8PGfRLL8dSDVo
dXo0976SFYrO0WParpnm0tEN+o8a4CPMH0fyTZk+Nbs20SxKBAUKqZ9p0BeRCst6jL9LLVKLJ4Yb
Hag6265t2Olf2LEAuIb3UW98pY7LIe9V5F+0vO8bUhWLknelyQ+wjplgz+12MaqFzlb9TsIExpLu
nXn19yrPI/SdjEO0QYe1JhgbJXyDgWvvRu6OpXRkvfLtZ7uSH4ON1M0xnv2QAYfq/6hxX7r00e5m
Jhx+GL+XxYpnC5GChR2MtRP3SuSSRT6EAXXkeCD8mkMhSf7sXiJq6N1NMowPQcm/n3aqQ8kouFBN
8ytzkfs35HCPRNbZXYeMcGDRrFdnJNDprgX3jq7maM6pVGhNfSIL0fh1o83Ilbq0Yfik44pRBku3
iQCmqtiEKaYAbvSYCZ3xPhmfWR+/jKxgSFz0mTPMJ2TVvGuD+pQWUewuYWwyUwZ2f+rQ1M1M2DJ8
eUNhQ+7EvzT43K1qyJm7m8KiO7NH7h9nWaH8Y+21kZ0BBc7G4aLSDvprSDVhxNDryzY0tlEY3Dta
KNfRCFlLBIl7aEMAvqljgJsMn2u4HZxY9aZuvddJB/fWt99dhQV3AC/Key64OKl3xTt6L1rrsa2G
19Lyzipgl5FW2hsTW1vPO2TmRQ5MiRGlDCPuWS60KBq/onBEioQMiTbvb5ITVF1Fz8qeDxIZAO3W
4SLoQagzX/f2fvTF2B6C0khCp2gBbZnvpD9wZafRz+DqayIveOHCJFkjkFSB4TwsZNMqUsyLl1AA
y275AlSI3UbVTJXhXiGBK4I7zXZX3YxGNop5u6lIsKwyi/gQZW9aw/umvHkOJrrcZtJWQTcpapLx
bwjbb9BVG2yh1K4e7jzfkDSQOP9zmHBG270YHv1T16BexTLqH4EZVaux6C8a3ppVp1gENwhG4Wth
AwApjLUWib84O7Iajko3mdIGhXEXZmBV48APX/RZHF/1gQflygfN2XyKSVbLQHUHB4tLPohoJVxy
SdpwYLzWbDiexxV20S1bGxqsxluQ/vKkJ+XJCTjzvIIGjRypveOVn4JYMCMMAIwPDLHUr1vqW/Yq
r4mBL6Q3smeUteMmqnSm8CFoPVnu80Sf1iSfnAEY/2JCsDcablLBnN8oX4yWvbSMQPEBLfgqj0OT
qYOr9K0GyNKOLzJLTCoT97drXOb/7PVyxtXwGTgBMsEKusd9MWIpryBAK2zhi4SY0rhEw5ab3qsc
+ImDvP7MCUIiYHztGXW4bNGI4bbWIXQ7Vxrap9DvP80ERdrYEpKau+221a33OnPGrd92wVINNXA2
5ltGhNUwRKW2Njpc86NxsVkU2uBBlqHLyQeu6aSV0UYNIdRSnsmEbcra9LnSKdnLXYOUlpJNUoKm
7q7EbD52Nn4QpTUbKX96odPBOLj+OqtZ+ZCSVrE0jJVq4p+Kldmyz+MnJ6VtNpkELGvgWAvJEJB/
2WQZsFKsubB4NB9QtSFu34hXvrn2sBwsDZwwAepKzh7Cdnq3j5Yyd8dVpw/fncOn7My8dzsCw93h
ELB5WTEY47PDQ2t309oJkRmExVFBAy1rWEC+dKGqGuS/ZcSQl6aGlruYHsYGUe1oIH4rq7xdm67M
Vn2kz6ICikn71XesqxgCPFURU0LXIOrTyd+LIFrOaZYxHsiw8MZdqkD/WPWW6PNqI0y8N/WTU5rO
SnHAHAABnjkeNhFrfXn2U97JbJ6IAHYgWWiBQCVmEXIEIZzJviS0xUiM34jmbxmSHBR69qYuCo5s
wO9Zuk/G8S7EILvL0ildp0Lue+hwnIb1nlr6WnQse8iNPGlwLvZROuyjBMKknur7IDWm3eRShkgB
sAVJ7+A1/lbrsNbHFrDUhhJBoMmHe4zUMwIUGgOz4U2nvRU12SkVDoCyXDVVcQTcDPU7YKCCwtFY
izE2DypVLY7SibOo8JrN2I5fJuKJU6or8GBkn+rZQxQME6J354RbemBJyxsj0NdFQRZR7kePftdT
eLh8ZSNa20pg+GRVu4vCZBOznVy0dfdAHwt/WvfWRjyrSFGkH1RewPg/NGZ+b+csFkr67IXmpg+9
CrxXvz0wwylKW/thOreeWrlNFX67kWtGeM2FwGCFPwXBNv/eZ6hKTk3wJq2TsY4XZbGxVP6lx+Gq
aOIAqg2YZkOzWiKW+XEFWJ1z88AV+lA6cq+cPFvZbRdymxQFGjjqTV/OVk+nY9jmfKP/yXd2lyWc
6rG7NrijZAGfpTBBC9hMfPC8LALH+Mq1oDl2pXapkvoYOs4z/h127uTYgVNGH5xuSr6lXVAE4Z62
5IgZSbA/YByCNGKfVDCLpZjwpmf3Ywdby4HOxXIHY2xzn9UJqw5rQGXpKG6HKsJY1RLQMivna2da
T0n4aIEFWVZB3m1TUnMg5gSsEjXrufKKBxW2HW1HSMuprOfIB9QroB0Jlo57ZZSEaUBJn5j54xLN
2pWfT/epdhZam2957k5Wop0RFaD8GOqzOSnmEvRwiHci2FuT9lmF8bP7xkAfusgLkZF7q6Dd6wNb
Lk2Pq0f/tXoFObNJX5Ic7BCzIDYO3adO8yVLFELIG65KFSVAJl7JyRqoXN05WAe+0oJt9KsyXdZv
OREXU1khbpl28VheFVlAizDwcjzU7bCwCukyR3LPoSfgNetUexBTT5DcnbOWOMcgJhkARC+jte49
Qj20HUt34DH3GVScdC18ZzpIJ9LWwRLseWJ2GMNbN1+KOlyz+RDnFBZy3+GTc+XOyTLQ6CyXtWUl
VbOCG8cR7pVHxZJuWTbqS2IrWdgCqrWl3jjbIQPmxo/RuNUyduJokVm6u8687pRBhicLpg53vgYv
ZUiof5NObb20qKgO12MX0VIxlK+s3MQjAtSang6QYSL8NYBTTBeAdGvF4NuWHvez749nK08d7myg
/6WhNklXEUxUZTvhNH8BsYOcWn+iQDIKaXzhKmmtZQW5FEkM98DGCcXXSNSDZ2sH04jXPsZcYvPU
c1vEjzGeA16y+OBP/TMBxNh32o8x+mztFmwuOpR1qM+QHCffIHZO18Wo86irfn6Z4ofWyuQWv69n
GN2973mrnFeNdj97TAT8g3IK060qnGDZFsmPGbLl0WVB5MtABlTy3rF+XzQJB5FXNZ9THO6opHVn
cnZpoNh3F8Ufi6qXSW04yvn3mdoiju9eEBWfGhSwGyACISttYEZ5AWU+Sj/laJmcnCasY/2HJCgq
Wmp/6lv3SUkQQxahQXF/P47VmUgfuUCBtENY0619hrgYfc1m6ybNT2Lga2AdbAFacqorzn8wP7a3
zlpgEw4uutQwH6HaKLYqLApB+Kah/8piqt7MTmq3akMGTma8Spr/IOy8dlsHti37RQQYiulVEhUt
OccXwmkz52IxfP0d9O6+Ptg4jX4xbFnJMllctdacYxKRXHDxFHQ01slYvDmeK4NquSx58ci67x9T
ruPYiNNdXagu0LhiIicnXWlRgldF980ormL3gfAqwjel6NOVkw+MBsqRMzLZHhh20dEUa0ctZPs5
Z2VIO7FrT47b0OkQ/j2QMRvxRfeFtItNVI5d2XRg2UyWBUKlc3CpmNquSig2DeNp1rWvNhrFscOH
g2w/u/OuvAdjjMsT8OEFSuDQ74zuHevbydPupkrn26hvJIk8m3CMR+iVK04RdlxdRvbjQNrE5OAg
05tzOBfqXMmu3XkWcWAJ+GuE0LJcN131bEPWe3E6+6617I/Kzl4iwpF2Ip30Lauacu9sGqw7y8/S
E9IorNNElrD7kfaZyD7aUoJ0MOJzNrqrKpjK3mGsn7NuHg9hTVyebjcfpNU0xwLHXR/2RJBBdUA5
YG2rnoZP3Wpt0ErM5ZG9gwNarXFkREHTYBXQ8ks4afAl1DRdG256lUeyPYZJqx+cWb+mcUAPO513
Lal7gIFwB/fNXgpc/klCxpKkQ78mTqJYR0NHgT10V0QCh19xwYhtxHKUOgBuCXLfhcyXNrqpBT05
bBuaIzvihi4aQe+rweIw8FR6mSbn3kDvfkcC9MEfWrHDf3ufMIvajzq5n5MElmY7xo4owKNisH80
PP+suWa40Ufj0aBDaEMkATWsY8kqB+NoWt57WtN2nFqRb6cChJcNarkyFLsWOQeG6Be0BYgD9F0Z
Ev3kyZi7eIOf+r3Lhb+LWWlKh5TaqaVDFsaSRCuSQgxyKQ5shNXKLv3ugA5EZyl5y5FU4PgvtS2z
d/DVCWMgvpu4hukEuxeQ2AYDDFD+ruzGuDZ6FQzFR6jb2VMe5rdJbn3YuROQjqTRjFUVXWmSiv1t
Hw93GIsWRS1gMu1n96tBynC+ZCuftab3g8QpwS3j5sgrAjEarst63X45UUFh6rsd+8D6epAEGpvq
OFT1HKgmOrBOsZsq4+ch1Vh9LaR9hR/uxmXH+ZV4sryIJHmtK67LBe3qRFs8YF12LDio95YnMHUQ
n20hsmeFGftNG7gW5dMUzW8Wm+ElR9ipAWDpFVOMRL4AFE4CP5OvnUm0WEgLD/eA/B7aOt9l3cL8
k7Lb+AlNu6akQO6HKQtcd1toHK/z0HeIbvGZ6C1v1iyBOyUJlMUyZQzhnmoWG7cSM91h/Rlk6bBx
lQIk0xJ5sLSJRZXUm76SD0Xiy63sQG6VoW1t7BiwvMvipNIsPE52qW/SLob5YRdrsxJoZ8HFrVvi
cbZgllIknXETRNb03srij8zGGqGUewOHQOwcf7a3Ocg4Yh5qeF2UgMNcPuFOJ88Xrg5emeqidOCY
vjkT31QPD7pS877ZFMZmAhfvIUPo7GzNiOoQ+9HIHyrik1+MBWc5nsWf7+inINb8/99msnvPQB/8
3wdPyzP8Pk1NKQTsP5blyUjBtP/c8ec+deMgtPv5mT6+N61/XzHMMFJQI/EOYI7wq58H/Me3v8//
9ze4+oAHwi38f7yLv2/y7ytyvevm4D9viUSYbtxG9PnJaS2Oj+Vpfl797xv5eTUzdqpi//vCBNtS
Qvzctcmcuf37+f198p9bf5/l5zsdIz7nAwcpzrO3yBH90Ss6KNXFaB4keT4sM6SC/nwXon34+93v
bVhR8fb+/pwisqKr9r/3/PkuWlbq39s67Imw1AS5ddz+9xl+fvv3wb+v9fu4f57G1hZZjxEZa8Oh
jx4kvWFQN0TXv2+kMTUmED/P9R/fVuQZ6sHvs0FRi7bEjzxmP2GkKtOnrdfr15yF/JOXL+mS1Rkv
X/657ffHn+/wHV3h/ve3/9z+8/if236e5PfHmSqUvQ8ez5/f/v7i98V+b/u5C2lnBKT+t+f6ue2f
p/n50Zd4YIzOjgkzZvbyv3/G3z/35+eflyv7Op3X/zzN3zv9t6f9eUw2+0e/6+udUzny2JWUZYbQ
FLsvfnTDhDHa8uWfH/VRYlj659eDvk1nb5v6S8dFb//Pg34e+fPln9v0iuRia8Q1+/sK/7zM72P/
ean/dj/DD3lPv8+FvrA5ttAql5t/HiDqgRngP0/6H7//50V+fvz315pf1Psp7YP/+hH8t/f1X5/m
546/7/XnPj+3xSjIYDFb333SizU6X2SEBiO0VTlIRh9GYbXyJpJDsv27XAzWk2Z3OTF+sVk//qwG
FS08gmqr6iCszI25gtN9KAIzy4h+GtiyORYOa5/mKSfcu8R1sGP6254mZEgne/mObl0r2GI7OK6N
zN7xN1/MjNaZ7hUP5Hfoez9Od+AeH5o+oeW4pKThrmaM2KH+651oW4fqGovp2Z65cIQ9NXNHFMpU
qy8RhtDx0RNYqWTvwRyWHmCzyHWnje41KNJMfXEP619+Pj4YtY+Pr0EUAW8ScVFrryYjJMG4oEqK
snNB2BaeYoJ2gTbEVw4qqHO0zGEquBrDVFwKAy0AQ2x74zslggBKYabodSAyGd7WTX8YoRGtXNzq
t4QTmvt54J05bFdH95nShK2NzAwk7BQ6JhGOuHaXSowZuCrY6vOZbir2Kuz0roVpOGtmPhp8dtgU
Sz8GUwtC//nREvmhrOszKt0ax7V4bYbmSBBIvqWASgKbazsVylUcMZFKY9pu7NirDYE6IMQIEsrY
Y6TMxzW96iDbkCdgMQUIpUi2Q8NnZ0trH3px/BAxQ4SLOpB56nWbmo15503XmRr/dC4fDMi4V2bq
jEeVj40+S0GV8jxlqh+NGuAJszPc3HqM6Cll39LGz436k4YUkLpORTDOgEKhZbhaLffSZPytYcdO
BHbFQdBOr7uFejUOT9SS47Zr9Gqdy+7LTW6KiKE9ukAeC8Q12wHfme5MLULVMmhU5jk2+jB765Qf
B4zvi32t0SCo+7jdktEy7ISEwYFGIzDBn6wjdI17svTGxG/3XsebHmc0nxFWgCOogA3tFSt2fUIx
wd54kaczNuBckosHNdb+yLCYN+14Xo4gM3XkOY/nb0bYlMkd44FGvEnNDS+V2YMpJenS5PRbIwNU
REEjlYtjAExiySMMcdcwpsC8jjdEdGC34E1tLZFpuznTF1jrxFCkYLaI8uU5TDLE/CQtolkjsrgw
eMO8loOSbFNKEA/9qCayim10dNq2iLrwdjLkam68D+iupFHp0fuktK30NGgaBnWZYZ3pJ8SnmFAo
24+/YIwvPJCYvvY4v/gNYBuHsHXt2/XJ2TATKzlYhl6sobvezjL01taUE96nHibDw59GlKZH9V0B
KgAcDhlFyz6zxui3M3CxDY3Heqt5T6BNyftNsYG3edlvhCrphUBDnDml14Nc+M+GcR2NdCfIKzr0
+rvdCMoeInyCvoXF0Twips/XPp1Kx69fDakuzNAg61lym0v1VOnYhUWX0hnHl0yTRrHfMEYQilEV
Ip9i3AHNc28LDTxVY9w5qXgiXL0R2NbynD1SVzQ6GVv1kRSLKICtuDcsBJd5Pj1HvnoPo6Zlalx9
pfPLbGYknKIO1RNAy535CHXsUeE+OJWJNLbDyTe2uqP8dzlCsaJdNU6I8VJw1ysnBMaUo6fWndd0
sC/oMp8VmSfC5G6AX86Wjv5OzsR+KyQtsu6uQvQhtKYmsOMwcpK5jPfTh6N2KswfMOi+GYTYbXQ5
3YhU2ww9nkGHTiImCdZuwSCsUSUiKcLw0MJsIo6JdUuWdJ2l74oPCWAEQhhsFocapjNIZqa8kj1i
rFOzu/h9uupk1du2sMNb1CgyGEKCeJcRsjMWG6uEKlJqdBzgXAxRn28Mn9DgrqUd0XXFc02kBYCY
aZOPWUKaCjBMp9VpyIxMxFDZB7j1n5zUvFXj0px+VvBh1k2SYaVEEJGYX5WWfRWJ+dk1Fl2OFpW7
bmONdkmWHHrKtSIkDNxASOPlTLXiKXoxUCmMBbrOYaru9bS5NN1EmNB0Vfc0OjsaVubAG47Nrd9h
vdOl2QajBlxq1utr5larpHLExnIj9q3ReKgMLgrQfcEBbtGL0B6VTrROjQN82Wu3czEP5dWlyGhs
We6haZz3DpAZAXY3sYfNWuj5PjZceEOhhNU3hOg/vOEomaxHTik2DVfdoAcygfJPEXKjMbtB3Afk
BGb6JrS0T69hwBeqJRvYYjIwoFFynR1T7wdhzDtXFmJXCXNnz8MZH/wjJM4tQXYI0WPkIVOTvyY2
h5lWvfiAKo5wVGNvZdfNHRrgB1gNT9NMvJtou4e4nT+r0Xk2K3Q1tIYLElGdaDzP3ga6CR3+Dimr
4TjnqkZGU3VMUiuGMo7oDgQsGvBpd0Oi4S5BqQbUpQbdlT84dX81Ohjv9QGBa77vRP6ajRwTgFC2
Zk9tYKmreEZENOFz01uaWllt3iRau7Fazs8MOW2+Z9eN+jBn1pcMDhL7alpzbr5NcnyLOmaCbo4k
1KtoEyRMfIvsc3CTR6sZX1Uzf6cMaRWe7lklh14UD8xXmcjpAORxlfaJxnQ8I8+Iz+NeEGC0q+ZE
BZlh9VCG553wocJ73SHqseXQ3QxKWJ6rQbrfnSBFVXKFXfUSCUMpGD/pyC00gFNNqQP0XDxCsrzN
Ikz5BsKIAFPUbnT8w2uxRJo3jDWrkTE9JrVorU2iWsUJ12bNPDV5z345RNAuXHO/6KibOixXtZud
pP2pFxiP9OGl500d9Po5qeHe6VP+5LfaiZXvPmnDGm4xOaxOdDHIo6xsE7bGsB+rcNvtO1rIHR8L
iwRSiQTL1WpgTPgWE8oGM7m+JN6iXpBdoHeTsxn9q6yq7vPeQs1gQq9MOHsHL/zO8/FYZQOZQ2P7
jCrkyvTlTQ8kyu2H21pGb3aBmKD3aUOlA9l0SyTcjNkTLCpNLUvQG545NjKhO0sS53PTGgMVzRh4
ln7FKbkT/TQffJzJVXHBG4DaBjMQnhlOl/7ZAUa0mnNvhHIDbzalQYLLh09TLGzwInqonPy7Xowr
hQRb0/j9Y0Ijft/GTFUQ9Li4FvAYoDsvI3VCuhWv0DC+YYPZsOSaW6dotm6nzlbrn2VVg1QI0dLn
CZ4vRuvwoMga7Z6LDHWqF5GzZs02TX6LD9nlY3RdHAQFKqtNb7r+qsPDTp+FyWpxj5665phDzISG
emV3bXInVSBDRz5wgaOSvPW/9LHvr4xJrjsJRsIL5YMmJnZzfv+G5hdOhEZS8tC/tZ0P+N5jqgGn
0PCRzOU0aVqmInlVNRtk85w8FGENmsAG3g3rJ3BLIsL3MNYIF5hBJVPU11zBe1WjA6c2ngZOz0px
MUyuCFfZqWi4Hv2Uw6VJ7gyWnw2ID/SnYICRrEBIrP64XUJ73GBcnlmPYeddEJx8GCOqlLkF3W1g
EgohljDuPfdRc3IoFiOabMqPLpQgIJlJxE2yJ2rtJ8+xYOVEBvpoc/ykK8WwxVPjxYNbEzrTJgNG
RHAHV3PnFvQm7XGnQbrdcHYMa6eld2uTT0Ixni/5zNRgTi62KYwKtfWFPNmV0a6Yu5MgNg6PdjUE
hmmPFFYa11aXfbDT32AyZdirZTcWvXFmrh+0xModY7Zr+O5MMWfg8ehyrY75tuGVjyiIPtgpN2ty
aZC9Gkz8XQ4a7Y8Zmu9JlR1Ch+lgEstTLS5FrYu1HyMmzgsK0dmOENxl3trHlJPO9rnt/YdCA1Oo
HS1fXCVjGCB530w4pcHOEgGloptUCYGIpHkd2/TYl/PdbNGcIbOyEYSQjj6iMb2KH2uBZHSsw0dv
QEDb6MTTZ5jy0cpiAPfQcgCVhGg/MF6Z98qZAHfY72lPlKMaprWICFUQ1vRg6piXUs7AmE84E0m0
SM6+SRhXmxwoLHvE2HBQgoxv83hk7vOYu5ylBZwVuKl8TmIQl2gszhNW5mWTZFKOdWfwas8ajAGB
jQy5qnoxu5NmbB19ZAxga/eiElsl2I6xSFUYAz18oNOTt3h3hzCos4yFTbNOVty9qtj6MB1t2pKI
cK9PYTBJI11PhNuvk5aK0PY5+itt8gMKk4gzhGBoanyZIOmrMuuPxbhi5Yz9N0Ptn3VzlTS2CVVM
v01Q16/ixt1kPrN7zecocW3znaCt74T5ElbB6mCZw15NJrFbpnHX2D7SKQNwpG9hncsqe3lAkCS2
3CDA2o9exmDcnNYGokjXUB51QEoEko+EB3HHS2o0cNUJ4kGg2FSI/rq8fkzz8hzrzlGB+Jkr6udB
QgjHPNwA+lssf+lmVXXzhVbASy2+JiRJNTjcDQMrfGJdf+uWw6vbDZ9JIfczQ23HNN7Qd9qb2hqy
dTk3RD222PpmYhI7Dp5a3EOxuu0Zhq6mtDgrHEsaM0pi9fzX1EZ/gv7pIZR3vdAZhLJ1XyBScKLd
cMNQ6Zzb4koYTD6zSAbOPGLU0N3rml2HAiyxiZkK+GJ4NJX2qPt9SaLWdIfDTW1AG9wWoc8gPA0P
bLVePP/Oo9eOyKRwVyVz5LWUxBobFJiOiy8pNavNNNhHZGMr1fY76cboh3A9548NDtCjnoZ7jsk1
MTRWMKZgd5DbcVczKQPNdOg8H7sI06XR4fOLkjnwIVebpRsMjf6i5bBY297cheO0q8ZwW6kc00vj
AtBT8jNuus0EVZD6Ak84BcZA9DhVJbuv4VrPDlTS9kFblCcq8VHIKIeXcQLqfQ3fh/9SNhYaPC/9
mtz4JZYxyX4YkjXVL/GpJqKr6bkSSQ5YbpeDIVmVirjlDleLkzLaE/1LVjJhD5l2bsKU/5rvEEbb
+QNuR0BDvrvnbiB8L5OTPY4jV28QZN62Hig5FDxf3wO0xRCgRCTkH0X1VYdgh7K4vsgo3lqku2N6
HU91Zn4AgtiHcdqzaUOP3MjPZJgeM1RsW63yAR9xxge+Roau5XMqDUN3Kaetn+NWnZIIradsmHxF
jEIr4EJNGIhc1asUk90mD+mFJMlXFeZXuoumiS0YWK3QJuYr6fbxAoT1qLPJjja/BgtTR/5I8l65
Q/j25qJmceeR/olfHDKr/qqYAW3dKv9Kc6y+gxq2jRlf5gihasMXwnOZ3+vzdRv7e/dm5GrKqXjB
qfyemOHWtNUfkCyX0MfnlbBGGW4bFMp98o3xBLcJJUfDLr6y2mvVCnRlTP9cpleA1nba0gqP6+kq
t3UZ5EnZbxMEjA7D5lVdD0+co6hBjBqRyyAIqgUZyeNg1ZO1kqXxwcj1RzyopDcz/XsSJtqRoQlv
Zfzlj8+NZz2jn3lwCyJFl5QCG53FugvDZIWoA0USWkqX3QIFL+cmmt2q2TWts7VedcfE/2E9jUWv
8YG2dxUfHk1B61bLs2kjhfWi4H4Y0UA4KVot/jN+REKgeIhmZ28sujcRkcDG6kQFAGSVPSwuWfxd
vQUiq8L1qMwbP45u628WXpCHvG0L5qS6zQU7Nac10e0MDRIC/SVuO3NFttbFzoeHEZ0CrHvikVx1
ZfnoyDxmsoIx7IZN4NWAzXucrHvjHSn1u4tzudM5MDP7yY2de9MhvyhKzrE/7zKJBSWfjl3L2QJZ
GtHIvrP0l17aH5qLJIS/64Cpaosbl2ZMyvUf3JoF504dmv6SNc6ZaDxE4OBEW2m8hsvm1dOiq5l8
l8aorjITZqWmus+6GRetwFPeN2gZYuRaA0AdXbcRi4QcLVQxfVn5+1nHTQXO81iF8qMU6raOexK9
YUVabX/v5uKEyKJbM6SgpkJq7zGx5I1p2oaI4m8KAIOhjClXIq0+4yLep3Z2bPEW65n9FXstfaq2
rTciN6ItkS3mVF8yJxvXLQTBWo34SXQorpX9nhEg0JpMYn07CdIM/20qrY84LG/bxA54C6c+vnah
IXTzcFVq0G8yMOMksF+Hg3UXSg13RvhnLrUHc/Gs4dh50LI3hcbBns014V81NZeJtrMgDUsan24v
DwQY3kPEIZWxzL5kuHzYcf42Geo5K7GqlBZO467ib06GC/EQ5ypN7rFQvFNCvBO+HqMRUVu7nt76
OhpWns6FXCv8bB3PlQC97CJv7n86leNuZMncWBOtWT0xj6jW6SbEbz6WoGWmSgBKdEIFfVd4g1i5
uvY6R8OV3vjH2C/PJks4UJSdrCokBgN4bwSLyZC8JEti8Z/Grj9tK/8I6zqkgK9uC428FLdgcXFw
x4SYP5zmNJdDEGJ7dejo5ZlRn6y8uEcMuSpdNCQl6pdpwMIUG+FzmqKKtXvIL/PgnpKZIAG9Rkyv
VdHOaUryHeDNjXAC3YToycg95VX57ojmDen4tSIpMUg4TjlDnnE7uIHWb/yyOie9F+3MNl27Qx8F
LmBmK50vWlgeS/Cvu8Ym5ryH9MMlD3IcxGyTswsVpdrbCoX5oqcePSx2yx9VW/7d6NK8AdPErpyK
jqO4PFv5EwSZDazbmzaWL7FC+7ocgvPUAEilPNpGDgcKvfwLdr8dHfGX0JUXOrfXYReSiRGaA6uT
EdhpfYLLdy9j87UYYadWMqasHeqd588ESEsujGVyj3qB67BOU4bmcb1nN3Yvp+KFKPtPdr8Pgyfl
wcUPYpVzuIEg8GLXVzBP4fxjc41jSpSQRv2V5gnCwLHfI7bPQDGZ+1YTtPXSyaJkaKKrYtKuKrfW
Luw1n8eC3u7cu9sWVuYGpcXAnh4hDoYaOuMiz/Zley4r4O4xTwDDSvtk37uaevUgktDbj7N2qdmV
H6Iio4npRUeVDGwatXZrTZ22rlNE9/Vk76auMI5ajpa5mUk5izKXjZpHZHdBKNU0+c3B1jzk+JPv
rXGAFXekn6Gpgcyx+/nx721hsU85LxnfbNw8ydAC1ybXKmmzjS+qXR5DGizHF08kZwY//dZx8VSB
dT5UbkEMvOe+OfSRDQzUK9fqtT1/z3Y2KFR7EdLpM4o1W5unOW+7naJCbweuYYoQ6iyR9/VYvfcS
BFTicPWZteEgDOXv3PCP60JenHJGQw1947lrwFrj2ET6mr9qxGxhYaK0dwbjGzcwJw0VdhGGH1Yq
wOY4tNChKgkfi3ysI8FqHZYlrzniHFma5xqiTW/vhu5n7JuYX8QqnViEobQerDm50gUdK+mbz35G
XIi9xSN8bpaXS5YJjOUYBJTE8IS9J09AxPCI9cB/s1ZTCu7SuSvq6zoFw4Cy5h5cLZcTD8V5LWhp
utd4GFet6321o+1yMYTkZee36TI68LWCtuHYnoQeDbggLM4Iv5yCXpfHXqF7bKJmXFUTkjWEbpzW
1qFU4tvXbXZv8FPQiTdZTCfUCfuV4RJR72WWuzInjHcgpK7bVL2MRUc5NKbYGi0Q3MncnWUmdxHt
bd1mp2xFPhfYCQgLrqrAj/WXZHLPfvQHFVR60tvFi8CGs068kuUxvS+Gp9DClqI89miEe8C1wvo9
ygqVMExLz0/ZO7vI8mDIkKCkG8+Zz2qdSSB1GS0WaFD2zkhOoqf74igBd9l7cPTiuYMOHmgtBgNl
gKCIAPQXnrlLFilciiKTf2LEpl3fCzqHNKnQadL2xPg7EzfO/9isteYIsfEy2lm2QxnEo8yTxSxs
q3vO+4whsRhoVYaK4YqKeFS3MN7kyB5OsyAslbm3zhzHCMJZPRh5RaFqNTiLIf2sLBpWdv2Vpc1N
65fDPp8Wd1GOZ8QUB1lI2KYQsbFv0Hxy3ey9p8nH1abSMJvSMcur+BClaimgzVfbwf9KtzLace/2
hvQiBism8rZl9BS+NXRYMC5p1K6SRM4J0yCGyiiHpkcxchuCeQEyR7Oz1zV/py5KWxA0RQ/qv7Rb
an7GHo4avEPf0PGDwzswL+OA8a0og8HRbhDPAb9rs/62KRgCdXbHv2aoTvTlz5ENV6GnbzPCPzYG
2prUUjVgWiw07KZ2cSPADvSJfpaM3XGUsoiRYo3HJjmXQr+GgW/thN43W7LkDnOTYtDIyiA2BUi+
iItDFImOHC+adh6WhjQbn5wSH6guH5ma8f8vZ2BzdGSBSqfHvKKtzr61wPjqnFpLbUvdamG6l8mV
dJmfNi1N+9oatVPLUQwDDFigRO7JBuLF98ugtJf6s5L2aVYHO2MlJWPlCYS4tcdzlrKEVdNRdMtM
qNW1VW8U+LbcrKWuze3VAkcOSDT11togzBPzxkJyorHNcuynIsc2Bro7XHtiXZpQIuyhxjfLKdrV
5Mo54XU+8hLZxCls5S2weyEsVHTNFf7aZ+nw2YaGdKDsZWhoOO03xfjUOvzFjc1LmhkGszFyWNYY
yTieerZ9m+AFDN8eTclTVN3qtFA4ohh0818J4qyD8ggSIQh5baOetlbDEmosVZbLrCdwPJTgaaT2
go07qe6FFgBiLXcMi63YLrc+Msw4Vrxe8647Qt4VZhiodHoGx3BVK1dBTVgiXzBfgtphRDQDEBiT
mTtpf0QBdNy2o4/acvqN6/XHiBkqjUPf9FsAFrTNnfrLlDkf0ZTeqMWpC7D2iRxFb49PSQVRU9cr
iQZ1YzbNvi9PbcmRbIe4pjiRILPUZzGRvFmNpXlwTZydSwghx5yoja8xst91848a56++bG79Og1s
u7mZO0c/dgnG8i58R7vHo4XpYOh+CCFLbcaaJTOn4nE0SPBLkJ+DfyqNVdDF2qvfCg+pQquvWe+Q
FAjNDfLZ+4wzsMYxY681ylhqjZlaZKJiZV+7MyvWymIk14nL9iG1wunoYMVZJWx9RNlTzEbVuIVq
vcvr5F5qMIlb78YUGoWhPj2pEUBVp9MVHttHqZiIOAO+u6jswAD54HVGCNR6Hp3jTr7mxFh11h9T
JTceu302wVwVlRqfhcl2oMevtop9WMHpvq3s+DqqcCUQf0HnhbDPDj1vpV6BR6DpDs9Zn6mV6L8G
j4Y+URs5K6T2IGkKVGburyKzdGh+WI+KxGeucrII0IK8a2zd29idIIcl4lCk6S05v0BobOg2RAhU
q8qnf20o9nxQ42j+1+W3bg0fUulULM6wN1h7dllZwfrMP3CUhzwWc4nmsTM23faOvyjlqMJX1NZ2
votJNvHmZpNp6b7QYQu1oXVDwER6rNAlr60GPhJeQHLzThxH5dpo8NrEchguNdYs0SJkGUFnxf37
NFXXXGFTqmBrhakkgYlaogOpt1NadVc4y+j6E3tELk79lXZoQWSc3ptA/9dxQ+s1rmwIfQ2NEwx0
/XXprJNC+6TXPrxp0Z7pKzJ2TVxUx5htHstP14UP6gq2Rm13aRZnTmro8y6CanedLF9sum+F5rvH
n5vwqXwqm85DnREWq3XeA+CCcV8gEF9lSCBoEJHLSW4R+2M1beqGdTisjQdw1SnHgf7c1TFsdtN0
iW7eew6eMTH7z1ESA5Vp6WlXXTEEbchGphhmaqFVO1bNoRm7B+XW887EgBQoYEpjJiJmx0znYIGA
rsartHI8LErSw/trMImjhGONdVDZs/PKqsBqu/6iau8uB4SulzN+1dpoL9KX9SpLQFLyeATwmmS8
0QzpdRtONPlpM+Io/IB7DZPUZSyf9saT5TQu6o63uinDXTxisK5Al7XudcFEbIOFHTkxyvmw1raK
EauRa92mAlqWYtoKF36+Xh2zth+3RdEADwsvQMnOkcNehW0ZOtgaXqyW0Y8x0EP7dU2RM36z5AJj
c70bw2pvmz6jDeNA4piYfwquS1Eu2QngzQzVTRriGk/g129kSRStloN/awzvj2srvIfyaZQozURL
ueFOKGw7rPiWNX+J0du3FnTW9I/rcIDORf7ZkG9L81NS+2mo/sspOg1W/dgSubeSHFxm9zBmkNBb
FD74NAN05o9GBtfA9cWnUC0+ecsALeeb1jo03SuTGJuc+UugIod4cq5yBGaTqYSFL6o1pu0VHwDc
crgBuz4mMZjm63YMvXQzpPkDhAjmpi5OfmTkaPCma2UxPbBF+BrfoEBhVVmHwxz0ptxoqj0DHst3
yDIOkwqv644BsUsvIjNGpDouz4kN6rko7e92Hs8CvAFV6iYOY6INuQdHp4YgqIPejU+L6PiR/Qrm
TbKsKGc7DJvK2je2PBgQk/pivNem2Tj3aIHM2uYykOzhUtgU79a3mVngjGFFaBWxtP2ccTHgcyPZ
pGgQPbVefJLM0ui5vZtCyiv0n6z23rTVpPQ3HRxlX8QcLcltXsHli1jrq3bXCePgqJxLOYDkIDeI
LnQIQglH7Eqm9h3Z/Xsmsg8JUZmj39wNDf8XkQxrfFAk2M0duFqakGlaBJqWMkGz8POZFUgQgYuN
DgMTW5uPWaFZRvjECntMZfrI///O/WjxS5JbYfN6Hk3/zicucWBbZUffYzfedab7Xefy2Zu6e6YQ
UEhTjRgzVzJ3xl3WhGwHhLGod5ijaniuHaI21noMtb4v5oYtv87U2Q2tU90YH0Y4gFkq0Ykt06xS
Rghfcg9YWFkf1OicVHucSPtyOYNK1HsFC3foaC8WkPzWxIkNy3rcVYCahxD3fPtdut2zX0d0o8vq
uhFbI+TKyZpO4Ki/L4Q6jwAl8M4ODE+C3kuQ1Omi3kYUqk3t5oG92FxYfL5c85uBphcAfz9Dyke5
ZIjPvIhuMQvHRxhCx9Gefwzl5xpAGIV7ceUACszKptjJydYDZHM21QXExtLZGcNIpo8keDzqmjt8
YIFuV5z+mTi2bEoj2WgY5UEPFH4jWeExkv0Pe+exJDeypelXKav14A6kAxibmkVolSoyMyg2sCCZ
Ca2VA08/nwer7VaxqlnWve5NWAoygUAA7uf85xfJW4TjGqKFbm8VGu8bO0VbgOJQ3tKEiXBNdhYS
iMg/gmwsZVuofTA21tItXqKqebRUrA2mDpxGvBrR0a480PJlA+YnMMxd1IzLl0TeGkuXRJRE1E8h
XrcLU1ZMrCRDDOLwAKuybd1pGJRUD92sG7g2DxtUE9irpRRlVbsrC6w+ejDhmJyvRSeLtRfNdzH+
1csgqou1XpFF7SX7INQhqsM4MjBgXONf8yGmWcwkepehpQToQnzgKPoxgPgWMtCrE4wV/FCLV9pk
XkVXP5Btusv9bFp3BvVu1qEOoa7WlkVW4rU9Pnah9aWyj6HFqinj0WUc9u7DcShtB8fKwX9zp+4K
+GXX3oUJylYWIbOS9GjRlEYhZYQMzQc3kQ/RCKV67GF7GOQvZfnGAB4QuXiUJmI44KlmW9X6AV8Z
rM0a80Mr8bupAUydHJuVblABYeK+mK3nwErONmvKxnP7bdrMW78yDgE7ue0ly75kQCawTEoS0Egk
cMT/LkyyIlfQKPnOCyl2KngxLX7Gepfv4xKrarKX3K6jKgFs9Avy2istO9my+RYkwzcSU+ogmRdG
fc7qvuehmZDClB/h3X+LpfPWD+U6wOnc0rNqq2uSedmEkWFN1y6iL0CyDOwRkAGeaQ9WOb9EjntJ
XLnTTWuPKLNeaZ15ikdN2cvC0enZEJ0Wre3pHS71utYrNoy2WQ6+vXHIrOj08QuU9ccs/WJbyuAg
3QPqPiEJM/n8yg9z4K8arA+QOhmvBNLARvI/RT2qcyadJw2bBIKCMQoMc3lycu8ZrRUAd+696s1w
6oPy4Wbl/z+pB/+QemAC31i3S/VV/p/wrVxdu+svb0UXd9P9NX/77de7a9tev0Z9+8aa8Mf0g9//
5+/pB8L/l28KVPBAUsIR5r/DD1yViyAEMIxrmfCDvX+HH9jmvwhMgJgnPAA0y7b41e/hB7bxL1Rf
vq+7niV8A1LNfyX8wP31l6rMprAs9t9++9UB1TFc3Xctx+BrQ/dNfv/1eo6LsP3tV+N/+dYE5Ftp
1U5vxvsSxTCmKUD9lUX1D+ESYHhc/OEiPX7/278wM3ss46Ljj/zdEU1dty3dJfnBsH44IsTFwp4l
sWTjukXij31e9WqK02iTgTYGUb/8+eHE37xBDuRbOhQr2/a4/H98g2GnBXNTpRVDsA2yPHZHd7pU
c3oV9Xz5Lx/KszCGpeEXvDvT/vOhBjczeFxnBAJkraRZ+h5oZBoqnDn88vMjqZP+4VPjSI5nGy73
wF8+NZy8EPk5BP7QP/tr30Mg0kYMqFMZ/9P1M7jn/3IsYfi25/oOdqyGusB/uENCAHEignlXVtqY
y8HSL17drCpPHKXeYxxUM40rvb3RdLirTnCtBvfeCus1lpt3P3/XKoXjx3ctTJPiGc6FIP3jz2fi
EimgdT5OZr6Pm3ga3Il+Ok+hvBjadJEVZZjtvgUMqn9+2Ns7/MtxLSGE6xEM4Ts/XAHNIHDBNcDJ
DISmic5wDH+ApBzPdSfPTQ+FqwhPSTFfEg9voFKLrzj3gF2PPD92YzGbES+JSF/+O6dlW47l07YK
8eOjK6D/mjjSYexm46EfZs5OuBytgwqCUqP71ut3fVPzgwStlgr+7crsaUpzBtn98Aw6APrZ44IW
Xn9+Yn/7MTmuyfJEIhLLy58/phkHkClmlriDadLsqgFmR9MPq2kaecBtngii5V2z+0QMRv0Pa4vx
Q5CLWs5YMP99bPX7P9ysnocngdZn1Y48s4dRORzjS24tQnhiZiMvUieQQE/kbhTiSxy/FlB0/uFu
+Zv15k9n8MPyhhMk1m0FZzBH5KSZLsiqTK4zoWXLhCXh55fa1I2/Xm3f421zX9JjgiT8cHOWQe54
eVnlu1LH9792j4IM61HH5m3SqYpsKm+sEYYsfu27APlMRNOYeePZaaxd54OF9/p09Pg/UzYd/YB7
x4JuA8y1qVr9ggkP/gfDfaj3ZwSg5zLZSKf8oMKk8Ci74oGHWeEgGTJtGGSeqnDbC/z1iG+Etce/
7wXd9kAA2FhuS2gA0xQsqxKTldY7hcV8rJVdWZryj7AHwf65p0BsaqhWMEghpJbBADGQB0oO49nG
1WUwMQ0xol1mxAyYlCpFBzy5ZR5rNmna9XQdW/kY1zZzbQu9Isxvn3MsdIEmtXjsXDivelSQHJX3
loo63ed1uJsCa9Mm86XDtNjGZKBPrpmrH1OLpmlADohciBE5GiA/eVfBeCozUN1Pps8tbMD/WcTF
k+W0Xz21FKsro6cMoyOzhaYDCCfNr1AYiEwcSGGOmPW77l3bYt8JteVsSLEbEVNlXQ9aqlzC5eW2
eHRCHqOmI9ywASyQU341OKbdcIFMVrzRJ+h+REpj4NY86f111Hhz3tyvSDSABgpEGGA3tYBkhgGA
IckUdPlYAG7XU14e8Oc+3y5/4JB0hhyMMcmLQ+TRUivz9yZvN34TvZNgdmdazNrsiflIEunHYKi+
+rREtuSt0gSrqG79MsTDfeK/4aUJFdaDJD6yT5jzSIvJulj5hzoyHqqSKUhgcyaQnZ6k5XHDzuiF
hrPvz7s8d45ROvD//dZfPxF1w+5ShVff4RIUASzY+Fs9SKZ0GcS98VLM45mAPW60uN+o48VT/Rkz
GuZ52dWa9aOjrhTFz72sxL2b6hdtJIaOMM60TK9Gkl8HoiLQIF7qeoKXzjyxDJ+skkH31BjnxGug
/XfcUyFEK9wtnlI8xBa+1ebwlLg/7RZpRlaehoJBjg+oYYMXImqfLjNntCyiblNXsbbEVfqapArd
meoHEWK4FXM40+LDQjo0bev0vnzLjbXx6LhAB11B/2OQAKXO3k15f9IYzmrfTeDPL+KrSZ831/V1
BG0cJ/vkd4iXJOHlSyJFSO3QL+pWHtXmbOm4eoOd4/TMrNngs4lZQLd2DZkrGC5Wk1Sbtilh/ifT
qxEXDT0T59ZnUc8Ls8P0XQSwBGqCCbg/GIyGVvJwux1rJ3xP1IM7q4i2Rss+Wmb45HaFuQxcDn1b
Srw4ex+FvKDlu5gl03dwr3a8WBH7lKGxFtdB7a20edqg7oHI4EfXbqCOsHH15ruUWfpzO1MT3pYt
3OYuRoSP1Ci5harQXkoJ+p5008VQHxTm/vpXpgcDdtX6jLFw7/Zn7Huid7ekkSUBhT2wgWBRpa9u
k161Gg/1uPvsEDUz8QwMXHAjTK8eCjfoQHIrerYsf6QElkgvYURpFhEV/AO/34Y1AxtGgReabDoz
jdOSglOnb+avcJSAfWiFRakafzNkAZ2fuhO8sRKDpMaF+Ds3ksEuUovUD+4YLsJdmrV+O+o7xx/W
siH9pbBiiUkf67bmh/GGRK87zyGOCtO8i8jU0yVAENWKKboev9WKJ102pOk0RhcsUAThq9AFq7IO
GLjewVF2TqnGhalIHF6jqvRKezxUCjPSo/FgWfXe7VhF20ptkxAlUUJwWGKhXni24m0iNPJAyPIz
u/aunmCDe1EBeQ6aaTQIFIqy8tdZlbzKEOGOU9jgxBkXLjP0daIpAknEtRLjdNGz0Vvdbshb8SL6
5F1tB3qevTuh2Gk6l4YlruvAb6ZO/1YH+nOC/mDQjSeUS8eJOB1igxXwhYXZ949owjiWDBGZh4fb
zd/nY7nyDjAjPFyHuaEK+IGGkU5rpsq4HU/pZqohyjrc1pEEAyin/o3ICx9nZPFcIzPcj0GyN3yr
2MQEZUJOI4JL9gEp0mHzWsMe24YtWHqdn/BndlcN2J3oWwfdQYr/Gz4Rq7YD9WSaZa70kXveCrVt
TawtH2BPEituIp6b81BW8LAqwIZFY4UHd+TxAXNjhQmUHxzJLH0ylwg6q5U54cmEHo7bs8XB2vCQ
CBb+HiNvaxHhyrjK3WjJg6x8hMu7oiKLzRso2z1sxL3uHuyGxY09k2DPN6b9xTqvuUhDigkxVvfL
nlStjeVwsIHFvE5UlAEqGvjw3ffPrsx4hoa5ey/sS9v0D1Jyu3R5464s37xi4+etUj3GfJHxkAmY
vcQHc4QNZVz5j/em3cZbTMt3NuE/i1tNZCMOgJFIk+RjeTqBd/op5i9VNmOx40A1cIjOW0SjBacO
flKvatlAOdz1b1JXbnoq4o43ldjluejEpZA8AlHQP0PqejLVWu6I+xlqH5AMj2g4Wh/dolOjVj4O
HMcQIBBtF0EcxEAPDU31tWqdi3S9t0zy2Fqe/uqOrr6aC4QT1owzDsFyJJOOfMWnkqkJzKmmPdjY
VX6g0ezAqUJsrYj47dB+hJ7prLqweOlEFa9drAhXIskxZGZfXM2TKHcq19w10Rv5FAY9z/KqqKVz
6gtw2OLZ7LzhuagZW5ple2cy95zy8clwvfFLEnrLKBWHkEjszyE8BHfTdtr4kpT2aRggXdF8x6sE
MpzXDvqROdoIn8o5pjEEL6tMjrABt3VQxXfQW3QE0nGFSja0YSRGCLOi8mvso1WBPZBuC21NfNPF
V2yzCRK0KbPXmK10pccbV871fqobNkE92+owotbc0HhTShh80ElK+AGavhJxDU/MnNZlKvZNZN3p
rflcjOR5uZ9vPbnNbT8W6brr3a3XBsYGgKtZZtapiCFuNo756MimWBll+YAZV4x0A/tF0GFy7qE2
ZFGOual3MWIYD11aAcV28zLM+0fdwMTOgfuUm214tMlSwY+j3vTCwA2gm3Du9clNTurumzaK+75I
4DGZ3QbBLCqvKj8iO6h5KNKzjw22k1+8MSRaQZUMjWRHTXXFDAsQbESlWOfB4DFqjd4d92sn2T70
fjQ2RI/0KHkeGss4Ba5d4NKA7xB0f92j3hqk/dHWGNxDGKKkClMKLXSGy9rqePQFz//k27shTz3s
skj+sjigj0CBUBEH3VfKFjCYPeIvyEF4nnFfTmuiL1ruL9/bumj48J7uV2GT6que2Sg9n5Pjoq47
8LKbzehONXlw7aGcwp4diZSwCSG/5zcPKWJGAq/RrRQdosEuJVjBhWesD8OnFhea5TyPGAYzolxY
DCgKL063vlnsXK/SV64bNbtxSNYqY7xuxwqb+4b8997ZlRqIc8MOs+rwdV1hEmwvNI35fEjlZ2gk
6bWo3n0u6tJWRxcddp5OjVZeRO+Wcl30h2x72+kgr9Nk2vGyE62xDGRo7+dmJi0OnIDlzN8GRXE2
0Qdv5zw6YGtl7XqfuRe7AgF8hF+qOAYfuocVhK/Er+WbaWi/4GkbbIhoila5mX4usw4n1uxjLYC8
4RtvYORSFHVxuLWZ83ideMGjAU8GwxebIB7uxNS++h4sjSkfMDeIo3LF4Bj7KGqDufd2ngwpEAvK
dAORQGFwE8yqpPQME0Fw7x8d2gf84I1LoRjk3kSHoVEmOzEMqKnCTY0N8zu6xIQtJDM0pv5Bmcx6
fVPD2h+YWx8mhQwLVRSkLgQy5o7HEhUOUmfqLMHkYfDwfRvJ6MED2N/eytYUfUVYQfMz2g9ZN7HD
0s0kQ6e0wyNUewjPuosnliE5U4sPaNQWKTXe8nZNZst7KYvykTXpA6O1+1up2ynKlWfiHdjGycX0
KN7Qk5zRLJfmWzfxvhu9vvpEG1Epl4F5QVm9gD2BP2CBLCXWGwhU2ico/tSgNE0yCIv1bDmEiDk7
3+RNk0b1PjdEryH8LdaQtB7w6veYBPCjaiy9VV4zuKByawoKjZxYaqP24p22srymOUUeglziTaoY
b09bRssBD2FIM1QPPf1dHuDpEBFn5bYMUo16nWl8jIlqtnqFtfTqKsDnxls4dlHNJV/mUr84SaMx
9U8ZcXL9R2Lz8pw+TRPQJGo+sS5hlJnRkWxxSUaTnD26qONm13nGjfreBzms7IplqVsPXn1fBuoR
c+aLwz7NgLxelQny3amvnx3VhowyfalQku20mhAVw0PSKpTieyhOGnP8TVh7kml18Wmy78msuFQu
YoE0oNejXQk9ZcWirqyW8vK9pELw6iascwXN11Tr8F7bAFUjG6pqS0XnfzY7HOzQh8e28f0ODXuo
T/jKHpM8W3kVNtdNzmetTrv3BPw+Axteg25hQE1tWrizjVa5wnZPhcMxYTeF+xxnvkq4RKacD2cr
90eCaI0dlqpna5yO2LphE+py4ansadA2eRy/Q38hg6ofzmlN3QNd/BDm5Z0oezrTdjjOpnm5fQa9
Sq+Hb7zDAo5zUOtqUareQvXHejR9ILfx2pP2irtvPK29QNneWxNWCAqksLIZRah2rzuUWkIHrJ55
Dg3SR1e3kzBJZvVVa1uI/E4VU1wnCnHVrGLLc+ydVzfxG4ji04FozJOoeSbwfn+qteIE5Rb5R0dk
BrNsYz5A5cjxf+NfqD+t8A8nHL6M5auNMqjq8W1IuEcKK3r0gfQsU+zKHsf+AQFDZciTMVPsTm58
hTkLYRZhih58uMFvt5M31J5T2dyvZg5QkbBJGbH53qHFGMm24ibAcpPcoj3Is+p3FcOMGz6NsenN
wVIQ0Xi58SQNwuIiS95ZCTum5jzgibLiyr+qBaMvqo9kS6Y6qw25T2gyrYablMuj1TQ6XtaeKDQo
gun1eo/Kqn6+ockwbS22+s+aJwDPTNrL1J6Oal824Zx1c/GGoyk4Ck39UFKy9wTAEiKM8QJGQp1A
0EZs34RIyFtTYvjrjk6YO5j/EUKlycMt+QBM/nlqYc8b9LXZt6rrkE+qNsKz6mP1/UHbYKBc9O3n
VNKAqIW2+oBvx7emHs5qKVGfajT3O4E6Q2bRNTG+JpCdwxbfkiwrWGa0h8ky78jnnFZENdDDA0GQ
EzwCRcqz476kffS1NjZzAarSCDNkV9/j9qphrsc1GYInOcuP6m0yCgVTZlGsOnHvQNmA1MFnr4DL
vsVkkaqVjeTV5OmoBUDFaONsDREeD0A1G7A6yDtBxwgzCEiw0Iz5Umvtu6yyM5a1m3kk6jji8ZcU
6gu4s3tZlxqWZ+k7irNw0RBtDInqPR+Kj5NAVmtn9B0K8HHC6B2OK5KBkbOOoNkx6oFRbFxcdWvf
XuJGgVOLOC9hU+ox7osEbYkMbrDkFsQxmePG/VqM8tEVjLBvwEL0kjkQ1/AfZmw7cuOFMQ14h7By
WXGDG9MGLhxOT1QCfY9lmOWAs6egHlBBvyMelp9fiwb6E3GMA9iJcFRvzV1pynzbamhcW8A5eYPP
km3so6iLvOBu7CreOKu6z8VJYPKptyib8Qvg4bpuxnXWIxjvDQo/uPUfu8G4uz0PXYAVB4pl0qNo
qCbCt5iKf3Pmjl6oJgOOPnATyhW2lx8sYe68buYWvz1+rftiwYNe3VrtAONBaWVQoJL3oaRnmyTC
V5KdA9Xes99jePguQhZuJ4PzQ3IjFK5034z9ORsl3AjTWmuA/8i0YetHOAFXqqJ2QGFvnVaooLIM
pthUVDA/OjJjPLU/MnCBIMhznWOpYiNzXhTOadRojxJslBYChgJRgphRVSHgVMQH4mTckvVsspCC
3OXRRIVTEXMOSBmo0CO2UGIpMZNufET19RQ/t6L2t8l+tKJi06SZBmUN/b9VPkVE5cJwGbRF0N6b
CX+7ZnkdktcuLNsFanixyJzsW4Ft/P2t94SYvI4Tkq2ylkuElOe16abTiDSNiM0eYnGXQ91w3Ktr
5FQM96EFtV2SkaJQGk3jTTdZvKornHiE7nlbJ8YfPWJrK4Amb5sdpWKKtyi3LWxsgr9NHyoC5enk
fnMjeHO+guTygAizKPHePIztV03O7B9hKplbrFhk7wLAWFw7QvaAnaiR0RPgxZq7G7WUTGoWUPnM
kCKj+GBL8d5LGwAR6jSkmVVsRe8wHvOJLSSZQZTm8iOE9odKo/Umz5gmKnNYUNnerHBC/06c8K1n
Lizu6tveRtA2S58r3upWw4kBsHpW0BS6SD5cTMGoGB9AGRYMq2GWt/hekqymtRQkJt4+S7snvX4g
qWPaRHBA727PMix9etRqfrhVc7c3SukF6dGxWZtp8kBmc1996FbHH7U1/AbM+CmEdEGw2BefAeM2
q++MSf8UOJTbFUOAIMw+u3HlrazICoAcsKZS10bYVNdjjfQshADLXS/Tc51C8MG8nKeyLrZtMX3S
0CXhpBHfz/7T6IYGHwB6ayjepKwJszj0OBHjPjAEjbmLi/yQ8NYOttzrXkVT0EzfIGV9IAa52tCe
bx3iHpa2P/UIbJAp1dBzqnyDVcVAgvYC+4Jsk6P6iuqvxOuJTeQ8BEO51/QKORpEzsml1w269tQS
bIjHlUviikiGlTNlx9GMzTupD/3zpOevOQxfLXfkLs3A6zR/M2PPX/mRtnaB75axrqTrE9rZHtnR
pZ03s3QQILbeqpyt+gQ7PyHV2j7in7/qpdlv9KG+H9IMeQFiXOiUg7cRvUeiatg7y7qG0ZcZlA1J
Lx/aGEMOEwenaIggMGPAsqrITtyFyfjS9JbY5yQrjZTbtEdXxKWYXHmvjo2/VN4uXPIVP3elrzDS
MNnNlecTYZh+yLHs3o69k57grZmI4ovHYvSwdfQc/SzqvtsUpuzwgsdRMFUvzuzUSBkS6MwSoq16
CQxe+k9lgaKKe0H8/uKolKtkovzXUewfwsJyETRUT1lNwtztRWS9ODg8OWMYlnv4S/z5rHjIIIuu
p0FbE9vEmzFG8IMIvFhErDRGHeJ9r7PaBSh+V6LUW6Qh2ddW18xDn+ufioqBQpbAGsvxll3cDPVu
L3EaQEfHf8C0aofA8+iPL7efkVoBPa5Ov8ToAaasnPZcTfvQ5SNes+qrH761ot7ahk5ziAm7P0LK
lGtssUBSlSvbv1+qEbM0uLG4SdUBEE4t43ZPuAGFQQU9b+h3pFaQpRnhLIeNDquAhb9JaCETUikv
fr+RlpRrPYpPeTdhzK9e+ii1DiTH81wB+OOg/R+/SAIOlKUgGoZmGYfbC3C/+f2rPk0Rd83qN+6o
sEmddOCxjutHX9MZ7lX6Gedw/YzLUrhJC6DBKBD7qChcFLjxqyUaclqx8qNxjPMd1PvwwKd0LnHa
z6VePeuiOfFreS+MPlpaaZbssRLuASIJDxKeXyy9orGeHEMzcbJCIgtFFdW6D8+5g8i+sakIWHTI
EGX463XcUOpbgPb6ceQYt+/kiIYDhB+jLR8Hjb7ndMJxqjDgyKvzZNsu0Dg4xe1nLm1YhzfCI56I
MtXLp1nlAiXTBvnxJ1svs4d4BdFwITCajAYVCGmnNhsRl7PtNdybbl86RfTNgEu3Fm5r0QIoj3D1
1aA+hT/8TBckxob2R2+co2U6BphEmO4nDVLyRvrktNqFGx5zB3eQWB4G9XL7Sg7RM8DZDLmfHdxt
dQJARPaeMGjHBKmRh9uPbi966v/+bdUQtOBmVbZm0cv2JnMGE0zy4ESfOcGndOAuN0sY405m309P
fhcMTJt48abpK9sRJHR3Dp4nc1uOzbODyCFoymnnIbAx1VPsqqezm3x929sJ+Xotes0uWHta0W1A
3E/OZPATMzSp/yGHdvLe7aEeOhZwOHY9DZZgYbiKalWfNsoNJDw06hFvY3y3RFfZS6Tuxt6On/I4
6Q9DKjyyf9Vqk6mFpgxKxPm9v7XsOoFHTGzmqoL0t9DpKbeZNO8jD4GKN5q7oNsgS/XIHGmP/FtB
QTeQBqz+lNAdh5wN76FPOrjSxIUs41mSqDlr+EGJ4mtdc+xpa/c6p2BjfIqDOLobk6wSSkK+1D00
iSQmJ2ugCLkk0sM+uLNuH25f3V4Cu/n929ipzE3ue+ycELndaoLRXQ+HSLn6TmP0+1e3nznh6xgG
MyocA6eNQAKPR/jKcQvE5DlgAb42NQfnEaNFuM1ljV226Gl4rKL4I/ZC7dKCyg0pdtoZYfdqpi6f
vMR8bdLXKTczwMMYnvD7OZg96VDQmqtT5cObDUW4t2l5iizB86EiHsyzt4l7bBN9F5Xys19Xl9np
PqSSitGYrN1IXUrnayYH7G8g9k7Wq4OT1KLH1oWVJHrQCzCMVtPAPezPiIbBCbDErynKuyYjaiM0
q/W7VWmL2HB4ZkfP2UeTKdaILXfE2q084VarMg3IEHbbj4mTf2mF94XGZOEYLnThPvwi6+A62c1S
uu2ZEBuW9dlhHiI3oRbt1RvQzXFLXebxSMgIm7GUWi+ZKG57r6IwMt2XDjEHIMuyGjACZUFuEsna
RhC9Ybn3GaFjaSM+44H+qZn5I80cvXuSbW7s42UcATUaTv4hrMKSmYb3Amn2i+V2X6zCAPfCfELI
RRZSwWFybS7nvPmIKOI0W4e5NhnGmcx7BQG+OKrSzE4QTvMy/sgqdJfqUbPXDMZTbl1tzb5/NOsK
Q0XZT7sZr4AcxfTaGgJsOmM2uLkky1HDGKN5koVD9NKYNqdZgIAzinpPzEF+R3lstOlFqR/V24hU
I5AliFJUOAwzZVtmt3ld4HeEOpS7PGieDH3Y9y7t0w3RS5CuKigIdjwNlQ7C4uWEkJvBQRtw20+c
8dL4mLc7yOIS6BZ6F9BAYihHo4OhArBAUgOQuM1jSjSHJdJr7OvPFsUi2CE9s5d36BOQLQzgAs4N
QoJK0AMLkaF3NWtPW+xsTAJ+zrexFcXsT1QwX6crgNbkMxW0DPsHflE7z6Hdt8BXFnZexUSvUhl6
tDZmtLDMSNwq/0KlhxywztjOcvAJBTURh7DqTXK8ooRAbKpuAIrYwDSEzuB2KUNgRtvDeHXchybt
LCWPgoXbe5lgvtM7NJd9QL9dIQ0fpnehjO571LgrHc0nkeaoJeMr4kwD39VPODNdpZNoyCUVdEBS
K8s1JX+ywjzkJKCx/PyiGIrQ9ZeLAofUcG1H8R9/5OWFZjh5QCK7JjcuPXSiJqVlVacUSw9B+3Ee
dyHyQ4l2YPXzY5t/c2wD8xMOakCA8nV4sn8kfLX24ORA/dmuUhPvPKD/4kBGdCGH4F4zoWOb0xmr
xsskjYvnmsQyjAfVhTEWPQd+ONGK63h66YyUu7sm8/fSBvL5+VmKv5DCfN3QXQdzON23LIaGfz7L
opFFaouU28bjLEkI5/ls23HBMkwzOSl4rSCdsxKkxIU+vCooY/WYvisyR0zC1CLH1gNGhofORlCu
mVdL9XJeBsLj4jCB7/E1AyrkntjYJkVZmESfyzamuH28URBRn9JbKziwq+37+mNCVijMfprCG0+D
NuGdQbDAhyBamAONvJnChU/YcMNZHhG3czArMpftwChONhnyD3s3oqAntHQ4T3n0FhfjwydfZGfV
sIHzXEVD5kPTDktbfjAVyBgLbBEK6tvoWs6MHhtres5ktPv5tTasv5BjudiOYVqOcF1d/IWwWsm4
xDaiT3exSB2cZm0yd5h1mIpv0qiVDMNHJo15tQejGRCnTPkqyYR5bwz2Rki9ZDsAUfZwVKGnqtoj
nPBx1w6IRdXOPY3gOYjFXFy2Q/CTxh/OdsAAuMJjhnSnfDPo83s+4x/iwErBYGTa3MDmMAKxwC1g
mUfXsNUgwhng1TEfnRooFjEgGcaCNND0KDocFcwPqbpMhT0n5q5SpnbADMj8wdzYQtdJ9zhGDKZS
gyCvvMw+ujMdMTPta24i+kRyvqzQt6+awP2MwRtVofp9lPFym7f22luWjNj6uivNIFMoKcg5RGMP
XE/oEpWCtc7GeIuNw7U3gRsJUtp6EZImTc/XeC3iB2C5ajRCvjSR7a8UeuBVID420FxqYt4ByAWH
gXft+N35hrVXWnlvu+k+qrQ3PJ4wXS5CY1UGzifkqcs4IJurS1IaLB1eWRvi98W4d1G041bLTYH8
pa42jEtQdSbVvrqaVjIdRmhTyzRzLogrNkwIDmE5frHHqKE42wR2f2dV7r5SJAFCCrkFfLHDk/Rz
mPOcq1Ot92EZvWEWeO7TcniYBK4YBumC8dDLCx4xkDVQbaQjuTJZ2b7+w+36NzuK4ZjC0FECIB1X
GoA/LmAhXrKJrbXpzlJvWe0GLj+jhvO/ad2xcBOaVlwdYeRgk1Gq4Z0amJWKSWcrDkPdZf/A3/0r
49u3fDYJh+fIBJE0fzilbhKjqGIj3mVO+KnKk0fK572CvrMRQ9tm2geKcVaOw0VRr/CLuAZ6/cHy
nH+4Nn+zuFs+fGsTiYQNJfJH6jke+ANJUUgLEaXiLt/zVPXYhrbVEmYLgmwsRBpatWF2voqG+Qv6
6LtW4RtC8cfgU2CCRzwvtjsveh+/4H4wrUHCgiWRPP/AxPX/QpP3bZ01B4Y8kVqW/SMPlwIb/Wc2
RjuZJsFKY4oOs2KlDy1hjAHmWT7fYnNKRpTDx3Ys9GNEZvbB1e1mbfIfAahPUxqP6z728jX8CbJ1
FRoV5xlLL3Yc4KyYXbUQ88revyxaRpJrfcxpHnG0WVQDMT5jKl9zlNMrfYYVa+YYXwWp0ok6/sWn
FzL1s9k8a2nWrG+YODoydp9m3qHYXIH0+ethBFjL8Hvu0l1W4zZd9RhW8VgQoZKEryJXfqr+vSA8
4s4fCJOamFto+PuHdiUOScNjY9WkEZmGMW9iX/vQVG22iqHvcgfrHycMEF3Nwha6X92oogWYmudr
LxEDXJ09IjKjRxwsc/g2xbMfwY1CuIYlA77W2K08Fn347pR6vxVY3idZsytbD0C7lMmmFqSCirk+
1X5VnbMJz3SBcm+b4y68a+L4jdCE8nv18T/SqH+SRiFiRtbzv//f//1PpFH3b+Mvh7emfZv+pIv6
/t9+10WhfvJ1Rrq+bVuW46OC+vWX8a3tfvtVc51/ObBqbGpJVFHqFwWm6tFvv6J9wuQHWRSLEwuC
pUrN32VRlqdkVlTm/AZrYJ3F4j9O7/F7sdr+8P0fRUpEOv64MHM/UbLxOHsevzR+rNnMuikwXXKa
XSvxZItwIpo7UJ7QhyCQNA1GQWFMABlw97rOcVRrBI99nJNFTrYjmZH1S8iuh00ucUzsaSc2MdIf
RrhnaZNhwENIL4oACPUt0YELrxef7VwGRzJV7xvspDfGRPMHVL439BYPSl9UW+sjBQJxQC0jzjK3
Ke7zPoaWM+QbG+rjyjInUtBj6qr6GhjJl8Yrk6dWzTPs1r0v8nk8lU0KE7cuQd/8+pi1Q7BqSaRc
ZtjWQaLW7C3qiUcPity9N2QvXjX/f/bOa8dyY83ST0SBDAbJIDCYi+195k5T7oYoS2+D/un7Y0qn
j6p0WuqbuRsIEFSlMtuQjN+s9a3r5PR634wh8Gx2hIZpvuORbQA68WEvjNMPZMOoFNdd3YXQf0ZU
GwYTz8WTUqOV3Idj/gA3M3jpCvnVGJJPtc2zqDRV/4iyDGhCi14rA6BKhTt3U3oigWeh+sXJ+trk
7EQ45K+IKUDkmGialC7nVTqSZz+VoXEkjOMFQaS3q2Wabx2bQHpZzxuEavm+CYfXqWvyQzEQ/TgU
ezEsDZvLwzbMAYRNMaSrsjRPvRF+CKsZKGfjv7CNRQ/qvTC/nFY5zJWc9dCJytkoEOi5FaKDTpK7
HVs+08653SZ98PI2ZqDfqrYFU/fEEpqDEoBkNFms0n1+mg8RZT86pQzKyqbW4pOMCQ0kywO2WXJo
B1RhXc3cQLdtt2ZBviYOEVbdmO+8ihkGgM1zZrsfmUTCMLY5ftvyqTQXSUmOwUI3PUqRkL45R6vh
Lr9jcKnOkgBJpUJpC/eRnyNGhQxNRz+27YR/lY+j8dk66NGIUb2Q49q8wwDLlxIdp5bXaduIZ0bU
Z3PHIj1iceiQr6sSD+DE5DXPLeOcIQ6u1uy5F+hSl2Gwyp2cxABRNQAObvXwdNPhJNJxa2DC3k89
H2+fv+KMefIb4JZEjKKATU8TsHIo8lZLUBq3RsVFF1v2hR1gvLWDQzqjFO9YhUTzOzFyqRGIt+ca
HnciE2Sx4QWeCTXPEcyE6BHtCBzyiPwt9HN2KPV6KpD7Sc+KN2iIQOF3DZtrmzV9nH4o5ocS/9s5
q2MgEW12owYeEYx6q2G0NGs8cmlqpifbqB++uLB5E6t/7oz3jgWcly91PsnO4Et14bQ2ibqMLR9S
OkcfOp2Afx6IjW8mCBAS1eU2F+U+Skgqr71054Xa3WPLLkC68xWAEHSIKmiel9DGi1oyqc1WYdhP
mrsImG0ChN3DtLiXbzRbNPwk6jLn9vKWROEMgWAENoMOoWLDhXmesZ0Vg+FiEmrvfVSkQ8XFk2/h
NI9rFnozLXt1MZibsRFSaC1HH8kaGXdt56I39g82WyZKxU9W69wbmwdJ3GTPC2WHXBoLqskjrhDa
DFXoZwWDzJsapmFeD/yom/Cf85VuKFm+uyWe5kSZXCwOv6wVg7NLkULtA69az+PwkoU0npQJxKpn
kV77sc9jkZ00QYfFHiHUffRYLI/F4K/7PPsS95G7ptL5VobE2ABze0G4RGSZQ6DNbPL1Js0AsWPO
YCABqF41xWjsHLw8Bnkg8gdZMfEuGPieYRYemAycZq+xVk7sZ5ep1QisPPA3yuufM+Ccq8xe4gYb
WI9Zqd4ZsIC2s7LmO0StYTC+p2a6pMYj+zT6o50DlYk0eWaFh0eg/K7K4gDz3zkLE7V3FH8xxpwC
NQLMT0LCEdEis9oy/dJoA3AlnVQfw5T06B7NFvqvQ2G3bkT6ULbkEcso4D4d83LjdGqXxuM5a7x8
6y6/aAwVDv+iOIQzZZOqM3+fOhY7flBOzpDIbXLATFV8ErbQpEd0+BInEjSzMH9RsMd3gz1dfJtL
oSi3xrFgtMczTiq8CnV3TS3/pnBKrQbaFXjUVbDrCg92dQzunK5IExAefk/wEXfd8lCNv4VRfw0r
yFcEvRMkbZVbraZ2WxiUc4Mbdys9yn3bY5BPw2XcZ4DwKsrwlpowvNyCmbsbK7yCBlqpElXkXLgf
dbUgzC0tdkAnaAjswLyNcc18P9fbJkfHQfOGwjZmddLZPStb0daPYqIPKDLjEDbVHdpK9eD1Rnwp
AEpEmqZ2Bdd448/efewYYQ78z4sKCSO1mvTe6MpbJZwqBsLJPar14N7jD/ftpD47C+MTdOa30bBP
oSGC60SfgvJB/JhF4lxw5jnsPpetelzjl9BFc5pTHk2QI/YFWUZccLiDa9WddTl+NEN/2qWzs1wG
hzxqzfUIiAnhTUqmCA/qTsEGS/RNTmO7NQJ+HcjUbeidDAOpI9rjW+R2CXYmk8Vm9IXTHrTN8seN
ef88Np97k+FtnwLIAsNvon+CXdQ1I2qJMn7yERqcwu7aIUHeU5rxhuPoVdcNHJY2B5NtGgMeMm7G
GTpMX7Vi04BvR448bhwF8CGV80H2CJ0Soszd0fqYidDfu5l/Q/g6YSV7J7ThrQff1Micc0g3PGpM
/liuYiQO8Yjw2pwPlht8VZKJXDGRyWmTTgHkGPiMJT0CER0HCxtLBruPn9pFZ2N3z97o7TFeoQUZ
4pYNvvN5FuqFY4jggzc1jBriTdex/VSyIB077XtkOQy3obWKrdLWDw5maYHXxrZK7qnb3fLEwsLN
Ni9uW7Gy8uajbbdcGDxtU3YgGgvJTqoGBuxkfSG5Bl6xLy4klb8dZWhc2pOIR8QSFEjOANF55DT3
rCzbeKbYF7YbnKyIlJChJVxk8itWm8YuTlBUm3CxkxG9eBe9+FLfbFKQWd9OvDE+3HUaAGJBIkEO
TyXfV8ayXDBKNjLKcY6jemDv0FxLy4HHLE5mFIGWHjJqE+K9eTBsQW522HOOoC5c2RibaDLPnIXs
A5AVIVtxy4sxuXyh3UCMPaLHrVT+cORQbEhljZGvaxGgZ5n8p0m1X9Usn12S3h4tJ9k1OlFPefFc
tkhSXBHrc2rFw3moiJDunEvJ2ZxzNj7B/2CeRdjGoTEzVt/o7M0EfnZMTlgla/Zm6cwTNQTnBxtZ
uAHKBGWTXFLb3xIS05/T8jKN2nzuxlOiw/7l7V8g/16ncUpug6dhuY6AwDhw+wNpTwD3TEFY3ByY
+6pBkk1awMZx+ZNaWRV3w+Cgh0a3KV2HyCc75oNAgkQwcYtZFhbJUTrBC0cic6sggJLbk8sROaP3
YoaCRHnJJEQlbDSKufWOdiCca1vPH92RTGrCnoytRv//RK1MHGnuvJjO5LyASif1wdL333+KrQAX
uVmcJ2RvTtTKlzTk5kAe1x/KiDRXPdRij+9qQoNOoEkXtTCkDG5fKwvIIs95C9EovwJZBPA78OWK
loFA/ZUZkrMRI0ORwsTgQhJnfPNzcSJFL2FPfUn1KZ7JDXAJdUL2kW660GHqxd6lMI/KK+etwfe2
utQqUk809Eyc3P41y0g8h52ORaSydqOQ98lLHzzmWGtjNk7VAMeYoV540I47gUluX2yfMWyt9Tt3
ZKrRpEe3wOA2dOQDzB1g5qCI32Xh1BykYM4MopkhCtut3TBkWAJK6z2SFIZdQ73PBB1A0JUf3BSS
omFzlES9OBAL3MxTtA5hLSVdvS99iDz1fuTUwr5VvKKNGffAgfgIiA7rCEaHdbyyKBewJArY4YV9
L8Jul8MxQ//TY5PgsAO6tDIlRrmkAikcxYr8EeZzq7b3XvIRQdAQN956boG0s4PYNbhlTrWwvmRL
okYuiePKbQybmSvPzE9XbUHEDSY3BphrQxIUUltky85z8oFEbgrEEgcHD1aiedEArUZXIQAk3DkZ
WGmYY/8t+QRnP79TizDx4mJW7O0c+4Whoj57npNs2qVC6Q04yuwqi9yvH+oZYVPkfKE4b7eQ54jL
HbtT6g9fdFrZdx4356bGIpaKwUZaAfLfX6DLdFNIdlkosgI79IZg9Evgue+lhL4PIBBdbgG3Tp/N
ROyFMx0VtQlmBYfm2FbfGcu/mCbdZK5HsdF1dVCG2hm4lsbYzA+j4NaFNxZHNrHSH0JHXu0wBqXl
ujjJdHO0iDHcNFRxG6dInp3I+qAqvpE8TaHMEh5hq1BiXwuvxTxSLvbZc1D2F6MJPimXZiUe9XNf
BISxTO23kHMXULdatzkh8r0nPqiaBpUMYOKYx2qCmhGxJ+i9T1PV08WipzoSzDJvHRk+ugZmLT/L
yWGAqrTGhFSvzUyhoKKQ4N2F0KJE0l3iud+Eg+EdtdplYWg/1dQmHIMw8gc0rBg3f7D03Qk9Y7eK
SXSqM3RX0TfPG5x9S74PfnwxHhJX9gePV0w4F0d3sBCF87YwV+uRhU4jGfehhyLQwh8I8euC13QR
nvVpcySZkXTqdPDPzQhlCWIWFaUxvfQzgY2mjRbf96xDgDx7INb57IfVBexp+zCU8qMSSDzjSNxk
WXqHtAwfpiwzjlq318DEowhR0NtIzBiQ3bz8YZjdB9xpMRdK+Zny4GvqQTnAYBwxVffGcibHoTqb
nn4JmWUi68dEPUgkbVnaEd3oIFSYpfHOKRwDoyvV5VjzuIhFxImfs9KV6C7WCZjxJLV4SOpMbAyy
6pn34iyy0hyxsIU2PvFa7zoLcdVznOKU/uLCrD/LiFl/rU5oLigbhBvdCtGxPMbydfSJeKa/nuHx
Dt24YbRE9F9ASa1q41AKqry0vaK1vkacR0euSNgdEQJfw7M3DKaPnUVmKTsEkMG4P7Zh579aEtIl
BdZ3oi6+zMaYktfJdcKua9pEPVXYQIwZZqwe9qJvvjj1V9VIQrDmrjjgmd64M+pLo+LFmUWxL7Xb
YP3p1oTNrwgw42aazY+isIAxQA5cOYMtdrjIiQTsqBplIBkiS/0Y4ulc1032sYz3FX7CNc4ylk7h
RqinqdPuQZpeuc0aeFRVhLrDjHCskFHP1Fy3q1ZSZ89hcxr7bVUT5DVpnAg8yqnCLJMxYcg+sNnE
/dASjUmDl2l8QuREUKeQ/VVq65rWmXW/6QnknNW84+T60U+8BT/17zXpTUTGsdfS3NxY6BlRDcyp
RsDduvTtbTvk5tow5XPeECjiSUry2Yws7IXvWX0iG2rHvWUxQWvagoJh/i4F6IbYjT8FFOCFUfh7
ypHPfVuC3LI52O9JGXxiNUq6RcFSzc4WILBWPDVm+bWnDwdO0iAnwDtjRl+klVsr/EjGpjMo0VQ5
ZlsbR+/cUhrS+m3LPGSd1z04XvfcNuXZzcbkYFEKbRKpibi0nMd5RB+VwOdEfJe8g1O+EDVQNHUF
YexOmgNc8D7Nntl8TB9AM2M1KBvUy8Ss7Wbja9QyltLhJzYKIdRDfrBQ7ayBuHjfnh+9Ajdhb7M4
6OleXeHSHITJjOW4oC1hnLVd1IjFCFeajhIO50zRZIOaH0bDwAeFFSmiZSZSN6SYSc6F2/rrfJGx
M19jjFYFL5NDtuQU5+/furikZkWPZz3gMNvP4dRtyDvKJJ/zWyuBLZM/lYoxql/bhpjXsfT87RCO
p2i+D4KxjVEiwtZs0MigWxG8RzBrUiPZ8yA4kg2AtYbSBkMMV1EdkIFYO7ug5fZdtpyLVMec2Wnl
jGpyD7JNabL1Cjn6t7oeoCbmbn/UrfySGD3t/WCeZESPXAiwoyo/etkzrJ4PDVBkPGq0xEWdMQsT
BFZSiU89C4LRDOHC5u6z36YY74ce0wOpBodQ1i+TQlnXJfljMJFUhUAK+ZYmEiOuYEjTOF37ciKv
Jgi/DlkXnQKdPRNsl50FwN3WHS5dH4lLo3H2EW9ibZmSzKtiZOji44t+yu34fVf3vEtajUxXZ404
4gxZO1pPZT3sOqs7BUGFk4zMYli443M8q+3ANaITvyCvt1g1ynLOb2P5/7/B+KcNBtIdyDz/8wbj
imX+uy5bdqe/M98WXJr4/Xf9scBQ/m9S2ewtHOIMLHcBsf1rgeF7b4w2E3qbiaDUcfm7/rXC8H+z
EUA6aGXgWAkWhv+9wpD2byRHsguxbFP9vhH5ZWXxdysM/pqfdTmmjw3cFB6qFl6fKd50O3+CIdl0
HXkr2TQSH1hGC1Ha61k9lpI8tu2kkaKc3aq1vwdjxByzQkTFMq3BXe+91InIwx+eZQ/ONzNyS+NV
Bi6EyAHJqP4RTpDUPs+e3Rvf+kQxM0pmzXDDnjXqkKqno69BFlk1sBnPSDYlM3f93DjehNfFoRGI
Bea2LYvcqDuMdVunhyhk07/zVdYHXyFDU6ShyAjFuYr67CE1lF1tgsGI0H+XBv4C2PZjdOl8vy7P
YOgRU5kqmqoH5qaBzdhBOZSmbI+xgiUiZA/bZcUnlF2GwUg9hOZMQilnpU/1DCy4CGVs7iEUWN/F
BOB3rbUxjesxCvNqFdUj6N8eIYGmnuFEvUwZmO7ogX2GGI3t0Ga+1vxtAP31MQodwr3yJAM6+hkD
dBoeAT7AoaKWMSHlA9rBBxPlQ7MPIvkkB7dgvjTzwKH+stq1PQk4yk0ZpF+EHhjSGdLPomsLUAPi
Ea2FaA6mlFm+z+doBGnvuH7wscg1x5YZ6LnCVGjnNk90azr5w2gnm57BCc4e15v8x26OvOGVuUpt
P/ML/eqbG43Ra+gP2VeQKbPe67TWKfNTIlR2rYPga000WvsJUlKHe9IfglvuEyIh8Cq+FJYTodF1
inBLxMBM6CgonCUCcRSnVNIZFpgsybPEBVijdiFKiK428F47rwqGXUG3M959IGZw3I0kSTZCTKZ1
aojkzSGK2mnabRj2SeLa59atOGo1AUixOwmehbWu3A0eO2wwgU5KrCodUDyyD42+eMR3Y6gfjjfY
7GGI4kwZFrapXyCT8QmV9GjcqA76OIyNcx669JGoSxg6yKoCR7gp3J5GsPP1QKvFclDtEzXUDoyM
zHC2gUl22y3EhylIDdDLSly42rxVVW89J7ISyX5ImftciT8Pw6sxhqP3joLXF4epZtvIUg/yJATw
0IWNvI3Nim8FSytZ4jeX4nQrpjrZuqKPT0zrjA+VzKfn3rPtJ4vThdFf7Kx1KodH05vCC3dAsmZY
4ZA1YEKIHdss/kbMXMpGEtnMUIho74gh/lL3bojjXTjnHAsMm3PCCnxEmXt2du3WAxnPVBucDJPB
ooGn0Npn2Vj1NWaDuWYdbz8Y6Wxs/NgYXzKWZKQEq/KcezXxtJGJ7z8gFTW0EBGTg5AfGyccnt06
DKjdHJKbEys5hJ0tjtQizjtzqoOIpiF2CK2yv8t8wHqrs+YmjV7eEbcE96FHBV5YVnGvip6sPKHh
hEe9vkNp6r70AKCPnRnbzxEAhniVdl50VdnIL8xqd4/q1PqQFzo+2CwZj+7ErcKhne5sPy5Jj09y
dmGqCA46DtODgalj2xhueAFDxEatLq0ECYFeJmpJ8akYifGuO5+W0G28fdckAWYdBPk4EtR2nkZ2
xI3QB9kxUMJN6G5A3DVXm0tx3xtYeOScOo+9DIzPIp5G/qiyAphVtY+KcnSHWXTaZV7SP8xJmB3d
BIpGEKFvcZxYPprOApp3IpnfUoTzm4gIqh+5mRTPTZfrm4ULxV+5CyaUujMXR8RtxnuzWvJlAFJi
55kml11ClFaPkZ15d78PWJ1OIw2CnXub0GYUk/dwe5KSmPGF8q23tskSQyTc5p0F4nDGxbNzoayz
MQvwabdTNTFaE3CAECDu0xy3kdIOE5W8tgne7jwGvQiVv3aWSLhCTB63Zhc942p0b83o6FtZRyB3
+X4OIq6cY5Cn41FUrbGTaWLscNLZJ/ari0eKeAhSn8arkYiM04oCTLVhx+/1vU0RANloaC/ZtdWE
ByEG2+VNhQxX2NV+UOgZYXjUFJ9uc1MNM2ssHhEO/Wy6Rp2atkKYCEfmcdy3iZFs/RI1jbMoixPS
cbChUTqSKS9As0vvmuXQRZTukv2oEufMqL8mwqc39wIT7T3IzebGZ0CQuF0kyT7FSr1HTAyApbLg
u02z2Pqww/dTU+O3FIyBzDyBoE1jvzNCqzjWAq8w8+/25k1EPTvZ1J2iNF8Ue4QO4WH2tmNIN2qW
PekUbh9cOyvsd5PtCabDGTQL7uidZNC5J8KjXAdgz6/t1IhvyMqbm5PQFlRLIlChynyv8AKtCY+X
GyOHTaDUMB6NNGZLBL+RppWERtujs3SnqT9GpHQcCkILd4hbrQtmFPOYd4n/3vNy9zVtlHgwgH4R
GRp6e/jELF7aViKzJROS25uHaEuoYNZyWlRONLGrt9WPSJrh2YphszM2bJ6UmjBmOB2t/6BhjQAK
wE0+25t0BpqeT667ykHYnIhNJDun74YHhTiTBLW8v1k8OfZzkKTbzHMDFop9uE8kDoYCifg2N2cC
L40IMlwJT+sQh3a/BoBLirqu9HVR1m1yi5xwUrszlt0BqOly5nLoegzFczbMpLy42XLgmtva88cN
bUi5dRjTHLuELYgLkGlZGycbz09Iobe4M3JJciagH70ZC6awKm6aXZuQFu4WTFwrmuJ9hNiTA4TI
H9ov3AEhzSFSEK7SPCHQYgzwk9IoLTvTNkFlYHKGMjS/xFPXPYGwJz8gn4vDbJXusZ3idmc42FKC
mhT2sOExo22fWE1fO1vHB98WF26Hq2Hxtcgp1Z/LpgK7b/ZyX5TjEmM8dtDBjbqK7shVqyPZWREw
CKWb91VXzjvW2BW5jvg2iAhArrdJcBSLnU7hGF7HmHnnxsQVAYrPcpVzGMllni+KDwk4XY3q7mWU
M9xu6sum3TDcH9DTuBlxIVZEEedK+JOrvBZdzJTVt2BhY/pFQ1CtmrAzJvPSeUp+CedeCiR9/0+6
oP33ciE/6/+ztFdf4c40cRi1//fnH1Ki/9F9LcDon36wfYNH37vv2N6/6y7jt/5bP/W//Z9/tCP/
0N/YCxv47/qb9591xDXelsWfG5w/ftsfDQ7S6d/oRRyEqYq2xJFovv5QaFlC/ubZ8JsVsdp/7m1M
U6CUsBSKVv79p94GSZd0rIXcS8EkF+fEv979/0ae9bOgHoozAlWElpxqFup/S/4iUZ0RkHeG7tx7
CtqLh2g6MRcIj21okuvbLVwzm6QnchJx7lkp8T0lTZBZ7t5snARD1Wwk/UOSdeaVANV/0IKKn7Wg
b6/O9/EjmKYvXT6gXxiwoTPKzGORc3dZ7tdzKa9EBbNPUIZzjJmWlTJ4crhtWbUn3WZaPM8eQvZD
F2q59nIVsxNHdwK4GjCBk1wYGfqYfqBw2tZA4xHEuxwRQckpsLbL4MufLoQ/Puw/a9/e9L3/9nP8
8fJtc3G6uJCsf+UdN9gChqa05H32xwozU5nc6jmpgQgt4Swzy7LQivxHZradPXycQrN9bC0E464X
XexIxgzIs1PdquJGhO9aGSC98GG++lUDrJ+1bZFTgsQI7I64vJ6ER2J4gH8blC3RCpXpXXIju//D
e1o+8p/fEzxuWmCFj55r8Nf3JOw4LDiYbOozMuAbbTI6pwnYmUN47ARpRV5kAUfk+thVqVIHpNbG
ybGi6TLKYNjHqn5V6CXOXm6zha8t8vJeRAzmUzD7e3IX13lI5sPoE5T99y/9TQH+l5fOvSO5o7ir
7F+upqIqgi6sfHG3KsVa1kieJms/5DVL2TwO1h4ryTPR3+hnpvTad9n4ielmq4adgzOYAwYIJOrK
eD9i5dgRegLIMkXXTy29rnkLZ0qrq9ED+p087TPtLSKOVmaz5YBGWfp645GZsyYfzYen67H2YlWF
wT+aWcWwPbAtPW7bHExCHc8JltUoQozLNNoYqvLg2Q9OWJrrTJYM3oI5uuM439QBQ9PO8K1jPYW3
OHL969u/Uo7Q3s33wD06FoXmFel9fHRio91ZVOwygBM2hOX0yS/xRbHZf98zcLwmhsy2PCrGvTaZ
bCN3S0C0tP3D238Naf+YJm26NW1DP9mC4GKzDpBZ+XsFmBFDEGHHbvriztgDG5aGW8OSLXnpTX1k
08wCw6i+sRf3F3v8B1GEoH9GJe8RDHuM8c3h779v8Z8u1SUUgKmRY5m2/MUspAZld6MXibshukvv
daR6QKnaU7bS5WSSzay4DbZUx3LSr1EMO5EKHPpIWIbrWQTWNSqrfUc2uUW2xiXrIGYajEDZjdo+
q7W58a/s6vz3//Cyf3ZiLU8NT7g+D2aGTrxyf3lk/2na5FIVJqPTWHdWImCP3OiJOcuD7aU5a/xc
7YAzJXzxxHcoTxVXGbF9NtJn7X820QmfXRNPVgjLbWB6dtQYUYxl5WXXxbyZoi7e//3LXaZ9vz4Q
bEvZ1P7MyRi3/XJXIcos0jodLWLqVf1oTtTAU/opHrJLhMCegrigOirUSRUSoFIB3SBMXuNUtce/
fyH2zzrjt8/NtkhzkMrk1fzFABJMMHNNk2+JVOHnOrXkpWH5kbiXknDryDS6d3n/MS0LyUA4vYJL
8JG6CPHw9lFOmi50QsnWLIC+GcNAyD4lEUdEDFRO2nI2cYLpzwChgwX/gHbMO4oYnnAqy1tR454J
LH8XBhZWG682L4ZRTCcjyT68EYv//q2K/3CJ2DbibEainmP/5UkmpAE+wgzMO9kwX2U3JOeBAeaK
kb+3yRLnacEOscNFlMEABH5Y9ilxbZAhvbsVsT3vqqTt9pOam2PkCZYHOQwcFm8spApjA0grXP39
C3b/epDjOkHk8vaP5/ya6GBRp8eG3Qt0YNB8RB73ex7S+9nrvoLI8x4UgxzWuZA6Oy91tmSkMhFp
EnnUtkAD7jxa0WxtZTl+dVSvLlZEQ+So8pM0WVtwAA88Qm3cUCJhs2rDqHd7+6jke7cN1cGM7OaU
lmxzC/6GQ6dtIq9ducmJ9to1po2x1PLyS5dP+QUXre2H5dkT41NqCnWhM/XR6TbWAdVtTp7XrphV
f6sVAZxGrx7YT7fkwonHQofODwOCVxFX1t3ovJOddCFJn9az5Yf2az4azcoSpTw5iBnsIh+vgWsb
pzwCYrq8KbEEgv795y7/Wt55nuCWMC0GjD4PlJ+fJUkWBvTnvnVHOp3Na+CFTxPJ4Wdkms3BNdzx
yfD7AQNwiWCTFAMAsdPRLdmF9UbeEEpIJ9xpeUKmuZeFces6mLKOHOt1Yob9MamjDRrQ6VyFr12v
1wE60F1Vd9WiKMNm1VIbFpN8DgvX3/VJwgC6APGowAsV4jzbnbgqOBegjYLhKlJQzkN6qFSZPff1
bK/9Vu7yiG6Z5Q8qr8SrtiAHyahFtfsPV+gvM/63pwe7arIwTPa40jF/+aQMFAu9G0jrPlawhLAV
4ySIPqQZF6KuLYkz3iDraGjqdRDnsEwBO0aAkcGqjdWZPa1e2dV0Bawy/d5T/d6w/Icq0l1K8D+X
LXAReKbROODGNBX+tp+/w7wNRWKmk74PlV2ekyHVj76DRsRPXwOms5fGMy4j/B1W4HHD4CMr9vSu
DkF02E/fLt/KTkk4n5ArtcKwr41CM4clzLxMgc/2H05ZGNCXI05gcNTC30wxdm7Qzk3bwmbYKM2n
wX4/uJyLxjDjLqhceUi99rNRZMPRQiNgzPE+z5x6W8oiRGdR7ad69hn5I3SXzEscvVz8tgsfu6/s
dR5Xm5GImlUb+9HOYqe5LiQe0yj0wSbn5rgZHIYHy4YvTT9DR0ccgoUq49FM7UGrW4p3aQ6zrFdI
SvsKwpDPbGYd+Wx/dYguFyka6XVxGW4ACmX/EE0hfPlzWoRk52Ka3FDwiBm/e65aDqM/HdKzSn2v
jqfwbjCgIuly7nfSyMjnKiLSKI2L49Tf4mBsYZtM6tgm8Qn6dfTSMqE5Dg7Iosj7oggtvjlTJ+VK
ePO8kRUTLUrvo+c1ihltO7U7JyQEK3G/ZDqkt8EhsZ2AdN+wJO+6Nk0fTetj29bWE9GDr23vklRS
PiZ++mBixdjwgZlI5Juv8SLVWi2Jkwgco6ehF+4zFOgTuQwd80kBulduxx5GuuKWBmEZd9di4i31
kkCxMsGU4hNRyYmTsNhlqDJmT16MDnNG2gGx3D/APVjDkaxOVaQgkyvmi2YDuzYfJWZnUNUX0APj
5ff/Et19zEF3EDmISCsILlast2Y6pg8OjIK8TCFyGQyIvazYQF/CwOqYxbZSI/vlVKCxZaqNas7t
LgWD1E1bJ++twWsOmAFOI8nJpAoTXdnME1daxioGtvoqq734IYwUHLWk6vdeor09fyy+OJ3g5BgC
mrFOQmd0RmjCJbxmppMW2aYfyDCwjh0RTetZm4zF2cn0tYHGuwJ43eithphzaIJldqlArVpQGG4T
hiHwqr67tcf869ylEwK5iPcJ5GuU3cVA8/yA57sLmwc7jtBDpdpCoDAgJvfYZOUYnpl/Mf5y+u/o
E7KzOehb3mfm3lXBuGmA1LtA7u8STCH3MndvlXvfrMQIyMReLFZDTdawSZZE79uPfYvozZ4/F6qI
dmSkufepYJ1Er3TsFTyeJvjQJNH8GMM0lmUebxqLCwI7LdG+ujyQB5jtnFJ/k5kQx9EDKd70ynxp
cByV2pzPfG3xmpyrE4WxdbAdm62jTm9sOGZEf/iBTFzw52xyHytulcMISfdabeh/gr1fRBcQQd+V
VSpmCTq5Zhi2OMBtvYsCrW/BFOtbRmrknHfNUVkqPwsf9Dy62jWyzQ79H7mxsx7ya8AUEnQsRDyp
xrunSW6uhLHuC96WSxzZg8oEGFoVYW+OIeiVDlsaDyfYapjwafQBXVgIBsa00ttAOEnGDTZmnn9g
8Xbzec0IV+9lqMfrBOQYE41kQyHYV69qKnAeyKBADds9t25P/EDjj8tPNQ/RHOoHmc0g5okv25L9
kZ2bDGVK6chqE0lY+Moc36EJ5cIwFy7KbKj3GC2ioJ8PlfZxus3SfMza1nyc5ml4TPD/5ywIWj4k
nVTFqsth7+c+htEUF/mt6oNTW0oHy5X7uQvSeOt48yFuR/fBynrknyUGPJTvDpmg/8XemSw3jmxb
9otwDX0zZQv2VBtSTGBSNAAcnaN1AF//FhmZprxp9ays5jWBkRIlUSToOH7O3mvPcul6lsQ7G/yY
yNPNB+s7yalg5wSq59XYkV+B4V1fAx2d99aMkIfUkl9eJ8ZzcDt4oFwYU9MUYm/nHaIkyrbDmP+c
iji+ogDqdkj6rxVhzlo921CN21ODSumUuhYohqAZQiNpXqGfmU8ug+qEPNQzU2SP3gOJN6jiNE7b
z3Sef06oyLbVjBTI6ILhOGP3oxiD02+QACGdl0SyF8IuRLY7KF0bK8L1XsvEIr3cnFnnyGvOMUmt
YSyLaBtncE9oZVDfDeTcsBC466Qdqr1i7lK7kXftgfDUAJBy8myfgFGtsRG268Ga3+i+15uCJvbC
6OtsVQ9e9azsixRIerPauLBOJateirA1HdReON82XoYNzCXUp3Ndfmxg2gVF7VfSGdaO0IqrVVXJ
og16+8UwzBctmcf16EfVYkodmMU9W7r9P26ye+f+djSLcs9utt4PgAz3bIvkn7tmO5LNcP+OL4IL
qzLjsyCVe6f0Zx3RJmv1n/vIEm7x9IybEa7va3P865CM2sn0WjSsGi9rXwNX+zo0wV6/TZy80ub8
IMa7XWM2/RnpQbO3LeoiF0T/KkOpsE9vBy+eJ2KKPbjN5hDWRrqsudztEzUMW9MsdiJGlQ1T6ePP
l+GrJa6ZbWVX9ns0a/2+sKJuD3nYpGOCRjcHgrXHuUk0O5VsOo5TjqCwb/f3Q2JY7V7TOXR58sNF
JLBxkVsvoqBlWFXpE5yF/CW24xdsCs3WH2C3BWWRrwWYu30+QZu0kiRY4aJLD17Jh2VuEErJeXoy
ExbqwixySiHItqOzG4jJ5p/M/jr86+6sRLmaNYbeTBAAVyFIAsdZvpqaKikOogqCFYfZG+SfW/e7
zaQBqsfyHoikZhvJgWux3N/v3m8RwFAiDrx9R4zVpjE0MFReecGI8iRyO95pt4xcL/fQh7LYr0wA
TE1iBqvezeZt5VbPWEFwoMCaJrZiuuqpaLCudwiZKwZ/xi9duielEFxYOmHvjTcYy8x3cVKSS3Bz
ikWr0XZhjdVKX+UKba8S1TkPnruuSTexF2Vrzcw/VNBuZ5XCWrXhMvWQxZCfkK/lRtqCsAhAW8Sn
tVMFXSsHEwJ1jxeKfsVeNTpAau0jMEFjgd7GacUON+vyXSOI+u7ikOwsexUPau1R4uCZnMqdUyU7
ouOYwdhGDazyo9RQv0NnXXUz5pcWOCXCuuFI6sJ9r54vCdl+cp0UvX/U0c6MpcMIyxuWE/wyWkNh
mfucEIUKMrqCMx+124HL1w4EP77K2z2h1eX+/rj7rfvXvh7752f/129//QbgqdMSgGtC4ux//82i
ZUmFk/73n5EggLfBhGft/rzuD8/ujzHrId8apbeXYNj/esb3n5O3qojA3F/4sMyZfAeed8XyNC+z
oeMdmdnr3X/D17P/+nt//plYmtT8t/HapK2cRvQEco8bIfiEVL4DPABfBbC/7qcQ0VYbsYNRp80r
kzEgdLco7ff3A2LjhrGoDqFKdCz4k7Exp6FDoOATMxwYRKyQkgLXytMPupuB/g0Gdhy2STNMmj8S
kbq7VE+cfXmD6mXKESWc3UDfaF3ypHyfT/L92/cDOmVn73tBtgTlZZOba6X28v4droLOfhLi0Agx
b++Pu3/pfrjfLZzSDjXHQXnPL7l/3UEO9eeWzPUbfZ2kla8foJLPuRIzeSjk5IdOVCyEr3W7gvyM
vdNw8Yw0vTWX+Xyjbs1OKN5iFT05heMjImMNQc9B0sb9JjTrlmw3Se4TSmK+dz8oV5cEAMWUuZWk
COtrK1hFBleA+yEgL+/PrfvdREQFFwSbU/frMcQv/fMxXz93f/TX3fstrOr5Omh91hiC8OxV75k0
Eczb6ZkxeZ5vNftzjF9sYzIDoAAqxmL/dSBtxf3nFyfH+ee3/3X3/nNdm5b/+A3xRJr58us3/p9+
hHJgWHhGVsNapdfx59EF+qS/bs7WyLP4+sk2zTqEPMXOscmqgB0SRn7695P/etjXH9VSXsevu/db
/3rcfRr29bV//OP37/zrR1RQa8QinAJLXhvapx3Q4tsrN/agwUBn314mGaEqf4KYWOwRdRRFeH9l
ZDaURTijf2sLj9CR2zv89Y7e7wKSYwMGxYjjn9v3L3899H7r/vamFQ4Nmiy3HxgGQ5uWpVfMW0uk
4aCb1P1qxnDfEpNVsxHvb+tPM6FHWd/PAHwZon0bbytJcF863IbdkVErNj4tqMCyLHZ3TO2dWns/
NK1v5hgKgEHeD5ETA1drEwRhhivX3uyww+Dkuv/S5HZFdUyDaBAzOuQaCUOO1uBy8zFQKqPY39+X
hsJ3Y9bVs2RXh9mMCsa8vcFz95KnHTnof59yX+/O/Wv/eIvk/TT986p/3YzwtrCC9v13v49/eFrK
FMtJkRhU84jbyocDUHvlQw9pYgQQv8pn8MNVlmXxQrLj0v2Nr+FjSYX0tm4UEYVzm2HaUALXntcn
a9l1eHVgECwrSkk06HNzYgRxGmuz/uZcNWRCR798iAwn3mUkaMV6jEeqitHzJcbnbLTQxyrMENic
d2Z37jMdnkVhP9Q+mGYaLZ/pJiUW4QaJytdIOBZc85gSYTVZV2btnlKckXODk9TL7Weo32KLLPWz
YrECjyYguakhWWsp1/oxDb7D8IAbftM1jLYV7fRJO+SRpDXm6t+DxHc3gynmsPONdyfD9XPTrMPp
I6kv7uQFUdGm6Uu1jEi/25SKDb1mTx/pPH4vtaE6pIIOlK6zeWLCZFIbEP7StBk7fEwxmJPJngyM
8cfMAHijCg2ze9zGV71dJ96qLe3mQcTTKypUbzeV3k8ImBOGlz4IIwcQjqcHj+hS00evneuthIg+
YClbMxzOVwa2jJU1Vf5aFMr5MG+8NsuY4y1Ekp3iw3CJK7pVaZIPmzqtToHQvzmT7XCJjSBMF2i/
eNnPWGxJD2rKH1qpl6dBjuSRlCKkD3plQYI0O7vJDpriWQhk97mbPdiBXjz3Q0xylm1/jqg1X5s8
RAFdkSvjeRsAwGSmmNO2d/EtdPNAwD3mYBxsXAoFNMbWomfA+/ED7fB5CKRzSCOug9GIkRpKeUGA
DZkRhbvU29JYOjWQzX3BHOhY4H5+9TP2Ytbz2Db+R450cxGbvYkdI863HtqYbuyPGUj8hWO09dVs
J0RULZzX1giOdeUv/E4bqbOjeY2z8jKQnRJ6xjg9pkmDKVBfgKXpH8xbVMJoTcwoCz87xB1EbC8X
bPS40Gm+d57tKN6VgiEmBhiEqzkmlYeuh2TSD7Z/hMH9Gg8eUNoq3QGuzTe4ihuETVDOmwifqI+o
5TAq7Xsf5hneyTELjmRXwbUqkuGQGp+ahtUaSKbD1RU8IdLXgHiK2tlZrrMNrsh3MDhrLBfyHNDE
XkeV3/4scJmRv2m8Mr+hgmWHvjEMEgtmpzqPAOj0SRVLq2jKg9F4T4m04Id+zIycX7vg05TT45SW
0YOR2t+t2h6v8RhB2pimEyO84ux4gkUswBwPmEbHrtC+NmPjPJl1dsKRKY7Qhn+UDT2quE/c04TX
b9Ur5kiB3q2Ige6fkWqtSeMd12WRNWHZVq/K8pEY1eMOUYS+Ta3xONgT84t02EnmJm5VNofBmAM0
eoJnxwuMMt3WwnyaX4TMm+cMq2dkjtfM2sCjRRVapMumcllenZxWMVNRI/cokXCGCySa2ya1MQBP
3bik2IwX8Fj1o4+yfVvlzA/qcooPQeouS8caaWtCkcw6B6COYR+6Ofg2DmZ+RFo5Lwezn+Fr0SOc
dOAY1s2HReEF1rcw8QbVFowNjxyEskeeJd4mxTNntw+JtunetApFsTnk0Unzyl8QVt4S6W14CMo6
k0gsTe8lcG/0XUgPnszGpJ/AXQIF5c2MrXXM4j+DfDbOpfTP6FlbEMHau86u+NzJLl1MMBql5aIc
zufiyNj1h6lXz8HYPncwOjex9MLKmU+ikG/g5c9QwMatjg9XCwAQdBkoPqQ0a4JqCI1k/GhYv3DD
KSNoPow3E/v1SQNU3zQ7iTaQTMjvKbLkXTXY35XZuyFet8fOEb+dTDThCKg+c3A65mSRDOxln1sm
1AsmDc2umB79tNbXw+iSbHczY6uBDqOFbxt7fLv12LXmrtBeDFMPPe8IRMF8TixQNIwDjg4qsQWT
B29ZaMRvTT7pdlOs76qk2QzO9G226xb8fdudnaEU66qqyUj3nnRlN4QOwwAfoRaMYvC3WsQOcNI8
5IL0oxbuGMNhVMdSz7WT06/srpdPZuvT0rLkJekROPup0R+L+bNSU/Pg067rTfVEKeeuFdODMVfT
m9VmJ8vKj60lkqcgdpOtkYh6X7ew0DB6Jy8aoR8Pnk4jbA6Q/8xu/zBMP1LTbj41kjJWsr6l52Wc
tHQjS7bRZIF53jgtmyGGpEqY/cPUcU0DEiSJN2XQxweiCfv5YeigRN+/Ellxc7DG8lcmgjx07R4J
ZeVu9bE8+rajhXNLDWXOabJqsUGfZEUQiuTv2GKQp1iMBIM7is9FX2S0hjPs9Zi3GkCJy8kvxKVD
xcdpXTDxCBoOY3kZCUbeNylsOc6JZeuah77lwuDhtVvJbvrpOt15qgwD/HP6oemNt4vL27KNRnIN
rY3PN0UlpVcTbPIO/0c/IXroOxjGWnHFwLzdW3p1wxxo3lofaiKbdFt7yjPwRrb9u5x69Sodsc90
gkjtKE8f2xzUMvrurV6J+ZoE2YeVTNWpJa930TKn3ncPmscQ0K0xdrPQbxm7sJW3vW09lTH9bsJC
OrqiprsbKhfXRJJw+moErjW4Iiortve+695qJfVBcx4DiWAL79cqONkiQDyEAzgYs/HcqIdYvvMn
5x3Je90t4uktcRt7MemJXGYaAAp6/hOKXVqmEa/MUpbeS1eRA6hrTrPCHOmR1pV9i3PCXH2X5Axs
/u2mcSdaczqzXRklZCQgkJ+pVN9sO38ZlE2xSos1iOoO0pXCwJyMz5lTmojLiHRQKr6MDd1P4fIk
hGZ5y9TPQygwPi5ljeZKXO1194PhnXHWvX7LC2kVhXq3ytYAHxj/ihsmc6AT7IdxhDVUd8nRC65E
v7ors8yfqphTeUj9YdUaLP+UMJwV03wxZkvsIdkzKPLaywyyf+0S7Juya6aDPKfPkduf4jgivMKZ
5i20CQCKdmiJ4GdajwRMDnxcOwREa4BWZy3r4P2CKhWt7X3T7d9UdTmhcAp5OC7j3djLXwxzHp3e
1H9aWkojOXC/cfWS6wxnswG540Hm3ksyF/NHErs3rvINoW7V1IxD5h/szG0IK6m1LSbqZKE5KiBn
Ys8lVH/V6/LTk3IdpC1Q4ZS0kQnnLm22qD/OcRIcpVtcDNejrkc9sk7zPg3bjJ1GQy19ZCveB5n3
oLW3yivKwz7qs21m+AQMlE3Y3dol+gxjzjRktclz6KZqdFcJBGrawoTF4iJCACEyNsqZcN+DOP/u
JwXBu7lbHxUAFKXG+KB3U0LEutLDLquDpYqtq18W/tWBihZhc2EWmh4YCYa0sumr2PM7YQC4qlgM
WsYxK6OnDVdhMFugbQOE1luPAs3MEgNVF9YaWZQVZGMCHgp+emRghwcezTroKR0qCqIE+sX2qC/E
i/Q0MAh6l687T0eIFPhXOQJNyEz9fSxyucoNLigeQ9WScABKhY5nIK1QeuPP2jEucGSkwsRCkE50
qDMideb6Yho0W4y63GWzl+Hzb1dp4Xig5ap3aWSHtJfaVr/z2GYvwmqFCLpVPB3KKoEmokPdbhSP
YoLdFPh9thrvxiFhHbDP3OC+9rwbDbVzubZd0D/tmlpRVRCcSAt3/ABk6a5Apacvjp5dCrvdj2NE
2eTi+kibOltn3S1KwgLJgqZs2QGlLhPiM/zsuyMn71fZRh929U4uy/iI8eOS99Z7hbT04gUkjgWZ
se9MUpRNSeqWKCGD18JxQihWhypTck3uUrtMSqM4uTU7YC4syC2H4owWa5/cfmfhdLcMKeKXjOch
l8SERHDxkhspLXEYfen+Y8b6i9fAOeQVKRhiQjuHuLDY6nIgz8secbhU8296448J8WCJUXm8fTDH
XOkCmI+N90pFJ8qjdu9b7rYR8XzWU9QGzXgdsiM+q/faVsbVTADdQEMHvlJV82XknVhIq7mlQdDH
t3pQX521jabuOnV+v8ucaF/ZGIhy+2TcEtrG2KhOZjI85MJdZJWbnoIon0jDKwcCbuQ+Doxk6aFZ
397lmXGam2tbSxCra4hkE7NlyOEgzh+hpVfJIFfNrRjPtPH8OVjMb3rsAXd5SYF72Nd176ym9ofh
V0ubAfWRLIRQ91sU/y7ABl6FiRHwXPKbU2CDnOPIZFeQ6eVOpeo3MsRtYkBZZPjCtJ9hzWI0GVen
IzWlbh/qPv9FCs28QoajUxxVGRRX/M1RAStmEb8mvnZkSlOd4/G7hgVy6dOEvCKIFqu45np/P2SI
XU91MX1TmdeHVH7FcS6csMDbRxsDSoJNbhUyfvKQ7YmkFc95bslp6rK3trGRSsL6IOsRkpeNbmSt
FHuQ+9gJ2tYeW4N1ElH9+ldrINesHbm0h4ovjhlELqbsE3LTmcyiY8l+BO6KWaygXnZhFvg/mfiH
LAb9ATPhA9lNxiGGb7GJxHTAsMIbrjvayQ4UGVC16a6MUcMKOf1if92G2uR8mvBVVgLiYqiSitwp
jY2747wx4PN3fkZWaerrP6tZAnGYS22j20576AHjMK0giWyoMiZiGqQprY9IXQUVLIj0tEo8bnh+
49AG9A5VC9JNHsBfoAVs7m42VHr7RHFZ1UT4jofzoiKIft2W4G8Fg48tO+JmQUwaF2j2IAfiEcR6
Kuarmxfa6ia06RtmN2WKm9MIRsRI4M5GInPJ52EQYX1zqp/429feVKljx25sRx3+jXOmPbTWY0dX
4yHLgrMm6dJ0ul5s+kQfrxP2r66Dd8dpihk+tu0HJ9AO9BcWrS1KXIbWBtYBUF09gtIS+8lmlgEl
QtQXOP+lvjcFjL4hB6dnIOvaxCWA0tZOv+EZzU5OA3jNicGS0ttK13niBVvAUNkSHSbUbY86U6L6
PfDLJhvGFWHBU+i2Lmq3BqqNdmuQYHT8KVMcSaOMr2Y8XJI0Cl7HDi5IXurGgetutxCSQA0CP446
wsB9aRuUpLldhAFCQbxG0BZsp18z9a3PRQ5Tp8sssdQmWaw1i6ANkKcAWcxHexK/KsWMNW5LoD6R
0x+DIgtCh0HZsuyM31qrWyevLdZz39QXpVRL9HS6nzlLlyMYjLC8mRxxVraXJMqNs1aEWVslR8nI
CyGkjrnYJT0HsIG64osmm2c3aYm6qNZ9kVI74RZNN7ZnAHkNwCSNxnTqRGAvugJ+mhfnF61uAO3c
NiRx7YgzzOpvQNM23pCZP9Xg3WxMJpTS3nxRLIlB56bPQwMtyB68c92a9fegGDbQLX+YZISwHzef
akdLQ4hHeM0CYBBgaYuHHthkAKuGSDkZrasAE9fkg/JEfHJFfgnBquHTkMtkTTFGkknnirVH72GJ
Wkes0FLetgyKBBZGni3AU+UNJ5OQFDwJJjnlbhQ2MrLpZTE4V005c0ZO7NZvRYkwDEE8GnsExpdM
2mUT1gniyzlF7Cgt9Ww5E/8hY34GBpG5HgVeDPhy+MzbDbk0K9vso62AeMAEAwsDRIeU+Z3+EVBB
OXXDa5zJtyHLtH3vmOLRsBiGSPhtMKfulgTfZ/Oi2zn5ozIuV0Mcf9pONjBmfIxZLs6JVv4uJrDz
FltyPxuR8iRBQSAYgsu2L1n3Z8JJG7Z6S+Yo2mbI030swMx4pRKEG10IYC3ZNxLe6CbGvPXbF02U
kPYBte0YweOeZ0i/6CKz2/sVM/u2sL191oG8hHNjbroqNRg42aD1H0qEknxQG2Z5kXYxSyhuQ2Ov
YxxgBx1gpwOUxc+vcTcmO6LlrJ0ifopgw0Ruq6F+ynLPRwR+gkPvhui8CREp7c2f/prePoqAirqR
wXSZZrYLjZYLMkVJe5WNXOPQjBc2CQYXS125GqVHrfXe7i2Y3FP20klMI8zerSonymtGEEQqMR+3
2R4ZIoJcauOs32rNr7QB1D+myr6Ww/DTKdxDkEcgOYSOUh+H5tIbnSenhcxSVw6yiRoKsVsFD0Ng
TLtMNuxZrTGiSyp/828/WHX6UpQxbChapuRxNewkpUNxNNBFUTcJRxLp3zsDQ7gfE1luQiCEAD5y
7iSlezF7fZ9O9macCROXiLgB6YCv1EjiCU2P8CtGcMzBLZk/mkb+4sMKDEZSweM4Hdf2QAHi6gCT
9aCyN1XhnMfW6w+SIYIOAyma9o60fvVILI5G4ZAkImBDEnqNTbvhdAtcsLIA1xZxxhUupVIh3hXP
Z90T34FXhwJjQOPYSueUZENxEFl0IRsBlihJsUqezDnxjxbBLxiicZ84Yv6ZacQdFXrP+dQAru3T
NKLmBhx6qyqi0f+Edd9+W9CrEovE8aMtPB8ub3zgyU8G7Wm+OOOofs8WaePsmBDHwZEajE8KrvTS
zSZ9v2bMT5ZfXQc3pdlY5dZGVMhTMz7NS7rNy0L1cAOVf3Qwoj7StyV+OXW9FdXUSyfqdMu4GfVA
6vhHBEfvuOSbQx3jkeg9O103eWRC+Mk7gJQtigd/ZPTRuEc3cpckHqJJEtUhGnqdyXbAbD+Ik+eJ
kQRSXfQhZWUAfHKdFariPmx14zgDNzxFyKJHnCr29DTlCVEdSUO+kmic5b31KOIar3J3BStMl16b
so3dibeazfBRuNrrEDF/8dF8HuJMXtr0Jl4MNBzPTE9LRaqJCh6lR2TV/ZBrNudcWzyCV7BQbtq/
EvaoCIdRzy2UVn4AFqRKro4lIU3fMhh2cZSsSyPB3lBmwbO0gydSStUhJnaT6M3bpzqjGTfmtLiy
pLughGsvpvTxyOs5a/xa92m7aphsvIDglWDQSQ6auZC18mRlhX5gyNLtphn7aVIlRBqi+Tcy7Vjn
ff6SjgIuKXSIektmSPbC1dk4llOSwkTY2popnnSU9bCJJkY2hj2dAqOBzJe1GITh8gxtM2/vvQWj
eWSLooW6kul2TlEYJsw/dL9JQ/3nmGjJoR5Y7TNLeyo77pk9URidEZymIttpVeohuW/qPQa472nd
+2tAmXyifFjJyqfLm47mQlHUemA3QzwO9LASE0uriSHbttNwEkXFEmREIQoR5EKEyMAe9v3l4BLl
x2bEXWlR/aS31rhVRrLpEst7LL1pa3Vo9SrfOBdl9r2bbwqaQRLqRa5pqVSF7LQXB1k5PgmJNAqN
tOoOtZZsq9HUL0lZvfIS3JASlOCTZVzBRqXbkgnlEnF7sal94cKx8GxQVUW/RaPb7H06LAne2qB2
Tegf2qemBndbAkffeFVTbmT62sXFGCYRARkd9Agaq+kpKjOQhPnQHXMfIlw09sW5yT6Dqlylvll8
CFbThYV8BcdPfJJZp9YlrPONYwhWIxfIlDNi4tCUYb05A83hjEi1Ko8It9OeLdnJM3mXE9QsA8d3
Y6ySMZgfmhH8RTT+JuIMHnjC7oKWz3R1k0hcSKYgWKZ8a3TZ7issY0jzwOwNN4CdHpXdidRucz04
7B9MIlDU4JwwHTknN8h+FJA0d5U/aReG/U9BzuiDdl1zHtXC16MFCLHmiWtOQFZ8QRKcuY7aJCfs
u9fCIXik7509adrvfOqqLTNDQoFuWx0ls+NIZ+SU6zlKnDjlbBNpcnQz6yIA0l0g3BTAkl7+3DEH
zgsk2UstRbDnkoR40CBqI7RT9jq1SV7lslM9p6biJMEbf7Q6p1sMPVhN1cxeeDdcmDA+FxB/8ff7
WYUPHnmjcP1jPTCyMmOtOqpJfOsVnTzd0K9wcygeenedj7W29KTR0Ikyw/tOkX8B1a/AZN12vL+C
9d53OgS2rrcFr9UvPR3bewJS1BjFeHVidpxx9NAkxnjhGVChk7CbKxNWeFSNazS/24o3a0lNY6xQ
h3onkIMfcyGGzUhI+r6ODXdjN9l7fFtPPC8ql3WnPcTtINCnT2OIjlFbUUZ64TDVazbVDzmhwCfm
Btq2VmPCmIOxo2y57KsAzZ4NuYyM3QtKxT5EEiMWsufiQLPLJ2t3Ckhmhsw8tNVBJ/NWjVyHoS+j
ycJVLyKSEh0iQ1qJbG4Y8JvxP6FJ7Iat39OQiwncGiq2ZbX6QQMzCyd7SqBuF/7SkI1H1DRyfsvs
rKNUxkHqs7iwT5ZsBWAvEK3KLKKUFWbRmIZr5xjPNPSB1OX0WEPILtOzLWzxELNkxcSbDbo3PanW
4REw8dGVwd2Xt/KMFNdoNo80FzAaCY0RSQWqO2p6dDlYaCYjMZ+h2aOTFqfCNrHXWLR5lS9/uVZm
7zTq4nNJcgONuFWmpe53iDqe52L4762Ohan3D8Zt8QRz0Yc675tWE+EEiY/ij2TCRqRNaFYe/bvi
gK8+x0WbOGikb/bJlBYhQ6x9FdfiOtDPWLojrd62Ex0cVcgVsnPP0u/S1cyG6wh05Vvkfh9jt3vl
zXpJlQ/NIW3UwrF61AXuyL5TT+xNYpsvg1V92matzpG/NQsYobnDBkhGAfWHWzzOCYbksdmWTi/f
TYICVJE+FTeinNa73XWuih2pP8vKSYhgvk3mspyPujSUH3bGxLtnpiD4wZ2eTVscvOm5txGgT1Ue
sEDm0wUwNAItV707N3qvCCKw+1aosVM65vanhhx3G/fxiqFEzWWz91ZMMOPllLvJoYP6RhhEFr1C
wQaZjnukNGCTlvWs4M+ndENiFMz5TF5BO0H6KAtasJ06QB5X1+cYsdLBsRMgTK+UTvUKMbPggtzo
696dQz+yGJVorrUzy+IFqfR4COxRHSYmRfCFrH2vsvrUIFjZBv786VlxedBBpRzut8jaKw8qM17j
GgZoBCdiH9sc7rdGgt3nUZvoJeUtOTc0tl2Mtp2DTqAxomkJ38jY+ORnkmVUPSrsQ0ySeZvLIUGW
KAIdViC8Xz2bjeepiZtl7WFjb2Lfht+cjKeG8f3dXkZYefk0ix8IsS41ZK73lv1KEhjvcvT6RytP
5cFT0No7Jcm70LyDld1MBSnNQOIzTubQqQdLfEeW6Dx1dra1pwAkhk56T3GoJOE8RmWay6z7XaXF
W0Llv2X8QFcX9ToX5dnbUNuCXxbUX0W6T+PxzdZBsxqJP64C32ITWYiPuz5ijMHXRiqtT7Ot4gVK
adTlivhCAGGSOLHhOQmEedQSVkraUB89T4TYOTb7gfvb6BxS6xw+xo3u3vQq3WGw7dfCGB+R5wWr
WFQ/RDoXWyPSVkSLGrds6ZMd+aRkdbh3A7tfCUI+9oE/HBrGRYcgKo6yjzNIqNh47Yqq2+p67BpB
tWdm/BLje99TJrkrkJKvdE+5OnSk6t51skNjnlM5WZv0JlwuNUhRCN26ZQ6IZynx0a3Rd/ubtqB7
kipLI3MCeqYnn/vcBxnqs0qUeoTxnOnUUpRQvbMe0FU70jBvAKoy1SGbCuiIWLcF7FXiyJyHNHVz
9KnOTpzQQEYvVks0vcNqD7wMRQqJZvRGy+kDaXgd6g4ges0FQc2lxiKkJW1188XPvV9FjS6K6+a2
YPJS9G2N6t1PcV3S050dgNDlVIUIqxR5qp/03Wg810NoKV0PteITo0u1Har0ktCQJTHKaMO2ddet
q7ZZL7wfCpxnA6xQ9Y+V2Vz8RDWrxtHylerpfwKWIK8+G6wVRDqDSts0LvXQnYSNbbmo3gpaagvs
RKC3DQm7VoJWUhG7PA/RxBSU9ToM8g7fi+tBnCSAB0VfQQRh2f8YhUFfMsp21uS91AYjElI1oCfb
Arc4qdvrDuDMgrkFFsEKMrYfGCc2KA9NZDR76TTvsaWfTTCP184xNxYBDKfWN64TLDEatXm0YiGc
yPnDUK+XOvMw5k/s/26aR3XWbDg4zdw+3v0EnW08I/AkzKajLrJt8SQaCN7kFrx2N0p4Jz2w8ZX2
01FcKYokq9faFATYbRQ2PaZOS7ILrCPJOx9xU3eHdJhuAlLnj/H5/xMf/29EFGhN2Ez/d+LjS/eR
/BcL5c8P/M1C0YP/6PgYSfB0yevDcvnFQjHs/+hA5APc+nbg6zaYlL9hj+Z/mC0xBHb1wL3xSmCy
/J1X5f2HelNHhY4XmtQ4MCr/D0AUk8vmf/kteWpQKK0bLsC1bDNwrX/578l0ShNKm+nkGloCbznG
R3H3Vfzjpuv1qO/vlos/N//9ADtnyLvwmP632UxKg4e5iqYDtWLVbUuPlq2rAso6iFR9ZUMlpTkA
5f6aeIYKmx5XZ4O/ADixD0Rh/j0SanMt2cgSAz2lUNkysakArQFAn5Ob3MKjOYFejF4IfVLV71Ui
3hON8bghPGaiKg2ljUUpUyNFTI91hTgxOLlGu4Xylq0K9IOM+BF3Lu//iV8EZXW53yRx5H/YO68l
R9Ft6z4RO/DmFpCEbHp7Q2RWZeG95+n/Adm7VbvO7vjj3J/oagUgQEoJfcBac45pzg/rpJrNaX80
52LAK9U2aH9K/a8N1pH8+6P4bTfrVr99Suta60KIn7uomaVdF4fLXfvigUDDq/eEbzLpd9CRVDV8
1P52SKzLk0X7DOX5d6/EdZk6tPFiVmIHqUqs3fckJLwEJ8yy5frUuvl1dl12fZl83XCd/x+T11da
N1of/lh23W8QYY+Z6N7t2wGvjWjivVmn+mV2nbo+0STiX8uu6wUamESuPFj7usn16XWTdTZM09AR
Iyqx/21lbFRUydZnftvj99J1cy0weJ11kjusfq7C7zf7x3u6vt66rz9eap3FQwEmUlZRKvz999AH
4tNf57lNA0SIN83+tifkV5PCoMYcnavRIF0UwHpWHVKuIb4dFt8rrj6H6yrf+1jXXheuT19nf3v6
2xvR0YI6fE+ua/2xu3X2n59eX+K3d8mZkMs4GIjkTZIh/+3OWM0h65pVICz6a4AnUBulnpjqZR7X
7l8OkngRU6+zMzy1w3C/brouWJ9aZ2F9sdE6ny7rr1PXLfPV/XHdxuSGAyOgjCoiFG4Iea8OrZRj
HdOuk51Pdk4mydVhfX6khu2WKBKpznHXoEnEV/bUIiG1EMOFqpKkGG0vQUU9+CbmqjxqTsbUC1uj
FehZE/JVzjTXyV1BiP49KS0GA41Pk7CFxY/wPbkuDVvjqMYBMq5lnfVh3XBd7zr72y7XhevT64rX
7dZlvpyQkBRjaa2C2WQ4zopP7tdDd/br49wVCiNFSnolXlvSsNp3czHHrQ/Kao4r1qEdZld5oORW
kmBXA87vxoGqZjQeVJo3Xr4UfqYKtWr1WIASdH9zOix3klkz7f/Q1v+ht891kLtwCnuij/g8YHTk
FK2rmIG9Vl5IZ085T0A2DOuKGJdwGLkm4iGF+rulD/SIzHhA5xA04sEnIA/S7l0ToScHINwe2qgm
822oInedzYgLV1v+CrkHPogkdj5QMgXzG2GvpV+CW1aPyuJQLiY/o64sUt26bRtVuPi7Z03pPxSz
k5ZIhuoY5UgoraZOHJyvnCFExd+O0vzgp6ajlxShq2puUKZWzQFa419TDWR+z5A7SoCM0cD6wg2O
SWoFi4clXYbgb0/LOnldGPUirZVwpg+GneAq/7/OrlO44qStkqkXsuxyoIPLrynEhmXk0t4y0ilb
UtvoOAc3lUilRq/10hXIUeFKO2tAMAZNgzKUPKO6u5XhXnwfiMp/Ho3rQbYuq9J6so1eTd3UEI9C
UaQ7c/kVcOfC31yD+kU8+e/5dQo9JbkmExRUzyQuQjD68ZCUxvINK+RQ53mIeGmdD02eokvItzLI
kNdVo1U3jd9VqGHpEXbmIEgOnpvx8D3ZVp7VNfI+nGdKP7V6CGqzIoYFWmkQ8AMMcwvEiWR+P1Td
HhUAJeUuRqCC7QLBOP6dyMxru2gV1ODcYsOjCrYCzrcRk7qDLRGwUR950nTXxNvpAVOvEu6bhxEt
1I4cCBQPUe7Mz6kn/CrCXaAg7Haw5HEoJj+j2E5ugbqUwSv97RKDuuhN3evmh1JeYLWr8ElDVwzR
qcoO3dNoIzcbjQTvyfBy04nmSyDeStOmUn92/gf5Guw6rh2Fan1OwdBtn4fQrYWNGH5kygmySJ4e
zPHYmV4abMPcxYelF6/htM/mL1nexMA5y/AQQe4K9j0ieAHrIrAup6cAPahP0CtUZODKsQ9ejC+9
3E/aEzFDRbcB81LH50J/DpVdlRJFtTHxVU+I1055eK7FfSl6JHEQWYCUQQ13kOnnrnVLZUdymyEL
uBhVG9tgGp2lCmjCXjAdhbjxXyOSVQPc8tC9IvOU5g179JHCgrjOtyHZDd1pMu/zdDd0L3i/sPve
lu1PnXD3g3k0MBgTbtXvtOhASdsY3RydGO5t+GroVNuMsKd7gx6QisXiEvQH3fSazPFNT/kYqPrl
xU7sDmWyl5NT1ux7rAPiJSQZqYdltEmVx0h5JmAgu52CHQ1nkilE5C2/5NQRX+tnNPIjUWG/kAtJ
XK/dcOPXuEKKvWKjhxvyPYolPMIhxPqIVGO4gRIuPbXnyFXMTcCtub8tFIyb+0nfj8quDPc417X6
q8XOkh6D4mwijI28wic/42TKn/GMUoBhkmC7+SRad4VApNTOrHfhfKiN26Q7AtPoZ34XaIHIhIuT
X0XwrDbngOPoSOOez5sYIBF5G3+bbguU8Ll+dxnDBA7TMTwAaQiUDf1ylTS88qj94jeraj/DeYOc
GZCZ2R6kX0V9lyf7cnYUcfnA+JxgKUG0OXB0yoZX0RQRNpi5lcoBC8zO2veiO2qjA0SjyLfUJKgL
apaTx1htNjl6QYiEJiJCTxpd8VTeEygnqY9WephFT0U9vM9aj7QdurNGcUznzXLn356MYbab2i11
G+2BepqTyd6M7+MTvXBE8tYm1e5aGQ66QOX4tEhi4+24489Eyo980euIW5uPACWkr/hdJ+++H+0B
xrroDvL9kJ0MfSs+ytS60b7n58i4iV418GbzTu8PS40cL+ObpVDIOfnBLpNuSyqAYnQ/01GcqTrz
q63jPUZw3LlIQLc46ozJScnHGY5y4PYazkMMAAempQlPrdOBfBFOcf3ZZjvUs3YsPXbmTZtS3vUg
lc1QLX6WtOafEFtpG4V8bCL4bLItC8v260Pob0p1O7wli798F6MTomeU7bgtKl7pJVsMnPCbdFdE
+43dlxTR0CE5k8/8wsFsnK2Lcsx2OczuDSQ8zAmEudgtlSM+MMUZDXSFmI3RLW369okbJyI2y2P3
qimvVecZyC297h6TO6A46Em8r9lG2mGn5qUuARXDT9+Z2QmIhE5ouhM8lS8Ngo1op1hHAB7AlsVt
IT8gEyKT0GIoloZTP5x0cRt+dtFlxpvd7YWPlK+rakU0V7smuvS2VdPxI9vnKX/Jzljmb9RHYdPO
9yH5KpggqndFQYDjAlsj7pFruI0Iqp4sx/QsjSdBpdh5DKBelE+oKipzY1C8S+96AOdgEu5g4UvY
XEW7Lu2JKM1b6wXhq/WjeCbFVfVGT93UD1TfSvr+d/MxUW2kKeOLtVDedmKOFmFD4nDGb1lw41eR
EHXcxbQoe8vDO8qBQc6mFcIeBohtUyhHHiQ8YuXt5kfSXqfpbuCmtPmwxFOLnqt3iHBTNL5kjDs2
aXiUboGBqMXDI3a1aT6YJgyj1onAF6cbg9Zh9xDEv4bprVe5fSA0IQpfQPjDST7LwU0fop1lRtwC
KgYGnpr34gwJBgnQSR+9npElOmBAiSokBSdJODbJjk8IR0wNu5ya4AjjmQATu6mQF9kz05Ld/zQ/
eJc34WukHtl7cuSGJgTfSKghwoZH3al2w33RwPpyCTUmmjjt7Jz7bBcUdEVw4qcEI2IX1lT83EcU
FrqjH2QH4d/WcPip/9DA0L+Uk6vfJpt6r94pyXbexi6xdrc6kTvvvtcu/QTH2HCkGZtkcMSfJcPB
c/AYR474gOCSCryN74sfQ/gyYhH2Pauxgyf11vxZesE5OH/VLx1Omkvc2ogXa58KqwMF6okZYQM1
ytbuAS47vpc5fKY2iA073Gr3P+yvctP9aLa6uw/J+7xVLrkn3yJTwYSRPKnD8ovJX+IXuDpSZtcv
2j39VrjVmeqO5cZ/1MkPQG2bnll1KLZNv9ehROwUQo1u4XL3Mq5NGEQ7YDsaajok2IYdkMrnWlxC
EWvWb4NhgxTTzkIvbJ3ivdmVN9FmxPUl7oLmntulAhvcDLh5O22ig+r2Tso3QfFf3fb5BYAJZhfJ
/aRJ78wAgzaojKSXPfXt4Z3kJOWEHNUzUARehB/iM47NPrKbD4SOm+xQ3CEKvROfgkOCFZBTgo3B
zo8vfWsXT7RjeVe76M58w0rDc9JLlmCQc2h98K43iMtxqocAcxzutAga5ZFlkR270V2D2AaRGR87
yvvlOGOB+CQ9yoHTP8jPzSV3821/qxEQYPe3yVF3FHjg9rZDfMmH5mgn5dRc+tt67+/eSbaaT/Op
uijEGzmBJzBrhZszP++MqKKGWfLe6sfW55xhb2cuEKb8gTUKW7C50zlp2/Ct3Ws9f/i0IWXh8N58
jKfsQqBlYYNHd/MTusNTSB9wS3SbkzjCJnXp3NkEVJ19B9KUm7vFOd1aW0xjt+2eDL7yMbmUj8Jr
dE/V+SN+tOz40bDFX9XzsEGVYqMmSuz2LXjRka651iP8e91gCHB5zFobsNmWs8YLIxmHDp8wPpcU
Jb3DEYvZiDF8uJ3va5xoTrlPLoKnucZJeyxdwyUOF7tf7kRb401g29YNz3rtzG8wZx3SRR1GKAhl
9FTeBMVDs8zJ5S3jr9oFOy5K9umRw+E5fmxPw6/kYu76U/WRctVD5etV/PWaXaL7aeP/Ct/yn5kn
8kkwxmhH7didaeVigWD8fACnJTvb7l18iu6IS9EZW2xSpnh8FL9ylxXF0ZmeEMCN9qP12b23sOg3
ybG6yzzzQ32q36YLAyEDpPpRv8U/VGe4LBiuh+SYHOUnNK231Z36BJrV4UPdyWcendkVeIHPkrCQ
XbptHDgkBCCcDE93ikP4uhx0nvBChCDDG2lbjHDVOwSs7owChoWjnd1JXn7DKfFQfXGsFk/wDfbz
Md42T6DcGWPaFxRUxZmzU/K1HvftS3wTYqjg7MKvyB2PGd8XiYoEpOkHRPVR4YD7o9/O7zn6Qrfd
vvAcP6aoc3XpaHKPwkej2myGqEUX7IJzxuf8GT8IvhMnjj8AztlioVCnnUaAgsnPRPgUYUYxjGpb
0Ps+P938Vj/AB9mPfCHTZfxZv9GfBtC35XjPHwcuyX/QOpyc4lm4mbcIeT0ai10seQ0GUxyVr8kO
zek+2o8bzsV9tQUldxDOyhk94sa4z74wbGuNG1o/MSnTHQQHg0HpNnkhHw3QYXg33eM3vJlP3XSX
nOsjlxQazlxCud7QvmyIU739iu4GPurRWWBGsztwqXyIb6K7+WVcB8B1lECGzKBCtnTzVHwRn82g
ItraJ90q/tHIRaMXcRr8HFCWOOpzu8/dccHxmR/tTXWwPgHaCIIz3MO/MD+Yqt/CV+3U39B0513P
pyB2mnvYG0S48733D8aL+FTfJFip5l12t1wfvEuf1TtvMSa9S3Orr346zUBV7f5z5mtcFCPLYLwg
OEJ7OEOgcacN9M3ang7T5rP3uMLjXvNeuZguoaGMFQh5NvUNYymnyfc5O6MwaZ7SG4a89GY487km
nujQ0DkSTC/dyAeSxmwugRzpXdynSGxPCCP2/PBRXBB/tqlcAt8ZbvSddSPu4OJ5betqj8FLvS3d
iXoVeez8eAPvM3TLjbYbQ85p4x02BLvghBff8L7HagPck9/LuOVu7KXijPNp/Jzf2sHRfmJovzE5
d8db65K/lEcSAo5Lrvq9DMvH2HTky9Bou+VykDoMB+3T6CkMz/UeRawrHKUHTGA7rlDZ8+7WdLV7
rimGL3P564NDfyx2s9d99YwTXuY1TuVIXryNH6K75E475tvhflsjIXyROQQSm3g95Aj8Mu/4zfrP
1Bb5AtUvBW57tBGfp4/po7zF0HufXdoTPp6L8QPw06PxIN3UqTPv/QOmoot5B0LEjd8+Y1e4H489
P2fFW/7TCTUcEJY7+rP8kd4S0BOj90m9qiGp1RFexdRD8ZNwCYVuyH41wzNnGvG58U9mu+W6+KAf
COFBmmdjSD75d/FWunCZyVErP1mSndJxtIthDzHkoO6t2c3jrYwnxvgSyRU3g7tEn/gWoakaj+2j
RVP6gElgQtP6WNxbL7yJT0INbfCD/XZlUSQ9F1a6bOB/Sbk/WstuKxNipUOsD9/LsB8B2NapFVB/
MtfuwDIlLSWqddl3NcqUOrD28R13IRShVhDF+rCCKK6z61RAIqmNAkp11irU+n5MMT10mHPcwZAe
kmEeybAa7Arc0V7BXyG1jbGXsILmfXRshPeeYo4ENpKWyqbqZXR8YhFASeYzAm4RCYMnGUmB1iq4
kanJ7+o04AZ4eeDWRUdHhCoe2kW9lPLWqaZBkDErA0nFtAyaeKnqS+nSV6gbBKLrZNISpEJIEsNl
2hT7HPSXHJlUMM2nwKyRLAcwaIc8v8cRpoHqWKBbc0w/aVKq21qlNhhhgT1Iy6IR8PkhDNExtVPy
KbU61RcZe1rIFXU5BjSoIMZxUZ45Y5Kep1LnMmh5x1S16AiIMe4PLaGV3/roBse5uMiKwoBbCdCA
TQ/VRsrAyXtSAhifWoF13DBo5U+Zoy0cs9ZY2iPrZDfCAiwitWQ0Xbp1a413reuuU3gEadYNVXXM
fOQysUL5e32Yoq46yDWF8uuyEg+aV4cB7o6JwNFOGmo6+LDP+hWAtsyuy8SSwlU/cAe21kHXhxLe
srxZJ0F+3LVEqmzXuux3rVaeoZ/IVcTjEOqCF5VpiY4Q4ti4VIanv6c0YG/fy9Yn/phd11s3S3As
wHrJp3fsVRS6m69EbL7E0UTTbzAAJB0/VZHzTCsVR6mV5QMN9bQt+btGipSHyRLrQyWhC42L+ZL5
+6ELCA/rFEYilap4uXRxELtW31OJaR3nnGzseB5vSfTOUYRVVBmzqjP6o6R0Nx3yyW0v6NVhlqG7
VVTV+Tb0Z0PGifY9tz5hiabhRgE1+98Wrtt9z6+T/bixcqM8KjM1VkiJnFYoIrcB1mhIXuipuOpb
ptfF60NOr/KAwhoGzLLqOnt9tmp8Kq4Asv5Y/r0Xpavr2bk+pQ/5ndkhoCjQDjnod9HBTaJ2jiy6
oOgep4QqA7HJQND4ePkN+jDVDoLaE08kjW9FqtXEZ6v763PrFNnhyxg0877XDRS9Aq24PrU+VLLA
l6Y2KTl2+AbddaV1I6rX0KGktY24vN5opKz5vavr0u/5dYN103WnsZFwGl4nr/v7XnNdeN38us33
7v9cfdSCfFvX/cMfm6wvOBh17Qw1Ne3rbq7r/fnOfpv/r+/s+tIVvFwMOzGd5+VzW3f527v/7a/7
nly39K+f8W+v9D25rvD9B1od95moCUnCXr6/9Z3842eyvrLRRP/+8n575evf+ccfs+72f7yD60vM
73OrPtGme8NFBkduGfzREf318MeyP2bX9f5YRg+AutYfu5FWPNd19XXqus66i2JlH13XuT7935b9
+TLrLv7Y7fc6hjLft/Tbtt3y95krKiqIp2JXNfGhXfqa3XK+XZ/9Y9ZYO5yMz/n3iubaRV1X/55c
1y+oNcmmhgdqeYE/drHOrg/X3Xyvcn03/7jdH2/sH3ezrnd9pXV/12Xj0gVbBTX/pz36/2iPZAjo
5Ev8s/boHHGg8a8so98lSH9t95cEyTT/hcBIIrQCd6FuWDpw77/imCzpX7qqasqiIvq39kjRFoGR
ghZZ49Ut2UKW9G/tkfgvyQBXYFkyfAMd5cr/SnskS//JeofFp2kEHvHOdEWxVFH7I0wjMiIGu7JJ
9ikiQc8a2vdO1S9WBrpIzUcf2Bs5K0LP7dmYmETS5PtgnBJHa0PRq2XqgWoJsdOYbpNaaY+WNd9Y
PpBmXSg/0rFInEDqvsYMTk0RzKghIMsRAzP86gs5PzXEvpKeWBCEAyu2yYGAYRydgmk3GXW3CYX+
olDipYqcEP3iEiJqujA2aFmFKmcX5VcNHXDLGeKoDll61G67YAIRWDbvWcWF8NhVBu2JTnHnAXT+
jyBUQtJ1sKYDKXDqSE1cJeDiwp9JxhF9boj6djd2JYGYYh3aBZZBD4SadRMn/Ui5Oc+3Md5sS/DT
SyJokJq1pnPUuQfLOUakb6biRF8/+CHUknVQs1YBTapEHgGAbyGMuwu4xPBi+LSrWomrYgPewCk2
kEbXfS/aRKfu1UzBlpUjF93UMTngjVVS2DcCEUs22t4abODOqhp63EqIHpoaSjSlVJ6T7DxZSwkz
6c8TkXpekZS7zI+G2zScH0zd4BYZ2sSDKX6OfbHvw7z/wj8JX9x/G9RFPGzh4BMkn5AOIpLcanCr
KJq3Q9EYFKVN/OG6/Jz7lEtkaXqUypw7p4YUqJByCWhyCPRIBdxYQ6wFuuJ2NvhCS6AtWHeSYj9X
k6PNQnqypMouanasLDlFUVF/KHj217WnNrxoxWwdx+g+89Mj5BA4tCV+BpEdxllF81G0kP9CDkZa
StUVQYnlTTR7fEuud6bCHykq0mFVohtmEGyHNvrRh1pM4iMPYkhqyfpAvlry2+z67Lre+ux/m12f
8NVY3I2aelrnBF3XnKzHW1THXUf38j9fY91fuT6zTs6ZaqEa0e/XjdeH9W2osdlSPu1eKqXJDtd3
sa6x7pOLcXIg2or8yOUv+Me3t267PqsmirQxRbJN1i2uT6yzQRz03EYv+/rt/X2vKcxg7bh/psM/
Ef/+94q/Ta4rri8zN4Q4+lrpgIRGAW0W4ml9aCSZ5PmZhhouR/E0YLjEipJZbj8lOOIsjSzXYHzM
oVwlcCauD8JEjxriJ8sE6thBqtautSwbB7TIig9Ra3hbV1+XduY8LffZ86YH6KMNzQsZi8WmkuWg
dpW4arypP2GWOEdjsWjsOZQkMRNOfjsIp3VKCTPqAXB77FYe22NqjAhxhhngr4z+uBLtPCFzS5Q8
nTjLEwHAyklYHiwtkk+qgxMWpQ1xgS8YVxVMBzwlAx3CVdSffAM7QS5QwCZzKdj25YDoMtDV0zrV
pgjpm2m6t6g1NQpfsMCBBeBSg3MF9sIX+Qyvy4wQBkLHvdO4rDHV/o8aCKKbJooXEYJ1LLNcP4YD
9z4E1RRbpBjiaR7xX5BhatYnmkVEqMFwqCmVNEgu59QUT+ta6wPiaOl7VjHDeFcOySs4fPDqMTxl
H6KIki1MV2tCTQSwQjYtDaMY/09ihR56ud0LlK2v5j8Sn/tDgnuzLfSA8pwZCU6OFrhINWTbpiLH
eSoyeYNfgc7NXIz0g43xNMUhDsuseOTOcjwVy8MYyw2i8tpCzsMacn1LqjC9VEb6w6CFl/AWb8Ni
acB+L6Jq3Y9RsQ+R7Z/i5aGHUnJocPGJI/3JVBFcEzCQnRvssI9wZ+pRUpyV/F1HK34ieFUcVNpS
jVZTjBDmkwDp6ST69XxqYjyTc+kfyAP6a/k8BJUN8T/GvsqyeDny16nPSiWQwCww0uwHAZxDFACU
UCBknnJr6KDql/JNroLjK1s6OaJZb6WoD52+r6lfWbyTYBZirydBU2sferUGdpCpp2mcpf2UDZ6K
tRIKi5Uom7zEsKgIgbYrFe15PbBqRRi3eoj2pzb99FyRq3Cem77Bwz7V23VWFZpmCwyCCBNxys7I
3QuKR/RxQeY4eoPCMIqDuzTIbmtCMDeFYUKTSyhiJ9wLOgrojD31kMYZBfLmuiKQUOxmuwJm2ktE
NIun4FWUMd5738BWbdFYrtWsVU21FrImPybosR6oQw2whatVHBQv6NVhkWytU98Lr/PrhrFYcAe+
Pv/H6uuszNeztSgJrC9tyNB7ShwYzh8b/Lbr70kg7E+NL4fbb5nSuvr6euvLz1mGdqkefAQHerSE
EP39Jn5bvwas5cgBQTSBKLWLebKpD+sDiMS/ptbZRI6R1/znsvWJrkfbg/wYoehOFmBS176oAwcx
Lkq3uA3ScVP4MT84/RO26Cda0MoVs+pTn413aaz7M1VK+pp9lO5isgJUwhMQXe3TUecHpGIp4UJQ
xqikYvCWesJDEoOSmc4WMmXplhC+cY7KbYMBbJ+V0gu52nsdfAkdbledJUqPoYRc0yjv8fh6YT7d
t9IwYg/q+ZuF8EYoN1IHHT3RKA6XhQTouM/omukDiLBMclSzAIwnzfGe0J6TFvmtRy2tMfzClSTo
D83ARZpZ7VMhckUVDlnTsvtC1+jJVdTRA/l1yOPCRbtqICXfZHUmng0ZKlbVNo+SaiegE8K+o7um
A7fSC4LhB7UayZc2L3FRb5MkHJwwE96zMuvtLkIoE4wm9IsEmoEmZW7RzJELcqAjlotTLQMhHV4d
GUlB4Fcs7oUa6UbeN9a+4NGxjDlytMLfJy2tVXEg3t6HiRlGJJHI8FtdkLc0ooNY5kJS2Yf4fmxV
FEd4xQ1Nphkzjtm04AessXKBkL2kEldgfoqeJ1Egi/E91FETez5pQjZFRsqcGhV5Ihr5EIb0o+yb
fTJpuy4IUQQoPyNI9NtMfNAxrLqBWsLyVGjLZc0rZRzfJWgKhhGGrgTjysFPIdiUdbJoTwRrQZY+
lrIxOuMcl9t21t8J6w2OoVg324HDk2sx/XbSugwbff2ePxtdqrt4/XeDUDQLAOG10f3EtUYaQ4ZY
b+SxdIG7wXigwq9Y9I3NIadKPMDZCcZgZ4jk7ZhN+S6LMY32s2EOt6UBC8XvrHQvgf9YUrl6qBMO
2XKqY7Yv8+x/hRB2jaKpXLz+qM87nZq+4vGJETCVB6MtYufs0zOG95s2shAcDRY3DQTLLwGLdqoR
P1GI9RMkE5AidHCLX4Za0831OyCUIavnH0XuR24jFl6toQyZMizBxPmJZReeIUvukFlydqOZhVOc
9mXUu71SW0cF9Kkq00amsvk+zmhMyJJBE50AWB44lkBAeQYuMVruHKBmKd7UQv+QdQd0iZJtcYJz
ilmj5OxjttTVZUy2nqxQ6JAnjpoD3t7G+5juIsRnCtQNmLRoI0PcTG7OoAO8ajwlA1bYWIcABBk/
xssmyYgrKuNZjWt+Un7g9bWoeN0ge3iio4NBA1LLjXMwkZZoiVT1gbsVEhaMifeo9V6T06CW8Ptv
syDuvE6hPZBsOoUYBTFVTTxWXh/707OltU+6En2MurDEciQ4Q3VZ2aXdpVKoVAotwwpxB1yBmGHg
6nqK32/SAEEK1tPYKM9x0rRuX6agsaCu7eD76DGf7ZxDNJOHnZaDpASwjHQDgBJUjhtdQvVShSEq
ToSrABcFENF9wc1RzM8yePW7VNwPzfg6VEW1MYf2go/bPHUE4pptfoMdh/Jn2iIfG1qZHhSRD2NY
p9sc0pE/xzLOVt53XDYEBlRZtMksMBtE6CDtTJ414i02clhEjlyG+KYtPp9umjaTEgP1SQmiECFD
onsN5E3uN+flEocQd0cHcoQLJ0W40Tb6IdJDSNUEbI0iuZ4dbKKZuEefYR/m2VZqkSC2Q3Dv65Z5
LLrFO70olQRUDXCARBrXCEbywLwFZm3nI/S88cMM8hzOkglPiTGEZNiICykr5JKXS3l4kgDea2tv
ir9k34B/YmS1OwVQM9Wk4m/v4hupb+nZowSDLbPLmzTbTkaZuwLfBvJWlCpR+TPQTnH7acKdsVUg
97QBx3fuWEd0AlLs5DNjlRkW0nJp53uwrCJoAQiHYqU/1/Ts5XgRckKNdVfUk9ShBbMgVLcWzV2i
be/D2XjLe1AhEfl0draMeE1Pa4LArVecBe0G2OLB5PppDqqE62813AiYBRnYUwd/tLLRatOgH6D+
DLql8eY/kP+V2sFtpuf+0Z8C054CSJOUMGy5jTpPQaBOa+TASDWEtvWmQMit05DbdEF9l4U6PkzQ
rTqRLm5avdU5JyW1bX+VEbkeWBU4A1J/py/P7WgoD2fQGz1DTvRYGy13Fll2q/RAIyMx++FLnAGJ
3LOlmsziCsKwN+S4CUwEcrF2F1jCXsEMoaZDvZv6zi0sKbIhqeZOBizMloDccBScFDO7wSZ/Txb9
ORDvg6E7i4SjVYTxYX4P6vaYEwpXiCqogfR50PgadOgA1hi5cRo8a3OPhk0f+l2f35fceVaaj7hZ
w65fwssOEnMLIwqxh+EDSMv1dzXrUD1R8IylprOt8IccF4XbYXyCqREdfaMiYa+xIrcvnCoBodzp
t02DA1ZQQruO0Seok1Rub8lYVDZmpT/kpniX5Pz8hDAc3CRvfqZ54A1Rqu7aUfuhz6F4rwpfZtZ7
XRNY92OlRfbM3ZA+ajulkrxS61/rmAsLc7od5IAr/yz4yDsOLyGhP5KFAZfIs1O0ix8VmHYR9fYk
15k7l9HXUKlvekvdhEFkdGK6WZs5ZnUf4H9BXYvGLF+iYHiWibCDE2Pu6j3DbqkVHy32U6z6XYQF
JHyDdfCh5IiRFTqJB1nJH1HswlB8KrMZZW8JQFKdOnhP5uusl5JXhILny/NNUfC9hkA4IICLTqSN
7y2eGDLCJqKbUK2E430EIlcK8h/QlZGpEnVM2GUp0K7N39sK/bzWCoyJPfE/cX3pzTjaN2E/u1mC
D7dSCbPq/RocTFK859RocjG5n4b8XdAIh4paVAr9VO/aJZxxCIInM84muncL+jWBUaXWnKClmLvT
dLn3nTULU4hlHowq2KmSCUxfOytgb3DxCcXW0uDU6zqZ7EG0tRBeN7lYO1ZB/lfdzC+QSkq7J0lT
GcUG1lxp3WBzRLKuoYSHKxEpiQ7MjwZ+VVvzbux9y20IprLS8WYafmlKW2/HTMgBzhLVac5ky2ZZ
+NJ1geqqtfqQd4gQwlrBjc4tfNydpbRQjoFy0BRx2L8nyezbFikRsPLVJVT+KI9DfhxlZH6TWr1a
BidVkKNfQovaRWbY9HXZssuQ1lvYFPEmzGS4YP6FttpwM2WUOgSL5k2hcvcZmtGeJGe1RBIP7IrL
CBMROBe87Yl8gAYXTxTFkpuaxXzbzeqF2CIE+ZUJkbWc9WNVhk+eIhbvpb4J5lQBVxHfRmqAmDaz
EOnUyy27odHRmxAndSkSmQaEMHBNTzbU4GZQFDcpIbBltf4QdeoveYnUHaNAY2CbCIzIo54sJxH7
FAdtIn2GXDR1/phsSqPWtnFlIIDhpnSL+Gmczx3JABW//kOkNtQd+NOnGHhPZ7wkPoS8RM56t5uJ
C0+Uk5RizjE1MPNzvXDhh4iQPOUsCsFTXiwEy9ms7dpKQ9fQszdBmx5aNAucaStxo1n1G8Vwfa8T
Mtlu1UT+gYKBeB+A1ntAH8+YSI7kKP4/9s6st21sXdN/pXGumxscFqcDnIuWNVqSLdmO7eSGcOIU
53nmr++HS6lS4p1dhb5vICG4BlKyRK3h+97BXWqV4dyY6KpCzUXrI2PWbfdu1DIpKv6x8Qs4OR3U
BAXKjMB8c2UU5YGsDFLmWJj5YJvHAUh6n89mAjHAkq48dXrwoJJOXTqRznQ1NE+qf7C0rLtFIL69
qTEPTHWNT1+H6mC7rbr0U5fNy4DsCDrraFq1L7VXIxaACWRsssPxTOvOrokE9kV0b6X4pExJfRP7
5onQ+95Mm6MW8HZYVB35nMTC9u51ND7WEO1eRkQrlgNiBYULHa8Qz6XRsuLFaG6ZKfFDos1o2mI0
V8lKCxGQDb4kACCwzk1gykUlllquR2hjMw79QxjBvSiU4Kg6pQ0VLbKWi0Kk0W3tbMZYX+NMlu1w
0+nXhsY+xqrMXal1Efa6GSo9w7CaR4uiGGeigmdsa6L8wRrXzlcXgRNAcGmwwnngbshU0FFBbLCU
9p2Vq+jvxSxSwSYI5W6C/0XFKhnrAhyJdtXA7VDD2ysxqYPUAzLjm1CQiV2/WEFDoh9Hn5uZW0No
/d1IHtsyHgnJ+84GGuJDqBfhaqxsZ5UyOWDL+T0t2v5Q+i3SKS3oOUg/qp2aK6dw2HxVSbjqQdjw
LWYphIhwO6RMihYGCEQTCWE1W4c4+Ypdj3UTsyYWqTAXpeU2q3bIt1L0yGLo8MoO2k4ARUp4974t
jnEEh4cn2dx5Q/+kR4BeHbzrvFGJbhJXeUIVDZ1KNWczXe9yH2AergRigAcR4ZwTjHsHIbBFh2wS
U6uORhr4UqVG1n2sK40dtG6yzCdEijGijVL1tBON/wdGmgmia2BJqzBcGBlES9VmuSEmFx3nqVrg
3ahuOubCldvGoOtcxM3bvHmK6lq/rQM2PWmka/u0q3bkGkhTqAr7QlsxFk27RubvSbMMQJFl8zDY
ob/C1WwWWLSIxWkpikjpusPqHYV5pneMpbu2xjsuHFkEZw64QB4ozSjg3UFE9V1zXNkhWsdjXzAF
FlGJoxBqGO6kQ7/Ady8BPudo5ndb1cN90fufQ7QdmxggTiCiddCaX5okZ/xIMGaMPeDftv02+kWC
TD7ai73db9tqvEM2jyBMHQlsLFBNEujA8omxtQGONU79FkeCp8rDTlxr0WwoGlVfmwz9hZp+9v2B
pUrmPPuoB/EZg1TXXaW8MVo2z2qmY2BYlKC5g3OhTTvWbySPVBW8NlQHQtZajVkK6HzR1vlxCpWR
r+g1HvG38yvla0WQQlMH8NBoJK/YkdiFv3bQAH5QEhOfo8C8bbIBlgiiMYQhxHd38p9hIqKMGIB4
5DeEqpXRv6HekkLMip6n8s6PGv9YoXh2CpMYNChr81VWPWe46jCfEMixlWTdiHJtJirzx4BYW5xG
zrKckC/u+vTJwIZ7NTQsS3U1ewGndcDdUcemdnpnKziZurrKSBoVY3IO+MaIcUfM8yejZwndgAyO
B4DfrWudRRn9EQ/ivku7JwQCbDgQpDy0ppiW/CqxC/S7lfFWe0O6UUrgs1bIhnQygDuLMXxK2Jnt
NOE+tBMAbhuikKNDavOiDfk/6Jqg9qPwmaARFp9CfSYqimORaB6a+UdKPHI5sl9E51zc9o0f7rHg
iL9OHRCtsRchbBb00XPDc9ch6kxRq4Q3bSA2A4avjqHPxB90O7D0TlcuKVXUF/t1H4lnhMhNntCa
XVkw/TH1Rr1qFMEP3wEI+s3zu40R9I9O18OJG97NqR2Q1VVuoT++eoMPtSqH8xUYLvErz/0jbZE2
KUrzy2Qk2pZpE7hkgrEeyZN7HosGj8kMRTIDPbgwhYBYz7MjamwnlcQs2vtfMVo+VE7xhG4nDkoe
KOgWm1HsiM6qKp76ZODxqsG0TYn9UuoxSUiBlS4CZrbqz0zGr5rIYciU1T5AioYVG1tFvxLwJLEw
ToQVHcYAlpQ2sNPp8/uCR4TfNRYcSQ8zujCS1wrJzVVQaMYNk+1MIyFqS4wFUdDMdbdpC4BaTb1b
3x53RmWztFaXkS/eIeE+VUl7nyg6bgLxgNkvrgXaiGKOZWAd3dSooNlLBU83lGgeu/prhE7hvjSM
L2mDu/JA7lXDFQq/x1rdWcM7a8zoEevrdGm23X5y8l3bQRHl42ZT3qOJF61i02TTFrYsn4mCLZoE
Bwayot+nDqw6Pp13OlLxRlnXRF4yKLckngOhjMug6nlrjNiF0zl3Ls4IW3Mmhieq8R77kLq0Knlv
YlLgQYnwtA2HeDm2HokrlpdYOinw+JS2WyQMaEtE2YhLIl+Lcni6Ro/4qFpYo+QwuhVktjaF42/4
AS0kaNFNwnCn4P3rhEgnxknIo1GOmHLUHqpSWrIeK2fXhGWE32YE6wQCbo8U4yZAKGqB44u56DIt
PAjlWINDZXmd3ouoPowZwUMs8PINfOHg1uiIvtTGS+71SJRlJvkHq7oLWb6aCenxVkGYVulPSqhh
I2OwIkEf7uy2EXNmX1Wrtm/aZZ0q6zLSEFcy3GaTa+6pSdTPlql2N1qQA2XPXQTI4MvgfoyQIduj
yIH1oyKkqnWbVM3e2FkdJ3Wn4yZ835fu3TAWHmFB5UtTEAvriBRs8CAxbgxEthQrwM4FxffVaALU
zANVQ/v8rsvew7FAJ6nf6TXzZg0l1+5anelEfAutNl0G+aORnPp2RAfYU1jPen6zKhTbXinoZ9wg
pAqziCiDojw4xrav0ROrtBrgZpwuCQIRN1dPDtFSUHluxgOFZZObGMdQWE+2XW1Mp2k31ZhAgewm
XHlRudi20AvcAVlUwp1dizOOUWjnzBn3ZpSMC5S7ul2YDEfdKdGjwmpriW8bJicwnJWOJTri3EaY
nadYfyM3Bbdup+cj2O8KQqMWh0She6Cvofq1Clz/gbH5DzuAxkjkNFhFkY5KPhslmMK70LGTU5jm
h1ybnUn97JC1/m3tKelOm2AI6kZ3IvOPWHeEATmygKwaPItATkKgusM1WPEz96gO3UuAhv1qamI+
4BgB0K4ZAIg3wTMrEWOp81DrqnoTlEm4m2pCqqPyxbPrtVcL5FJGawOnvT+FtUhuhNUoa4DEI54b
PuYBFX4juQNzFn0Hwgi4vW6YxQl/1sObzZNAQmLbqEHH81GDdxCJf4Myp2kAEPbH/NMVxCQxTabE
Y13hUx8AUVfc0w+g1gyxkrf4CWH1V11IFvtmMkNUS2aAV6Yjn3mTTlGyVhz9UV52uc3lVX97Sycx
sGsZa3156SRfh9mQJPTHN2NHGYJ4fcQqbSaHQ4nDlAT16w/v73If5M+hHqvu+qfbVlW7Z88UXmBm
P70/+UqXjvIvqR3zLei9biX7BISeYiJHf0Lcrh+FBKTJYpBm6MFnCNvJomyQt0LzKMPTS9uHlfLJ
60yCDS6xSkwFv+AXpiwD1cKc0e+ro9YCte8ShZ1Lx4yJSQI7yZhJV9cQHO7YFLNmPt+hdqQunUF3
dxHCvJYqtKUPqYUVW/spYYSLGn0pNP8bW35IbHkE+4YF/irCocIIAZFjyYMcbbNQvDbCLQZlBzRm
P7k4wI0GeBYzeki6rx1a9QBMUii8bXyHoTkpkxFQIv5QGUIWBy0b910ZfZtTGEg6zGuF4lhgTx/X
4LTxmD70usDglrwwSwzbXCuZcmekkNYw7GJ+ivx+WWNpj/6bu+hT76QaDKiRDULAMEOeevTxnAnz
MH6w2eTeWz5DZNa12Cea+xJHoaoM0lVo4CMSWpuWXDx6AsFxQL71xrJSEt2pvkc14+tU8fHmpLiM
wl75WD4RMaw/ocBbIVtNusbmoV0YCfaEnrvFbWBDIA2ipDW+GcTyxl55BacDrVIfDkBzbgxitosO
msCNGVabIq77VRAYa7MePwPLYefQrD2n9gF4RWsx1N4q7CtS5qJ4ThPrPe+NAV7v+N7bKcaWGLBy
wxzbGp85UGubdNUh9+TrT3nC8hbLFoKAXREv85cWyYtpmHWitJWu4ylS4e227ePWQ3s5chdORQId
+T/g866zKdWC+8V7Dx+eZTUSGRBGlty0DaNphwAvWtWahqaRgK6ttK9lD+bfFvFTj/GOYhVQuVz1
85ToEJSgBadq9XVc+m3ydWRSWylAPNZNpiAmbPUHu9KXoTAfS0Kc5YAutW6TlU+n7I5hbOUOgBfM
Bt5SlKI9h/UK1AHvXOCzRY5sylGZtCBr5TeDM9udKUm5bsY1raSZ3GpauG2ObLf7jPXNLTLSb+kQ
nqaRrKUIWpzekKI1tRn322C4KDFPVmHXi5/Qh6c8Gf08+19Zm57yEGHT//kvfQbsXap37//zXzOg
z9JNwxCOMFgqgeuj/dvbA8tuemv/O/DEmIQtwSlMPoxF2inurR2TWQi15JSooDtC4T2ZRWmslBTa
NCbG3trB+WmTtuh5K8aurvQNORTIvL7f7jXsL89iGCFS404Z8yDkdo2/HYTIv3/jmvqbN44Wm05q
1TSQXPvwxqcwwxWLGO2ORDAq1ZYJXINw3mKwyZy1UUNoMHLI6SfBvRkFIQQRN/+n9/CbD4/4h2Vo
MxTSYZX364cXlmFkDUGKF2fbjPdFou9iLQp2rPy0G3wDlG2e9A5yKI+OUrJkQM/eup+CrPj895+F
Afbz45cIVFQgh6arjoYK3a/vI8bAEbVg29+1hTeuAzRudm1Del5lEOzr6LWb/Nn+0HrSHL9Ez0Ib
tvhAoZsrdoVXK8fObcoDC3polU5/9AHMMF8h1xVoQb8SPsM0iFDt6Nn+3hPmrdP09bFQahwIbfLh
lUJOOku8fIUbwpvldN12wNYjdnP7IA/hfNYk0+vf/9m/eXZt3TWEZtuaAyHDnr+en57dVm2coOkC
f2dpiN/3dZFjaIiroebb68LUccOZqkNX9uwtu2lr6sUuHTLy+8nEsn3Ad8rvtqnai61mpnjzCpTV
O8y8kBrwOhRDAn07e/61Xm6s5Tv///Dof4BHg2rmZ/yf0dH/J3mr47efgdGXK/6UZtTdf7lQcUhj
2oYqGK7+xEVrtv4vIZDpdnVzRkDPiOkfyoy29i9GN7rbgoHC1OYf6Q90tEmTSQDXMQzDFmj7iv8X
dLRh/zokze9HA8gtNIvHUaj/NpY6uK6kaauK71hj/zGHM4mimChktAns80qbEMrF0Uprovcya/XZ
ccQ4V1Ed7XjCu01eMVMgr3X2yc6s2jaFXmSa+SNslvrchmzQnaR4lAe/RdW8TVJzE/hj8eiXhTi2
pnPihxIVNw0/Z9bpaocmGlfASRhvEW2GVz+RQnYgdaF/2vlHki2ovuez9PuPg110yN0EJJUWYwjS
o+7LdHltlmeyjzzrOht0ZH25iazOdO+5stN2LXwcp+ug1F4TW7vD6aX9rqG/PGpt+3msBibqgUh4
4scJNo4GCtFmEz4CdAMTYeOehdWTxU4xr4447JVHAQNv6+Xep2uVrJeHa13pJKu6NN1bWY+Cd33o
2zPC8SBr8NQb9tl8qIE/7GWRJw0DwSr9t3oCvyWZgCIp+RjpLQ+XMvhk2uSNQqcn99uzWZH9zctV
WTbssJYlglKhXlTldX32yZsxBCmBtEHaK/OWcCFNQ+LRJ9v18dQL03QvCiXZoRVks5ObB2UrS5GF
ns+mPidF79R1tJ9bZUNT5j4K342zViM0Qau4Kj+Hkwc9q+tgs+IV9QrLnuxE8dn1Cn8zMHeTsBju
giEdFz2Z+8+aFiIGVAngO1ErnjWAXnZflJ8HHQSXbbD4kd36UD3nuTAebHKqP11e+h2aKADkNzjG
mngyKlqIGkoJUmcuemEs7ixPgYHsIRplZaqCBalzb1m6xw+kABqD7P6yRHb1ngncvTfnA1Kr+6DV
sFH7q74NMu/W1v2zrJKHdmINLZK4W4Zp/+Me7IwncDwDKNIs6g/tfOhUs8M4rYN0PvB8fWiQXa51
dQiLziCtRwIswufAAHCH2/SLLJGga/CK/MtX5KdyoCQ0gYZEniZBKTtrhbG89syqFKExs9N/OJLI
lrBBn4F0GqowYQPfnYOaNJvKVmysL9rmgQhfs8fF6FymbvTeafUdhqLpm1GE0JYL1/801oDQwtzW
MR8JEEcatHQPcBJx8NAfNmbutntfLZT+U9C0XrXysD6/C2oU1LDw0bZDN4anyyHJEBLDJeinqrlR
ccDT45zu4nrzZ9+wc8PTu07k98e1c0sasS2IiMCCxiEfXDbI1USa+9TxBz3Ig8B0YNlaAbogf9WF
HgogOJMe03ZoHnDEwjPTUS4XeUBMd3ZIcmbMdXFw2yk7xOlGFsJomrP1c/3lNBhr8K9ugVpBhd6N
bOnn5kgHakF0zhvA3qBvU9VqcOeMfqqSAj9GLeMeUt/BXTPXY45DPewFtGLGWGwu/drJ+9Ge1jiM
plAHuqDZgIZUH+oqGR+IXc7nl0OvF2QIYDqUZaxd6rClfK5irzrkc9Xgp9mhsePX60VNAJTlw02J
UM29c8LDuEKQrVaD7OQAtp1UvT16rCZPl6q4rddRPwdz5x6JVmcnd9TTa99rPSGveo2jMnaJ/KZv
2c8AmRC4uvWRTqh6MNNvCKsrSjJ9VRt09RW8gY/OiJl1b/6YFf65A8ooeQEm7Kf1wG/2K5r6cZIl
qmHomuXw3xSG/nHDktdwbJp6Mr9bLtjyhk/8MBiVdtBNt7PWiKRbmzJtPim6prbI+gCsaMIp3xTz
p9g6oMnI59/7LV+U1qHhrc7hdpBk2oOsA2mBzg0a/LdTH5pHLQWBytLaQb4/+orJegBfma3x5L/F
eCE+JV05nIsRh6W5JA99t0uIO/4oFCH0jyk8NUGPrFRD3E51Xdzr5+5FCtIry4AQySIes4vayl20
tBxETRJTuTWmUQHMpUYvU1Ke/CCN3snOvcKb1j5hjIkdYBjDWdKcA5by1k3RR+opjIQNF98Ib726
046QgYuVRWz/k5YhuR6gzLyZd3xLbBzRPeuzBgWKTjywZxEPqFcTw8B0dTeC/aXYJag1+yDKKclu
DmTrZVLw0mNti4dLt12rhQC38U44YVFPRgVDbyzrQvsTRId7q/K7r54fawueruk0ldW0b10ff+N0
yL96d6gRtFgK1faMEWX508TW3d8/NLrO8u+nDZLgUQAwadrCdEzLQPr9w0bNjvQhzevKJzaBc0fS
VfFD52vT2UD3iIhpjFU8+fqpKU+WMxIA9RBQNKIhfVILQJ02YVPAL9GwN0qUjJVJeHvGE2XPWhTZ
txTLrDLvvP21QZ7JOtlPFj/UXa/90PC7ztc6VpiIlw32Lgl1kiJEJ46FiJWdNhuGxZ3oTqlSOmx9
FPE62u2ja/Tij4qAEwBFH/BECp4MLTlCWHNa3rRr47avVJA8shywREDIaq69nMpaqzGR5AvCw6X7
fKGsx3x5WMRoZh/6yIq2pa7W7CfT4t6NEBdNY8N9dfLmftRy7zt4/43WlWzBXCu90dxevUv0FhXB
CHR03aUUG+QZwO9xCkDtPiqs+Fb2k1WjZ+UrUHBMc7GdMjWYXwecgQ8NFolP5FWCVZ13xsqL1PiM
lxzZMFK61LEqIG4en8l4xGdHBMj6hZiRyzrZTyg4Y6UOGlmyKA9Ay3EkjMbXa5UYuvRoT8bO4CNf
6hXAWF4lIlQbG59iUjnpYFl7eRBG2a8wnEQZZF4hXBvkmayrQ9j8v21uq1jHQjbAXPqvG8qzRvdR
/7Fq420C83ewXP+7SAbtbnBa89kmu+3jGvqkTX7/iPn5Ko1M5aFQcTkqXDDmGoG/r5Yttp7v6C/2
lKKh1YH4J6enYuDdfZMd9Dj5Xphm/QhjqdyJUajrQjGUl6p1NgLznq+uh6KLobv9vRU7xYHZB7z/
3JBs/Cze+BP78EwY6Dd5pLli0hfH0dLzeokDISBb3b9jaRw8ll5zCknhQDqxgkcth5gX2RBbZKM8
dEp1wn1CPcrStUeJlc6jvOqve8geepZ5l3s05BoXvQ5rqPRK1K2c2HNuL6cRhO9bBRQJceTrKfTD
HilDXH6CVWm2yrOHm9aSbZy5NbDnfVYNYvjCYTaQrVY1LBXbUR6DOFOQqGw35tyrw2XrYuDwbfhv
/3v+m7nuQ3xDQAKbt5MuTgMm8S32tb/GN7wgHkIlTrLvMWLAp1zvkLvBjQnBrGDfxdXs9n2nhSnk
0w4PrKixcQBBrP+2iZRDkDjI+ofGoC69IsnXcnZz4gSa0xgkt2GX5e46avpxDi0mCyvO+gsH/D++
fQPLg58HXVslLueYmmnYGmofkEh+ffuK5it2nthoWRnK3qpyhJgKzEG2mFvi3yXLbhgEp7okizxE
Tb69VDqlUxwxfVzZ6LY4aHUZwWlSJwsgOCOtvKSJNe+myidxwy8xwhkHvFmGv8DSAMFzL+vkwcID
flOHKnCKucGcDwR1/U0H2nfs/2FxMscffv2LCSSYQriWSTzM4Xv79S8ek7R0J5yd3kHnHWGv5c8D
2UVMYYzX2ijaXdb7zhJmtXiNVPboHbGpuzlE8FTiwjR5hXg1HBjAYY4yrSx6bf6eGHV1ggCrnG3T
f7xcXWQ2PogBusfzvUs3P9fqUYQt8gxfwgHZa+k1rPKJFAt5eilj572XZ7FZFunaLMaanFOrrPIx
65Z5nkc4+rog20x0d6LW5E0IHLods6sWA+mofZjY9uUQDXVfoe5FuY+cErSsjvRkqiCQOs/3wvNX
YdM4r0KDQDHoOTmIvKgeGTXeZYeK8WxOlDsPE0iFnZdX6I8Nbv05MR0kSd34ra6DeB0PDOrm1Oif
JldV11CdjZXaWT8XxQhuL8K7MAXoeIy0MIBHyJk8BMiZIILttICpfmkIMaa6/ftlhoUzyMevn12+
oTLXEkx3ZftP8UjN8EfVHSLrvaudyrozw3ZBpLw6Dql6jyjH+ECinAPOFssghEJmzkXZkCjNKtKt
8dLNr3sPbaZZPQrQgquhLEbgXXfO8OO8c0zaF7HWFHMOxzuLqffOQKbjjYkxOubPOchmNevxXwTL
tpFXyI6T778wo5h7eYWst5DU466yAnA84r/cVZbkFfKuKbZpN9e7BGNlwJHDDET2gxWJWV29Ngz8
NrUY2C05n/l0PsgzeehxebsFR8MmTp7igQMz3wB8GQNQ+ftvQdP//Wsg1Cc0IsNEcAwChr/+CvUw
S+IiNPV3DHGrm9Ar4/u0Sh5cLJxuAVvF9/KA6U58H4UoCOTYcK9lnewrz6oGr+pec7sZnhXfXxuG
sm/gsY+vH+rHoUI/sn/8UI1Penyv+9Ghycdgf72N7FYrEQaMsE0vry7rLgeji1d128w+hH++3x9X
ZNNWx4AayeFfGjIsfI8+O7pr/fXFFA0Drgz5WNko60NoELckCgA0Z2XHZgepLPL7gJQu5Y+nsoNH
GiZZfDz96TIYxKUGG+vDzeZyAzd/aUHBX7bVgN+hmjhHeWbjXS7a4WhG7WM4+I8GwvGHEt4WLLAW
PErQjN1Cz2c33bnFIvB6kMWRiNy6wXBsAeQSChDW3Z9qXXuZ3NqH6OAPd3Zuk/pTJvVzgi/ejdbF
eM76TvZEpmYv6wkfRPD+nQJacqh91q2HUe+qVzy9rV2hkcCWvX5zVw2PuuXfP7i6TNNcc3HzfO9q
Bhkcy0Stw2I8+/XBhSmhxYBo03fCPHzDljcA0mx15xj31brxqngvS3mkB+oy0FFPJMaMOuLc5aeW
PtoO0E8uVc2ohupSwMFm0S16FJz/7DxMvnvpUxdxCqnaA2CJooPaM27pGEKH2tDcaaTXzq7lsOJD
3QwspHuWVVmT1bd4cUcLkTnOWZ8PxWRV6zRS0qWsk/1inJNvVMtqcdmlSw+8KGUFsnOqDAFBrTf3
8ux6kHVWAAKKIZo8+dwP5ibaih/6XIs/NZtxP24Vl+176ImP9/+PL3e9VVkzJY7W8ndd3aaxb2GC
eftJHZQDDn7KQZ6FYf3cxaay+VA/zN2udZCFqoWbi3kxRuT8ev2Hfj3+pjdVj1Pyh4Y8L4GYyRvW
ftYuHd4tpiB/Vco7WgQFty6RQ4CyYu/FvdgTlIv2k4v9IubGa6WhXjY6Q4wrfGqE5qXf9QrijWfP
U0dgZX/e5HqZvCfAydB7TESqHqCStfDzmv650c3Pxhzsj+EKN0RW3qwu6gDRBOXGI1Z7GvxkVVlO
+cUZnWmZjBV7KmRXDkGNAL4y+xu6hKZkoMPCDBqSkpo8Djr0TruMmm0G/7NPSkDxyK8Ujl08Q1D3
Sbw2n1MvL58jPy4ObQl3VhbbMLB3aYxC5aVv2uqbqp2ABc6d+2qn2Ic0zGfx/LY/GUNU7UbVmjaF
qYSPfU4QHzaY/a66n0GuQUgpgVF5Sjg9OOXk7LoIZHwVG/OM3k4PhbARV40qZSvrTDgdpzF0LhfI
KtIb7ToDMLj0/Wh6kHfyfOPsFnlwlD2QB+EPJKi38j3SlpYbERef/SGXlxFvMMGY2B5xr1ErCV4w
HsqDbL2OjNcGLJ3Xpk4k/lrVy5tcB9TrK13rZG/tr9t7W20n521/mpjHGzfGemOe4S/leXIfSaFu
fM07Xquu0//vVgOy33Vx8OF212v5CBAYkWWh9cE/LBaMeS3wy5Brsrmy5n9wPcgsfsicG1VSVy6c
0m+i8nc63jOHpPD0dVtG3wc4RgDYy7o4XE5996UBOHjLSKl+8xXvKWcUf9YCQ115g+nua9eujyxw
cZatsCCs4jLY2y2gOr22uuM0GO6TlerrMFCd1wzqwbazhbUa7MB9bUT7RibeOiW5n0Du8z8T1j//
/fwy50A//q2a6QrbYXGkgtf/EATT3NjRB/Dd36xoEMjQDNaDF+PoHAcWLgmUVNXRNxmRi5tEGUHy
p1Z+9jU2Y7I1BSJ6m+hphbKHLdZxiXcB8HtvP4ylt5dnhdHfd2BgNrJExhOBVHkqD+YI8WEa1dve
Nz2SEpZ3WypdtQdWCDchb5r7IERC1iYK8eSAOLxp3UIs2grsWVA7Cq9rhv4BXQUfIwlT2cszWTcJ
PYKu4m2uVddusm8bdz4K8/O1MPO5Vxh2d/4Ylp9YhJlr2wmz9RSVynMzpuoN5mw1sqIUhaG9wHk3
72VJ1ZflMDXP7qAap7aczrWSRdu//5q0j2lk9s0uDyTLAxwFkVf4GKz0FHDgBaaaX0M4eMC/lC9G
0mVnefDMISFBE514my5hnRBdA3jN23a0snNoRtm5an2AN+YsPFUiGI/0g3UKIQKHXTiSVX4ze8W7
l/fS5rs6oiWVIKq762sgt7AfHBZc8n6yXgmrT76WLZtYn85t4bd8/Z67bz1T2+dRM8F6s/SHJMLZ
Pey7/q1vtG2a5OIPJ+k3WWI5b3pvuTOfx38co6lZdxoEWzW2sS6vKmcprPzumg4SU8lbNeCPX+vC
ynpwXdM4yBQRXqEtmtrlby8K2wYI23yBPV8g76E4Q3ucX6UJEg26xwhM5PoKplKeQrPvb4oybx5S
9EKPVQgeOlabB1nFjwLznwBYrSxqnYvaTZD4A+jG0bYOSKR8z+IiP/VG6J4hKj32/KpeK6ue1u3A
7Jd5rfVaBu0R/+zocUiD5L7q0dIt5voO5NdKjE6yA2I5YhiTQMHHzmkPNgvqV68crwcQlT+KVTN8
8uKOGPtjoHfGnjj2j4PuCWOftHAxF55fi11ioi8x18kuY5MaSEQH2iZW2TlXUd6+6N8quzNe1KYc
j2kJM1AWFaUY1pWBw7VVhcZLxQS56LvMv/txDW7W4kHzA2sT9EF55xiluEn4M77VFrjuQv0C9njR
W0p36Ko2f7QwEJrUKPtSjuYI5hkShd034yfAD9uUnMsX/Li1lWLE6S5vw/A1AoYg+6eBBgIuKgQL
LC53zcV88ecMD68tgdz25h9+gaCmPsau+NXZpoxauY7uXLJQP23lTb8vqrSt8q9OzY7GKBzrXpsP
5YRlR5OqaFLPxb4tMDivVH0Lyas4XPsFTtHvvcQ7lD06dw6hEGCJg7bxx9Z9wXx3FXX69Ba5ENx7
FcipyL3x1hiRy1PQLspMiwkps3Z2ENYnWdWIyN10Zq0trnWywZwsfsBJd/Q8roQYizh+muPFC3uK
bLsB7IJ0Qb/HslmQeAZHIou+D/GKKNzY7y+nstayah0q1tz/p9oCFHwSRcNONjRz66X3fLWLLO0i
8mJr3wmFQKniFY9iCMJtHTvE+sYM1nllNYtsssHbRlBsojpHdmk+eHQ8jEWG/3kocMn6q06eOXPr
f6wz4h4MqPV07SW7kiMbUX7r3GVQ1CopyBagv1KqCJEnNrr0lqfvIKU5Z5RS3LNVNAAyNSAqc9Vo
J/m9kmIIPJdkVd3h5EViAry97kUn3e6Z9tmWGTmg2BK1663wjXLdFtb4OQgDTIW88slLYkHaD+cl
2Y0vxlxkThzeYYdtPHSVeJD1oGHQ8huB7ckioF0owelnE9giACZMB/J4j4oL/jBjEDw186GDuQO6
5/FSE6TGwgdMextA0LyPcUffB2YDa7mt+Ao4KILvJkG67XbSrOqxDnyUOyINo6a5NZg60A3qWGAC
ppnLMfLDO2Aq1W09JPmmyWI00yfVXbBh9b72kMzDRnjfoW+/kJKuXvq6N5fqfFEZKMhB+Va0Tvyw
RU4dLCLC5fOpnbFnuhwU8vCAyCkbqudtigiuDjFshOp0UzhkodytL5pY3RR+Vi8cJd3K3E7WkXE0
wTltZOJHTbN+BwAGodbYf2ERgSjG5CZHL8AEloDmXTZv5H0vM1dxowyoETnRrTlM9ikQjXvQTGUn
S2WR2yd55qh4HsDHvHOSkKyEM6xjdYRWKMdcB1PxbaOHn+W4a2aQVi8NspxOw3IaC33/YXwOTeOh
b2FipdH/5eu8ltzWtTT8RKxiDrfKOXRLHXzDcmTOmU8/HyFvax/PmblBcQEgZaspEljrDwHEY9hQ
6Mll3dXKQPd6pRrcY4dCbx0l/qeemT8sdKy/99mwa20UwLHlvEoRWO8mIjDr1gVuTGMXZnIIXXMp
W5BiHwOSZMA3T5WPYNQoZosBqXHUU160ayd15IM7jDR2ohxEaIPDbMA2EJeVWW0KK7885k1dj1ER
8/OQH6eIedxiF3GpvorPQRkjxOTDrRxDucWfngYYvwPs68XMqEC5uEYuOjMq12LMy/zsmCvtXUR4
fLavRRl+M2JfnisaKcDcNtyzaJwirBY2MJTls68xI+ncwdvzkso8PPutyJr2cO1PPkk6q3LBDoxn
eYKxpKGsRKeYLKdtuC3D9BRZWQ25qo0/QANvagMBpIwU66Vpwm+iO4STsAa13KxE2HKjz0IeZmf0
QOybU0MUms6ubStDODKIFqpixx9R7yvzIcLOz1Y8tn1mpnzJJFh/Wc6DIEXK/JKnOIaQTyy/uhFl
eOA73hXsE7AFrcPcqG+7FSDVYNG7Ur0XTYSkHmZEf2Joiunc6wpcy6a+RAx7Yd7swfDXewXXxm0T
4wRfhFJ6sRwpwaxJCn6gyW31df+dGm8PRzlozlmIpIwCm2ulRbH11if9VcwMVPkt7Bz7buDhvJIm
7RTHl/+6lmfrEanl/ILxm7LvYsUqVuJQ7yMU88RhD3ErzxtvK+u2sjfb743FX6aapFsszyzuRaKg
zxHj+dxS5rnLblAvO94gK5at5R1ra75Iv1KWYtRJOt77LjI2YtSyy2hbmak+F2GV8EjTlV6aiRCr
5vTQtKxTRJjyB7PgNL54GBSQqGr9n44DOsvtKg+qE6kL27a+hC5KbIFip69jVUlLw1VcfhvoZSDJ
h9QI5N9mjoiBdSqG3F+iEqXedAg4MwT+h69VLe8bpPS+RKq+JcPn3czKty+jNixJ+CExlEnRp2tW
yVGVQv+WyUG7NBrdm2epnm4pwQ77DMZvMiQH0SjU+x5HImwUKzl0U/OcIrkmumBGSiqo9oaVkoZL
GXjnXjTkgeu97ocUfmrbpLyT2NJawhlho7F9Posmc4Cst2n99dkljkaUaFd6ANlRSpIa5oM2fElU
+ClIwt1qpH/3ot+b+kNZOkvR8Nq3pbbvgOwsSi9yEcHyM4Rn1OwkjmSrzE5xO/weRac3O4k+MerE
QGE6VBM/9MrP5yry9SfksqpjSQFoLuVV8a0tsR7J0YUYvKZcVehKbCEjqK+55n1VR1bAwEU3vlOX
p2xA3UQcwdW2YB7ZJkqjbERmks2wGLFN9Hsqzyh5HNP3HBAnDxUcAs0a0rUYEH2PKxhq8GqxRFvr
anVAankOQjc4g6+jZl3Y2iMcKq97hC6Ja1QE8kNXIomM7MWwr/MOxjiGGZcxbzvysTL/dLbLM7Pp
m0tVW+EiUgJcpoJQu6e2UZChS4wZIlX/DqXS7FbuQJIr+eraGTdxkWg3Wc2CT9iSCFGkIIr1OjZX
fVHr+yyWq73T4MeOfmd+Ba6hwVGHYKVjIL/mlxufoUm+pUEqb7UpEl1QQ2J0lvHnxZ21XKUGpXC+
FoYTP0IhC0LEvC+hEeSm/6Igs7muTUteAWluPhFWAk5mNjd0Kq1Djr7qXE2K9rO2YgmB5aA/Bgif
vdaqfnQSu/lUUxixfaACHplOB78DBTINr4WEjs1UuCdBYe9EsV401mQjK47EQCYq/M85euz6i9TA
L0dq9FcVtYA2buv3mN/nHiE/bw7GHwcorctXOFLaj1H+lNhaFZ3FcpRROcWISkvsm44Q8yUtwPWF
g3zMYKEDxcrcC0XKyYGVau4UiS7RpOknEiLaWQcoeBklB5uv2LnIURosChRvty404zc1MfRZnZTW
XoSx2n+th844iSh1VexUivBFRLa09Ky+eZUTM4ADXMAiNU1EsDvzMFWscCucDkUsmqDrJ2EcXA2f
E8XAX2FjYTztVvm/rve8yF9z/9s1axS/5nLX+KxDYuPcqF6w0UrU0AISKxGGn5Nhrh4mUMDeB7Mx
f9QtPytdCzD8LKozDFnps3IMDM40zXvppru17eRhP8Q5eWjMZVbKIEcb1DOiTY+1997IKU6XPEW+
eEZ4Lj0pv4n+wEdRT/SnSnw2WCK9qC2yS4F/KXrSbnne48hmFCcr7L03w61YrKfswSpEhd5K8g9i
gmTCKQ0UvT8HQ6gczLHJ+X141bcUISnIRM2XRDIxmQxtHHn8uHsxexTMxal2GP7w1CR/7b1Kw6LP
QhCNe/xzxHtXTNBKXMH6eswpzenWKdcAVafTv6rDuhJVOERtWyooUtgme4ECF43Afyek1vfi6Dnw
17y/QjG5CHy8tMzeWzwvJY7+ut7zM1QW9CDzRlToTDlaGVCNN1Ux1J+ozWZtE32pTA0IbMyfKVTs
6AtJHniN1kAuVBtBNCBiIaYlGeqHJFFurhkHu1TDsjNANWrfdxYGY3JU7Z9hO/VF+MGzwJkORfyY
+OeUZ1+e9R2CAaW7+G+TfZQj0V8MAJVlOEBHGneB6ii3pgq/+7mRHvUpKgfbmEedMW5qydVmUsAr
CzGIemIATphjvh5jYZiB+6+Uk40KSIH03iPJZDtk3sIqeH9kkJ4nPOJQ8vbVNFkesRfiJ+3vpFae
U+9CsSBQx99HU5+Ep/ovXcvnQAImirzFtmRqRPhskMvV97Xy89nz1yzMt435WMcdMLdmlpcZ9pIT
Nm4ASwScr252IlRqCePbIXIWDsZJN7O0U3BX0mfYAcgptNHB9C5WjpISyQspc9LPuMDINnLNH0Nv
vWmm172lnmks9bJS92FiyccmKORFBfdw1uWJtFOtBIS2i05ZqpnS2dTb302v6/asY9eyNpXYu4gB
ZAXqs9ysRDCEuguBdii7FUm7XYXPXorbDSadcvRTqXe578S/2sD/Gcg2tR6EgZbA28ejT2lqV45d
sh7tLn8BmuijCq9n3+I+ZgYnsUa6oB9mfsio4S2c1BjOjQmQXOt11JHKle86+ONJY/2taFcC8RwU
tjXvkyI4mROqT4GWM2RjdtWluJupeqp+q0fp7NeRe1fqQMfdD30GKsrlXbfdlyo18y+9ZdxHOcle
rAi5PNmyWSgUaIaJUAygm4yyUdueRJdkJdSyKYvV2ju7ZVAASv5Diar3MnEhu1hVvdIcr4dVGo1n
toYo0AV9+l3PMJqJih9JW1CydZToGrtSseWfXq0dysc3v0bFSEypBnOt1Ur3CZXDXHiF5R5GR7UP
Ha+7RdOO9afRJhvxuSTEuVFZo77kRmkuq9TtTr05/m4ywE57+HLQKf7pd+w+JJkUgvAv2DbNn5Of
c4aOckE2YPnXRMY1cOVwHfaF/8ZSb/Lg8pPNI5wUkmKf/4QIRwTl5qEbjzsRGhEyiG0lO3uSaf6b
MfHVCwWFCDEa1O4HCWmUj9soeGMbfEJgobk8LkTZ2UvwHhcnKij/uNCmr82Anbx4eSeAzrpIUmbi
pS36mi6khliax2eX6Ack1xVkk2vT27LhC+sXvWxwPUOlQalb4KPFEBfbLB6/AxweN41cJees4IdS
ZFrx1gyoKkZR5fwYKLmqqJqzdtOqU0Mm+UuQGqgijgViZe60EZSA2pou0nMOyYt1rqT1lay6jERE
FE5K+ZM+7wCypQBrnTtw2kXjNPFWBsFzekRBRZ7WlLbmGEePCbZkjGsthGduwf72GnWHK0V/FI2L
nuswE4eDA180XI2V575lruXvYZDmcz2CqRyoA46pqeWv1Cl0Oteac3s5WzFaavGPPNXtkzjViNFN
lkmXkfjIX7TYeEwy7Vw95Bp+y+KczDPjTZqk3lKuvaWrszQZO708dNngKKsht4plz9MJTn1lK+wK
g+oghxmsNDGUOYiHivma+BMkQ45eQJyo84qF0Flp7BbntOQqoszw6vN/9stqNxis/ZirxnEn5mq+
Wj2mgVn91zVEv+jqg6E7kKq6Z3KyFJshqljqsm2oKFtqErz3Y/zoT2RElMwsK7fO1P+f80V/W2bZ
rfTYcpiau2/aBhT5dKQmwMvVGK6OFJEs7wdEirICY5LHfTvdvAY2MYexK/aiy7Zs5yJu2dLd1VT4
tkVeSCXlle79/1zeiQG1Nn7mleKzLvqP9eRzKdhEnULuuUEyxvwgadJ9kgHHJNQInaU1hX7QncmP
shCKQ/XoVZR6RL8WOdzY5ci7DTe2W8s6v2S/gQ/CHaJ9AMlNh12SyNJnpEpfSgQkrpqjRafAwd9a
9JvQnSEfpzkJLaddqllr7jrZcXfceiS6//A2KgURrzga6o03UTtYb0gXV0VtbIoE9yMP5XI1dmoP
2Z++xDLQtwob1PkKJKnKEo/MvjRew9iaJPPLYs3Xa7ySNJf3halFMy+X9Fcx5c8JPeBGtsohgEVH
Tm69Wi1H1Qqu6hRFJc/ELAlvodSNs6pCFc0cSdshxOOeEitxoRkleMJg9EjVf5fGcb1vcX1l/VAf
hwmcJhp12nhFhvXhdkh4i65w2qD5U2OS1JqDf4wo0FDCk0bUlkfJQw4xzRoFP9v++AhF/lCP8mOQ
m/hgTtnEclR5oNp2AQfMhc3fu0hM0wBwfNd6s4BW4LivY6TgLatr1rKcwsZlxaLn0hc9qq1y7uX5
itXVcBFzs8Bx5uHYSI+racGUd0asFi5pIb1qaqu+jt/7TkbsSxoyeWbqQbvr685YOaVjbvXwLQWt
8kt24aogE/3h+bmHhIX5w0Q6ZoEYMNvrIMI+tdXNEwpk1bVM9fKq+M2jK01b9uPTjLqvrZMYFNOm
LttVdnA78g17PABl0IFtzCQyv1wESvAql4h4s6AZgZpNsAcx/JhZKOO46DUsB/91pphkeN6PqGsm
PWk3eCkr7Zro+vAxymz1SR+1KxHCF/gS8/C6VMH4mKXU5NTsGth5wEZxaljTcDOOLTDaP31Idftb
KqQFNMZan1S0R1wYQLr2IcvSrkKhrjf9vQhFM2ZeSlkJY74iy1kKi04lRjd3JQ4jECn4G0ynizPr
FfXNfFNXZrGJ/bZ68Qof/q1utT8ACnGgtt/kWAYMUGrVuXabbucpvJ7czgRo10pfKE20P9RQZZOu
XJELkHeJlzTeumkNSugB1X47LbGyTnUWVG0zIhcnd0u1TLV7C4MBZX/5YqSydu+JoikSYx2MGzEm
TzOnMaTnlcfY/z5PjCkTIvjPebqDbjaqk4inIW401/qUitrgNlsw192a10D+miGWNMsmcA/qoDOd
nGBoIuyYBPq3DpTQbGgS9SKNZbbvoiJDUIAEX8HaLB+1b403/cllchltG0QnQJc44E4DCn5RJrYG
X8qOH01Z+douMGpu0MLiVThdOw67c+9JwZuvkDZROyXbKHUkHYD0IBTvIa0QFomxq+L291FvIjUp
df5Gy5IJBjNNeY6Ko+dpvp7L8MkwfGe5PusLzfzwLHVY51HUr3sndj/6BPWXVE++8pqql6qSRDuT
x/ONr+li8uCbeb6L5WU4tje39IFqRY28cgapvSHrjXe1X6VzMdrKFXxE0hFaark1ObAKJWctekFU
p73BkycRLOsjWjb/XKmyQG9nU8j8GfS0co+pRHNIHEebe20ozdFWJqws/vhT0yK7gdTKdPiYOB1F
UvimcCetn/PEUTF6V7BnUO3z8o3HfvWrnHIOMBt+sORtZ23gxLfctDzgpE1+QGFL3usBhla51J+i
0uqvrZUM1z4uWRIBFBBdojH6Yq76VXMWERns/voYFSf4JSuEVq4RCP3nGqXD4zsu+t3zGoFuD3vH
L99EV8Kj5KTkHSChiQoMXNvatxNdGJF5a/8ME8l7D+Q6WHuCUSwGQLnLqOBO7GERi6aK3AiyUjEX
F/j7qv+Kw8B7KVTdhpBuJBsFSO1CsST5TVeBYZg1omxIoylvLbqUQG96Y1eMSrwdpuS6p4JU8tMA
eePUT+6+hfxy3JjKwjfT+B6mhbo1fTxhhk6O78hA+QczxRT3EfqwlFQnu4uokMCyOkVZz0cnQrs3
1Iq9OHo2UmBTIhFxSC3LfsysvKbYh3WNPHreKEtTam6ugzJz4tXdHeuLalf2No7gUxiin79P1RTB
Vjnp75mPFIOr6/BBp1F0xWwcfzAUiU2ju3eBbRyRlPieTlFKuuMUhsObGKuLWDs7QX4RJ0aeq10G
z9+LsVgPjGthSRgecNEsz60X10NpYLqKk/LGq9OfYqjX/eiu8DTywknNL9qkVqLfxLwUteGwJCMq
Ptvq9AVldnvhNxUaDY2Z3t1u2EYGpUqw89l99MlPZk6FywtjdggoVg376CAG+ZknCCSV4U6MSlaA
khAr6o0Is5Y8Qdr38koPMVcuc3uf4mt8zP+zGYZFK3fKQXSPTYkWmamPv6eFCvwpJBwWjReo1ULM
QW+AOWM9jhsUv66/Q3GiGBdnh00or1xfTxAoRp8hNzt5x3KAnBOvbCA9RqwdtAa5dIli+qJ2NYc/
1dTZFaU72ahMk+wAXLE8klzs1BG9xn+asffkoxrq8c421K0yRWJQ9ONf0gzwwJ1y3Y1I+4nOVIHF
PntOIn8eLKsSl3kWeb/aHHQbJV9wq52CPFVvxgfR+B4w6fbBVhKtjajVYygp0pdgsCY9jj9zxKEk
hcnB4svOrKE/R9bQYvfi5btCD6u3oODt3juGRz6GsFSLlzGSw4uI9CZGGLUdXlm9sNXIDpFXINVQ
FtnCVSmQB6OkTU8s/eqjg7waUAtdhE7oh3OWOulCazN8EHXuuXliUWn3ZOpmj1gpnTMyV+Mh0VX9
Kq5j57zAU+0yTtfLwqA+GajPiiHRBf1o3A1R/Ut0PfrxBV9nvo6703SS6GvtDFovIn5Lv1WyleJ0
OqsmnpGIXlZnb4QtqrvasZ42XOXUiH4JCQpfkbWjmKoXXWfM+KYefc9p4qw/c0U/KvjFQUGmed7k
wfDFdRE0UDL5ow+setM3Tr0K4faJfs81xw+7HOuNIRfNytEL7BJawz+gWNvN66LQ103Sti8Dnq4v
OFL5dq1fRQ8rFHVDnlOaWaPjIgaXyjI1JaPaSp7VvqDJpF8Q3P09CiAIKk7gO3Nxsp9EP/FM8hdm
M0RvTV9skZtWr1oTRxALTWgcPCiUJLDv/lfRWQV281q2FsUXTkBzPLlmZr0XYybr/bMjDe9izCNd
e1RVLDiaOlBf7BZfr7H8obpZewuxDnzNzVUl1U4953J3lOilI+4avJ7jyprbUVZvxNTW1sY1YiUV
DwtGk9F1sBX7fR11qMR1woj1ahdAHcat76xNOyP00IzXPNVekS3VjiLyZFwsirrvllLGZskJ3PI0
zReD2TRfroy/55O/7ZZi0NXG8mQN+tlKfEBLsRvORru3d2aOLnLe5foLLyn9BbkCYxYOTratS994
SXGuOSMBuhGDYpqv9Pqi8kjHP88yutcM6tZVnKPmWrMe8UOaP0/qlfLFdtXwKM5xpcze2dMH69Nn
/vXBIvTC8IAw+N00W+VcGmW1kCPffUMu5ZdTauNPX7tlkhbDvIZ5rOA7+FlPNiD9qAE+4jWzKkpj
3EeZS2JNYhOUgZC8BtZQzzvLNt7cPNl4OH4URZ+8VlNTeh0MDAmETJrFySv+JdVJDYyDiMQMq8B/
03H0eivOctokRMDQ+WbpFhrrOLexZY6KBqSW1W1hA2N5EfkRnhC9uk2s9gwiopdnpWgD1/GOivwp
Zjy6ICJGJxEXVJlAxsl7ZeoS/ebI5iQNC1TWsaA5Z1rFFgQ16s+x0spFISvDrqo0970rb3ai5p8j
HqqbrkVzD7ufghxkDEUkGiseoRLCyk6ev2RTo7u1PPNHP9+KPk1RSPiyDWps7wU6XPbikoQF3YHS
oBgTs3KEHqApFEeja7WzNjVGikdTZ9ThSvRVSqSdEZPQzpZvXdm4qLtnV6E1+ilQrmrFumAmTs+B
ivODn7xjIggmP0YzMg6iwUOHVJc4zNqCw0z3hkXC7mj+nFT1ze/p1HsNVqD/hL7XbHsqs1vdRXCS
VHePWA95z3E8KK4f8AvO2lcIvxblfNn9mprWWlE16ZfROivJk4tvg2mi21cnxuvgR85ylCzzEGqV
gjWDjG1LVntXJBcwyvPAaRkLra+sT0z/cHwKjX6tTKFE8Q6VJOPd1lxrG7aKt8wiiuyZjyRFPCLw
b8SS9u546R3CnXFR+zS8jVRXRTe2ieEexeJ+LkIMAZxF0ib6/3uSlkcpEpwl6C2S07nifzN9HOfy
utb4NQzeGaOqGUH+wb7yU5dB1bS6YbwUhXsQ3aUCk3goy2rZBHHxkeLPgrJuZ1Jg7oM3KjGPs9EZ
JY1oJc0ltpMdWqE+NubI9ubghFYxBgaf2uBf3A5MnsRj9Ewav0BSh37UbpSHEqkeef5ngbttaOQf
fqqYLDRwgfGz3mXroitL8JaYP5I7adkxHltFDebSVN0uO1JAQ6uFR5Cz0Y3Xy16UucvAx87Qro21
KI7D9pp3VHnekLMr9kNeegsxTYMLAwusTM86Sh5XbLA+xGWLDF8CJJCAMk2f0iztxi0+qxg9Ksus
w6WorLej+0lluyP3WVU8UUeMd6cS+5hjmWeADthWwzejlcNhpmjDaxj52ianNpmtfdX2NykMoMNo
UEeImtpZy7WvQ2uo2/pUt1AY+rDbk1xVFO480ZcFeGzEFNSIDL1FoDnPJ1XGQdqXOaa/VZc4t6AY
pLPhxAcRRZo+3ibNk2nIbrtmn2VJPaUt4NZAWDtkJXX6AFefF1fREWyNM/8jsZ3veWtIP1y3wrWK
wg/GbNnK7srhO7zjGDmKznhDOyaYAEYF0Ny+XXZBX76OUj8gpVUgOTGFOH6aF0f2F4OCHi8SoqA1
UwgLS19z3VOu2u0rcpa4VI8vQd8RdEmxiDREDsSY5Of90dcLKIsM+lXEjEj5ETlDdIigFKz4XIpa
kVbP85b9xVgk+jlvEK0WIDC1L36l8pCgH0BRzWKBuxD9StuvUjb970pZ5RtNN8C89Zr5WWakXKvq
K7/ifhn7kKt5tP5SXRyTWxtvQLQcSm1RYQybhlHAIqi3dqKBvgEKUxwykcNsMK1dMTV/j/9r6vN8
rW7a3+eLTnH6Y7jEMckrUvVqN+SN+jxqv1oysBALz8tZBFoRbQmA2v45cCT/K3aX6qxodedWFvCf
QcLIZ9LjytqBP4oCW1ntpbCaxN3NeFcmhntFcqpd+w4WJpjtulfR18GGQIO50FZtKpMYjlvuwxj9
nTQfi3UD5PljKM2vNgpLlxIKw2uaaGufBwS71WacR6MJEpnnnomJB0kiUAzNwVWrzj4OOTAGB4sp
Y6AAmYL9eKkBSWxkX8024G6kF7/jN5SzbrprEQ6XCgbM1Nbc8n3M+36mmkZ0NKZQcqRZgX/lHckf
IKat9SK6MXVwtlGe+AuXtcI773gXUL7WbsQoFrm/IKk6JzEoukSIIvReh/9+7/tuxG89spd61yif
ZMSOTesar2qqeEfLr25Rb1uzTG7DCeTAh6tKuGqy3lmqUwjGrsTGM42gZhJCTJB2kkslHIGr4I7u
r3dC6/MTpfrPNPPfZWMwblWVqiuwYtmy4gu4aTgWIRiD4m9bScbNpjhx0vMQWWbMXVX8N1dSqR0a
A9GZdkJ4pgjUAPANo/0w4UNRk/LwypBxS5lGxbywRuuXBeBVRN2goo6QALm0C+cKSBgHxrQ2Lz5Q
AO7bqv+uNAXbizT5grc2Wudjx/JGteVTk6P2KWbkqMpJWfi9Jms1r2zq8Xj0KQj5WupixEnja9VY
s04aT2YRHNyySj+sUPFBi0XNztDc5KPT7XnHa+jeWGZ76nLcij2+iI82NtwlK1F1rZVDiSMX+RFE
v7zZqABxwal9GRfc5oGKMIWla9IpBNm563NeM/z+jZvqYR2pFXl+1WM/3CSaJB2dTvndyHHxYqDJ
sX321yAv48kXZkg7FQZC339KY3ZuwDj/cpNoUZpy/D0NyOiZJWAnOIjRqm3YJ8q93O3NkQ+W1cR8
qXPVneFs4H2zcnUVqsbwC7eP3UA25kulZuVcHjznYGBvMJOissEHrCvfAi0Nd0jzYPU1haVvmmsw
K1TpplCN0KfwE9dYgU8r3yjcZgtLsezNMI2aKgkjUy9I7kyjLIZg8db8JSSSE28jmNesyKOruFLe
wEHIqu4GTGe4DVo2Id74AE1NN26emeemxyfCKJpfrr3V5br6STE4mfWRkt9N6DTLatDTY6KQ3DcQ
KV8P5HmvMnDJ+eBjwRbZ5QaOXv0rKQz8dUrzS+h75TwNyvEaqQEUZympd2nuD0cdRyPkLhr1rk2l
Whvq5k+zmbP+q3/xCPiRmJH8VsexBZjAybjjYIjHUFHXPToGF8MBAawixG1UfI/A+NudlN4AjSrB
trDqco9aTUVOa7BCSiR6VO5FI4aeoYkT7BK/Sfz+nuekMawKpXCkDa+P7FROTQXmZKGUXbtAqTI7
kV8CwiaGlcrGJePPCOLNGSt25ohRWC13h51E3W8zPEXOj8bIPFZHXb0qOsyoRF9XuAAz0kr9RDDL
3TYiLMPQRoUQwOp0rmyMOvKYbkvxRQn2VMRLHEunw8FTpsMxrdaZ254eI0XrBvu2dQt/JQ7/Nd+3
zwMJlqujV6uA7Mj7KGvpkZoikLIpDGqv2mgaDwfFbb13uVG1BUmTcSNGeVMXszFruqMYpaiOcpck
vxpDUbxOl+xrRXoTlwyasZ6JUFyyo/q1EKHH8uZxSRGilbA29MLCeSCVd1gLyzsPOhYiZTKuxH/6
xBHOh+PO6Mo+eYyIzr/m/Lc+FiybyqmPVHh0qPX3Ok+gR2utfWk8y77YcLliMxsPz36979VZEoOZ
EDPY39qXeEIl1mRiqVD9c6pa8tWopvCjYUq/0zWKsjyfo3XnN/axnI4UO/x9JPrYKv0e/WvefxsF
lGA/rpfF3tFFzTWKVGtX9/AJUSKCIWs7uq7PxaGuj6w6xOFjgphLMU+d+TZuLCIUTSnOF4f/Ooly
ibXLFaNeDCiKQxSQyk3QAtRN4tK7jInnwdlQWFaWwHQwoKH4+GdgQBL7BJl8LqY9+50IjVmeF8Dt
SVXbMzFc6yoa/163f86bXFF3VTB89IZhbWsc11dWJfc7NXL6XWvomGaIeLTjYRfImasvn+N6njIu
porOx/xHrOqeCi4QEOhkIBjK59ROx69eZpZLOU7rnR8E3auq1B+i3y3zmTFg/4aidcoyL1Y975pU
inRJbRTUuNnrRVmZEssOX6s2lB5xR8U4GfeKojb3oCwfs8UpLC6dc5TfREDtj7M6Q1o5lLiOok80
Gi5DMyC8PFVk3521djUlTyeW7KyrUp0kT+Twy0qlXdtFUFO94e5qSX3NZbW4xnn0puf58IGCAOqE
q8LP5Xt9L12rxTq91ThWo7a9C6zz72MT3xY/8cYzNG17HpqZuuq0XGV/hWwSkKWfpdZYBxXblFtQ
gtD0ZXZPuNj1N5a63gZjLrgY06hUZfGxGp1vYjAuNIUl0h5cQtxgflSuFM07a0MLolEvnKNokoYi
N27KQ71G/j7EPnGKn+PiyCqaDSZi6q5pIrlZ11LgLvKU7KoT5u3ewOwGNWVXavAcJLamRhz91WfH
KuJXZCZZiGkIaqg6eB9bCw51a3nnxu5+N4aFXHAfjlgG/OcAhAFUnwpbnj0HyO9550RPwyP3y/yv
fnFNFxecAeWKrYh6U+2oqpFInrhBgu0zKl22NfQMrtY/tB/Rb7BJg4r2JBIxZ6sx79n1OLJhDz0v
J/rENf/MFV1/XV31vb1iFtUGT8lIgs2MdIXhNhsnSnAWR89qoEzXZdm2taPpkFgcYWMBSDAODqqP
5XCE+dQJQSv9pKsjxpTIgCmtlJ/MwUV5WAlSZRFKYQrofhrVWT90rTOrRm4UsMr878oheB9UbqNU
bzH/msJ0cmlAyqTYghsO3zUl/KlO0CYxGBkv/EqsO3PcCwXGS6FIwTtYRmdntsgZikkeFls8rgoV
dAMX5GeN+41uV3sxuffdY0k5+mpj6HGHLQqijWtUiVEiS2ti/TudpOJaJklfHtCHPP0sIjO6CEgD
a5TqSg8MnvjyRDqAQf+rJ1M+w6iNLoCFqwde4v++zuNzKuPjeY2uhywGXXnXpAOYAhLN/h5DtsHE
BlkCGjY1MBvrRTrGPCfSvIGuKDXhIYGwehBHtegcR5PNuVr77NymSWI8qNT69/zHLHFClFBRR/gL
aO5fFxHDj5NCy48OzS5jR7SPnKZat41zI8Er7X29N8qjOAy61INhRefAD5KHBqQG0H5WC8YOoiP3
QYCBuxG6/8PZWSxZrmtp+IkcYYbpZobEypo4Cs1smZ6+P2vXqbx9+o56orDA3mhLWusH5RgRHVkU
+WXwfrauH6/mMGK5kElHmYn870lJ2QUgoDrKkZgYb9q+zg8mnqxpBUG10mc0ac3+/KFH9qj/7W7U
Xukvf6tDhE71QiqVaagBNasUr8a+spLjoGHxt/3UNWuN8fECsUWW5fK3+rgCej4D4jFZD6lz6u8a
rlyWcZdFbeviHJshcPuQp1cXNso+cuqM304Yd3y8zXtSBTBGFF9dfrZ5PINXTeKQeJ0vJTsKp/ax
SibD+NmmqvYXL5mwlZ6vJNt5rq4a8OPQiDjT0Ir4pjj14/VkU+2aOelZ8STPiR0It12r7yP2WJD3
y+FktDyv8NLBPLiv8MJBsEPwwn1MqdYWya55wOgHK6WMh0Mwn1jKQfLQD0g8arGLb9+8dpNF/ffo
s00u9D6r8uhfbf+qfg5pEsyYAXSJzdDNjrTgGwIR1FcfODNqw3Nh97dgtIaDYJq3AKbRVhXOGxFY
cy9rTlLX19zQqqvjVT8HqwJV/bdJjhh1HB0Fir670UKKOOlK5YzKarTww258x7FCXQ7Cb5+GPrPX
aan4Z6/ttJ2Jn9lBR8D51LhTsDWKtr4pptWv4izKXqepYtPcWe5bKobuqAgVfBQJEheYJkWQDdmp
rI5aHnkn3Q/oRCr4T6ccoetjfDL1cKGyMVZTK74Vc2IxjmLn4trdWtZkofAUOKRG+7MbgyReOm3U
b0uvamAs+PaqsTFubALI5kEUKlucqd2XTqnZtOb6sbXAFJLSvnnRxbGsBDFEioTZ+N4i3Zu5TnuV
tUd74B3YCyonEhDTzLVrvvp2ZGHcyXg1TdO7i/jygtS1tTOdQMXHVsFtaWrqcPt5dTVDCLTPSZx/
thVNqqwnI81W8jLygqIS45a0Op9oflPWXAx50u7LMCwwxp7fgqcarA1s7QXrYKxXbJQpzmHbbT/f
s7CN/FYQPv3fn67HTEdvMkDz89uWw9Fhf3y6z6a/n/DzHcSmS0okDuzd4yVzthsAVVg+fL5m7Dho
ZuZk4D5ftYsUfw0V7s8nlBeso/zPJ3x8W1HoIvU7f7rHtXUrYL3Dp5Oj5fXlJ8Qtbvv5Jvv5E2bt
4/d7fC09pnd1Mvz5dPJsjGsPSuCCipq/CHl2keVfY722Dp+Xd0g7LoYal1pgeNUzuKOZ76ri02UL
94lU2XOjO94H5BsU53IfgKXmV++Fli9LW8kuhe6Za2/CSqB1iisPJus514nIhZPPUyZKyHqmpn5S
NOOb7JRFBRjDsLzxMb7uIM23BEA3Mh/ax6E4uWXy83O8pxE/ZM5nwemqK2EorPWqWaY9G4bZnUh7
CoNCf0JR6uQOrXKO59pYOf0hjPlqZaccZvtI1rPaDlGFZIjfhshRuEgez9eQhd6WwzrrnPI/2vyk
2Xi201wfrzLGDTF/X8eQi2vIs1ozwhXELrODrA7a2FwANz9q8qyhRc6osivEOf++31DvQR9o7k02
xQg+7BCTKJaf7xfN8N+FmjZHOSJt4/Ds6M3jNWUT2u7EQYckJNv3z5sxPpKgE4+vBLB/uVXjDBi/
8XXwzoaf55dG0SCwjkF0lUdWmkGd6utyJ6uOlaLkXukgECKzjVf/Gu0l6rCvYTt+XkCOkAWv4Ofj
n1f4bLYTrG69v6/w2ZHOpp/yVQpIKOjHsx5SOzSSVXzbgDIT2mbRsdEtxYBSHyR7lvOIWU/ecCTr
7JJur6uL52GVMKhhezdAF6zI59gvSuhiy2Tkwxer6cOFNhjj97hoz7Xb+b+9iVxNHg6sCTuyyizN
sFZ2deBTavjDMbVfrRMoX0I80tDLEvmrDq9nlaE2eoe6xNbUMNQLb1fb2mHnHB2lc/de7tb7QeGf
axSOtGFh5aX5P7i5xhNQrVIsGlliGntojS7by54BLy0YRzm55IXeZePp0eoY3mJgIliDqMj5CVp+
5XwZNS3xfgXrUqGxPMEldk5nY4iZNOZThf7QNmrKfVRrETFTL7iqHngQ8MUKcoxdusRLvj1Pja0+
xWrzKtvdANfJeKrbA49WDU6lscpLR/kAz6ptPN23SSRz+tCfC10gQdub4Z5bQ1vLZnaIx74a1Jf4
bk2hCw3MTlukUD14lhuWiQQhyfimx34w02PTlC0c5flw0lGtcC3t0GtBQXwxXEVuV66nMc9eMT00
dmLAHMF17PS1VLBVsAvwHbLaCShXcaH+lrVJad2rF3tneSaaL9YTKulLlIKZi+fCzXcgS9oXWemT
cotye3uX52bx9GoGkXqRNT4Jurx+GJ/k0LQHBCgI1e8JHygvGfvPPX9S7HjNsomI1VMYgxYtVSc3
1lMU/WmbMvhcKFw3AIUtwn5yYDzo/3TPA22BSZ0/FuCN/7aX1hxo6NSEB+n0luC2Aqy6St87ZdSR
/2fml1WjJOZpxGZwCABpvbMGeFOtKr5BV5/ehLWSg7TcS69G2fE/5gquHsNnsjVWAvMpqWuRzld8
UAJz74i9LMaLk3uWvRP5b3BIwesIuupuGe2lbtPs3dTc6Di1UU04npMKDPk2NhiLjTzJKlUFlG/E
5gGHlSPq/f4mSKBhyiKWvjxehA9POvMwZaMBlpDoKFIwU1DXzzFhrTER+l0kRo32cJSsseSONrKz
H13/Sp7xUZNNtegDrKlHbqH5dI+U9lFr8Q00hpIEJLKgr4oIYrYJXIlAMA6YkAtAMP/WrOY7yg7A
fqKZJm465S0xK2tr+9PMmRsQAVSYsj1hN8+tju0h0t7lt8aBPqXNaXRNYBYFdOmH7VflIskK9bUM
bVItpq4TyDa9XY9C1N5TphlPUka4ZRfFa5OyNeNP2f8gvrZ6XKnKk33Zd+a3xISpYEMMfxYtUa82
jbKzoRZk7pIh2EWq419DxyhWrpZk75Gt/Mwcx/qVDvfHdTC9uitYrXwIq28BX3XK3UP1YeVPEy5N
Q/o6YWv1EuEH8dI1OEElTv4km+LGnBawNkBWz52VyKpNQTh9LXt5NianzuyBiM69JerCL+3x81rk
4+aoVtKeZL/jZdlaOPzJlI/cE93L2GWrCjnjd2G5GvCLyFjIqlFazsYORYWQddu8sxPDyikZoE/M
g43M35D4QAHFz+onqFWP5sHOwmNezOjoeVRacM9BHxm2oyqsY6+06cK0lP4861Os1CbEpc6ehrNs
kwVQhOGczsUUt/YKSyeGzGf0CNliqTz3yLquIlj62S3bZC9ycKCncvuoNmm8FP3kXxo7cM5t4QzL
0Zjcb4TgDsHgT2/lhIFD4TfVFk5m9CUwJ7wlUvebAqF5lesTBjudFt9y0jfQenXnWx6P7xrmEwGZ
jUXo5z24xj66fRZO658bFjpHyIyVu0hcL9lPuDgv5JA0cv4MDiI0iE01Pyc2rKaFTahuUVltw/0v
6+wuNlXG1xNZ+XhrEDQ7TD1QHskO6Mb0Rz2hrCSZAy01ID0hak6wCkYv+qHaIrpIdsDc184j/x/n
yauY1rB3tTq6qhNUAaUhEe9bifcUWr335DbAR1z7LltGlaAPMjntSvbJNtttN4PXTldZS60k2TU9
ymUhJnD50vabG6K1wzmeL1b4uruZcJGKdMt+CvFYQfQ+Y2NitPaTXkzuPXWAudAnWxrbUtY+fPZV
WjSoNsZJvDYggJw1UNluXcfLOE7qN63I/xzJNmhW4nkcyiUYiuir1/827KL+4pR2vncguK1lsx9E
R88RJslenlZYxyBlkPXR13hSf0DZ7+5hIorLaIzOQo5vcgOpiMLpsUxXs7uvm79ku+WVPuuAyka2
hvvMc6uTbOfZ2qKdmYl9bGXBl9gkOT+/HaVX0m2KBNtWVnl31t931/fusC7md4HCzLESzp9317GU
Wva6v2mQUomrvvhVOdqViGzxZYoLa2Ung3r2W686Vnilbvo+Sl4n7B4XxGmKX7DBl0k7mFdh6Ph+
m4aP1GWACch89FlkQhm3dpecPFv8Z7sca6rmW2C64WvXmUcttfUv/lChQ5Yn4bnSBPR4FY9MPfOd
90FPr37kaj9jo3gCFZe9GwEfq68L5RgbU39GnQLmqBk2H2Dl9wFr75+aX37Fmst8VWsFe/iS4LsR
teqlD6ZoFs30vyZKsJZDkUPC0ckrm5cC9vemM7H9VqGyX1GPGpa6NnITj2aHFPfog2qbTGdvxN6O
DUYixYLep7xuF/00pl+tMvpeZo3/nUjCpUCg41eFebXKYx+P8+6M6EkRL4SN/A2MkQXUj41ZZPUv
L1RvmKmJ70YX/Zq60MJ61+s3Ks4jzz7gvaJ8Ri6ieO7qig3o6Gsb2dZNZn2FOLbLi754jECukN1z
ahLGwGFuLKKnMI+9axlZoJjnI5j4zUqkRbRuXeRE1iEKY/wC3rHWSUozvbJvtKrk6dHb+vCSYreN
1omDeBHpbsF1/jnl0ca3+jhFXj/UCm0dD1G7Sd1OWcRKqlx9t9eP6QhQLgmK+lsXv4E/dr6ntfCX
SG9rZ34w+2wiO7ys5w4x/sjgIX+L7T5eBzX7AHsEolKqPfJqSex8n8wSRoYIv5R90m0iN1b3Smmp
T24cYhk1jxg6+8WAg/ka5WawQx/UBbxn168i057lACSJsgWifkDOmqbe6kqk8xWQLwKKCbyu+eKA
yd4paVZuaoxgHJGEb+jf6/vU9Pq1O6jWV3sUq8jJx3e/Hsydq+MbIttr9Xs7ROmHwM5tK4AfbTUv
sr+mWWZ9NVwiCkOqOttK9OnHmH6XfQkc5w3bamOHZcv0PhrNSrZrFhvVuMl0Yl5D+EZAeSdfgviO
s4qUaGvYqbKsrRCrM/YSR3lUztXPNtlhhvX/GYLnswmfQpirf507gLQ/oOqOoyUSf7KoY3DKVVQa
/9GWZ31x5U3EWzIFeBH9HZzOHaj1u6hOWz//1a63UG7DoD3/q93Hm/ksQPx3iT0uG1jLy77v33Or
qe/VzFx00fA5/m2C9d7cMad5NJFlqwkiwYpV2NaG5qitShz17kFhGevWHBA86TxvUxpmefbY6e1g
xQ5HteX3JC3u7wPbK49ZEXa7BpXPs+WjqNMmJRkMBRe/BC3kWxg3aAL4dfCcaR0KsTGL0VhXL8AA
imttG+rG1jp/keeWz8b68V2o4w6NBHamtp1fZZs88lPPOsAMusia4cUBUkZZWJ0bElIRxu3XR1tc
Z1gIZmq6CsdRfYYMHhzaqQbAig91xV4Pm/mRrIjstdK2WjkR9qCyaiRufyrH4ntRZ+pzY9bigtji
KQ18VHv1OCKjayU7WTVNrV/kZew/eqN+2ppe4j+RPQ1eWl2s5Ch3Yv1Sm6zjVdiKAL/QmhmtiTxh
78ensDbbt8isl8loIMfsECmczE6sZVW0yU+48ePNzbrknrP3tNoUkKhnGuvSrlp0Lzkpw62qIGOy
Uwv8XR3bap5qlyiwmUZnoWKImLRWdO6Y/GWfLIK+rddCD+u1bWtTChBa3EzLVrcBCJJ9HvnZVRaa
WSUrtbIxtDOK/NEWtVMGWykIcQG1gTPOg2WbPILBWe9UQYLzs81XQn+F2ou2AHlYTusuHciNzBo8
mSeyQwypaZtSv3EecnadEDygvFdPN/zfUXpgwnB/xZX/WxeD+pbVygQsqQmvbdG4O/TRI7QWbfPS
a/B3S6Os3rS4jMhvVN0vsLyWYXi/jTp+iV/yWjWZoUb7UbSZg0Jdl92rpMDS9H+3d3Pnv9qIbWA6
IhapFf6urKDRLx54ZigZ6rQ2ARaci8nQwEbGv7AkGlF1GcejPPosHEvLtloiYFFj7+bNRcg6BNbj
fBgb9UunkyH+NHqT7boCT1+2PQb/HSd7PwcPtVatU9X0dwpstC1mqyNoI5sUn4Z//Jio1j5ugug9
TLJvke01Vybu6N2cs+Bp8xb4zkBoOHuWp0xVox9IGfZLOShlBwvyC7YHUVjmlJFpY+phFlmDY7za
samtsmRsrqmmpztNrTLwC4Z9quI03YT1oD05kMSWPXSSj35yngiyz0B+ll8krRY+TPbIZxkSmka9
hO7YPpkNM0hWaepJQ6v2kLtKsJsqdbqWYT6uRoxM3/qeXXL5hWdOdjKtkhRA3PQLAlxqsgLemp6C
mSblCaiQC1mXBZC8GISDmPBoTP7pkdeQw+WYxzmyrisotvbdx9iY2T2cpa+1oS9OQ15dZVM8N4FA
sM5x325lkyx6UxdXYgULec5nuzzSZ03sRxsjHkP/Xh9psO3jgmpGnC5Lmqsb5sVJjlenSNn41tQA
xDK8rUVg6zhVcXVoi94jBC/Cs9sYxgZ8W3LDycpdsXEZn4vRakkYG9U855ZYFRnByhXwzszE1I4o
tiBikM1qIVrdJhvZGGu5Wz0O3QCFZp9o2nhURx0ImsZ+ughE89z1KUhw0ydYnanZVhU9wogDhu9j
Vlf7fI5MxigybiavTm+lIkPZevBiqkW2tNWm+oKPcIhOKKHFDmFS2Jw5S+Vx68+bqAXAwnXXV0iN
+YWzddxxYc2Aj65SogMbcPze5qoTCn8BX0I5xWnWvf0dJhzQhe4AY6YIjT/D/Mb2MS1jmMfVZLu8
mj0PA9fyn8NYhdjgBKb0lLRtvVVSl+R+MurPkW3X95AnuN2GVrX0dUgBHYoEh9pL9WfHzvVdEVgw
+efBLlYvzznUnnmoWWbFUgPrtpNDNbVND0IBri2rptNieOlV+q53SAkhG6Q+ZyHKmpZnJW9lwK5H
TLr9pY1ZDPPza9+SCSmJsNV+KnnHmitFaJtYxcIlzBUvgnrLNgPTVfA06ybJqruiNOayEVDN67hD
o0lkhA5JAnyDRH4uQkHcInZ3QV24v8nPvfpDXH2UmVUuHaUynwxQcpsWHdWzHSfGXoyZscM0rbvI
KyL1kyPK5aOa3Q3ht7pgdcrcNceOH1esMtA78xXNziuX4yxSaAKL2ss9zn/bBf2rjYxYdQgzQtuT
tQshKcaFOeT4zYzZOkN/CJVuxSize9SWxWslqteiN/TL6Hf5K++yANxoEZGZOyelQOrONeqD7HVE
E6PfaXU72UvWo0Ldybfx5+RcwrDWpiHWPTTiAoamAv9upB9upJ6s2YPEdtieBL73JTftWW40Ehcv
bgBmdprP9ryFEJZU3aIxnPbXtPEDpfxVp+kAQARJLLXsP6B2eCdfqf8UrWjGdVqkxuJfHf+q2nXD
bgtypGyfogLtEA8LwWwyvVPYEoZGfJ1Na2yxw6+i4ScrMgSZh/43yodvGIqHX7wMnWB4Rf01Tgdr
18DLgevilteMhPAKmW17a5ujt2R642ufCwHB4GhrLjpyg4G9uGwscEXFWHpMyExbPvPXFC0iMzBP
fdP4L37QzzeK3mLMSDXrvHpdCwvLi3kwLgH2djJM5Dbmaig8dJwxQ35cyik9cQkV8SpPndgVPyF4
tHTmoXYr+iVLn2iTsp+AFxlMyapM2XgWhjIY7yLj8dOs2DcM4QJI8oDzQ4TogLUqk7H/pZbac06W
8Zvf2c1Cd2zvDT+vcYnnbvasCjVaIzx99DIHncBwRLM1nor9ABIH5RNNKZZt3R1Yarjg2enVHDPd
KpabrorEz5+zuRjJLJBpuMsW1Q9OnjPtVbrOYWh7Z10rrAnfbujTqu1nKyBCvbqS/fVIRLjo0Ctu
hH+OicsvK3NwF3moviQO7CsbSYbtSPppY/t5vZTKQlI4KJ4JsG1RztbxwFrVqcERMdXfHJOP5yb6
VdZUQuggr1/wVG1uGprDh7rI61WQO9bH2BU/nczK7qXXKBfkoUl6Wz33ET4PczTyTja5+Z6F4qfF
d/bB5CLwvgQWEBsiWqLYfMNtvr8UkJjWkeuCJPYcLDO1vtnXAXRrH73JEe8c7HbU6cTd8lWbeEDi
A4L/W9sFG9sDYYneW/TT44cxakXbJVqs7AgAfh9rhM0zEwHyCj30P1wWFCJzvXTezdH0t1id5Fu7
KsU9tMtz6o86plwGW/86+6G2KLsQdA5vTlzdeyWM98MQ2UdEvFGEnAsrvQblt6IK22AR9PBFi6j7
3esb1VC3Q1R5X8LC79etodZHlw3ENeAtLmPBIstAwWGD67Z5rScRLHtikbCFqhilaC9MFq1IHGif
6tXQxPRNmy1WEU/JF75Tlvyjxk2huu8hWrvfXTdCWaWHcMaEEm/tGmUUX7X6d88GrlWbYfcjsMZt
HVQk7oTx0uWmB0tPuQd2vmtNxBZGB9GRMdGXbYvJdJ+F7jZBk/xYDM2ws13l4E9FvtZG7zilTbdQ
CXoQiBHDposMe1P44kvo5C0O7260aPIx+o4u0821KudXyc2DlDMesMigbzylbQ9Ivx48+M0XBsxm
5jAULvkILj0BBjIEYXyXBQJl2lFJUKWfmxJFQVYsc601uR3t3Dujdlb78svglrfKzonGF/UL9PH0
irCz+loo2hsqhc5Fj8vmPFr1rY+B8pRZHB8j71esivykIjrhxcO4DxwUUID3F+ZJufgCpmJoZx89
qIwt2HSkmeaqMtrXObL1ZOtdfxF2C3FdAdRmKnG0qlURHnVPnLVWuGjWz4jDGZgYehyxRPiZlCEY
qRH5AtkuC8hY4OnlEFn3wuYri/581fnj64C30LVK49dWK5oLgVbupKknw9c33Zvq5vECkkW2raPu
p0sm5I5NsHEeBgdqoxlGS1YbxYmju+xENL6/44sAXHlKvhPWZ0SvWePei5Jy8ahHujMsxkZPAdXl
3boc3OqtMmKxxhSy3MqqbdhMP56GvmwwwX/zynHZt9BAibIZ+fFx6LBrPfomTL/lDKo4JoH5RCpY
WYY9JoShd8ib8VaNsXV1M1Ctfbs2PeMn+7pqocbt9960utvUZqSdCmQ+6+hjqrkPY0VfjiJufvfm
c+86qPwkoXeqSDMtUKHqVkMCeUbEWJFHivB3GMURcOJ2vmUoed7y+Yg09C3T0woSJ02ysysgSvU9
z0pZVXUzuyha/T0B1VPg+/VSJ2rHHIQslKw6UTCdR5dgGfPcC5jP/ikTxRIahP1SFmq2iIAJkDgf
/tNbbZqraWIw64b2t/9mrSZHyA6P6WFvjLz6Xwc3B6XsMUp/V37pHoYK7UdX4G8D6ybbRSYMK/iZ
MJNrtMnYco8bozSq6+TWDmRLVRDDCW5eWxW7gqX6MXfJy4Xc/jvmEJJzBVIKCB5OV0SZi7UfReqT
mBJnmZq9+lKm97pmATrb9d67Lo53nYkjfBx47XWM5uSLl9Yfup+f1Yo7PUkH3NaBMxHlMpa2g+W6
ISxzJ/xJ3YGVxsm80NO1ZjnVXrO5GuDuecroKzLTrEthLa91tbZ/uWX2rI3YBDWFqmJbo6x7Ky5/
s8u7hDwLP4KOd9iHSYFEUyR29dheXG6lbaK7/Xaw3PGmOm6wQgNaf1dJUOp2Fv/O7TOZLKDj3Mw3
e2idDydE57TqtOaJBJPYVGlbgHWpwUYTxmLN1dyKxhTLvHGS71UxLMOiTn+pYY0JQh6lrzbQwE2H
9MlxmgxUWiywvKHXa+T0x7Pemu6L63kaj+wNUa7qWxRa0DtdtTr4Zu+AJ+x/aUHCg9J1gOJbjQ0Q
XsRHpIjjNZGb8ZJ5drnoLOt7rJXBC1TEcachnLpF9NR7ZY+OVGQe/EDGAgBhno1PY2b20H5qdVPn
nXhHF/UgR0R2C2K8Ij6n902xFUOzU50g3aMYYe818g8nfsuE1F9rX5Ge8FYRQv5rMRB0H/VoPOWE
fRdD5PkvlmkSDqqHw4w96Q0UgqsBtODQpucIoB6Mmrpd1xY21QHf5crG/3LP5KK8iXgKF27nkv6e
exvh4jhjmS+qOmuR+gWLopaJtAZSYZhdvxeC6PXkavmHlzq/epCmt8qLzVthhD8xa88hQHuLEhz1
Eh4fCgueau8xkRq3Q5fkT4E+R64L0fywEc/KIqH9Ypfzq1Ij57VC+mmtacmHO9blirynd8vmAswy
Sqrkjna+regK+h6NtppqMEuhX3s3OdDzbKD5MUnsz7ZSGWyivzxY5qvIYSlxpZv7uPbjYqmNuY64
Dl1PsFkJwrVblPlZCRoMCKYU4afOSE+gLr46ACbPkWGti7B5RoI6WuqTfpoa72hmxHEdz9XOJabu
y2kMtZXVtsPOSxt9jw/JeC3nItrlIyEXUAbRrgy8aGXaQn+3R/T062H4DRluCnt27MhavdbE2xdN
6xXrHoEkHpdpMB3IICxDU7EwiiqNnToCYksrWyNWEzg7P1HyJX957lct/RJ6OjIwLiYwhlqOpwmy
6jIzSEfHtjGseishQq+ODpQ6IbpF0opnxIKynWz7LGCF/TOkcfV+3Tu9sWA1cjZJFby7TU8YxjGj
t1mNctVllnFLvNDbhJCz/czakpGaThCM8l1g4XjT6xWKP1F77msje0ZRgXU1Lntgr8xhL9u0DOgL
6rLAQRX3xlbA+aXphKGm2Y7MfQoMVsm4TXxTFWU8hGYxHcBj8+34ZDAiSP0nAfaIhWDyRWlIO/SQ
cNcdAsy7rBrcu4q9p+roHZsenObhvRIrjdjjhJFYpkEWncAM5/toImDhAvNYVc6kr4zQ8xF36Z8C
ouGeZZPCn2LFPrcgFH34anelCIo7a+mZ7YxtxGSzagpA777aGAFgRx6yyEvb+hWXL4LoifnC/8cG
o7NE4T2/uWK24xWvDmTkG5HP7FFU5KVXFQph63EeJTviqvEvbflDVjA6VdckTJOV49TTDYUpb2Fo
7UCWxZhujzbVsrd66prgXxkiO9gtmFcLiOTcUvZxslQtDNxbRdSnwXOqkxDpn6MUqQUUupFhRPQa
kLIc8zjkScT/KlW7TcpMeK4t3H0V1Sq3meb5sCop+Bt4e9E6xO/z6WzVNhNAFt/bSkm4/XkssoJ1
cIRFoRtjEygkteXcZVvrFgQaG2RLY1dnm9T4JOmI6oL6205qnq+KarwI5IBuKsoGS8MPg3vIu94S
mkvJFvao5gfTzQVMdOKma3ptha6gyTTtm0ev1LNtG5sfXdgl57D7SRC8vqRiLDee66MWE+FA1PiI
bsojNJWRyZGHn0XrXIZqGAmdYj8y2KqN0YSDXrWSfvioony1sLdYWKbSvvG815Zt7AfPlVvj1BbX
/tVW+VNECaI9UXK0Bd68urCYWuaqLHpEPWBBesVQLGSXPhC3zvuV0qf6zWieIinOpNop9jx8wQ/t
JpVw3B5WGOmLCUIIu159DvVh4CYFlmRRhRrLgtAWGy1QjYfyUt0KzEgHHX2hv2pMPb5W6EXbp6RA
R6CMg3QlHM08tBF8fQ8w14sW2s0T2+mFOmTFC8qPa2CSyn1eqPui0d6N1KtOdRb5j6pVZtkyHvt4
g4ALHit5NyhrzEuVbQpM96kxix9QJ8CI5X1/4F6LFj2ZqrtVJODlvHTaWp4P4KpW3kK8rZ76MVua
om5egnGsX4rMvZWICV/KQKlfPKO3lt04Cp6wVF1X87ekKOKV3/oXqyj7c1eO/iXHbB19zvg9yOJ6
H6lhCXEjSN7thNgkcchoJ3sTeNRg5EmVyV5fwbgqT5Rn1TXVJ+aPnWwenC4/pWEBsomNJgDJKUS8
gQymZTTpCj6E/WqlCQLeOtrhMKrs16wh9g3QTF25c9UaVW1bFkzvSuJYrxksJSChWrqW5+peF2xR
+Bbrx7kC5DCzvYHCL4NZ4TWbYvIDdNK4VNINEaLt8L9kVcekco0yv7qRg/MeTLqJ7OijVw2SnNBN
WG4f5w6Dv0LwR93KwQZkilUduv6jN7UbsXKg2e/kYDXqAT11cxpWvu4UKkuzbZMtuNGd5XjdtQtG
Z5NFU3lyk2NBhA6O3bLT1P5lZtK8ZPXwRn7OOxcoC+xQeEBd3xj6q2jTPZR27+gYCmossq3VvlUT
zKxHU2f0ycUEqeCrpR4hXZqbR7IjB7fHbVqOz+soXbF/jrAvx93EyXuWeBF5YjVOMagjd5Fpw4+8
tLpvZRnq2IQb1hVeeryL0I1qSYfdhJW8ChWrMNvL9QMx9W4Ze0PwXhM63hjoHGxkr9Zg+9FWKe4i
c29hAulriu4WRK7xJr41VRbs9LBAtLwnbBdndr1qlKregmZm3nKDaTx42FRY69hy/oe181iSm1ei
9BMxgt5sy5uu9rIbhqSrn957Pv18QLWarR7pmpjRAgFkJkCquoqEOXnOr2oqqqaWVfr6TcCbqplp
5S4R2V6B9ehPQ/DR5r9H0vK0UaAB+mjwbXvwU4SIREuxBvMuDqZH2YrnvLitQOfJFhgr68ZAoWcV
CXr1uYbkyR1H+M7FqAh0GjvBrrWJbcW4m3z1pTCVo6OQcriYmfCXp9QHTCmCFntqwrkYTpG9fuco
glhdVX427ZdgGcJ+BGsdG67518v5PQtGq9a0DwgT7Mjvnr64s+1v5tYbbiYtVy+qznZXpwMcjFkj
hxNkE5FQFJJFJWSFZC01LMGDgTDs7KAoJG3aay0txCFzjzztO4cMll5YexH9ECPLbmj+BvAoQGSx
nQFRX0dt2FsG9sShVLcCybxJpjk/FU30UpAbmJ/Y+c5PsrY4lrjF8S7uvwhZhgduBuG9HH/pJ5tL
zHKl/yLk3VBL37/e5V+vttzBEvJu+CZQft3+X6+0DLOEvBtmCfnfPo+/DvPvryS7yc9D6yf0HcPo
UZqW21iaf73EX0MWx7uP/H8favlvvBvqT3f6LuRPV3tn+/94p38d6t/fqRuENbNDo0C0d2JqF4mf
oSz+TfuNK2lCeuWcEV57XdudmRRv29cOb7r98QrSKIe6jvKf4perLnetDqjQbBfP25H+03j/6fos
Zlh6D2bM7Hy54nXU95/DW+v/63WvV3z7P5FXb6f53qqGfrf8b5e7emdbmu9v9K9dpOPNrS9DSE8q
/uTvbNLxX9j+i5D/fSjXq6HOrY1vk2JF507pBUMiYLNz+lpITzJN1Uk37qVZWmStkR2WWNuv47N0
1xwgHb0UWTZjCB4LozPXQWORW9VaykMRpRCoteMzq2CIbEUrLckk7MG3CL/sM0emfeL0/R/pl3Yf
nqjdXMOIJW2yaEbYMmwTEFgL2f4NdNF3kHqkd5WrpMfB9RB8Hsjzde3kWsBQmV7KHAZSEWUkCUpy
0hs5CnC2QL252qRbT8yfPQAqds46qGXkUGU4kudc6ur2GujDKrlprMiFJ9kiv6SYkdhhZQ8OEzHV
XZig5erCd2ORPz9UdyabBpzbx2T3iOYUOdVdpaXVnaZ1xj4wK6DrsndvNNPBr0A2vOntjB7A5Lz7
ArkgI8qOjV0iS2S1D8tYcuhwMBo2NYPzdbwoq7qbOE+h5f11SRmWj8N40ZlYXMPMmSWaox88tR5J
YkYvKBAK9VexeuiRSVF/I1zfqeRfzdOwt/i7nQHlBjdhI7TsfYtO0ii7L+4KnIineOYpGzpQFW5Z
kXSaw/RROMeycsJrw9MiDzSMsJfAcSG4YvPq2kMal26KMydrDj3a7Zs+18hmqrdDmuXn9x1nbQqP
Xaw8vBtLNq3CvrDTbR21xkKrPkVobVaH4DbqsuBW1gB7Bei21sHeBzLLuTbexSHjBm9OLjOZpSJ0
6XkdyOgfXTdJ2TeNzJMsZrbOTigjmydZQzBtOmZKtpLO7DVMNn3TDHISTuhRkByN2Kyy6j0VeBlq
YyHEY12l3/aKot1Ka4+Y3BZMrbGWjqtXhMvaMKtseevBjYxdIjhxsndKCaUHeI2X2MWbaOETIkM6
G7a/OY25MA+m7n5b7DZ4Qh0+rbzglMdX99KzXMxDwxBU3QCFibjr1/u6NnNS9Ug1dLfyJiwn0PlE
6gyGLdc/ycIqChTrr+ViHRIba0FOCLuFIjYD2YLw9YTy3ZwOypsBzKpkwyAdUuU64LXTmwHrEa5X
BYaGjQ4z+tkURRyX3Vk2ZW0p3tnI04M2loXYenH8TwMs3a7X0EdvV0Btl7PwqcebjCUiCsh6dh+q
YX4fWzmrqxhBCelgvy1BgxqR2gKOdHhp3ROpAHO+km2wpy9GxwqfEVpQd9IOesw7LT2W2FoKW8ph
ZN8l5l2zDEayMbz2OKvJF6XLOckoLZjczDh5igCoHV2HTQOVb9inqjcOMoIELo81txfeOwLGnhdk
15V2WgOpcqDwF3CSXsBJuglQTzmXNkePoiqNrfDI2hIjuzTjzhmRb1pCpflPzUhCVJaRUnW+9ft2
epg9695ss+G5YsF9Kk293k51mn8LTIsjJQBWbJ1NkLyJIyg18T9XFsDVpIJ+LW5bf6W001GCjSUK
WRZt4/pry/Ky7WKTsOWcrLptBn5rLR1XeLLv+fHecPnqvwE9B22fHGFe/H4N7MjibiIYcxG48k9e
5XknVq5mvpJVWcDFbgEhaNC0v1pr0rTHSrd2xhIJ2amPDKeI4dwImVhRyO5u1UYALNkWKO1mhDE0
h1BdnYMW2Zyoua1LeJ9lTRbllJFtm5ugOvzmxZG81tIAkANMzuZeBquGgRx0EsKJ2jrN3ZinH2Pf
cyAfToGcKumEbsgvW8xR1p10hKL2N3s25h/T1zGS/plty/Km9crkAvd/culqZ9N4bH1C6vViks65
GmbwJI1WHiGhvVFndxpWMqYZQFBz7okyfO4l5AeKsbK+baK9rKad9dON9GL/xiYvFf9Twgt+I+sK
W6bjaGQQ3ZneKRPFaGswUi5tWUMnGF0Suzm8tyu9d/qTbbRC/6Qg+oSmu4i5jiqtsi37yKKfSD1Z
S09VTeqBU+XesrV70wzLjy37zaEKkN1OQ/MDux6t3ZUfgyBXUVAfwPWrxUcNCfk7a7CfZI+4dNNL
XTJpLE12a+2OB41JyvU5zEP/LGvZUH6dAtfeydYwVf45aIAk83L/FRK/1hbbAMwUNRwf9QnhXRzX
znIcOeK7y7Vk62zyNhOc+L/1W4Jf+kYqKhROtFPDqNhXsxk8KGoNC33lpZ/Zvftijab2D+LanmVy
9OsG8VPqJO0Xr0840on78DGMXZ6ZVqyc7dZOz+/G6SD9OodDDd8NX+IbTW2c46CU7D9BO7BqEc+5
iZCXmC4drIC7PgZ6CRbBrj/FieJtU9i6Vg4b5RyYZskW3rHuphMFh3Vvi8UmQzRV2ya1qxwXu+yw
NGWYtOWlYR/mxEOr7bchrXJ+e4WlvxFzHNFm2b1vWSRCpYg7OLCS72UzVcvs1svSWwC2SbnuctQs
ghC1rdBo4fkaUeDSjGhcQao1cHD+W1Gg14veqwW390q64kGDx1pWyyBDBbZiW+2N0a8Ke2sMMSg3
r+l2kZZoIuUgfJJFZ0Iggdb9g2wFFQQ4S8QgwgYiImf+FcGsCfyjhry3VuXNhmPH4FJLkqSqTZm2
+8W4lUaoM8PLJAmRUhEkjX+PWfosMY2gXZKOODaCgwpWDwah0vgAV0jia+WHvkGJ7lfjl6dSKmWX
kx1FMox47hlBsY2hcljLx+DyVCwmmHFD4Vhs1+eocJiTz0a6eKzKYhlqcSzdlqGW4ALBJvZrs5zn
ejs/kes/rlxO3E9zgl6MnjkBZ62kFKWO31XrBq6SsNMfR+GEGMNddxrIbBk7KrZ1jhqhd1sYfcWx
SnR2az26k96o5C+SZ9CYy6bDyfytGYxnhIPUp3ra9uTHNCDpgCwIuXO3MDZ+Z4fHHKGLm8yBhYs1
UZlsZBVi8alZuQXITtJQ61075WOzqgz1JfTqX7rK2hAJDoaJtYpssstONtMICC9RikeXbONbvzW0
54lDz7WROOYR1JT2HNaOC9t94KM4XUIVpprD2hanrxaSr0fLqH5Us+qyXBU2MI0BILCuPs7iHFYW
ZqCZx6htf8hWJ85sZWxE6s4fY8WYS3dZk+NqhVIfYelKz2MyVOSvM5/S+BzuzBrAjLT1Gtmared7
+7kqlNuSPN3t1PaozY1BuR6bTDvNskgbAE6FkBNcScMbl/AXcH2cgqx/qcmQN9FGEn3OC7U+gN6p
T7oKseSr2qCUHJTNIirOHIuEZ2lqpSphk3F0Zqu5oOD/pU8og2ubzDll1IEeI1n4pseolWfLdoLz
dQDpWUaZc+iuN6+3MfUNB+VzkK6tqPzJUWr5xAlU9aQo6VfO+vsbU7Q01RoPQCaRshIRZaVXT0XU
baA+n+9lvFbNCBGPpEhJp2LZzYPesnUvustOvp9qAI7Q+r5ewE2zS5Zb5PYbZbke2CpZ2YlXnGUw
KIL5qE9kCsnroxChHieXY0mIq53e+NQ1tXFxFOCxsukEkCrPLVk5sll5TrNSzcS55IGifnrp0/ea
cVEyeMb9yjM+LX2YxMb3uo7aXwinZeSk3zMwOHeFKDjC1O5CPbO2o1AvXWzSkZkFOgkJKj+yKQsZ
EprR0wg68bSYZI2c0dFmc2YZh7ND9+TnUP6+Xu4aqZNr7o8eWFdxC7IYHRMG9TzcD77Sni3WniVs
A3p71sf6YA/BdHC1toWeFlOq2wZZK7Itq9J67SO72w2HiEBxq2YbzuCfu7b4Q4dCJecziZSD1rGE
kEXaBz6oK9FuVEW/Gkl3eXEvge9ss+jR2Z330lm6TSPV9xq4/PdDW6nnZmh7/jZsSerLwZjgb4QX
JN0kKM581jpv4E1rItJpB8Vnzf0AKbLzEaKz+tLESAY6Y5p/zv2p3LoB6eUssSF6rtWVU6jaxhPI
fKSg87MlkJuyJm0zQHRgxcIji+K1JpvQpOH2rBRankG8eIvhqDJnvoGXurvXwqy/1zXL3wwDijeL
zVar4NKU/l6aBpIuYZkVlK7G5I5HaZRFDDHE3gbQIXiuu/ulsJ/i1i/uQWc6LBUtkjiLpvYA3HPB
KrbVS2aBZiPFdBNDr3koOa3+2DV8Qk1sITkslJjJ/yW72u/asymaQwuClQxh/0Z6bTf8NkzedCu7
goC9y2q9upc+1yz3nWmnj9IXKe0KBE76rHma92FAfhiGF89WniOY8u4BbDbnwgeRKloZ1AbXWuel
iBBofXOUjtEK6nuvdrsDTFrMR0Tw4uhC5ahqZofgBWEyFhxbsOsCgClLrBwdEbkqCcNr76svrIFj
KIa2VYLA33lDCA9BGhR3slAtpKHmFgFd2UTQ+MXRlA3UNKoa7JbgXHiRnBg2YVJCPfc6SjJqxV0Q
6t526EoEgl4dsoc1sGsXKw5kTKays2HaPnId+5hrqMYIckpVSO0hy4VWsKS1XNqLG+FCCC9le2rb
6tCYJC+HybwvOP+H5Sno731D5/smakZyidEAvONM+cUS+8Ugdn34A8kA4ejLtiaDATApu8VbX0nJ
0489eAIhoD0OXuvcT6IgKxcV4JrdsVSLnPsws5x7S/OdfTsmzmqxmZqi3ZDhdJYm2VXGQmOzanM9
BKPIaNKpBUF0vcxiWy7j9WQc93DTnL3Q6Y8kZpOcnpbzJ5sp9yYzO/YjRdOFjYq0ffNh7JXmKTGd
faDqM1iTPjinIEzXkWyaTrJNu6A5SG9Ujd9iXxzVg875UPHtlVFwq0B8z4IQ0QqGrhot30HLEe1l
c44rUJRa6F1kU6tBfCr5p9wIu1veVOm1E/osMA/D1LCVUaVhKau6Bs8vm7kDYaeO4LZZ8bW1ywKl
BeiAjk3p5HseusYThw08ySES+FdkQ78NIf53OALHtYPU9927WBOeALRYiM1TVN6ZPm5I3vU2rTob
514UsiaLCCmqs1OFfgUHOh4FuNWqN5IWwk2aSd08Gl4bfxqS1oufy7xrP5Vq91Prop3rVNVDOaj6
M2npwCPrhpliFBrPI2iPTWAN/l56I5P1PqolBgAMgieUv8+JD0wqEcE1e4j3pICfpFP2j6sfqctq
SFrCMv4S1AoM1yJaKSH2nyGWVy1L3aT81B5lQfKVaoWPg9WXjyRzzuwlqZBdzn6Srt2U5WpumhCj
vsa3fbE3Qsu61R39p58hSDYOWno3FDwpmU7Cjg8a8a4ThXSMeW4fgzH70NrVL5PokOdueanteH2N
7+zgFIfzpZMUpYJ8XtaWov2Dbcqs/xS3dItjvv+F0o4bMw0SsNI+jDuTScawyDnVm1CHMYhC1vqS
c5KVbL9zgwWNDmHk30j7dQTZ5V3cYnsTU8LVseP38FNTK51JBhd+c6Wli6y9v5vcZG9oZFq3+mug
HHEZW8YZoWJtK54qMHWjEbAeXFil+dYm5c4S3NKyDbVJBHgYQONiG0YDDaM3bdGxk0bZZylq14lP
ZTkoDwAHrae+yX8ohTXcyBZbrvqOtZm16fnePCEccoiSYrzJO1dDJYdMjcmOdfRNc/1O2mTR5xYk
l65ebGWzVGawu1U/H9mz5fvf1eFH0NARGWpah1Zgke9Mb+ouSdJ45KlEwUkRzK8MysY1AKFwrgMw
6EF4J2uWztum0DrYkX93oDLG7rFvfZJ2e85iaChEiJb+0wwcJMkxssINIYcYdR5zio2CLLmh14Fl
bD1xYOD/SBEmOWdtWpydMX6ITCvbx68maa/sOixX76sjGe1Y+aCvvaX/TdDraNL29yFL3/s1elsG
e0BO7lYbvPzSpFEP0QKZBiU5JqvI7sOfOTBPkoj+4S/z2YAb69OsFe3G19z0rihgEoTcTz9MdqXd
2czRNnbflWtS9z0OH9r5JjSBZ+/qkFQip3HGzRujrMrCCACo963hA9cCsw22W59vFvcExX236nw+
JnSTvy2OCHpYlNjQvFSz4pG3LY9j6Ehli0wJ89wU8xfZksVQmuJLM9RbvZmKR2lTI4hg6tnlx43J
RzSbo9poK32mMEF/ou9nxejWiy3LWnc19YDVl4HG5LuvoV1+HZV0sBNpcvFKjiFtuQe3rJ+O8U7a
mBxF60qP2gM8I3dFOSHxgczSY+/Z4wXezEssWqTJV48TLPw7SNPmjWzKgj38nwDlY3YnCUsby7vz
OfGWnaSpJdt6D7NBv64hhiZPeJxAkvlIM46lfpeCjjfLObptRUva9dA2z8wdTrLlqrMJSlGfqr2D
5NZKGq9Fo+p3vo5UmNHBNCdt4aAat+YUr5qsjre2p1S3UWlxOgs17yF1NOOW/7cL4NnRPvQ2Byhq
b4b/mkptnUGGQjJ3b55yMyq+hRWJqy6sVJAdKco2mSvnxoSh5OQ1qrl32BS578mH3EDBon6yiug7
J1z1P068R1Ej2PGcqfcO2XP3nafb66IKsNld560K5uY3XeudpNdWEhjv04mvOFqj9kEFC3lMkbjZ
GHpt35A2/xNKhZAECg1Jb2FaisVmw9F+KNSOfHMipF0Zp7KHy/pXN3I3/1+G+9NVpU3cIesufRuA
lK/F8WUrik6cvMqCZKNNDOD3ZjHJiECftF2nq/xBRay0yf6ySSLoI3h36yhby7hkyeRwgewL0qVO
HbByIbOcPVd9SrKo8xUqe++u4YRtavLqUOhqdJsPLdm/lmE/sBuE8pTnQ66EDukKWQzr62h1T0PC
N1gZm7U1cMbJKv985Vd9Q7Uqq5OX6du6MkmVEcyqumFRyJooZMgs2Fk7sWsdzdk/s15OdzzRoLke
w/47ySqnirTKTwHkRnvyy/tDFfkxMjbqd4vv2CF3Heh3Cqf4OJKAtPfcedrKZjO2/Rahpnwvm/48
xBvVMuKjbHq6IL9C6OI88aj8GMBkRboR1FuVqioX9J/BNefQr1Wqq38YtfylWYv9Vtn0Es+Hiqx/
8cpmdl+a2ylQf/bz7MH8aquoDqUmWN82T0BHD6xgbA3FEv4zm0zp1YtsySILM0Fkof+MByPPtqNz
1G02+tk2MEiHUY1rTUzWSYypBg6BSDSTDhMph6uXn5pJipKITmtL35b6APfsq9urLKPcyBGvw5JZ
u5pyX9m2SMWs+7QvTlaSoROIXOxmBn/+XbUgYdC9r8o8WNtZC6NTV7v5k5EY3xHxzPZlEIDT6YLi
IgvXH9ubwb2Tjampqm6zOA0l0NZWjcTS2FXDAULDj35ekUzo1frK0x3lthWCIZwGBHd5CtuSpRlv
7GWVB+ZqcCGfjNqOfQPCZC8YaPvj3KN0yfFF/KXT4ai0LfdbOwS86JISnvievIxuaHs4IwrvGzRB
37Syr59MY0pOTJW0LRTPw7eE6XFqeN9Mduo4qS1VsLC69mjO7k/Zj3UAr2/STh5GMh45j+hM3ruR
daUkU8cnU7O1r2SUot0JROQol46yyFgKhU7Ja0qsJmURVaR9qm2FQHjuuDANl7NzKT17Ixehbizk
2vJgrfmtetcksXpXNP6XOgq0o2zJQjrjxF8N5MZdFruh6+ZNVxpzhVSl2ngf7dmYL7YfTateRVRw
hmRu6+mju5fNTLE+oOq8Ro0VTQxBW2Nqccinpoc3spbMYdasZDUI3KRZLS7VbVm01BrIcLq8CXyp
Ivu3Mlvbg81xHm9iUQTswuSb2hg+O4Xd7aUD9S0f6ZOo+GSbORmHZR02/K0H0EOyGgranViIWogX
zs21EEw+1/Y1qOPITUPrC0IsgZmWqOgGPjeN5WfooDEKL7XCVjF6rrN+aIV2TwNcnrd6bBzaTNc/
qL3/4oX6Lj5NA8pwzBPcFbl0wffZSfZ1bJr/wLB/bOKOTT5IGlg++ke7cYp7uZGf6tW8UoM8PMtm
oIXhtlKhJnMT50MzzugjJfNX23fLXdqObD56Tv1Z2ItKn76SMgstK19hjnfWFQipU6GO0WfTTSAz
9prnboIFMov6n9LsZkO4L41xZWUHmzXaCeZumJpFzfy9OSnjIOQLcV+r1/AQuJVZ8eJc+rwb5xqt
IS+Qr5YxA895cMiD2Ne5M9woQTEgeI+UlTVodx1a5iZivtikN1HH4UYWRZ0/K2Pg7JMmtv2LtEEN
AoZGL+uV7AHIJGJ7Woxa5XNy0Dj/KRF/ReubnKQyHXbJazIXf0BnXkmvFcVfikbtDnOr6WQ1iB5R
2HISVNoRWXqvgTILDEofG4DZN5axSQK1Zc+EpmQSUrccYuyVOrF3JXxmsF3rmroJgvafsmQrX0kr
dALJeyGz4pfYO/9XZN+74cUhBeCvNsGQ8c7h5g7Jr8swMlqqxF+F438f/0/DLLarfPxrj9yCWYXf
LncTibuJhDy0jF7u1Qr1x8DMjZWmNNWGPYbiHoWx/N4RNfAFJDDZd9IiizlERa4ebOdNqJe2E+uh
w7XL6whjNWU8xvxuK3vKoU1X7W8n9rKkycz6EMULy2QbOQrj3RxbgbfSeK9eSnfYarIp+2VlWnCc
qZo7NSBtnDS/vruJQIQudyavTr6vwwN/7veLw2u7/tyw6Xi9DVMVImDKBiFn5yFj26nz2CjVrcp9
SBvPvIB7OUmfKkzF4EDUYUzMjkRTOtqyG7a15nkbPWYevmYF568a/EIN2rnG8Ee9syHvuZGj8FTo
HlCzWfxg/9ojrC4Xx00ObtRZt61VpLxfM45AtUYFogOzwW08m9atrLlBbRyDtn26xskuwZD+K/fz
+ZDxz2Djmx4OP4lD2xjRyhajyrhlKIELnZyyOF0vqcGVEZGVtRnEaePQdwEpeGV5kE20zhECtkhF
kk03g+qj7p4QDHDP6Es41+JdUzqkrffiaFdOYQzzINg/Ix7SFfo29QMac/VDFHPmZZY6GV/DVPMx
U5Bn8tYmg3kLtpt0gK1DNmWc7NvGzD1MNpivfd+N1zRhuy8bcrE1VM/PZtG/FF7nnAcmDaTAw7RE
MtUvh5AsrxBCgI7Tipui3sFdDucENIOVVgUbOcKbqhxWRkuPD4MIPzSkkWYV8SjEN5HELDM04dvY
uyFlmk22wUItvRwydXNtk4Xq3lyjJi+AwcIOv7/xWLJTIfrDes7ymzxBpuEp8xWz9pXzTFYh8ysK
KykVZJg59YPQR9dOyVhGNxF5rrDPG6c4S3cBe5yH2CGtai4r68SZrX0IzOFRMQayrGFFXhlz3+5Y
QE1fE3YRyD+dPusBnAh8Q9pdnfZXe27X89U+ZPobu4yfgZNc4820Uy6oKkLJMkKfNFTVbS3UddOE
5XFbTtFpFtq7g4O0gIaA3q4RYrsGC5cDv6hwI70B1Kw3vp3wghJ9q3yy71UlOnQiFukD9+QG/kco
TOeHxu6NVVPD2gMX3ArGbuOboXXIYwR9BJ25SYqr3uirNPaS2z4q0ycUl+4q2MS/ALPKd3bQKBCs
eeUXj0xm9o9Kkv3QaOfAH9XE7EKKZn2BuhoBoQoRoMGtr6bADiEo4iS/vmi1wl5aBjxbBssY6ZBN
WZQOeex+gCJPEArOlyVQ1hRB6VwMP5bhpVkOstiGMPraOV/SsZh3tdEE2q6abZIWFZZrG4RIqzXP
0YZplHBZcVLdjJ3BUzzz4nTHBlK2+r96gaWKT4ZnbK6DyPGuQWbSf9IUoz7ERhzdLoVdgKIepvVi
gR4puoXHEq2EObKe2ZIMjtK2hMhaU7rz2tc0ZbM4tMmlG7umwd7qM/IOxcWuRlktapAdsDdtjNR8
exeGw1ZcV3bf3DoZToE/9SdPdV4KaZNN6Viab0LiSklXb9qvwyizb659ZLUQNGLApfNfx3JEnNKW
4QHN5iPUHvM+Gp1wVQsKrRZmf6gA3HJTKp5xzkMP6i1JtZVAGnVJON9ZT1bEZq9fTyoql/RRC/4o
06yfZQj0AxHMSggwBUFpHcbUcZg91sqXYdCOZM7Bxq2GI4dfgrtc2Ku5+mkkMHVEcajflq15asJu
Nyj9KW6s4nuYuQ1vSUP5EMVmtRkbZbi3VSvaO3BrnF2kJ9ZdOpVI2+mQ37ftt6xx4g9GqTj3BYnE
OXRvH3zOY56L4CRdsoD6AUiz2qAbSDTzioemMVdo7v6o0Ap+ThC3RblCWcuWhZjRszPyI3OTbjMx
1944xspWouQpCLv+KRmzeONmfrtPM7t/UosivvAE/CidshgD/6vLbPFGtqDjcPaNSe5mrLIttGYw
VwzmOeHLYHOTdns2gi9T13LgNxfMYQSJTw9DNpgT0YT5ZOu0+r5KYQOKImXgJfxLiUcK42hpA7Gz
Bb50cVRN+Q2ZFweKZXYBlCzklGlM7iXSCpThXdVmyb0EYQlfI1rSF8TxXaOm6mpqmXU4VltyXJio
K7D65aNTmMUjc2mSJfI538umdBgFecJx7NxKU2P19Y3eOs/XeNEpUIRcasCiJ536OF0PZvs99oLu
LEM4yXDv2tleLx00tV2rPCRvGs1cJQ6T4KSMeguq4NQ/eplyF9eBwmIJ4OctkmX9bTY0nP+rKUkr
PlSee8MhZwGNonrv+5rBh+g368oKOSITL9NUT+A2jpH9ES1ZSGchIpawf2+belT4xobk3kTZFrYL
OyFrahe6ke0UZ+55HMPqDo2Sao1Ka/bjP0dkjDH+PkanVWiSGEVwqJK0fWom5bPPPd4UolXnXXiY
h1FbK4rZPBnF2D4l6WfdTJNHabHQGEHJ0Bp20hdNnnNrjvAkBU37kMY6sObKvGVtijJ31vffB17Z
oaXEn1vHM3aNZ0THIlHt246HgT24/rnmNVeTrkt1nD1l65YAIFF9d6HDnBFbmlv9wwT10rWp97b+
oet9501z8crgP/XN2fs7wHmbzXp7IwtPhfmAl24BleMvm6ypHYwXbAX7nILkAuA5ZcjqqjBLbq7G
TqBJ4845ZLYxn+YSdmxJyt6hgMQ7yXnutVk5TH0HVD/Xoy9qZawh/Qy/A5wEDha5H3QnRiKxBIOT
9BC7GtGtNSj6bQKDDMlN/ExusqDcXp123DpHO1A/haQ0cNTjfywaHhGePXf7HgGbTeHNxnMVms2Z
449+JZs65OD3UZMg0lMr3dowPml62T1JXw3BQqJU4a1saeVUrt3bOeJRfg8HjnueEiVZAwBAXmSy
p0tfzcYauaXwu2M4O2ZK1qe+LWEV0WHIsicl/FgKQTARIHsmQpikHmF0kj2ZWkff58ra5ZNjfRqG
odz3yTYMoP6eQQzX/4oqdA6nVlM+2v3wvbbq5E62VP1j07XqByB13QOHa5c0LVD+7nxOMvU0WMum
ng/ZHiiwvQWn9zkjP/5Y1XY+g7JX5kMJ6lpP2RpSRWGFI5xTr7UxgymDxcCwkw5ZaGVqX+McCD/O
kIatl/5pwyEK8kddAwOEH+6cHBWt0e1YGddTcut1qs4TM9UeYWoe1knZuHzoc7BqnNqEjssY16Ub
FGe7qyr3Ws38sjhrrsUWtFPCyKj86AzYudlwK5AaGoGBT7ylCmNAFqdrhyfdF5rhmRn/SH1/zdZj
908W9/cmZFRf5okfjGlU5X3rJeWhH2z2CLVMvzXiSt2EGgf2cHZ/k50m91jCQvTTsYZsFap5/SHv
EVqvHb9f1QEK4JwP9jCK8ptrJrM+tIndPbMnIbTGwLZLb12EAYc85g/pdIrAe+KDkS5ZIHf+Ef1u
7yJbht24a8MdQJyJoaEu/uNY0lkps/v7WBGCJ6aheRdTdJZjxfpzkGbmRm679VaXom4UtS/7dW/a
/ai466yDcagRc+tWh/tjhg/mAFeE9ZxqsbOr+jzZtmKu3cc11LcKT+BeNNXRmG/Ztebcl5ailfrT
mDzIjnIwxyqPKHgMvPPwIxBUka2VeWc5lmqMf75S8KEMIl49RuBfi0BvLaCjYRLtur7pVtLj9dWL
WzavMWrWaEdwHselc1yysgjgD1ppk8FjtAbjdtZttM2AsXIWmPJ8FSZf0J6roTZFyDJRvUZnEeBa
RYtPMxR5qqt9sdQQmHHb+bshKKavxgz31C9zV8G0K82q80fzb9FykFzs6f0WLc1hHP/LK+A2HlW3
P7BysvYJbPTP5hT86O16+gFJyKMCAdFHU48tkqsslczNmuVPN88rGQHN4m7oPbI5/bAE0N59MmJt
XBucwF+YTcK8qiptcZHtDtz4IHihvOEHU2tkuwrznzwob9GVcb8Meo3aUcWutsN+6r6GZ+fkNJ1y
0/eevp2LoXmG2HyAV64ZfxS1IR485j9sDO1hHV51uTc/9wBb4CdRwXiJT82qgXv8wY6G2qU1S/U5
cOGCHSzrJT5CKGqJX+wivhfxvkO8HF9+oL/HL9cNGOddvLyf3+P/ML68/1rcvzMV25EDlGfDs36G
Rjf86GCBnpMUfRh3RSZdBOG/lR/YMtB/oJ/+rzE2nRMktz0TTss6wB4U73zX/z+EnceS3Ei2pl+l
rdcXdgGHHpueRWiVEZGSmbmBURW01nj6+eBRxSTZbdUbEH7cHcEMAbif84vxHb02pNgq5ZMt0Dwu
5zjmxeM7ijxL40c8g2h3i8/jJ8fodmRPmkWK4cqxNuKqWiSpYh3LXrcx8OjESvbIg+z4aMqzqtaZ
8lt3HrWHNhiG3Ud81HqTTFmgPmLrjC5TGou3oqufHaqqf6C3myo2emPt1O8GPGqWAzIsm6RwK6T9
OOCnVZ1kU57Jg9JTLveNpkYJhUeSAkWrmJo7eYgLt7kL54NseuZgLpF4aVYfscpoyWPLtq9M0UY3
/Gkh58kpsmMsUJWF01kh72+rb92kY/VW+c+5Y4anrre1W3yMkDgZEgs7TRVHEvYGxrnrkX+Jk/RQ
2i0u6glorq2bYdyNdrtyItELb86Gijzps/5dNj0OIdsbN2e7ZY+PuINMjw7eBVBKO8wX5xi0mxFj
VxYcoQXNzxJXyG3jYzO4SOACy0D52K3KpT84MAoScZa9VjjzrECJrTU9mB5bhLjm3TCLyWapq7r7
GgXjJw1dwj+S+GqjZOgvLAt8xDTzBJHVX7cJ6xaRAzvo1PZdwHDrtzjPBWckoOYtpt5j5YsS17BT
7QBkgIawm1oWB9kaSI1c5Fl5qbtyuJ0rPGNXpkh4zwaAQHD4YQ2lPtTzEmbiXZUVQ76tupElM4J6
S4qTw50JbStDCwqlH7374tX5cihGA73bQln7ahoeYq2fHmozQnIWYbndoJru2mmCeuMMOMZqij+8
NPEs+NhkwV5E7fAyOpG2YAOY4cNA71TGPFEwwDPScMClpOSJ8eOACeSfTfZH0UFxS/To0QI6Q4Pq
nmu7XbIWoWoSadw2Yh9PnLkJzx7Ruy5bRYPOn6Tbs7pmDpaYFPzaKmrxWiizh3gduxcKbtXRAF2C
N5TSwZcMgg0XbxZlAzsicxxxLw8s7i+6qiFl6KNddosjO2AoxbUGuX2fJxBTQjEhu/3XFCMse/KG
wetHaEKkc6fqJLQ/LkOdFGMbnoy3qTXClMtkarOV5mGEXAHGuYsnoX9Cir/01eZTbgr/7CDmuZBh
NRY4aBjWq4aqJfV+Z4MFO7ipmITiShEzXFnN9lVcucqqjSr2SHlmbKZOSy9O7Ge3Q4rVCcbQSGBb
QFHOOcjKrarjw2bW7XhJ/c6CfaPZ70g0bwrDz7/nffOaV9rwYthqv1ZEVJ9weOtPeZOXq160zVNX
pt6KEnm4q7VweiG/AIzGryBf9Nr4EjjtuwLWBJogLdU3Wd+k/aORNcaTCnaKj3d6yXDmuQaT+yAH
lfNXBs6DtrBDlJZF1m4VdYg3pYF+H9yX4Vnv3JPCc/ez5aCDqQ+Ac8IQ10komejSDX3zuRyh0OV2
4twPKIsdew0cwAhS+3NJ8k137eITyvvJzrf9cFs3ZvM2l4zkAFx60cAds+5QdUI8irB8acm7bn1y
AbtqFn5tXE17mhFHm7iywwOmv5AgEbNaYvYlvgzKH6VQxm8ASrn7wRd/CFw73OlFqO+c2lPvGx9t
b4THpm/ghxDQUr5WvpOAu6nF1bexra47G8tZoA5ZXkdHd1aQlgdvnNQT2J90M87Qio/Y7cxBZNpp
+ELdesx5YKDxFtu6QdD+cR3eGwsjVOzVyiIbDv5kk1r8/VS25UEYxnBQoZH8+yC1UVTKzn4/HMyo
5CoAGAMwQkglqIDM9FDrzn4VmvdFNXTXyP0cGTq26kkaZCd/9B5kn+025n1QdOquysCk9lAKomVs
Bsa6yy2NGtbc9lGZXXJrzpF9Y7hroPFYONu0ROVvLIS2mypK0pDZbdbBGhWfegL/jYFl117rOgT2
r/Zn2ULwtr0WlkOGOYvFWsbkYdZTwKtAO2NkwqVkrPHEa6opzeE2wnwVqX8gQzGhJdrB3crBWuAd
M+MfS2HfU72PLonqYjITOPepXtr3WWo2Bzy1w4Vs+vYgLrgpksLrnOlzrfWHQYB0Udx42jWKYWxY
dKhvABCRP1X29aDck3nq7ge7jA+OKdyF7/l/GEU8L/lmD2vz0SpZmzTUzRYDCsrPIo6SVe2VNa+f
YAQASvDOrlmw2DaUdTWtnGMbqDUV27y7eLNdARKx42PbghIcDSV99X1sm20boTrLQl0Anvd94dXx
F1z8/EWXGhh79EiqxU4tMIOIgGbYXfqEXCxeWG1k37ck/tbjAPwQ2ri2acoaNgbAg52VCf3Ysejd
+x1vo6PO9wjVanbG1Md30L+5FVlDfMFqkcciu4D7cTYzKf1iesTeTCU9giHbYDsm2iuD9op/Qgzj
kB+1jZBtE9jlN0Md90U2i/B7JozhdsLiIA3GhdVp9vNkYY8bthWbar+CIS3ilVv71SsIJJwh9Bzx
Yd2uXotkwV7Ifx1VKz8hJZIs5ajEhvOtJw62I/MkJF9WTpIhiyrq7mzWXsVv2qqwQi2VFydwIUW6
ZCdy0T2avrJUx1NgnrukCPGsGbKDwELpq15k30zVjN5UDfhiGDn4ymoWddckmQDKWkhdpH51lnY9
AtF+23LKQl+ofd1dnJlGJpm0knELFrNDDr97cGY6rgz1sY86S9KJg+skxeMEd/GAyXS3KKu42w1g
4jbYI6mXuAlD9Cu0s2yBlAWYMh9QLmy2MfrEPCF9I1qXei8WSpFaD8ixiMU4WN5715YXXCAcf8Gj
1poFbXnVuzCLYY6UWbjJ9JwnZa/HCuCoBE9XEdkQMxr7jjSVPq18CFesE9vTrVl2ntg0JoJMDmVp
PoYo2jixpqoHNa7x2UJmdJEIr7yTh3Qu3lS888MtGGc71GuMk+xUUwP1EXJk69LEzCNxQIU0hh+d
Ez3dWArS9yM4MH7GuXGNOle/BnlXniEYour6V6iezxoUJr1htI8f8SFWjKVVd8VGC2MfnWgMO3e3
y3FHBLszmrdLyQtjOdqe6qr/Q6sntPWHIP+enuveab4rsdkuDKccH51qcvlLjf7AztZd9U3+hRWA
hYsGJeROzQIqYVDsZPOj49akeBW7dXb3W3wwWnUVoau9ksM+DnlOCsPIrjJiOGnhrIZRa5fCcLP1
4B1U4XcP8hA4vLWe6NS9bKJUrqH4ixLPUHcPCt/CB2Qus63vOLjLz7NkDDVN2Ota5B7kuL6B+BJP
3uY2YR6WiyDb1JM3ruSsvjK6h6pSX7AkzU8yNDh4zXZ1dJaTwO7luI0Eu4IKxVnrScSNGs6VetWT
jEWWn7uneFP81N8Ylu4fSCtrD9qEvKscMdj1F7Jb6mOtOtW+Mut+4zV4Bat5tK/zwtQxeRHeuWzg
+7eueUKVBAlXvARWpjGLVGFNuEIGttqTt3ReLR4uYWEbL0GoRaceDNqy8CznVQ9qboVqFbHLzs0X
08P+JHWCZZODmNc0J97Xqa6dwKeF2yiK+kveNMUatVH1gWy9tTTqOnopy1BDXyZFl94a3xUMIb7W
XbQvYl3n2eaM29CbPHglHNqAm7ObjYLdDdl4y0NYPxnfPDNxls3kTscy7uznMLHWQTERR39lq03o
ppqZPrxlgqx0h6yrRyYCF3KdEsg8fcyBhQXFUFzaYqruvaD/LKcXjrBWqYksu6B6HYfpHclmfe+6
QM3bYujOum1n6wC33Sez1EworFn4ubZwj5Zbnqrfh11v/YHIwbNpxflbmOflUq018ZANo7+RV+zZ
etyuaKPbelbSHvOpwcqfymEwgfZr4Wcz6O5ELNhEccUMVMU3jYrX+HX2ntFF4LxZoc7n0Vv6SU8D
4zHogWH0if3W60BZFNQH9gYq0o+qn7CLRKBgKtQMQ6/shqLzM6M9cudolxJFB6q1XY7ZF88pQwyo
PGdZaZXY+S7NvksQS+p7XJPJ14ChboxtqGARLnuHmB1aACR7KXv1ElK7DbUQbz/zqLjCWaFZ7H9J
gjUPf+1L2WoNpl2pejLDOrmMipHNVLXhaUaYFbnYV7U1PrPXLw6+iIK1BJb9Gg/nuASi/RovWC/8
p7gcrwxFRUUyNXdqEvmb1NUCLOj16DnodGXbxugf2F4UP/dCKQ6WwPxS9uZaorDvGHkizb2uK3BT
H5K7SZuLOE39RcI9DKVLDn2PTMEH+kPGqHdSjv+B/lAGIznImASIyI7apC5QAw61dYSOXRza7pxJ
p4ysROKtdLiz18LC8qR4a3C8fqlmAX2SgCiczUOT72a8aXNQjTJTYIytcZZnYj5D0P8yKFNykKGP
eJ5Zzbb/MUt2UBD/c6rXmD/NEsH0rZpqYyc0Lbq0aWyvcug+K7NAZV3G5MGH2rAThYurFSSeS111
LQtcuH/wvIxlN8Udf+GPKbiDbd2ydY63cfJangdpspmJKz8FFdWzVvYE3qE161BZdUZe7SqEbheJ
WwcYbs6vEPMK8tryOrfZ8ysYRWevUk8j76S37r01aTDttKH65urfizwavphFpi95G9ILpWXzEGAQ
thHY7V4CLTbxSKvttZK67Cy1Lnux1A52Tina3TA3M7NCejl2qoPsRcyhA8oU9KdRDbMXs03f3ai3
znC6sxcjYivPr+rQBHxt1IRXrSe1eAPDh7xRYETnSHHTR5hDFxk3nTwHoQFpeMJR6c3ui9XoWtkL
tu/GsejDP6d7KRJjISrqZ91K/uN0H1DLmzXlt+mIsBtH33bF0k510Bh66C1jl2xPrI/sBZw2+lS3
ry6iRs9NVStXP6GQnjrRp1YPnAMpngZPmyL+NLBr3ah2DVqKz2ThKla9FaOHw5xeBeehwZ19QB96
V49YJCn+2K2aoDBfptD6o0hwpyiTe6jJLLFnEgZ8jUVk5WdHN4aTdNqVfrxziO87dhzmXxa9P0JV
iWdhn0YeENaq3VdJ+RChTq1u4QQ0PzXxjmn3WEU9lK2an4O4gmHouelKNwwUEOdDmrbvCXIp+7Er
MQ4cmyi9aCiOLyPbbjeyKcepc0c6CoqIlZ7dLlAN1crVE1B4nT4+DR5ZhEivX3EgLKmQj+YKNNKc
UEBwG03u5G7gofZiNskiNuPm1dAt9eANjrKUs3xftMvUxCZa9qqvI/J+ryRawlOa4KQGx7th9R6l
q7H2ikMdqtaKtGaw6RKe4GgMdBY8RnZgtnE7zRHqrgHknsAPkSXpqP7HQZ3u9VkmZ8Xa21k0fcXz
HY2yJdnH6NlpYpBZeKV+T2uQep71LQKGQNrYnh71DBvaYTD8o2HCZ0MqIlwrNpx7s8rxK5pIN1NN
Rx/R/NJzF6Y06CNtiW3CdvAKew932zrXoVuu3DERr5UwL/KFjDDYxXAhsYbjQVqoE1CD3Isu8syq
y2+KEtgUAn+Jl1XjYmCPu3hK6nM3KGw4O9XsTp1V9yd51mbRn2d2bypHNQQqzoCP8G9DcUfvb71t
N+uqWAWJyZiyWdwG6c7FyupWNuv5gO5KEb3KzmKGi+ThYkyc5EkWv2zF+MxSKbuTXfgHZCuBv8VW
drIESW7XKkNXOaQD5eQgFv4VEztzhVET0KYQNruMefMZefe1ogrKxbgU3uKlJ+pdR/V2IUd8TEhC
pKVceyhBaf51kTDlv+KEiPzMLyPjclbcOcbKjbEjlx0/XZ0XNC5hpBb3bCXa5zpz7sKxAwkytxwt
fVbU0D3Lll3n37x01uQY0+7ZxtEdr8liOplzswDPvCgNpwc6wUwV0Zql8N3u0NZT9xx3wbhM8cnb
y7lkvLGWjIxpJ+cOKjfssQ+M7e3/oKEw4nW4Jsi5DkWuTauryUb29rFnAn2c/fVKLDir1MJCseuL
F8+KdpMq7HfLUKxVAvgB8lBQPMEfvN7iqHKsYvbzJ3XImgfHEJ9lXF4nHGvUOd1muloZ3OuumZz3
oTU07rZNdQnC2D1bwrRIQ2hoCDbpsKoHbCVLJ+ivsDD7qzLT8ysek5PqAjn7ETeFGawoXJqs0Bgh
O3xTw6wiQ4FlDvmFqrgIu46XDLOSo4ylRhwtuGOaq3LfRIC/NVbx69IV4z6msPnU59N9U/X4BDXk
Ake77p4sGzIiDgGnfm7dQgFqJhWas7IVwVfDyzzpj7I5elG29pNg3HgxGESnba1NJpk7auC1i2I+
xTx+Y1RdMC9hiLUzu0cD11usmigAhDPjcLUp3qbudMgKW3lruKWaKStyttY7REb5doGIfGtSd4eJ
Wv7MQ6I+ohA7O+wSRyPo64jrjao9mn2WB6vxGpSldgxZZh91eDJOS4ZccNNemP1QPWRK5u6CMRq2
Q5SMT6kYvpL6t75GFvcR9BI+5YWRbByQFweS6eEVCVzkZKzY+upkD5Y6tF8agcWv7VnJ2dUABdQ1
qFfFTo0j2gj1wmPdw22Opjx4cW8c58QMcP85+NOpK6N6W6Yb6sNoPs79janFS3fearK8X2JI4J3I
XxvOqrfVcBUqir1q08Y+4+DdsueJ+LUERbnrdN0GX0OHb9YARjtzgKTIzXong1S0nFu3GQSQTVyr
Wwwoda1aDb0TVbemB7xzze1sLIWF19ik3I2H75i7VNg0RNOD77LhRGTlLFtyAtVDdTXMW1VVKdqU
hW27LJO6usohHs+w/ZRr1kJHDfjBnA++QHzDz2J3L5t65yfnQN3BeL5CuSetX72YqC/4C4jzDyr/
5bfAj2PsksL8UYW7slZTLAYKVFn2tjcFe3ZL/jlxQ/yQyL08Bn6pLPjhN+9dmfx5RUEN5K8r1uhm
bd0pU9dYhYqdocVoWlSV94oQ8/fK0qtrAJMAu0f3RYZHXSW9kk7u1plHFba+NUWoPbHbnjB9Fyaf
NfEOfdzVAJb7gDNV/ZqlK/lvmJz6wdLZ8kKns/MCLnYy/NzE3VJZUISyluk4YbTUG9UpUiCcbsb5
tJutgOSh1kob7xDGFAigNAsZ/Bijo9y7NYtUXYYZaUfpDKyJcZc1FKoifpMLE4zm82gngjrQBA/Y
z/11XzXOS2PN36D8E8Zi7tnvwz9uLUCbu5rV3iow2vzTWKYNt1Yv2/ueEq4cz+s2SgnuWrg4daUd
Tyqv77Z8ZfPXDNGTdk7cGlBgVnERY/+JEO296dvxAmuz6XMLkpQnWJrcizhOKJ/6sBV/SDXKMym4
eFNlvPWw0WaV620+xnVRny5DK9WXGd58fZv113E+JKVDHt0vvrcpGiCyJeO6H8IiLUfWougv34a5
SVVeCvNVjvoINyMLHFPk6e6joyxIYEU2AEZ5Nfl6tdpp4F31LP5c9P7a4NZwTuoBn6t2DB8ysDxL
YYFCHSsADH2Ql++a1rxgehl+z3SqoaLlrutq26zVCraAhn8QTo2plGJ+18dAf3XLMSCDkw5Poo+H
VVaUxrVDAmYj6qi+awWMEtEbM6Gz71YfePkuGNqlU7hQ9CiYUWHpg/pOdtfwQXGG6b/XbBC3Jelg
pHjyGJu4/H5qLXx0NGBcmVKQe48F5m8YTfJph82hBY/3CjNPDo/Is+zjrg6WVd3nO+5SyC7WkbEK
5huuPDRNVAS3dmxWWbXQa5jk//zH//6///t1+D/+9/xKKsXPs39kbXrNw6yp//VPy/nnP4pbeP/t
X/80bI3VJvVhV1ddYZuaodL/9fNDCOjwX//U/sdhZdx7ONp+STRWN0PG/UkeTAdpRaHUez+vhjvF
1I1+peXacKfl0bl2s2b/MVbG1UI880Uld+94fC5mqUI8G+wnPFGSHQXkZCWbrWaKY4X5Dm85vSAT
vIvuRSfZ6mvPfoL2Dt7o1quzskTy8iI7cjFArSpzdM0chLqMLlm3jV68+k7o7J0paVayidZgtqyc
NDoNRlG8tisQ1elrrFMMSiYtWcpBatx1K5dU6N7IwufMyc5TM1RXzfCKnevn3ULTc+jjMpiVDnS1
wDvJFinV6lppyrjOajdeOWVaXXO7+/z3n4t833//XBxkPh3H0IRj2+LXz2UsUEMhNdt8aVDOAVOX
3xdj1d33Sv4sTeH1DExRNpnWRlrMR536Ikexm0jYTLMj8LXsezFzZuTB7LQWT5/4O9C86p6PnHgU
t4cfo8w5U/IjpPqWgSqv2i4LPxpeEnQrJo9ygWyBDYaMEr4ETdI+ZJMDmZcxvuLV58g0yIpc/8ub
of/+JdV1oWqGq6m6ocHDM359M4bKSxu/t83Pg+et9VkNW5sP7J9aFm+cmUgUeSAM/gqWzhCsKooc
P8Xk6JYa/zHOFQPO+DxbtuVZMCAOrE4pKcRJRyCqaTfkMBIWAlZ8roIkuR26IYtQPZcByLGqipwC
o2Tbr1yw4X53lHNk/DaEQvAzqiQ+ugi1pi5yM4OVoGNX+vfvk2X//j6xV3OEcHVHE5qjq/OP/acf
swAcOnVsqb9MVd1sNKNNNwZr6D3p3uQ56vOLY0Tq58xJKUS1ZkjeP4gugZsoC9lROMYzGsTeI7Ts
6NCl7riOhxI7wqp5xKQVa88pCR66Jkr2t2Ywl1hknUUlcb1tlQiDniBp4ar+6JG1mBHd+7jH0u2j
MiPPhKLbdx9z5ayPi/40mPnydeWIj7g3APtFYpH7ApCXY5GN/tGGkZ/f2oGO3Sfv1lb2WvOQj3EI
CQa3Ga6c8dGdRGlmLXtd+P/lbivEfDv99Wft6ramm8KekwyObv36CdWqVqP7Dgm+U8Jy06eqi8sS
OkmOC/GUdAz7dyzkzpFXdaeicREz6PLm1a5FeNSTLrsPzSi71xJcUpPeNfYydjt0MGT8oMC4dR4n
Y4gAp+R4unYrm+1oZfd9IRySzUmzGeWLe15B8TsvuzXUGQ+5EOjcsaFnzWKoFPSr9ZjTEuYBqWSn
Xsa2VpzcpIAv9NNpgzDzLpq8q6fWsAKijHe8T8wd9zDrNA1lvB16PbzkUSLWwGv7+4g7xwrDyvjJ
70jlkc3wXpSih4o3TMpbEgRfFBWQviKcE7rc0xOctYfK0JrdBICMdHAbXwU54as8g1P0jQugYPkj
lDeIQUZN+mK40+DcJhSlD4M1BT/7Mb/poF96pCtDhbtWPgvjTVZexp9JP0HgthGj8tXSXhpmjx+y
MKFHz2exPSFpL0/rKXRvQdkEkG8cmj/MmBq5vwTTHs9p02TtNgFQb3nw453hjMqeInCM0rdS60vN
CbBKQGzghFWAd0qUpjuSl0cogJaMW37FXuOnU8Dfa1Trp8PHmNxlcbuSbUtYXyLDr7de3uxDtQie
A7UtViY1ilM+Gc7ZpY6+1OeiQJvOxpuJ+cqjON9QZTX2GJdTR/Za6rqVNd7oDJLBMHg+VoYOlNeZ
8DB2LvnoGliW7ASkHF36Cl0E05uKpVGl42JUI2zC5sF641KOzsJ3W7eb0+T26hlU6Z+HLMOoh5yA
vWU/P4lF3aXqOdKALyJvv5HjLO27OjbBxW5i527MsLAfPCt4d3vYMfFosi3ravNqD+jdubkevldd
DkHLcxJwRIbySDnubHSe90zuqlu40YFa2nhWvEr11x0em5R/gdu5ZXHRFfgVSPdiMZ5O5VHGMjCv
aIJqxYWMznNfoLFRsVP312yFSYCBgd2NiDn768Jkcatk4EfkPDlFnrlBBOEo4a/5uNbkIJyf8GNZ
J0HCGxuBwVsbkxesbLYVa60RrHBQ1z/DBsmPpldZl9oW1mWMQB3+/ZNDLid+uS/plq27jmk5riYM
Ry4Tf3pymGWEu7FiFZ8VI8qWNlmhbV4WeIsCZHrrTBTs0LV7yR2nPZJPRr9gjjsRSolqYU6XZFK8
q28a3/rCGvGpZf/CcqI+mGJQP0VlsZDxwNPDHdnQYiObWoZFKAiOJ7J2+skIhup22VIrWJA3anqe
zCDdJELrMV5Iwo1wfId7Smx/6pE3imdQ7G/x1F8aRZu/+2PsrHuMgfYJuoufQjW/AYwjtEpvcdzM
208J+WQJ9P1tfEZcAobdUInQcTiGlZM/znXJVZGFxkY2lbHJL7BSdzH5rgLhZQHDO+jyfdTmxSMG
2VRYmvr7OCra+u8/LeffnvM8Q2wKYSaflykoY/z6FKnKWneoYgafu6DFCVrLP01W7d1HaWmf+7zq
F43Z9m9DG4Af8F0LtrKjPaORs8ESu38zuyHZOq0It6aRNus6AOmigy85avPBobJ2lE15JmOBKajV
2PYhEnF25TmOpIvKgqvEC/mKWCB2sQM/mr5Ui5Onjf2pwCzjuRnNS1BF0wVRovzZFeZ36h3NnWwF
c5KyKYL6KJtpG/bLyrX7fTXPLH22av6k21vZG4IbX+tpVW98V6SHYIacgYFsT93MJ7Jm7fh22dR9
fQK1B9RSRmTfx6iyF8iIO+wWshqlqTbqv3Ezs+b6Xios6mPkNh+4Pxe7OKpJpiQqKYxYZaged/PQ
uvF3tgc5s3ZH+85Gym1amEZu3+WVca5yc9yXc4fslXGtsez/8sHLD/bnn6kgR2lqqq2rBps17fcF
Xo8Udde7vv4+Cr9a5VYBotZU+tsh5guPGon7kleRtWFLEd1ZpWPdpxPCuzYCi7JFHTy5mJ0BHJQt
8Gwq1a1zzwgXWQ2uZuyRMpMHtKKys2NzT/MbQ2GRhee4g+oUqZbh3LHU2//9l9r4fZEvTF3l66yr
MGF1Xdd+WxrFhlk6uhZp77bmfaohNd813GV+Ogw96nzwHTUWKJO9SBGXvgM10q+MzHOvZSryTcz2
HiMlNEjNLPcOpRNaBxUIza5LpunO64ZqU2DNfIV+1i96fWyORaiRizeKegfoGpRQMq0dL/X2Bvi9
gzwr1AiC7xzLfpz9p96P2Mc4Cmvxf7lV/9uPX5iuJRzNcHTTnTfvv22GWJhM7NnH6j1K0+9ZdiE9
790NUWSdwxnLI/E5pkjjFYpH5uojJs/i1hEnDYOt24QSjZqFPI2mGUSsl+NGXkAOlh0o2czZD+84
UrQe/4R6dygMlMEYoLXi9Hc3+Lc8VYd6lmoak3VPDhTcAYRRAaAHbpioL7bUMZljdthqd7choL5u
TX0e4qO5skBrdkQGts6uVZ0+Ccc0DtJsCCfi7OqrZrMzEdGFgEVTHuTYPI1vY1Pw/s7CLIN25yvD
po9EDd3XabVFO5R3IOWd90BNsKd3AOORIbHZxJqvRuO771ZvN0uYC6iLaL1zrRLEWMXcgdgQ6eA8
yC4ga/xLMXmIbs4d2cjapfFGzMDNIL9rB3VOD9ERTcUnA0Dk3/9MbPk7+OUeYLEbdgG22rYDCFH/
PTOAZGWioWX7bg0gx8s6JPmFu8A6Unr7pTS8fmXWtbUL5qbSg+FW9Sa7k708unHvJSs8Fqb5lLF0
kuHRAjvFw+0LaqD2S6uB/3ByQ13KTldgw+LxU+Ew9zr5fdD3T7gTlWezNO070w/FskVZ+QswdxhV
+vg61QWoP1xT9lnoF0+VUn2SAzolqxdWOzb3yD3Gx8CfknXiDcrnJlzIAbnI3FXhBuPRKzIXn3iP
R/98afz0nljfWk+sYvTdoCu4kUnipZNapP38ns8XmaOtqkX1/TgfoP/8Gasyo7qXB6RSfo7JwR9z
lairb+M+YiJCKYk1xS/X+v36pQ0qiG2SoHr+aNvqOYAT8pbo2AvF5ZDt81qxX/sI3fjafusaOHRJ
p1aoNXnWm11iBw5lkYVpB64EgxFEzohDr4SaUGfWtcsGNK8TqKGuW+67gsIfQiEJPxPdxy4aun8E
fa4a+yMLjz54cfPm0RFgX0Rev7gQBO4mo3EegbPp695F3C3Ejfhx9KsOmzt8jyKkK5YsXECYD+1F
jh0mHLySSvFgrTLW1yiGVfmULGTv7ZA3S8ONpvuEDdHJHDR9K34IpUi9k9/kTz5EVjDSnrZYMV8/
QnLCb/N/a/52uRZG36o0hbWQc6XMysf1UizHDmqBpVFuN+uuz/WrWWgNBQ5eVp/Phjkme9XCFbez
vx+Xoxm+cVVqbN6Mcbck3F2e+rn3rLeWcesgN62dXImQl73OPFqeFYMPOIVxMTWiSYcEMbEWA0Wt
RvfykHsNYgZemC5nNM0t1pjGtLezGS48j2vng9q08FticfmYGtmtchZTu+yjUaxRN3o2HHe8t9Wp
Xmp9V29lUx6GTGsXfeek+64ppnsZ01LgwQqkJ9mS8WJ097lTjHcfodaM0M9vo2umm83VzL57GqXi
OsHRiFTr+Iqt13fqjf7VVTTjYdCCczPaw6tZWjpoGtSbcEj5eVQfc6eBWnke0wJcPozBZTTqablM
/LOHtNmDqyrDY+1H7KIpGW79bhoeRTnqp5l/6LhdVpKfxAMKnAtIQcZ2ueJARuHhpMWPgmcEuvzj
PdvA4lEd0nZtab1Yy+boxuF9NpZL2bqNGEttafhC2cJYJnXms0dG2MuuNrpn6MdQdKz++myHTaS9
Mw2rr/eyQx6SHtjnxjX1Wcuq//+cndeO3NiWbX+lUe/sS7dpgD79wPA+vdELoZQy6b3n199Bpk5l
KXUgXdxCIUAbkQpD7r3WnGOWznz0vKc25ZMf58WNYgPPLmrRnSLTUs5ugyAJEWnxEgMgS8A6PmZJ
km5SeIpbIWf5PdFf1/MBXwLVM/e+WUkBNDp8HXatn3rL6qmpDP0FC2xyxgzgvB+hMJI5SJF+/Dhi
PszLU1LUjBplsi5bDJZLi9mxTzR5L/rpPYvLg+IBkfcTVmOjZsiTdtoKWkMBWZNChdm7yYsGQKeI
jP47QUUIi4nUvGlHDzxOUhtbN5QHrr2W+X5IzG/ONsxvBk3l2V1xlabJsON+nECseGxwehHS1wMA
rLIfD/a0+rEtT3Q+xslouUbhZjs+vdwnovoWMzkgKU24ezJCzLDIzIsvc1ueiQHjEN+YSaEe8453
ecw7iM9QG7+M1mRZUqT+nMiUqnTCRFSdSSrK70VeK8UXfEOoj3w7w0vTNM9Yc404Lb6MiPw3bjXm
m3k1Vvd57yIP64diOw56tZ5PBgm5yPC5PXaSBN7JjYbVvN2vgm0dKuI+H+V2H3e6WM5Po5TmWY4p
g7lpBzqggTsZC0PHLej2zzoxxk5hzgFF43BNkPuXebviod1G3z0HG/RPUX/wp8PVWpK3NoF9q/mo
XBYXvTJo+aKAPmlGLkHs7PrnQdQgAAonIm9t0UWWuDfkxnT6uhqfaq+KSHsKhq8i9PCtl+p3LUy3
tEk8RJjSW4Y3MqRQcSmYsfsObe51lyXla+Ql11LfatejF6Q4pkV/lSKbX2CYcNdRpE5sX6lxt4Na
Z4z1er9auWHslPATL7aQUtfRFByCJW/pOko9KPnhs+rLNjOsopRObqdIp96EAxapxWHe9LF9XpI7
t+MfxYDz0w7d16TVyIttyt4goWuMLlYcgO3RJfd+SLUYRbMtXdlZ7l0zw7EcDQsHnVi2GV6XnoXq
X9OiPIay1h20XtEvcu2JC3kh0YRlW82b5ocEoQ0xLX2zpxVJZbZhyGDLin/fRQhukb5EqEia4B5S
h3mJ2oLrFTsNN+pvPe01K4LgPpfVcmkNCZlHdl+f+ukhV0PwDmm5ld20PsmWycO0NO+cDyt0LV8I
THyredun44q4J/bSuMO0oxxLVR4PnZ0UBOhU4d3Y0wb3EF+8BuRm1Lr72go/cFzQU/RbvXHloRh7
PwkDX7EOY8URSKUPpgo4VsGR1gKs1NqtpNdX76tQ5fXjUEGHccyVjt/uvk4JMChzfiahSMr7AqPg
imAwf2N5RnGfauAsuaqbpMWwqhY6QaJWBvRyWg1M09z6sKQX86rVtMWeAWb4vgpR0T7gS0R/NB2c
jIZ8UnPve6zeudEof0UK/i1EovncV4XreKUw7+JSrZaZZfjXuP+yddj18qmXip7i9SDv44EPKTZy
ECvk+SwMWW2ucNhGW5n/doYy1GdMeWLplYPCJLv9rih+98ZPQyrj+C1kZOdERCM8FMHgr8ocifCb
larJMjJifgFyaNjHrlC3xCzyA8h14yEtUm2fu8NwNa0Vdc475fnpPSrg2JEUbQRiKif3pqcjifak
cj/vtZUU5iJceyTx7FXbvoNyZ4/reZWucbjpKOitxiFN7uFR6U7SSNHRzir/oqrKGxfD9jHwk2yb
47NZGYApH73MVij75TJUFvbarX9U/Tq7qVOuIMIDbDNtNgu9POBmni+o7WMN73aV95W8mffyZYFy
H5cx+iyesuuWJTKlBx2M3sXs9H+8LqbAZDWfozX9WiWe0ZDb6obEsQxpckFkV2QEZw/U4tIqk+oR
XPojziS+n2G3oONtv1iji1BrOkngPdn0viAqfDrJt1BqacQaP45+/H6SYXULq8ytF69LAFSYYXXj
Ta+UqP4/XwkRXPWYlt6jIXnSa1K0/3glXL3bUTIcrqUClejUjJ9b9PNDmdTrP0zyplpHNjfr37vy
tIdUXTYonCFA+rXO06Ru7ksyfgoz9DXAn010UMtUfUjU8Hn0wuoC+E998LUIBWtV3vUFQ59ucJfz
QXixiTVGav1+il8P+1BHVTSvToLJDRQ6jQ+Op7B6qVvCJtG28zOCiERlkUc0n6a9QxBeIiJorhRm
5XuqP8E5y9x068fkLDBaA/whxuDo2XHm+CFTyizocZcmPclYsXE3H+H1jzDf2tt5v0/sCK9dn+e1
QOFWlAxyvB9s/8GqbANgisZsXDY2bqlJk5DQOuItxR40rVZSGm6jKAzRG7Fqx0UPXtM2t/OqXhs4
Q/NaPfjWcMuF+EG1jPTGjNr0JmLKgRKTCn2b81tYeCE/3iBNDvNeFCPN6fefoKL9Us6iw2fbsqBW
Y+ASEp/KWaHJ1aSorI4ZXj9sKBCOGl3JkQujmwDHqgnTDk+NkPWDUaZ8qfi3YrRzaaAag7hy0xdV
tsKbvMyim4IQ650ViZr2WIix3IYlKgMm3lRyIK2GLG+f5JYbc5No9cWrLGgr+biLJbV9Gttu3I4C
GacPHO6p0CBvjJTAzoZOQg768PfTsYfUO6vip9NNz5Y3OGRtyyhOHfEkDwPy7Pn0Kh+zfU53mAAu
DismOUWqJ+UxQX36aP14TduuooNlp/piPsoTAP0Uro6H+TlgItGsG5aSFfaLnkrglQph7ionfMHj
8nb+2GQLNDFaD7Rt3jY/uETxrHXouu+ngnNWjnphPMqE6B498hW3mZbAe5uWPrb9p6XfH2eG9o/n
s/9e+vQsUWCLDdJpeojyddVK7ib0g2DBBG2cZmnjtZL48Vo0bbb82OYpzbhsG0VbzafNO1pdLRZ6
Yrabj22msACmDWqxFt34HR04eMxKEfzyPHknNMpYo+ggVVeBdQP/PVsYqd88q624Qz/mI8KRVmzA
wCRbxVkr2urL77/fvzSyNY05AoIMAxc6Zdt5/z8aRqnBJCdQa/8ZUE0Q7Q1zW2npHQav+tWwmo0Y
KuWL7Fli4aumdilg6u9KfzQ2mP2zYwb93skQDjoorPiSTw8SWP+lEaEEnVfVqj7//k/WPndNNNMW
pkZx09As3dLFp8KZoche4NOV+jIO/TK0xwrpAw96nJP5bJr1lmly5HSy+2Ob3JtEfJNn56iJ3j6b
aXXA2ofcXMFiRRsB81SSdM8een0nEYl86mCG3UpDcjESuXvOSz4glUiZbeIvsU3nXqqehrqktNnr
5GtnMTd5w7YUYhPZMy/ND/OBdOA7cquC7A8SBM36dGHiH26ZBhBlw9TR06BQ+bl5hIsehUE6xQ8Y
XDBFXGRH+jPeFOTNojk9JKqXHd0czzkF7N2n7fPqfMTHsfO2WGSwWmOdrL/pST4d97H6cW5mY9zB
1RTChNW7Gw24+cEX9jPGAWoglT4Q0GB6Ym3pFXunQ3CCLnqc81fzJtRa/Y4r6Qiblp3zk3QyMU6V
FehbcHT9jZwXHTCNKxFmPKXU8t30ygZqy3TC/CSSW/gOsgDvMD8JDrPhHBEdN+8UVROt3LzT50bJ
IaZGyJCT9nw0PcxLdaVnDpjlZvVpR5rAanfmAw1+KgtVASRbNrkJTi8aF74WtHdmbAxn3pCbJmmh
e00PRf+MYyq6fd9vUBplkFwd532IM9Q0rY9ZTOaNUdSwXD1fIbNBk4+xUvxYmrfND9G099PB87Z5
b1Xr5k540Gm60csPst1QfBjia6HkOXXxfz/MO0cL4P0604f8MK9/7JZDkMY0DXqatDZ5u9IorbXp
zqtMDzK6jFBpkrM13YeRh0SnsU4v3fttGJH8mrDWhv77tHdK8wHBmdJJRC0wP0lbJPK1aNbzvvmo
IBnLHdTVgYHKdC//T6+qtMMucPUfrxomvbyweoEUIRlHCLoENMYg954rlCy40nL7gnHTusyrnTpI
z2pHFV8DwHBsezW9JGn9lXxh7QxVXj/PS4arMwMkJcMocp1p4oi4ZN4RMs8nRqIqVvPqx8N8RgnX
9WOTTPPBaZQITErdSScELsDY1NRa+7IhneZtHw++4fkLLw/iPdXj6ADDiwTAaWl+qCR3yJx5kV5V
vIaNegkbPz6GXgoBy8rTlcXHsCzDvFwlYDagSsCDpsjVY3xr3rwig5/RteltVVO37gZVXr2vVk1z
bRMbpGq6my1EWlJ6KfKWPDoO9u2uOafheKT4E588enhgT4XluLWuPfa9aqwaUY2beTUjHNDRxyG6
FH7lPZSMWBQ71h/jcWgxLP90ltFeJZhkGG7WIXUBtXrh17wfEK09ukZWbrKO6U+W+TlEy+BmPgDS
2+CYvmtc9YHdHkSegRDu7fwFNej0BFYuWcsUQdABsJB61Qz66Mw7kEBdUymp71vXy6HLAJSNUtTr
gaXu5wNEAZNaoujSWuSp5osocfX2rrOZtLow2pg5l+vJhPO1XwJORDwUYWBjyKxt3UDVH/QKydG0
O7Qi1NwG85WkK42V5Yt+P4mL8X2BnpN86VDMxLleXqYm8KzZmOHl0c6v8gRfrl0f+sz7YdhQ+/Y7
/YT8mgy04VwWBe0pJJjPlT6ulKCWLvAWhpvBpq6UoyHdRqna36hQFq8b/Tjvm7eUipmjuvGNxbxK
7eJa13VjT6aiv6sCTVtHspI9DWm1nt8Lo2/ahV+P1TmJC1p4gxDvby8g5mWaZumzovGjJpVH3vV+
X9wKAp/mM1MlAoGWCzwJFQIcSffsld0P/he8Gu8fhOoC2essGJ0aWR0XOS7ShVECRpBakJepDtu0
KvDJYW4t7PeFYV4gSeh94e9dg/z/c8yvL8HzpFVTTsOCj5eQPFX84bas/npXJplKkxFv6qZm2J/v
ykJ4tZ0YTX+v66N1ieLmQnxH8aw05GO2MFo282oKtsMoVQpmJZ3BRddQghy6pZt5Uhvx9pj5IgWI
h0lQCpHE/3tJ0k2bUcYQbual972F8YfWJJiSn6et08iKtqRhEpCLhEj7POdh7lAVORrqO73sAG9C
3ZVLTdmaOjDOeeljm/0fts3H2dmF1FBnkBK6UjBj4l1AcXrfjgWVx9h2962a74Z0DLWN0rvmemi4
87yvk06zhmcME6WPn9umjpdaVZr7wgYoKqrb0JRiRmVGugv8IOHyzGo4tN9JX1SusDJpmP6C7/NR
VACSlWaRZDavlu6diaTlMUcuuG4rqzTOcZ8WsOaC/FFtGH9Ufk3+47Qa5NnS09zyzktG/ZrfH2O+
SaAzmCQvZTaJmz4zPSty440PyenS0eU9mm6/nteGqLEv81LZWDKUMfL0IhP8tDNvlIzkGYKWu/s4
eD6fKtVank59P3Y+N264G88b257U8cDTcMlqirvxArlgrNLlj5SATZQAebyf/yWhbd/QudQp3gbt
fVunVHj5FxnkFSzwlPcQt1JTPOdJ8NUPx+RbMIbPepnpDPt7ly+ohbKRcMi76YCA+8R9IAoudZ2N
2HoaLr0vzmModYj4ZJWhqRa6xh/xMbAqlSZ3Fx9DKQilZC7gjtuMjZ6srWAsdozHrTvaxNeaFmhf
c+FGEBM97axpfn72ioqb0LSj8cdzzg/r3pZTb2cGZbsuOi44Vfht3k/r2V+NMZH0ei1P2Qxut9IY
/p/jmHFFp9j5V9UOH3F5tWD9VLGnkSst5+2864uQeOCniaW66Rqz2pi5LT35wGvmA2Lyo1Zqp5V7
+OrhXRpQoJmeUPb0cmENo3XCPaxdqrylJTPtaFwavpCspGvVrdzDmCTF0kiEfRV2OFzgkj5UZVaB
L8u9e8HcIPeU4bE1zfw4lDr8pCEdHrF5BOs60FIU+ewNcsCqEtFP53lviefJ1NNHKEv9uSQ2gSkJ
R0XBOG4GTwKG1ATjYx020UIm/uYwn2Ta3qoB3XYnVZ10ZaYkyc4vjO9lZ9p+u5xPInQxXtauZexA
mlWnMoTNMg4jwo5qmjUFoXb/sUpO1I/VInfLA6Wlf67Oe4OSksN8bj2lKwWFR0k3ofdo6zT+he/u
A68VPxa59bVTPnXh7hVs3NLql33zGZIrVlpkyGhCdlHquuKp6KsSZAfAOQSYlOwjGjStauzibELT
ublMrpQZHvLBFbfRaN28b49tg6obClmr7t1rRtOv8/aKIckiqQACYFqKr5I6rx1/kppIA3EtiW/p
F2MsujP6T/IgQrC6bYOwBjjvykxrc/++SF6NuZ/XXZoxG2I3YeRwkwWGo5/SAYxlVRDV876tKIxT
II/S/h/immmbp1wPSLVdLhYMX1G5tWHwUnbejRm6wWvbFRuSijPfyZOXhIDw0MmbCzNj4TtZFEK0
8MbXanAvRml1L6TvfB/LTHlWR72HCgbgrqfs7UCJB7PrmiZIwZgZBAY2m/uQ7MLTbC2KXNPifNC8
VGk1WVGWlSzmbVKJZcaRfJ4jmZ+DDkKwgd/5Nu/+OM/qiB7z/TFbtW7SOzaYc7ymkbeSjEI/M8eV
cbMqyi61w+aERgtMnPCrW8lnrGyNZfsFUtzF9VArOtLSS9v23d0UTKam2dk0u5g8L1EO/ojyZ/I/
1QPRFIaWZE5b9iYCNB4o9mF/yMmss72QgQhmVpWnv4Kg1u49v3pSpny2+cGenMSNl5wIiJcO86b5
UMMHCunCOV1+HGv6JA8qwt/GYSmWqjp4FzWpR9KrjIFkulg/1aHcrlQ7S+/IxVLx3mrei9YjgakY
QzttlC8jsD7fsj6aCHyKfm8HwA/nZyo95cczZVNAq2ZI6saQSnGitJWJwD9Z00rMMPSUdGMM2K0r
gnVlSlMuAnvMWA/xIZLPuUAJSdUkrLcsJMd+WgqVIjl6eVlvMxII35f8v7d92pt5VbeSsfKjDpD3
NrVRXCXTom/I8l4SPMyr84PQrNRYvR8E2VCoBG1wqBUZyiJT8uCqBb0ZW1r8iORH3Vt6Uy1VA6sz
vAzIYD7VAexqyZUVa+SwTjvgoeXLzm6sfeH59kMZN4vY0HsyUpD+p107rOdVdF87kuTEHdk+Ie1i
DGAx9O2GPFfeakbfWVC5XwhtDxZJNgHKJK1cp3GQHsHyomUGu7spRq+9VuxxWPg+7nU5pvmgTRUm
b6o11V2g76y0fPzYNC9ZRacvgynNUCbwR4kS60giucWkH98cpDmxUKfVedv8MOaMXBw8h0REWsD5
IAZdlxTAFgr9MEC6OSiFeX2c1vvKQ8U0r3MX//e6l5SPupzC/ErlJxn9cFLK6RsTRKCdqWC+hNDA
j3TjBq2wsfatPDgYZuKdGmtqOEl1ed9kKfQLyL6vzUscR9lbqqIhLUvVupe47CEciOuT15XqPjOT
aBMXTXHDrBPER1LELy2Bm/NZSptfvIGrFcI9d8GldfP7yp8qfrbd0CXUbVOVKQvbQmgyX6efa17U
KP3WknP3m8gm/MGoeYeEWh/ejje18qqXJBpXT6IBcx0SsL6IgtOgEo2nVNiKJaEEl0btdyQhEflX
uBojsuwchGW1a+ylZubBJskz/8ZPb+KovmSap+9lSWh7qgUEumR5vAjaBgWMjtmAWZO+zOQB6lcf
y1w6eDoctDA+182jokv6sh7gt1G3qzfYKignayVWkdon1kLZG5P4xpRxBQGUflIV4Fqp9hS+opzV
rsbsnjA6G6UPBGOV/ibJUVZ6lBVX2SRlcy/ZI0FFHg1MvPZiSzc1WWCslA5meEvRA6q32lUXMZDE
5bbYbAIo0gdJNmm5Q0h1UnJa1wnK1GXnkk9l+fHCFUq2xsIlrzs31taj+NboarprKbWsTOrjCwHI
dE0FvF+YZc7YWzQ7dwziLV5ctDIjuqFIZA6IXgydZKhJAX9yldHjiQQM56RwejkYbzug0aFEeuPg
c8/H3gtTRI3MFTomaYXwLl8PmqU6kd/Ruo/qYikDZCP5AZaM1KlfowxkX2ukxSr13NSRpCJZJp6a
34SoAZEUqCcg1uqpxuMUKUFDIoO/gHDT7xEc2wcSDAGfVxik6Bn6txGmyUXcq5QcyXVDhFiUOzh8
S3iYNPPDejfCsQfWkDtGT8UgHJtviVxoR+QzL56vbUyfMZNRZGHquO1Q7KmGe7WXHBNNf+hDQ9t7
tWwuIwG+l1GLtwgVuyY70qjosdwxq0uOmPmTY8FFevCBvjY4MsrQzW99Pb8Tok72IqBV7eoHytcX
sFjGE9fenW8R7k7uuOWnp0wzwsdSijeK2XWEWgXVIqMdea0jpmtL3Yl9E/VD7hMAR4IeTtnQadu2
PjXGfkQGsZponmtCfU9NbI0nP0OgIpl0xbFmHXOXlFkZR9ba7HWxz4vwIUvc7uQOFGUjmBmWUrrb
ZlCvLeajDpdkawe2FCi02t8qYdmc5wfVhJzYFykRfH6J6KqQtYM2VEjlNPOY0429dChRloPhg+83
iaFFbLvo3NGp5ZNXWOIB+6Fj+f6hoIq9lxKp3w12+5zgHz/pao82WuNj1BC4LlSNYGFm9Igb0U8u
2xJAgjta6qZnJLtMVHMRSNo3uStWaqByexn6/iSnyVWNJ490evS1mOTBYwxavYzShiD0xF9RsLA3
sWdmSyDKS6P3vhqq1v7hsqb8PN3mqiYUYQrsnlQNiID5rASGRJaadmmn35EdqY/ZgJ6K7BizlTDk
1KbEpAvTMgypVe6GWOtbkb+Rm2FufO5o5KRExKdH0T6iy94E7YBrmN/2H668Pzey+RNNnWoAcmVF
pRNh6p+cKoqsxmVS5OFrTzIUSG8yBzs5uy5iJSOzdui2qkmKSk4daJEzd1zHSuVoHUqrGSOcj1A5
wgGouBavNcWo1jRcmLYEdXKdyam9kkdfXY/TtTaNumBhG7G20hNBBlDmP9aD/Kd3/OcqzfyOI7xW
BPJ7TCG/2DepZdpZhLPtewLQbA9z0Tig2FmSIx8SyhTDwyKsxXVS/K4O5VqX5POYSHPVwnkorMXv
31xb+ancMv815LKDyLVthWbzZ+9+j8hfbbmgfLeZhcA9aUoCvLPX1vIn09JQL0fdjhwjhNRi9dab
JkXfmrruj01nj7tMtzaFbDJnoWy4ZWzY713JR3BWB+Za8Qu48iM0yab1n9CAyedq9M9RZSqIO9rg
lDRqvGlI4hCrufxBVOWjlAWuo+bhXdAUt9zF7JWXdwmJZrHYlLL2GMQEPYY61DbdiKDGTQ2GsLEb
3i4gRE1hyCvFa3dJUqkLX8jtYvCUkqwuExvRtFoaRryqOvPgYf0i9yFxkp40SECdb3Yd+BsR1M9q
OoJWzLObzNLtveop+y6QbmGDhQ8Rv1pHseyXJAMWqA2NfECXo29TjxtIJsXhRrhqeeCXUk665qZ5
E4N+4XqAC66MV0MHP7Z0o+aoynWNptYmtEHOD3XR1Kc4IY7Z8LJmAa84ciLZCqgTKVeEJ0j0bwKS
SqthfPv956/8Mqrhm0gLT/DL11XTtD6NajJIqWYhvPR7asr9VVvaOfFart4t6OvcVr7KtCinqq5O
3868yPxrwbXg93+D+st3cOr9olHhi6jRUv3cB1Yks+qxs47flSz+RqpbfUS9EUOXSzxUqpBi5ua0
GpUnhB4bZmDezh+UfkVJG/lzl1nrQKgvBBM0p56wXNAwg3SIYQqEQyovu65Vj2NHLOjv/2zlU6ly
vjARM6DblqrYUy/0kzxDiZhOomsyvwclXz45El/tplOXBA8CCXG9YpeaBhKZsX4Q/ori/Q54uvYl
s/odt27MquQQMgjJu7PU5g7VV3tfmUPshBbZBIQZLBQ+M4bClnIXFIq8GvxsCx9KXtaVd1As2BMu
EYZGlSzJTzF2vTdWSyqn1qazqPV1dQxnJSEvlHCmCfMdP7pSn67NDhqzT6/6UCAfXRWuC4nFC9qj
aQz0c2gjY8UlkrTJwsopwuEl1elt+jgiF5E0NKvB6811JiyfeWjWLquwLXBDDvbaa7S1n4nyWuvq
BO98bK56crvWrq6HjEhsRqvC66jujTV+N61YlrpXL9ycgasdfsUY6FfFi6Tr4sSVXSwlifhexSI4
tMCm7phhMFALc++wytm7Tg/eGsZ9uJbmsXM/7EDw5tu8qlETU3XZMGJQiFTcBUCDv8kasb4AQrSy
JVcrq/2dMfXadKbbpF8GJEz6+q7qvH7VgTDjFiDSWxsq+9Zum1cBSjFhUKMqWwVD3FVeMVK9IEBi
fiejm927w9FW82jrF53iDK0ejFRL0oUo4sVA9PmVZkrEyhawLDvZ9lOHzoV0HaRPqY6AgSQKJTmQ
t8nYMFWWXvcGbDy5rTLd2OptNS5qStCyUK4A3E8xR7gJs7Gu/nAb+GQIev8q62AfTMrvNti9T4aw
RnZtfpem+90oA5/RVJs6kSnZ6wgF0lqRg4amc9ueDUO0Z91TyPcMvUMWY21n8LDu9fa2nQIHcS7e
JXwov/+l/XqBYARgCxvBgWKo5i+AGU3txjHqu+i1C5oLsmHlVrGRu5cojBcu1+3l0JTxVQ0NDZ1E
u1DUAUeaYimLWjCEkTRSvatKyb70VoOCNjI1RJBhe2t2d3ZmvQzekN959Pz/JBaxP99bGatoKp0Y
TbNsnV/ezzNGQwmqpCKy4FXyAN+MIBW7zLyv45AbF/jStdGrveNLbrbDs0N7CFnsLbThKzO296li
iN08mWpl7SRVPXq9dKd2pGVlDfMdhXwKx0NdadZdddKUfBdSONwoljeBODDWQEyz92U3yo7mVhui
gb4NKMWetchCuFKXpzBxyw214eguaUvKZlx96qZ//P0n90nBNn+vLJ3JmyULFa2r/UkvMyYNRIA+
Cl+tRK1WdmR43E9cbN+Vda0FeXQwesVY4ZV6HSSCopp+Lw2VOCR9ucK9BIC4809aL5dHkfg5fGvl
ySS4/kqzpB2Jha1U6w+YfUmDxKyxRL0YOEUVtwuKKjA9Qq84j6n7pZEbLmoukyp8rvcuvp5D2cAi
//2/le/PL583+h9uoarFl9RQjE8/orJLRGV5afoaCyEvUdJ2Z9zANkHbrWfuAgY9lySIluhk0pM9
erd67b+5xaguIlkV61i3vdP8kNmUdiH3ADEQKCuxW4VNE11zqXJ3uVU9E8HcHyXKvVadrAKpPBOo
3ANgoDyKu/Gs87dd6QCHAr5bW1v3yLSPJf2qp913jtLnwNwRqRGTZkmOAzyc1NYckVvYXWXtvjCa
lUuPXot05UAoOVr+upUh7ZIS1qCbSbHH5yb3EupeW9cL/UVDaIhTeenU/GCKNd6IJHUG3ZAINUlA
gGDQuYAzSI/1RD3yErsgwh4gOFoa/jDRSA/SEBdLWhQX9IvZWe3v6noMtkw5Per0BqbuJM1JGW7j
BUJwdTFq9wxQkHhW3WtjNAe7KMny4WoNDNyhqRhdYgZ1zoigdRWSeOIkE4ffECVRxUV6ZgRpHywj
Cw40sTKnjnSxVXy33w/W8NYHjUrXIVX27pTo6qrpq98UIByoYzqEBvTHnJQOtyCXsobt13MpXAuG
KVjkKHjIQGumUqgupgpc25oO0TOHvi2BioXxg6GXZFpOCbyqRc0NzRDeGOVQ+UN10ts3GvT1JWb0
4IDH2MF66za6W0YPCP33bkmNOBterFjyjkx6inXvQfUukdY54QB1iNq4fBDTAw5ph4TW/Oi5+Qvs
ndcSH/hWycQZsLN+ozdNvzWhqXZwaS9qgKSyF8m3tClPugGVvra8q46crStgqYtKSW5IjsjeTI97
oXGmtm8+pspoOAOth0Mqq+deKOrtoPibwcqjq44ZD8yzod5yWaK+3fkdEUI+Tlr0elsjoPQPnpSb
cZ7Yq5Bb+QHF+3DyGkpVo2VXVx75Z38YX5q/jHFNQxGaYP5o2gp6w0/X4ZZkSr51evNqEB+ziPyB
YU+CL8uyG66hDBkullXwhazWKlnuuRN6gDwMxVv6BDNujGD8lvSB2MQRwPlQAB7/QtXDdMBk2bso
nCpUjOO5/x1JiMQMAgqPS5x3wpvhREbakf7iGo6qYZP2usFaKt4Avj/phqNcfYnidKsh+rwBEZAR
IJg2J+hVYh1myttMg8E1siG7RNuJnh4Q+LLoOanaeIl1jLtI4zMx57W6JBBrPDHqBvMA3lAvyA4d
UK1oyvtMq7K5bUJVWYztXULnC+5aH67kFDSQP6avvYXSyOjbeuO5NJSi6SvslsG5DdvhFBjiqh7z
8n1W/39+osZVM0XuWwZWDDFY/Wn1f++yhP//Zzrn72N+PuN/T8E3OpLZW/3bozav2flr8lp9Puin
Z+bVf/x1y6/1159WVmkd1MN181oON69VE9f/pt9NR/6/7vyv1/lZ7ob89V9/ff2eBOkyqOoy+Fb/
9WPXpMtnmjPVWP7m602v8GP39E/411/n1+6/Tq998C37D6e9fq3qf/0lMWH7b2KMDIFRWTYQ0TLz
ABb4vsv+bxlVhW7Llk7dxGBXmpW1/6+/NHM6CerD/2XvPLbcRrJ1/UTohYDHlKAFmUyjlElNsFQl
Cd4j4J7+fECqxazs6lP3zO8kFgKOIEyYvX/DUbaL5RffQYt16bJJ/As+OEoApAptYtwMVf59C34J
AL4+u78XBHTcv458TBXQukEwAtMJU1go0L2bVdaJkc1DWCSXtibxUwNX2sCEmw9pNl4Sx+oxRFfU
BtsBt1Y9/GV0WIeL5zEoWDJc9a6OzD+NHDVj3QRq14z4ilvDawGcgCiD5hhIu09fc6HVPo7hte8W
9Pz8CouF4/Zity7KoGhet6/V1A5qT0lR/mv7sPRRAwSLrtcIP8hhnzh64a+FQJKFjm+pV64N1iP/
7qDy7Lsi/1XYv5fWdaDmw90kFBxz4iD3Z9PMfSS3c78E1g/aaFnsII5vihz5xU6pC19O0IsxWwJZ
97u6LrkC3ddgmo8xqRk/XAq8fIAy/i5MaUQHaQD4DzVMcNvuVxEv1UExlf0ct5d1fRWYWNmgbuiB
8MqWRAsqdBsLpA/LZflErKyh49LJwRi9Ufmvi7bUhhPAV7Nq4Ayjalr7tVH9KtZqEiM3LGLlZ6M4
cqAnhbo+t3a/nUwlGc+2U26zKKDZD4LtXPXfu3x6UKTOaGYulhlQftdF8r5J1HBPT3JwCoYPtpIW
m0bG0JdHDHAjsppoKx2Fkz/LiLa0iprrIFLzMGFhqFZJ+ACjqe6a84yJz9lYlmQelodeiG9Bmu5s
7F12DQIRwENTpgHpnO9KkpSxroECaMtTmPCs1meTwP3CjL0O5rsCtN36/MJ5JrXQEmvqHoxysLbC
6hxG6TIJNoExGV6pWj+6ssB3N4ilz/ss/XXJ/b10W6cD/4WO9XvLus+tejtuXae6gZ5t6qzfNZOs
jrf9/uE07zevpw21aAGJL9f4uj09Y0LdvLlWc724d9ewVv/v6xqQ98AA5+D1F9cTkBP8dWtuJ13X
Yb89HxSkwUt7/+6nXm/Bu9v0rjoi+75RZdtt14OjQVQHTJb8bPlS4uX7WovidzVtI8gxt/q6uSkS
kNTrMeuW151uRzKfP0ydHcFC6OrN35323brbz1eM2NO/PeS2z+1qiq7uNsRQcSZdrn3d8Hf73X5O
CaW7b1L3clt1O/S27vbfbutS3DgJhk684cs90Sz7Y9kU4T5iOuUrJUVFBlvdSUET2WiKnL33i5oT
V0zXQjDCQuw1q27VnSpC4UF+C731HLezvauu50ptDOBAHPJjLh9bRpSJRZTMjWMXILK6/PTfHbeu
ez143We9kNcz3Oq3o9+tK/NRO+ElUZ6GAcWKKviKQTgzDL+z+sqP3WwEM7fUMSQaZ7J4f100p6Dk
DVua0febKmgaeowlKo16zGwsXdjSeB3EYELbpZHvly3N2iW82Slcd123qUvHcdt1rSL2gA51ijsQ
KDY/WwrHdBA9WAp8LGmhhUKCfp7ax3Xdut+6BNG2JJ74+5D14Fv1dhriKr/OGqnm4tWkmQRWuTs5
Ivb+urQWZun2KOfOhfdmQ7dIBKUgx0Ghdz4t9Nvi79Z1BE6JwGzkck/GtR9clrTlO13XpfPy3axb
QjEeK6MXBwa+braJLUMyUXNwFC3i6/udX49b1yrra43u/z7RMoQlc8YPayH7gKuvwt5bbPh8a+nc
1iLWlkZxqa4bRIqy9qYqP6sYQp5UJWpJyFNotkoouUg0Z2e64ZdxuVU6iQ2vanXFBw0w7BhPxxtD
6EDJBxonk/iDPxh0D7diXUe09A+1GMXOwKTVH5GfxPWOokBoFwUH7DXDqvNTYOX+upR0UE+Z2Z0m
6Zg+mgmmj/HddLDIqkZqPqhe0GvNniTqUxOU4F+TUvHWZ74+32l5yBm6ijjTLa+EXN8dc+kEszO2
RDHH61pD621VXoBgfYaKA7dovTGB4SDTXtgH3LkM35Uu0r7LUmQiVrkuTZYsd7hqYR+ZF9Ps6S7N
A4ivRVq85rtWx4Z6hMToYKgJHPW6PaJmA4YBU8UP3KjSN3XFBMZt23DRG33euUQZd3GOUE8aqeit
KLLELROxzAw28i52SL3CSUe6vZg3Cwt11yyjOuzJGL2ly+htrcOI+/fKtb5uWYsCKBipQC3T8LAa
ybmt9dv2NzutJ1nrADsxt9W6u9ffQQBqjcS3m1nRPzhiyPejgg2cp9o0JzoDm9cCJDaz3kE/ivzI
3NI8acv2tdCXkde61OpJzoBrqa9H3vZBmIEt73a/7dMAZSNJowaeBXjYX4tZxrSp6yJvGR4z1TLc
/dvtkxUiKVziNPpun3Xv/4d16y6vv7IeEsTDdzTUmt3t59al21+FcW5uDCbm3vqn1rt1+7vvqusf
TRVUjh67pVe4FWLphG7VcOlBgqVHgTux1xFs4IVduhYmmfRmtx3XpdFGZxg+zL+PuW1+PW2MuOPx
3Uq7Xe7qu59d9/mv6yzG8AC49L2lhuVGa3jT16ILcT16rb9ZXDcVivi10/s9W9PkUf737W/O9H7X
N/XXxTfnJhTNV6dIwqbLT//H9nVX/LXKUyu+v/mNv1/8+1+6XXQ6iefJrZL9mytYF2+7vDnFuuV9
fV355vDX7W8uR88OsGZyP1FS7U0BLPtXNS+TnVEr03Hd47b+doBtqMgZz9nX2yrAl5oPBYYgz7q4
bgHEIl5/opyYIeYxfulMb9dixDrdn5ciTQwJQmRZXFeum7MO6e/Nbc91KcqIZk9IxhB8/b0Z2hCT
5XX7m9NpRU6fNFSVCquPxXX76y+t9aSZn+fKzfZQsFyxux2+Lr055+2S1rOvm3ncT4ooyADlo7Ij
BfZp/VZuX8RaNUJLFMfX7wKYcKWSs+eLWvdS88reBjGjELrTwh96tHZgyy2T4mEZ69wKp+gizy0k
3rljjXBc4IrOT8ruV6H0M/CatZ7PqYmw3LLJ/dFA5/JHd5nPZsuLayzDM/ztKv9Wzcd9kvim4xSH
SZGt3zrRV8Y+RBAmlF0g7v/AbO87LiJeVtaHMS3DrSk+hHnZ+KXsv9hQO89xO2EQLIyv0WS4u3Vu
TZzsa+me3U7Pd83y79bp+61YZ/hz3EQ7VKBg1mBfdSYTsW3SkAFulOq+pdOZW53tpYs5tKLKw2BY
HzP+i2mO59bo9qrKIIwXRjR5tnMsmB+KuU2a9P42d11DEesslmz0sKstI9y4Qy/8NQr1/wN2/xyw
s0j0/O8Bu5eySd+F65aDfoXrbPEvhyg4SouGsKE12ebvcJ3t/su2CMpZxpIgVDGd+h2uM8x/qUsM
TQVZIOCpLnrLv8J1hvovAx4G2p3o85tE88z/S7hO/DVvZRpINsOPAQKCgzOKDNa7aJ3Ae65X6ZpO
E2aj972adU+BVjJvAKom83k7i2Cm4QFIGgY/sTIIj3M2OK8B4b/Eg9+6iIglO3bTK3m9CpSjkR9a
kqXCeR+lb1Vlrh1RnIrMrfcQcj70hInwIhBXdC9wks+xULZsr480cFFC2YVm93Maq4i04AxIW2ua
f8joaX8Fx62XRLyUrLiKlgoa/+9uTIN5l105KnnXqepRu1K6rSpnQbDA/p6Dqn/IRnmsy7Y76EDq
DdMuAXpbRIpAkham8hQUtr3DDAfxfBO9jTTLE7zSZxzRSfh5tqoMB6KPiOaUXbhziNVtS7s5YiR8
HDQB5hBJxzdv5q9I7V9u8gJJeXeTTdXmbcPoGH249ynpWlGZErZkkhHGIlVkM/lworLZVVhJ6pWL
SyiB/wPkHu2IgvYhJUWHZJtVdthNjsVzXNrafaE5nwNNdf8hTSN41f/j2njR9QWCwEfy3q6ka7uk
GRw7P+HT8RQQcINWk52Isk2HUHUtooZR6U16/WK6svMz9Gk32lCfMisaPR21pvtcuQ/V6R+v6z9e
TLJHKtF2LmyRTH3PSEzQBIT727hHIz3VZCA9XZURY6UJFyhBWhNNlSnq3N0siuSghcOnCgv4bVnU
I+nLWdzlffQPL6a5fAt/eYy2ibGXg4yvy7Mk2M32N8oZCGOocxiMPakjMZAaBYBtNfmOzLRy52Zx
8yEL7lK80R7rIYM4Rop9MsfImw0r3iP9OW5UVA+uBdLTmxIPqy1q3oY/6STny1n9DM1nY/cBDvE6
jI7MURgZpsazNY3iYvWqb0hjX4CxvRPjfYKLO6Dr0kQSBv/0mHHC5Iw6VJvpj1IWveco7rhvgSgb
hIeZ3LVIj5QvUUd2e2yJcmaJOOpKewWxqSC12cBDLpgcTj/jBGUoNbIwebCrfgvrbNyAUBh3ltvE
29ld1JfhXWwnzXn+378SjYz4f95g0mw01wYvsqoZ725wkWObkeSdBGUuN5aWl1dwiue6QC1MS0DT
JzUWtulicTUG43UsjBmr6aJ4SFATVuQYbaxOSbeFUMKz22NpRth/P9XcoEl+x4GK/z6hWLW6Y0eB
/ScY5/gA19rl/mpb1PsIlNtK9RJ0KRwQx13Q4oA4Aohdg2Y8pI727EJHgNSNUqzSLHKxy1LqhiFh
LAm7xYK/GE3WDmZThDsuRRa5VxE4hL1KEeykVZ4hxz2tUGkgFeOxhUP93BtIXUbB/bix5UPR5eKg
pjM+ay2oxLaJ7t2kqsEvq0jDGCUC/SE8D9zewYwnB9QCGw/h39Az4VjvI0S2TlWRnGAjp3edW6V3
mvnHJLViO44ivCMso6IhJzPQL/ZWtWQCBJ90kao1YKmm1rhYQ7hNLim6dxfL4eq7OovvANV4iF2E
j3nyeVJaeaRrQ8ZZzNO5aHpxheioKdN0hdb14Jg11qlVQ84VUeDLEAG0N8zS9jOA7RtRVuJEx55s
OxVDh8GYSmB1EjkGclAXCfUg6ebJVyIDY9sM6Hsu9SOG69+ggH10qtLx12dkZQCm60gX2yXas4d1
8UJCWPhhTYiQSa55SbrypOfKlWgOnAZ85eDkzCe3tuNHQn/nvMv1C1qj8WOg9PGjmriQ6FQkdxpG
ozANxAdZ2AEtswOVfTT2QrPCi0lsGV/KYroOCm+LZmD1IbPpotmJbeDlVj+6VpycSr1R8QnqvsZd
WFzaURRYCUOYlbbhuSnaAZO9kIsmevkEV3q4IIbGj2TJxViKdlJBeQygdmc72DMiJwpeCppZZ3wC
sFFAu4LYMsLK2icELbwZWP+msDDp6TGPfcDEVn0ILKi7cRKf6kl+G5t6epBg6R96nFXcND3PstOP
sxj1J0OtlfsYEtNa0w31uZhHbrIo3ftpKpDkb13fzOaTDJE/XAuTGfTJdbIIM0vWzW7hvG5ITf5H
1w/Obl0XJTEJ+7kaEWwrUcRbdtZdXBxNp4Duhy3NPreBB1cIzz42S5Hls3PiIwF/uVSnmsa00WH2
GY11WFdBe4JbMQi/1fPBU10nOmiwCj+kBapaYcoUhgZGeVoLNcGdOpvmq7rsETmA1zKHaJ5e3dmt
bj2sRYcsiz8Z059rLW+c+crf244MHH2SZNiYAg//sBZjH7w4s13sJxrtTQt9PdgoiSo2dmfsmiwn
BTnW1QOebEjyjG73ISzsHR0sGhsVOU6pu59ErKJ/P7TDB50AlijDTxXJyWNk2tMRjd4ODbFW7jpZ
gXJ0W+UqW5RE5QyzCc3S6sVB2y62vg9xGn/sJl5idPQ8IzM/CfDtnlPm9kkYCEHK2rC3Nc6eWSnd
B3RTM1v76uQ6yEuAmnL6JK3ubFhyIbU0R4t8AOTW/gjfvdkEWOcB7s7O2ULs4bvYKa2xMeWQoSdk
1uC4O5PwoHmRDUp+sY19VGpkYhfa2OtNTlNuXLjahwxm1h5837jpk1Sc1Cr+CeEn37uLJI/ZSWeb
DbQTMM4sTxxmYNzo6hTbvIGaG2X5106X0d6g8T3ix7spIMZfSwUylYKwOLqe+YFcpOEhtPUx6SyY
plNbPyCH9xirwzPC5NZuCGHRjwvj2BVlsc0yF/CsA9gLk8vXu5kZs3KaUQTE2U4/VakxYC322ZSy
e1A7a4v7Cd4uS/s0w1l8nniXm/aLoyrVIz3VFcG94YyubYEJ0PjBtob4IM0zkVEUojPWMnS3do0+
Vnjcj18N1D32RtxeSfKGnhxoJCDVbo3ZdRFLwMwRxuYxAhFzFHrk9ZzgJczmD1YYGpcYPcUdNg4l
6iaIwo+oU+GPq/h17UVkkj03AszK83twwng4d6H9YFcw0fDAsHc1ajmegx+0mZVMdgWkSIbChyIg
IWwsCBn+2rSfc6fejjFxMiUqRq9RxB+qUjSMV+UOxjRsswIfuaRHKWSMu+gy6gI3GWe4GOFOF8V8
FbI/F2WifJ7n4+TmxnbQoglT5Sw9Aji8ztLBJdVQs4NdF0hOKxHpjWkfpchZlhPDlTF4VtFEhKQK
YTuctoaMkO3ohPIplKGzjUbkJSVY3skM5wenfgSEClisjcO9XY0VPw+tS+0cOtZ+Pjtjg/LKhPzX
OGCeoeaO5bvZfBcnIGeDiCR7ncNwcnJG4CE961SVLoxnxgG5soe2SkICPRx/bnvbU8FTlH+qTplu
1aFKjrqsQEpr5VV1f0SD3vtBoH9ZsEMnxCV/xEvsv0bU+KR07r2Quu2bWDvtUP8w8QlOhqO09fHJ
MmasM22D7tghuzlDiTsgw4Q7oQwAPReW8a1snQrMYPSpTwfTRw3D8QajiqGl5IpnIWp4MmTY+DLw
G6upDk6bYX0U9+lJra0rlDe7wlC3aMtpYTwfi9R6EEleHhRE+quqPNVuNW06u3S2doKaj2MHgLaX
i1cgrz9W0r0rw0rxVcRtN+ZUql4nY/XOhQo6w7jeR+5z39cNzUAfn/QOKyVGy9HRjJMXzCWUuy5t
Nwb/DEPI7t5IonbTGnF+RlbG2cL3DvYlY1TwzvrR1ev7rOkbaNEYCSvVqewrTD/GHw0+IHewDIbt
HDQ/qxkizoAwxynBsBp7p5NIamXvwAQ/ZqWu+3Rqxc7g4XmuIA9khYTxotTGer6lKZTB+FnDMcOL
Jv5CGudIuyqlctIS3qblHF1AfgpYYH3gDUICWDdhrCeA1bWw2+lwD8MhNXcjhD+PdsXdD5l1IRkH
aLNSLlkPWnxuMGTGlHDHa6Jt4ZnEifUDZ7b5IeogoNn2ScMVDkIgND1jcnxZgXmMYic5xMQqsJ9P
mGr12bMctqTSHKJ5TX1GidXGNPK5wQHDCRtoM7L8jI1phVaE+6zJAK7nDFdpQEeQy0HIyi2aPQov
yUc5qT8bM7Q2wWQnTw0CUrKd9G89HDNvxkxtL5Su9HCUxay+wygJbWX9OTP5dJGop2vqEkgONmNT
PU+OSgTzbq1K2Y8XehZuMdIwoM+Ua2+ihCzz/JQqLoj7wbpzimg4V6DWN9lkBXcMU7WtraX5FxCf
D8qQ9D90u4U7oN6h7jp6GmQnD7ipddYw1jy7BE13aq9hkCb4QFgTD4N1drQM9fJZT3dJFlcNbxxb
qvUoWZ2b3jU2Rg5gICvi4YJ+bbVF9wxVnbwbYD9PSHRA6dkZjUZVCb7jppXth6FSobHkXxsmZOce
E+rLurQWQFEjyAO29MywxPa7Vg3l7Cb5ptZ6w193QTTCH+tOOaAN/dPutHjbq5iTmQlRRsXSXosi
4+nVfR1s496e4foTeW7xfd+iFJ/dIyz6osL42CtYqjGlezTqhzGzrAcFR9ahDKonNdPMY00EZ6P0
UwWanXXSxHMrbHrn0Fa6wlAaq6p5iponGFKeg7zJw1oLcJv0LQce6FoNQRuHHSDWrtjWVh7vcPWp
drwy+mMKzfFxgkPvpVkTLy7BwISJtpxqzHg9zIjHqzp0F6mG9YeQ36DbeLLBvQOPrfOjYXA5TSNq
6MDpRxEM9kV0WLsCGN4aahXuVeTsniBdwHtFC8BoucCgc419OajMwFDAJjQ1bDS5fD5OsdOQ2lvF
Bh3aX890gd6binIvWlf1pxnNgQFBcDhhS92uFt1CgFJb1KdhqZXzWSFX7Wl5NgGlJbNrKAiTS6fB
uWF0zlU0Dn7PwE4O4+yvRZk5Mn9Tj6Yp4nsb553GfabLnKwfsWinnSWOFnZqFb6Kj1kle9/mIzoz
Lu83M9S0PK9cMqtNcrajsDmMbX3VwInutdj8gigwn4OtFlvGDUBBrWQHuwwjXCjEmsy+NKX1B8Cr
8KxkSIa7icXZ4gvekDEPNnxUB8xL5/jaNExHOu2ZER5CDvI6oli9mYTBuXNBE6lnl45ewDEHBYjy
+LXOotSrteSzokK4hQUMSz9+tjCm2zQ6winzvg+QrScPHPMJun+as/HNnu3j4PQfFYRIvX5+QaV/
3loFKozhc1SB9u+7pDwUo8IM0Al5SxEpEu1wTIzukcHJ52jpYfAZPUzlvlW1eos/uyaSU5idtCZ6
INMdHLqAES4M/o0oQhQlhrKgrQhxD5hOgw1dGACE2qrfSvnEOD/YBfVEqndkVCMaW5wSPdA8sx+P
vYFyQ9Yr4ogxcbGpRXwGXt54qiN/GPAq92QBv40ppG4oBJ+10upgQuD8zgjdCTPrRKjNm8D1JsSU
fHtpLtciR+W/iawjWOMf7cz/TGR7qHXrJJxO3cGWerTi0d10DfJFCFtgHFgBwDZg02POsUl1xIaq
RDsmlvKk6FG7x6UTXlaZ/TG6kkH8Et7JHa9OnU+wN5QdloYLhWJ0txbky43ZhBVA/bTZ0HWiQMB0
qMzFz4BbXQ1BsZ0V+m1FMBDo0vpb+qInVf6AoHgN6BODtSWCjA95952G455mCAwfMNR7R4G7Ugx2
fUQg5ecAAABylqntxeian0JLv7q1eSrjziUCagmAUJHB/CrSP1pu9QWAYObHFVNgww2QgnGH5KLV
CATVlf2Y2svoq2i+xkVZfeaR3ClZ8Kmp+3gTN/U3S3YJ4uzY5bQLuh0cKipREXaLJm0Ik/b0jNn1
CHdNJ2Bm69FVydxtF2vNtUsze992yqee5qeImbUnU+/sqoruywlAR2tCb7ygCaJjlynuYVaf3Pkq
qxgXR7uqHuOYiGGDho9McZuxbJtJuaUBVZyAmAT5pcdDjcnSR1V06kUd9GrLK9wyF0IxX8IoNRZ0
Y9UY2RZx9NoTitqfXLP7WhA42gxOu0BZoz3tHu2Xqd7rqH09RASo8WN8cJJTb0zqN/goiK6HtnFG
A4msp1p8rRlLHdLeeVRn624OECVBqts8OCIS6EC65j4d+m6XPQ8ElY9KnPRbotT1fVnHH2wjhW0S
wHMg++YlJvGkQF3kDFNCykmZb205W2cj5es/2WNa70Vvd9u13wgV7aM7mfqJgcKlTCFHpS1XD8Xi
0bGG4CPsyD2Y8k/w1WEPhBogv0nWBKrxd5gBnm7FkD4KxaXdGoF2CCweRDV7sTZkXtsGgSd5p3E2
qu/7sr2mSl7hosr2dGJMG6tBwLSoPg5tjSpMAUiV2MTQpWgolvOwDasR1Q1Z0m/mdrkP7PnjK5aK
0PWMQdRv0BU6Apu4q746Mgs2o/pcFu5eSQcjpxUiHVzl+HtEFXPKyja2WY3cfPZHQoDCnxkDFpte
wwl2rRdavxkjaHc3sEXzV6SGIRYIw3/dHCzp1hvQYrDddj8NEQ5OxUFUA9Bf68VOa4kaLp4EO0sx
9uhypUd0Ud1js+yw4IxwhEvoTaZN4zYIcS3In7XoEzKf0/eIObiOZDaDtUuQyRht8Jyh172syNbA
/X9Eb/6SuonjFzlaTlmVf5vyEckkvXV47aXiz3gN5dBAmes6SHs0ykZY0bAPw2R+CmpIQ2Cf8j2e
VY/2AuPMP8R2/7HBAPlww8aNoYupcKOdJzFv9UPlDvYH2ZBWcXvnM+485bOLhunzbAO1DscN9g0n
0IKpP+hYtUZTXG9NW2mh9kO4dSHC1n3mB2qEoFen4DDaSiIZU3GajQAk0tzl2kYZldyH5rchuGp8
GGm4qir13XL+zsO2abIV82QMhbNxtATkJt5E2tC51yGa4W24VsVE0Uvimd64aUtmgJOx7UuHsG5G
ZEVmYXlvJu2dU2IWW6Od6/ImbxV0CdgLKrw+RsJT253mzOkXK8+bc1AQbAjitti25Msu8EeuuiiV
T5XrDAhmNM4p65APclFqWdIP3Z9jGh3suTv0c7c4i0XlgU+gOAZRVHwqi+BcFImCchzRO8MR/XVE
cfxKF81Eye13FYPxb2FFjEfGXokex0sfRo/Abe0fOdSevmuAHSgWtCW9vxQhLmKNOh1rpFD/yJEc
ZuqF2oqN19Qxk9GTO5LQ6SVBXibU+P5iFXPSlEHf2rkxH3GVnw9zQdMxAZahb+lgDBKYLKshOaj1
eCDEQfK+aBNwaRKXwjrMiAeWYqtYUrnYjRJup9XvIc5+6qDLmFBaJ6tGwSm0i/tU9OKZYBsYPQBl
We5OZ5MZ3KrI0nSB3C01uyYdJ/POvnYwOXAknZVjY8huZ0zFc8QcAYMdZsFhk8MadvDoNdTOs3Du
26JorzyO4d2U4GeX4HS2URXrz8Zpp5P5FXfx7ipjtPdHJDVMVTtXesWNQZPhNCSjgi5qb98NTX7n
JEV8EZmbkR4cz2QnyxNt5l0vEvmo5da3FCUteK75tiTi+5CoreJpEZ2UGB00cOSTbOmM21B1tqMz
f2/rvD8aAdw1heAqWOmoAIREArdpon2CVP7GHmPoo4uobDIA0lbgiw7p1BylnF6iqGOIPjTiuoal
8KU6kDZCs0r9VutGtS/Kki6sc75YFRpiURXpfhbPJlGMai81jXdsbMh6hvOneKqLozYNH3ha08kq
XOZAaT/vC02i0edMw8aFc3BIQ3XeC14wmojMs6BWzSnR4bZk/0hvPrudnXk9aaR6UuW5zzCBHmvz
MooXW+b3hdk2j/CZEIOwwu5Oga2VG3RpDcTagzm9oKN5dRdNkDDtdia3159gYaMTMJx7yzonGvaX
xTR8DgulfJB1cLEjyRc4WGgZjqRs0sm6d6tM8VLN2qRz2N7PhLZDm4wNBlbxfi7r6NzF8mm2UiLp
5vdaH3eFqSX4AysMthNj2iFwv8zUOyKTisP4ON/JQUdxyDLD7Th0f6poS57BeMTbth/LY3+E2oP+
QTnKu6juNUzNiKQp891QO+ZBn7AdVasKF+8lctDmubUNOtj6blgcG3tARSntpRc7tThOC3kNVd5r
nDv2S/MRrn9uBt39pPUAlfr0Qzhq8TWZKu2cdgJ1IUPdAQlCQimqyrsAMQIcRX1X0yyceuJ9BM/d
jwjooWiBdUvL9J9QcfWZ1p5RuJrsZwQ/vnbzaYpjX8LZuVoKuWYGSS0OKE2g3schI6GVzBu1NId6
0ymXpFE4qQYB0SQYMDbznWME4igRUAeCxCwxJCvhoYjVbRjYWnhWoVwkS/fjMLr1odaawBNNoX+0
DUg2ZsFBVWducSF3ezIqiXYeg+RHr2fWvsoSBZOlpxhK+Jd+Ur/Ijh7WLubiEAkesZEZ4lA1c3QK
JWpfEfl5kF3To0iwoUN3EKUgVYUPP5IDrhj4od98Qf/cPrljiVtNEl3MFkeGqdDcXVahzzXlbchL
qKSPDqfYxs44QwlMkDyFyjMjxjXax5j5/xnp7HpRvbBQiouA4RI4SnutOzDDre9MMEL+GBE1NUtx
F0fWJzU35JG26hOpCoXgeVm3iLExtBANCV9cSYgvabx9mlMhbDChijsiILejd1A6kiYYaHZIe62w
4xWFXBlpfzDi6SIYUFz0pYixH8LKSZ4D9Er2FW4QILehWcXoi7tVLJ6HPOsOQaLEW6U+E0nNz6Fe
CA+xz59ZUNfkJ4LqWUdz7l5J04PpvKjmZD63SmM9zwT9uyF9iVXEodCoheiNx5c9CJUpYoJEp0kH
4DJP7LAbvdb1TD7P6ZBQI3B2zjMjxwA0czwsdwyvFnVxHhWNCWI+3ikJQ75INfTFDU1i8hLGP6yk
zvYywgrWUjPn5Haf4AuRORAJuFk7bfONRcdOuFVjscnC2Y/TqkLKiZmt1dJgcIGjX7RkBTZuK/Zj
HxL0sxPIQJqC7ExCXKgZ6qA5VrKtt0FvjshhjkguxvQvsxZgjGd0CH5EqANhhUUivi+6j5oeD8di
CBLk6BfxyKzQhztM6GeXJjlt7ftm0evslmJtdjK+YHAo6dEe70kKMFavURe52kua2hhFe2di5xei
COkktPBJAahnmkSKJjBLdqz8SBcDe8whrCNiIORG3R7Nqox1QXFn4SF6ga18cBjGnhtrNEFAptkp
SnJmCshhFY3NDNTVPxZNRjdpqOpOWbwo5iK07oZuTI5Drt6lI+i8FnccxMMRlFCxI6Tdm3c6LESC
sXl7wA33W2TrITPk3P0AGP2u6Br1JdDnYhsNVoEwE+I3LRP/PJcVGJR09Nq4Lg7IBSt+pWZfB6Eh
aTe4Z6QxiiVrbn9yIbIx3vdtVQ+fm04QsBunc2gCu4sSW24A+fw5RUZzACY47JQIox/yRi+jGm5n
q7M2DUPSq6jC4M4YEWyszX5nEEDxe4Z6wi7FH+mA8VmM8WDNILRwiP4BRcemDzPtJwaqugbdvG7d
ZwSTDm7UefiBxJcxI57Q55ovsFW8r9USR6Rmh6ld9W3s1R9mKBEVLMpj4LbTc0V4mtDCc1zhdD90
BJfW92F9MwK1guALFL7q8B7WcA05ZaHFdx7GvPFt+tFowIg6hDMO7eJYWzAznSJM5dX/Ye88tuPG
tmz7RcgBHBy4LoDw9E4kOxgiJcF7j6+vCSjvVUrvVd1R/WpkJIJBBcPA7LP3WnMRvuvVtMqYQ70P
Uad5kJOYmoqiuQoT7YkBOGmtuFV2A2u3PZ0tln2MO70+bh+GNJenuqRTkUxLCgqlnF4Kx/iutAs/
yjIVXXYnnhdY4X6xiOWwnYT1kqlSbFPTGVP3OSJLuSZ+XT3MQw3epmCy2STEZPZw366xDr5EcPqf
CtWR15EuXtL63mT+/2imRvzkNBod6oKUYrz7yARWca3cNK+IN/7W2erImn6qXzf96nYXrSYyq5jE
x9zouCTEGLZ1MI+LB8ugPm83pFN+0Zo08yckGHL1LPRWxeRezdR/baaMtU/jfE2zuTxvN8YqsnfW
Zde2pW5K+7KjAc4hD6Bq9R7gjoWcxSAUK8vP7SI2YzLk9ITYZyU7bVbRTbi53Th2jCrWrC8aHIVT
q/ff0i6vd8nmhRlXl8wmLd22tLQ0OYebXxJrVYMPq3ni5+amTN2MoDWEVDdqjdxnrlydtdVusGye
g/Xu9rPtxoCTt6tTZrWb4XR7gu0Jfz7V6j/dtjDr+4sVlkfgHA2GuTQLdsY0vmwPptvPtidI1ZKX
tL2EP54wJQ52h5jxZTOTlubIF6Ek0d++0nJ1mIaRQngYogy/GPTWs7Oi8DarLrM7VOmrk+PX3SBS
KFTJu/zj59vH/8fPft399e/1zSjy65mz0MB1Zhc9pT1fYPTrW9zuK0q1uvna8MzOrzK4jHG+SOwv
2RiZutcZOYIMJz2Mow2hyHrcfkGRH45oq9NkTVV72czC2/NaS8HesW0G/7YWb1taZJPPlXSf2y9v
P9puNgfyttU6dosJFmzM6kL+9Rw/n7OcaPzJCv1cjpcQnxVr+2T1EG1b2832QB+zAs/SXnpx9egw
/Dx1FYnP8wAhbXNnZzV6cuoiwtf17LR9zdG2u/36WrN0P6wH1XYkwc6oz9vNsG5Jc06ZksSQDMNx
OsMvms6C9jxNPe7+utl+lkcLK0PS8ZK0CyCJZHm5297IpnPebmarCXdh2sAdWezi2UkGpE7oBTKD
ATI6l8ZddU0R3FO4oJZZVe4c0+5z1Hln59ZBd4iJTe0n/MqNy7j5kOTFxCXa3MNdw80fPWtFsVIY
yEWcdtCJqU6jUHGXUEN2MB8o0MTFNljia6lG5C7qAkaHz1ksbknUs/fQ6L/ZDusdBuHPZskfzLt1
ssgxrRTlF9iOp6FowYAGUXhodf1asruRB4FQLyTBiC7oi6iN204k4VUoMWIua7M5Dq6C1IzOFi/Q
HV1rbj/oxTErZzDqIgBLK2AOVJYgSSoYR92864jwzeda0t3sdrgUc0QtKUx1U7+GxNW4OpC0dbza
A+lqzeRWtZyLnNvAo1s3dDUz0n72jbb/IrPmjo7ZoQ+egQ1pPhzyz8r40pm56ZWdgzkt/eRs7TME
5P2E8SFRbPRa9fy5LEzvZc7XzWDWJtDHDSvjWYzWV0U9qG2eeJPVfdodc5bZsbBvacwLIMovBPkx
wYkEiwUu4zGO6cjoCy/uU3DZAWZU1TCuwyB+r2PgWmNPlqgGVLdEbJEwuRlIBQZyfwcXp/TCmVK+
IMfJqki0gLGbSeIL2fYZyYj9SANVdsq06lEWlm5ah9TBfswy09V0PrmWlRiYgeGEx5bQiHYmU4xs
413haG+leQBcAP8vp8SvmmDfDsF93N0UJfHoZZ560ukr16au8Tvdgwqzz1qsVZRfDAJNhoO6Bpwy
JzC3rnsmVnQlhYivnUZ/nDvheIFJ0iLaiAdaVNe899at5hhFccy6yor59JqV+mIswq3M4oWj84fW
+d1CnzRpGXBT4J9kyM6laeII4JMZhk7ywRAD+ejVDxYQLYes0BqffTvxqQ9Ln768O+2Drvoyd3pB
Tzr+iKtxdtFE+ygkg91iWDVvWHuYLeNbYAa+MZ5JJyUXh8xXt29UIrFFPjNEyYNDM8mjROTlqSh3
9qpSp/suIhBWZICYJrDO2PJrcSgi8HwNeTXHJJwcT0adfJrmClWSWlwWB9KjnefG01Jo7T1TddjA
LBu2H4WpAylg1B7UYla4ChnOrq2XN4GH4zpfOgBHSZp7iaRdsITCOoXGZD0pfVQzQQ/UPXNFBJ1G
8DShLj45LBLdkhjV06DHFs0DQ0PuIwH58Q5aWRX30iyWxyiqfJjeJUqfgIpHZbdx0Piha0GvpDNG
ozPRDk8TZPOboUqeuVAMT9tNBwaYhNPHpLyKA54pqfVv0JYd1ljB+GTJhm4/PGYlWb5nMTZ9EY/x
XawrNg7jvV4FgnNV5hwta1kPEyV+gDl4jqQOgT107cEYLvViMCPoesXNrQe9I/9y0uL9nC3DHY6T
x7poPjGIOjwEQ3ea9eLWlF3DQl0boekS5NkFDWKbEnChljfVLneIR5ItYVWs7Iay6C4Iv79S76T7
hDYifb8pplyU45WVvORVYlP9j82OvHX2gpGcB8BPYhhHfHIOpVNFWZip17Vpy2tDzKQQCOSKE7qG
vanMJkdyYmCONDPa/rByw4hARk3e18PAdMkEy0e7qnVL5Ys+Dea13tlXE7qr47LUsZ/n0eTjlKj8
Jgb+hxgv2qEP/z5n4hFlRfTY0Z6Pgi5/NsfLvLTOoxGZnFfSL7k2j1eBM1fXiaI9bKqbuqErGZcw
tZcG3DN//n9WFv+B28RRYKO6graKm0MzVZBovwu3l0EkTmzp1THVSDoZB4beXR4oLprBZxvR4uOU
tw0s2HlvrOKOyQRu9z+/hD9gettLsDmhqiv3k0Ggvkqf/6EddwJYVZinqiNh8Z4d9OLWCjkDQFqL
SUK13zJBfb5Gx++dcoAm5oSeI3LoLFU5eG2tA76mcXhZxabqoOW3gx0+dQyXTyxX1ZtVBbp1o/7D
q14F178p3tdPTlVxT6DDl6jef3/VuBkg8ZcTH5zTmbvM0OxTCMyRfGNk72UmD8YAc2QatNNgztGB
ZVP6tmC2lelHDGkpaKXzddpVmh19mEIFKF3MNH+M7whUDMn5ixKYbsxdS6iBm8fx8tM99d+6W1Yf
z//z+h2Bi8B2TN7GJjj/x6c+twmeGc0sOdURTKBIpfTjruVNGA1Dtlk9ocooPCRPw37JrNfBjDk9
yOukc7pdKUq5Q9t/NdofRpo0x8W0X521A1In1RtH3l0C9/QwVeXotXlkHLpE3siOhILtS/g/C9h/
soBJoXOg/vcWsNso/p3W9PMf/G3/stW/DCixqgpA09DokuO/+pvWZMu/YLHCWwIpCgNX1/B4/U1r
ktpfDmBu4JGaZfI/A470v2hN9l86mCZSSHVhatZqlfpf0JokT/TbrmmBfsZKYqwuM9TIf5pJgpHW
VVRg44AN5ONhm28DZ2rdwaB/nofGh97PLIg+7EEjZRUBHgE6qT+09mvtoKU0COL2ujEMdo0cTjVA
dsbUqe/oybJP8UdkZW5AOp4C8hus5Vgg7zSc5r7iWHCrwS5cHPMw/QKR+jrLXeJVndOS3JSdSL15
RXkb6luaqhEJN7bttk9FeUBIHR0hP4UenbozAQviP1iR/khSM6CNcqzymfOpwO8016/lt3MkEp0A
OrM8LYrlHEMR616YKTdkgMyHUlEOZiFoSLSkm06LfoOk6CiW9F3RTATLFQGJM++0q9CS9Q7DRCp6
p0JdTtnlClbue3ugvg0d83VmnXL6x5539/OU+JvFi9f6xxdq4+TD22UaJlISU+p/OOmCSGSV2cf1
KQiD13wNm6j0/D6fEPflnVMe5kW7petRwCjx5gryXW3VlIyN/QXd7Ej3BjYueEGuyyMx7VYpduaI
KLxLd+aUUHkC6hctlNu8/hgq/L26UGq3BCZXhiy/WiO76NlK1gbuo4nlPtZqlAxK8z03EGNWQXfB
x5HtqnK6zEP4RYrlmrH54CLJfBVD+GxVHXClGKX2QotqQOqSJvHFtO9CgBluW/WEk6DtWlA7BstR
GcQpX4MVY3shaKPdcQUKXd2ZCF6KPHWRH2QGo8A0h88ZvEhtS2jl+BnHCB2K1uzaEEGdZg6Oa3bf
RISkPwPcYifBjEoobHeRyI+ZNL/UI71+ra37NeAIgtZLVXeUfEL5RKWowC/rQIxn/dES1uypWBdd
VmK5G/bqVT2yt0BToa+vWifQmE+F6BavmRAmdDyJUoaEsPbyXubFJ7JgkjfG4WAlRUbHXvuazk/T
wAooneRXO0L4o4MZq7u72LAZEFbSXRDrusx3LmS+7NH2vi0L2TcBrghgyaBn5Dy7cd5e13LR92qk
k9i7iINVFF+XdLY9k9xhj1rK74fmlVxvvssxrli64rWqSwFQ2fa7JrrkIHa8vCtotSYmeSR0E29F
0KNGEb4eaFfhXPf3qfJoM048Zo3YIQZw84XWHY3uc251qMqwI0QLEQuL3Edx8ZUsOkCYHdq8QB0K
lmHLfWiDxp6r+S1n+E+6hUeC40s1y/emaz8IBd7hon+1YNGj/Sq+tUl8L6KmcrU4vm3STuVzHL6Y
NZdFw6MtvUqLZxYByrILbQjUhGRWi1qg15CvNAZRQonrWl0ar0zEIZ6R16JLQNykhQer0nL2H5LM
AGOg90QPpkY0f0nGJojudh76QyS6K9yTh04hjW8aT23afFriXneGc+/kz0j+sl2oTl8VzdjVPb18
PdktDV+LPXKzEOK8WoRAXrr2bOEstzIffP4JgCqqqzLyGP9+sVPrKUtjpIPLVVJFKh2OJKeZHarH
QprMqufbIS4fSPf4Wor2LcoY34RkhnMkUVX275191JlYuCW+ALewySbVQDw6gcZ8OvEtlnZWwRym
pLVlZR+tbf9ApvveZPO5kPpXMDqVJzpO6FabeOjC7uLBeE34Pplx3RJxfEnr5NA19TOGtnM9hHeW
YXwGBm+gkF/lPDYHS2NcUwQPdkKh7SglQvaE/oDxkMlm10m0GwwgImLB6GMv+XDIQ+17wZFH9gbC
tkFmz306M7Ve7f8mwQiGGsOrWvAQkBhIOw6Ga2utHORsr6XoQRcAy5w1SIeqMv22LEzyM2jj5MM9
Xqe7eErvE3O+cXTlWFmOr1U2IlijD3cW3ODecUDEtTfEkesot0sJF0ac2qA/JesKJAs+iPS5Qo34
6MxIH3BEPleZKRCGG9hVRvXu599Nu8UPzHIPNOYYLsnXLLX89fie2zJxWctckA+cAvqnekJeAT7S
RYZvtMVnd0FvnuVh7dYBOFBFZ3mg3QWVdr8+kDjWazpCF5+cD9EFD6GZ+e3YIEMKWk+37Xd70q9C
+xKkJ6t1wn1QD69MYFXWfLXm1Jx6CQxfpl3sqF5EYoo7Kirax8o8lOQFuhYWUuRwBnIeM3oKRkM7
JnF/EgjqGYCauEO0cK/J8VZ1mlPRaV90YycTtEKI27HblV9ggV9SBKbdGtJgL5I4g6+qVcR+HU9X
S1wkbuHQQemhjiYRev+irdyqtym/O+upbRDCAlf1aHAnpxGfOgoIEhINZDBcv170mISzTIOuVIhx
r0v9NqualyCa7kwLdwQGpxetVekftt8Y6RD32OvfdISYZcdIiKB1t2Fm6A7ArreHZqd+qKRzVWDN
mSu7I11PfxfolZYqK3ykEX7kLBmnkJUxlJeDOzP5MNOFTI5l+DHpPbpLx5vC/MNUJ/WM0nY8xqZ5
5YzMkZnGNPtSHyq6gsZt2GG/mVGlE178hK56JDNq5vzCtWdGsWmk2mdeNwOc7tK3EOO5rB/fUsyx
fhKw6FaCL03UX+tMsV2cN2RthepBx8nrBup1bsUQZYShMJWZaephk3McFtiVoA8924+JMfmKbb3m
tOEImXEi/53UJ5RZCw5QQ/9qUIgkHcpBRXRQDafeIxil2KWNdQMuPneXnl2x6sw78h/GI0M1wusq
ziwjFs24a+5kzFpapZVoxbih7ErvbiOhFuBtneoaoa56Iazg22KrT/U0LC7vAd0sO7zS4hayNHfo
1RK8vUPT1Sy/xyrzNGJdMNzo7S4nazbUHOzgcPHyTg/QVDx1qzJ+CJAUZuiGc+tOlSNfthy/LbHe
IYifDwInVtS0DArp3XFyqXE7Wk+QiZGi2GfRoXFSXRlVZ7M0aKjQw7I5bwUL+dymybSKXeJ6b2TJ
9Rj0XxZb4pEucxMy39WIgiqbDN/q0u5t/ejQDoecwNUDNs/XsO6/IYid2ZXU19EaEYoXo8tU8kuo
5Y+5hfy177RdWwIxb0S1t2TsdjL7NhTM3iqq7S5GXY6S4eJkyt3YD++SCyKmbcTUQfFsFvNEj5K+
c12XL3a44I/PbiKzPiEKf1DEeJsgWEBX80T5ecaEDEIzNlxD0u8OFuekOUTah4jCQuN5e3dcHj3G
xy7qdNr7/FndlHuROo8oFL63CUryebJeKlyqA+/QlO1uTOXRDm7Mub5VnIYXjvOUCC8ryFYFMnkl
k+Nkd/3wsQw5ypgUqXLTHhxcSDuzYoJqtOMJEqh16iYGJsOY3+srqolTvTaLXV1Uz2M3vy211aOG
146TInH2Z7NwBc4frxhjy+sacC/lUnsyVnCDmFQ+TlPuK9jaewwMOwlE+1I64x19XbFTSuSxdSEI
xhCoOhsmXYBUILINaBVl9oQ1YAAQxwomlTod6QTmORGRc01PmynvM9xDagUlzvyItNiEJCwYYaQ1
dT3JFan6qPVYdWIkPUZyIPOSw5+GGnVJf0Ro9D0Om2BXkBvp2QkffDqO8dUsFoHctaFXW8WA6ILm
ZiJG5qGAyOxqYXxf53CuUkdR3IrkDU5YuHUrDdlyS8JHSz8saz3kNrqPtFSDJK4tKwuVL3FUT7Wl
XDLJjAJV4oIAUvpmFuTXVl7TvbRS+kpZ568z/D5j8toyd3YJMhs4pZmllwVRdkTszEhFn2MEZi1a
UChwFcNvboijAbT177vbloZKpVnthtuDI4JIZh1F7W8P/vwH+l3WLBOVEdPUX0+xbc34EPbWoNzV
Pbwz/BeklNQq13b9EIWLeVJ6S1s8/K41Otoy8RQRzj+xkhsAcqM+bk+03a0mcVckybCvV8gizHUG
L9sm5kPWF0Hlhbb9NhlAh4pID7zCGKudxQT6VBFykzewe3XLItYUM//JavDwsIDDVNIVSJ1hFSYz
kdQGLeDt6den2ba2PxFuQKPtubMVBAQHZiJnjBMT4B9MKbOJEUzLVb6veryiJ2ydBgtUT46RqkpA
njiNql4Ch2z7LML2mzjrikk3qgNkBLyL0AU29z1uyOh2siNtr8yWxXmgLVAXoVgMtTa5iYIw202j
aHwirx2OSlLvJi4KU9CJB3p8GQN3nKxUMFRzGc68kFBYX5pl5WsKRgJDaPGZPChSSCTS6HlVOVlY
OXZrZlleYqYrAxtffzwyk13z09JI2RER+E49UjJxcOKrOGpeutXdHQ8w1jOxn7W8vlY7vOBKTvFg
58UOQw9Caa1CXK7x91tjCq9ohL7RX/hcmiU95TlVatsEsCAZnGTVCYtv5Uqlkg+Rlpydue9dw1ji
K7Pl/FBUXCo6whPJzzay94ULkp2gPM2qobkg0qj20iaOrQ6b+5z514W5h7XTxuZRMjq6HhcWU4hy
233Xg+I3aXVEZhPeahOiAVEYJ9b4RMMMQXJPJ850Qw4ZSo3iY0B7iMvsXEouYK2SF5dCoxKDC9E+
hwweyfVwqC5x5XhBNGSvlhXelyTP0QAg+aOMh/BpXApkqpy/x7bytKnpTs4Y6Ijxxrc6zacDjPnl
ml3E9m3RFSzGw/BIhgQ1pmVfRlOxLgghmWo+zF1F8yQrXunCsNwjHuBWmsNdCpue0Ibwwyi7+VSV
8iObrAjoBEj4yUSfVCGIuOmCLr4hllISpjo1fi/M87zU85NiKhphdIxDjUw8ACKxn0KlLVCj9rlX
kgjMqt68m5AgeuQC4iiCFk8EX2KLK+YB4mpQ5d2Mjg+HhpbuNoEI9sK7FIfxMe6n65a0yDvHCW7G
RMuOtt61l3AanzMrK8/U5VD7rDvbL4oey6DGrAQa6zHCjRKxNHkAByDdpDGI5qrka2w2iArzdNiP
hm6fIlxl7miGgmEdV1W1fiX6o/K5iOmn1mD0lQ3lTjLmuKlqyMiScMaTmU1ebOh3mCvVI1QJyP1O
1h2zFqnn+KTRFqZGNxFHRaTrCoATIc7bA/qvcyyLYh/lwTfMTtWDNqkM1AbrgMgodRfN4APTljdC
gNMjYGtlAjvbF+S8Dmp5Mdhz0UPit9Of83g4RxGeCGvEf2pFRGwvWvpgreFkQdNeRlyytZrHfmWx
QwyLrlDOhZeQrozl8gnDRimC8YaYe/Nkm9N9PGtglY2l9WqZGkd1YR2vkeLhkzmoIz+JlAv5jt1g
z7u+AdkR9v33JOui236y34JcfxkcKplpaQ6MARvQB+S41mF+1hgVLP2inzTMRCTEos6aiYOgliA3
o4nf9bgcHuqQcOUuPeOkDO/RlN4Eej7sYIQXLEDw7CwkCRfKpbKJMNVwde7k8rKomUMQVF4c4gRZ
t01cTNRZEw0FNyxnGAFj2l/wIhXNvRHndzEljeYFtpwOJoZ7z+518mGmQr1EynxLPZ3s4Rnbp0A5
LCmh9qpaDVyrM7BR1nwDLUicG+SD7DbCOWA1Mm9IGuEs0xTzQVUDGDdm8Wwo42s3aOp186VulPip
n3qikuv+jhnKGsXwNctV40ENdRxhYSZhomi7mkyf1KI67xq4Sr1J3muut2I3GUHut5P9Lczz+bCM
PcEg2eJbxrIXq0qVXum+Cm1aa6Z8xrjeHRnssTyiAweJwzlWak98XVdcNelzI5JrAD3IIboxQPTk
2V11yUv0M0vWXkTZqvf0LEk5Zedkdjwy0XVqxzlb6822FcdXVc0lWakVi6XRujk1VyyBA66OERzb
ARnfzIwtwZ69C1R6SUqDPcvLFOQxs97TtlGwZWdR/QNmI8JmVQGrSL/Y1Varfrx5bTYbzc/NeLXV
UNBk57wmvXhUg1uRrSp/e+6oPzjW8GbtRwxyZ7nGiePUzRnzWDOxYNKPLIbwrDBsb/vRdoPU/2Xq
aXWkXTmieFkZuoMlhr83U0xKJ3VAu50bWDXXm20LHyWSuqEb/77fzVnsqwmK+nTlD8uVzrltFazD
qfAl+idzCnXWOwWO1BVRHIe2VxK0ygiawqU2V45rQnS5im7p58+CrXT59bDJtX+H2+Gd07wJTInE
nF8Pbk+w3fzxs193VXXlwo4I5rwmZA3665/UFvVsWJA88+u3t0c1ewXG/mOT1GuMUlFIXNz6iv/x
yK/7tmISmdgirvjzHWy/88efcGytYgkM/mZ7IKoD0+1WjuivJ/zjX/z/nuXXr2gTR27cqftqrRY5
EYauRPC9C8pYRylmEi7fluRSbg/XEieWGB3eZNI8xKGlnkxMlSzquLFW2j3NU/RP2338uB2yh4DW
XZCVO9g5LN6w0xCjO/SrnUB5zAr7yXTy0hPrHsBx9enQ8tkZRKKquw1LyliDB8KV2cq0vNzbInt0
uuWcBxOcHubO8yUDE4ZFGdl8uOrVEqm+T8VyaobxW5SX416QWIC2tBcVLikrcyksuEDOBuYCi1hT
9iIXUIXfGMOzTLFXNWn1GMfWj6isbh0SgkPduSOy8SuDeCLAhvSGTuyPpkcAF9/VU6+6Ux9bfmXG
J5bdr0Nc5S6jAk/L9Q+zRexCw6dz1Qa/j8b7R83nEXp7VOrpM81zfQXkTH6kIAmziIxwm26+1kvl
B7ZckJLaYzHK5yQdn6J6rna9sO+2CQIyNzq82fipjwT4kjfimaL60sjvAONIW0P1DRvmKPLToNIB
Ukk89jGWfJeFAmaFqIgoveRKeBBa+I4xP6bptaK0PaHZFwuyGQVixF8b/Y76L+mnPeABwwvD4pG4
iAvCf6/LMbrWCDcMeSuM/gVAFHl+9zKrX4bZeABGhQxTykMXK99aJuK+08a3op6ANS/PaYl3V5Nr
5LhTXnVNe6yU5pxRu6VpkJ6rLgiPWIUeqtAcbobgh1XOlEV1igtnZIEctPikkFbVSOT8mIAIPgkd
Swt+iEYuSLYw89pO9jzpNmricdkjqabY8qrUdnzsUJyXF92zOCeBXaH8D5X6oauf53QefwiWpgzS
gE6/z8Rm11Nw0vrgpjbGozM41x3eT7fT1/L8RrWTJ0kmnmuVzqNFwBtiVQOtWTdcYxQhd2n2ne59
GFtJe1NBjItxbNDSQxnKlyp5qUTyZQqihiZsrx/sKrmASc13zjgmVK/xgy1E4Ntm9VHqOS8ZBszA
ieSgJzoGuF6P92NtGnv2ntEdRa3xNM7sBwyT1pGX11cMIXKCr1ElGtNR1zgKbfTvsqSQJwtpzfQt
A7/OvzXKOHmLGEqvPaLXQuGmFIwcYG4RrMwHWI2obJyZtSAr9bM9ON784Chwy4FyfLP67FZasvPE
FKQehkJ2xuAeTwiCoiKFlkEFa+vmvLOM4BmQ4aFQ2xcWZSfWEljc8TG5UnVK2FkG4hvecDWhGAya
5YKe9XtJFkiUPpaZ88Me1Xo3lBWkjyx2dcTxkIrEe4vUwpXt5C9plXiSjqonssJbLBOMryon36J/
T8Ry1tCUzC0aQVnMRKI1e1cF1uRySkmPaYW1gPnTJHvbrRa4G1A38POkr4ieT/0UezSKKnfhI6gK
ULBT8Z5xkduL9VirzJxFy7kytJv1P/wEsUfOiUGDU9+lHddXxWie2OE505gRu1bTQbWEf9QQhIw6
nC5Ds3BxBNtFIYR9ZFIhAEEP8cpoCWkxoFkYq57pjYlYSIQ3BGutaEAgl4EaXunI+Uyn8NVZEbss
5MqdYUEqureWds+lhQexX0D88G6byS9TMFFLC7LdTl/BvOMMyBtI+k39GGQWsjKZ3abtQrtJec0n
iwHVyHFlWjTszHdROgGvlw8SRgrzL5S3rFaYasEMlfN7azifDf0Qvg3t3T6EzYQ4jWihZJm+d8wh
mzR9iJ1yh0PKRmwXPq8DaaZdOFWQqR1sMzugT4NJQe6sa6VQgbBbTR6xuKmrpQtsPAMN4ww5iQT7
2C/yXLpOt779zop9u6ZSb8C2TI51yOqAFbNkPTjhKbdYn3itod51CrB6sKufoo7aQyLmcLdqvhmk
YcNgFxSSmZ/8MRCenNfGxRiU22lt2HfrEVn0IFJhFIs+Nlc5qRs5yqeIIOVl5Sd0KkDwAySdilbh
5dpGvmMMBB4B54gPlnl0pq46BWL+rDmCGtrOiqa9DDGtm26O34Lpx6SQpp0Wug8x/WbEpqkrtL5T
djqV1qlq/khpGeyritEBHRmvI8AMAGtxZOXUeDmLGUTydjl7S5Sne0kP1u1j4y3WmBon6aeeiWxn
ZAsdwQStlxOO90tjf6acQyvFeLZS7QJTp0ITKm6VfJh2vSa/di3eSY7vxutaXlNW8qEreox727xF
6Nd7ZkGgoE1yCkc7nz4QA48KIqm3r0I+MVgj0cBpck5UMztEoDb73FEebA5LN69wQ3QDDrEicA6T
7qR+pxwz5XuTreo+BDpub6AE1HKoB/lUv6TZbVY6oByXUUCH83S9Etd9X6NoqywSEG5UFR5P1c+7
ArEt+mNOfAlFUr1QHIgsPG4D//9T5fxnVY6DlOV/UOWk2deozL/+BmZeOb7/BjM78i+0tux5eHkJ
aSVh9t/KHE1dI9ZME7WeUNdANB76Z44aTGbLtJHeSGuNWPuXMkf/C1isYdimkGL9t/8rZY5gafS7
lIMfENUmEOjwMjR9Vfr8JkRphtQuQN7UZyW2LllJK3ycKY2t1PHp176MGDGqaVGoJybh98pjamu6
V/a0H6M0dzfiEBcOThOKJLxzTrtzzbBGTaQ8OYECVkvCQ5fyjIGu0anpTtFYxBeKgEo1MGUOgfTG
pvuYapXJWMvoKo9J9rAXX87a0YGYsZemA9JAzwmvtsPBTyKKGugm1rkyjZeKXqPXtDgdGtzQ56Gd
rPO29etGkR7OU7y4K43RcrBbr79J6vo6sls36xFgZ5qHsEuU9MVhHHCu5vDvm7CtBOGYLK1TZJfu
dpdSFv4A0iDv1y9vD2w38fovtq3tWbatuaCMcwwSzaYwQd74I2pHFhw2Wae0JfLLdqNqfU5yVmAe
DeJZzVkIDG4sen9uEdmdpzCfGBMOtGOt7hQQLZEsS3ZhFsaM2nGUe5zvZGcHV9JeNBRUJq1KPSwu
v24SbQBLYqbMJNMggUbDtN0f8JExARHVBf/QFYPhZdfe5KYBt6EVyYF4zpglUH4nRvsTJzZ2IMYX
OxyOeJtZHEYxjIoVvOTM1n0wJo0PVNcG720XXJQLVrGh5du28tbb2D/0IdsPtZLi9yUetjTzK91G
Ejk2PfykqRbXYSe062mEU4kMgqmxE5oqVvLkqEZzelKAo1nAdCY6F1p0pcw/cIIW14PDqoZXcz22
BeA5eWkSvb8KiBNPOvERjgswyQnuWIGI7rpWuKthyfd1o+Sy0BgLvKnRZmk0PM50q6fUma/MqXd2
jdHSHlKM6BobM3tnt0DSyhz42VI/tgAtb2TkNG4E8/igjyG1gpYOaFAasJBEPxwmiQ7HBl/qiny8
grIqsbyCvqQHB7uvNK7ULDYPlr28bI9BjOTTU9RdjjOA6w2/YCamDUtIOWi89WsiZPVrbX3VXRu9
DIqY9+RpAzjjMagX+vV/sXdey5Fy25Z+Ik7gzW2SkFYpU/I3hFSS8N7z9P0t9J+t2tU7Tnffd1QU
AaRRGhLWmnOMb5hxjuXasLaRvDyYYYJ2RIfzMpOYdm5G3tZoxnweRrZzUBZZSxf6y8yVesQNi324
vzJ7Yb5qxVQ0Yfjtt2b7b/vG5qWJ0gu4V2HRivKTpDryHvqdrwLcOjLJIUyIP56J+U6HDYydPwtk
yJ6UUxTl1NhBu6Llo+j85aSbT+uWOtEKSlHdUxq07K1JSwajRuDVze1ihA9TzDiRY0M9IXRA2NIc
scPR2QNxmmEhAZw9w+7JJD8Nh4uWOtOxNyAiOV2jb9U6RuJhUkM72NNNirbmKArJ3mDnr5EIKRrV
GT+8wwygUxkilyPhHt+rgrDS4Inbg7XOFvd3ZmcDFTzoWqpYjNmbbvDN2Q4d4oK63TFf/VADzjES
KffrLqdhOqWAr4KUiSyMU0KBzXlkQk6Vk+40sxa5hJDb1GlHfGWN2zBVSYzKzOR3Og2Dh2uxPiZi
MQv707q27pvsYZekmbFrFYLk24Aa36KY+7wz4301OAs9y7Zmyui8aY0I6hCGrfUlLXn4psSNAu1P
fJI9NfrSniQXF1xDLY0JpzaNeyw09VYFNM6YCUUNOZg0kTmwGSBHqit34Jm1sFRdaw19lIUDcI3T
6eTaxC4DCpTCWSsX8rFLtBxI5ujLRriPi3qX9U7k5xIpcUPSPWjLzNnYtidfLYt7M+BDjwfRmpfG
1pXRS+KMkAv626ScmJ3mbEcK8xuy2OlFtQQChgCIhzryDebhhTY4hxhhaF8Ye0nIF0RbzcxHLhXr
KuTB4rgmoa1rDMDxosQSpisJx7yTT/TfxAEwr504sQZj/K6T+8oPhCsuFuY900DJ7SJjL45BLy5e
GRILJ0gQtlr4QeOkG49Sk45HvdD7jZYxLwk7bT6qg/pbtSzZw4yu+9rS3q6V0XpstT1z1rl9MdrP
UNHaIy28mUwXkSpiuarBL7VwrBRKTgTh0Ta/oCo23nrPrMSKPiGg/b53amZMkYOy3QRJ71l5Uu3t
UY33htb5zXyoi9mm7zVSI+J0iIlqlqAt6U9qdjeipDj89d7XzQGiLwN10oDnNrK/P4Y2GVxVRia5
fijrQhIfhzGZ50yd38eCFvYCkeCoEwLqGVQCEKbBslPz2KKbBV5P5uhIxQGaGpT+54XSpUqFl+Dy
hPn54ByXy2Rp5Z4ZmN/S+j7aeIpHo4SGRpth00OT9nonUbaBgkw0NglwI/vNQqNzTISdXqbeNxHi
MjuMAuQh+iVD0PJ7ItoQEI40SCer38vGsMX9zwcuFgtoCCKdCkBylpHh9xCskOoQDTSshUUU5SlC
oDgAxca1oMJfs+ZT/SCS1rV1X7v0t3LYdP56elsXmjjt/WyuuWV5LFGrCK1mG5Uh11ZSOddffwiw
i2wbcSJYF5AgHZr6ltBddOckRAFZyQrsakBvlJFZdAqqCJWUyvUclC+c0qMOTFrhxJuWhHipMhdk
cfLrd16aON+ur+WvzSWQpR0wVx9hOQNCx1UCMIdBWpn8gOqZSbGdPbUG9f+11L0uWinTt23OJ1LK
wHwVYDc7tTO+csZf3hRJ0UnVpe1SVNNeLe6lwExloJUcmRFw3VId+C2tv01nzdbThVzMJljZxZXH
2TmoaaUbm2SgPQ1Z+CWr4WPyQPAjo99aKifmWkvBdbTpbo32W/P+8tXevK7qori+3vJzs5Lv274H
Mfuv29a7rndIYBYdrOFVE05ta0yM/Uhq5Lq1YrrWoMOfze81zUwP2sipvTYxdq77IJCRT7R+jhUY
s+GU1HB9CgvACu+4UPGtwkOQzwnMTPAUzmGoJCaRVj57cVN8Qp5VjoqkKce6KsHXOA46P0rImUjj
XdcSsVbEonC8rq47f+7zn/ZZ7TS6pRSigRfP9bPICxJClJrYg3/t/+vx6w3mQgzSutZPNSxdieLJ
+tOrqjwer9fVujGhdNiTKgbsqylT3/bUtWvaPftJKzkt/usS+rO5rg2LjrZ5vXndXi+zP5u5Vm/z
AXY+JGF48Io8eeslZ813Q9SL6nXdHsXvCMfSdsjbEbOnQtLRurBl/HIcXL0NpGx0R8Kjz+tisizg
AVyR3cyMUfUo1bQhFQENp8Mp+jjPkDADxKztHgJxsJsRcPf1fg2FMiswmgieRD6U8+95UX/c9Mdq
3CcjEByRJbU+qvAQq1WHxeLs462W/VZctH4c/H0ut//cUqXm0pzWm5i1IAFZV9dcYSUyS7xr4jcz
axM/159nUal1g4ubhuwUlhToypq5AHV+oWX5fvI/9/w85UoSWJ9x3Te1qn3oLShhjJr+ulc0R/b8
fcv36vrXv1/Ietd1O64t7rVuf//Fn6eSk6J2VcfsipNlzZwgxLV3/dt/vYrvl/1z88+z/1/sK/NT
YtVyM/hMhA5LMM8t89EYyotqbiG/V9qyl0eKZAUSkCUe1e2k1Bc9kRfER/jBh6V4TGJ72JZO9ZhW
2sBgdjH8opF1UqWtGxJuqmemwl8M0d8I9629JQLUBF8G9KDK3ZVSD8mZMFDEttHDZOBU7ZM0OJpg
1fSoR+QXGJTIWurJWex0fge8QitjrjR229MNRuluDsP9MoKN7mv5ySx1ZO8KWT+DdYLkfZKiuNkk
auG41M0GX8dxM49962cSFz7T8rtxTr2a8ak7dUnDb6Frt0lbQGRvqmxXFd0ngulYyM4DN5KHF7Wb
qFiaz3bSWXiekxSC5eDqTePPk/KqSRlaMn8AJMVAm/LYYkpoDXqT7tVSkmqRHqm1g0Vr9RMcDgKL
4vglsrviEkUf4/yeOcEu0QryRxNp8MMieupo56BUjQ56zYS0KKdjqGk7rauuwafAnA7hjbVh/2EG
2baSHWOnBlQkErPww4aZW990T5JlfhiA901RwMhnrq08dIPa+y6dAl9LfaNBnthWEM30zMTMrr3T
vrt1KE08Dvk7DXGvZ8h1PffZW94w1q3hRmixfFPP1oxUAE8za41LGZoZhw5EJjRfFwdLs1447aFM
kZDKmR4CcZ1a2PXdTsRTbHJToneAdRiBABAXu3uTlzbaTk34iAA+OaU0nlwKJ922YvroFcqwk3Rg
VhNk9Ym6tR9XESh+zX5LONKPCVdqF5PUgvUivl8m5SGwRHdBla5AzoxH0lJJfDUVEm6DI85nUGf0
yvdjqPyyx0bfaVl5iPJav4t1+5ddZZeRFAEuJGnK8RRe9y36+3oCTq5KnkM5A+V5kO1i09lJY115
Yd6fizgJPiS4PvyvXcrfOXAmYJpIuWSv1ZWWYi2nyZix1QbzZ1Li3DF0VBiLfO3EjXxIw645ylaC
43Oerx0wVnhuMvQz4KRajldFCUpXR0g+1DVZElnr6SPNBxuhiD+pVoewfrxRARfqSMuObde9q2KQ
ZcvWhDv4SdJtTqu0fTINYE2io/pGlMOYqDOu7AX0WjZE9UZ10uSkq4O2g2F7V7haMsu+lCkBNKz0
udaMd6M17nRblp+rtnyqOEWBZ4TuatekCoJYbnbqMg5XsnwV44lxrYlZpK7C6EXoAEeC1gJ93QsJ
DeRRQO5JlVuz7NubufiSl/hXObd0MVSb/kXEue/eOteyk941gmEfTkR0yNLHQi29iAM/i6K9U+Fq
MBObuJrQ7HZpBkljTtvYJdn3A62lsQ10zMhW3e7rU5+0+k7XS8S9Jto/BFJYoKRMyIcDfm5EAFDV
Yphne6Mk1J5DQCQNGW1IlD8Z5BJ/NsFKBaBIa2lAD5cBc+/pmuREpuQYKZACJZc6UDrPDNPXMpW5
BmCRgmTVCIsDRpCaQSiZRSAS4LanUfCUB0PiNmaSuka2j0b5V2VJZKt3qQ8FxPG6Wj+lslXfShMC
5QQkqw9B6wP2ZbsLOEe58pyjA+mY4+oTs+iuvRTJeBMOmom/YAdP/37scVI5ZtEhcJM/YlM9GbOm
uuoYvy2gXHU7IgZSBWGFZyXwC2e4CtTmUWsMOi3yTPjJwAetPg5D9lXFKCzBb1h7pPpEr3H4Vm+U
KXhPA40KXUlfnGDCOFveKxGKF7pRH31J/7tcomyX6BOCPV1DpW3avkPzFwd1j4T4jJ3c3LVldkcM
XYEu0iQrPOwyr4Ps6zszKtykArOhLJUXT299OL5Odg27YXzogFNSv8Lf0yITiIcHJJvpJlfR3rXR
aZYmctTMd0xPHZI3N7YQNg7opGv6eKU1gm+Uv8aokrejMnyRirdPo4FEGccafCB1JyuuLLwvFXkX
4gMq7Cj1szDHQ+fAk071wJMUonX7tCpgOxTq1mF8tEUd8F6Nnk3MpZf0ww5JFRA4uGJ0nOK9zaUq
g1naX2WabHuaA4KsivXalQvlYy7Q3iXxs67X+L9KXSJRd3jvW3onslPxuwA6HoM+ESyerfo6WAKu
W6XWnjrUahw3e/0StrHoFGIBmuEP0js0O/onTg5hcZGiFx0QVB5cpsqmfD2W8Y6AmBddS48ls2G/
GY1Tjz38ohTRVSOD6Q4dffCR5FyoN5PznXcTUzQakD3l4U08V7e0NPdchWvP6XQ/sWLNI2bhCQkJ
2PQEG/lgEkYVMWjcjPRzN/GY4uoQHkNq7MCv3nQVtUDCN9K22SM2QmghkvqpljehQRlKL+eRdJ6Z
U+Gjmaqn9q2Kkgd9kd46J4aEE/TEYS0g0JmuXrCWIZALo2ttUK70SCl2RnWdF8qNvTTdtnCS2h+k
yVscgS7pQgWbICfjiO4h2RQPQB2JV4+4LlNAuNMlEIcBJ8g0ruTbKiz6XVMkGmUe6U4vEYTnWEWG
AVVf38EpjUrMlVMybQCFwmrs2hsgOkRJo2qf+uUcy/kNHAyK1XxlOekQczhzdoCA6CmWdZKKMDqU
ZWXs9Sbzg8TFWJheM/Lr3NCyHqq0OfVFdGPFMLjLQX8XUgqlIjlVj2M37tD1A12Eb5zY0EfydBMo
coEUMvitRNN9v/A5SvTpUJ9jbOA6JnQYMAudmhHsoN4phnY0wuSyEFegSlpHIJxFEEybhFsMaFt9
KN6zcix9o25GXEWw550WJ41hvwXJEFNEZQioOe21PDc57TlMB9A2Exvts1GGn8w5qOLrYe88NVJx
55AKv1GAH1ISrm7k+DhiNh4LK0PeFTN8ksk8JFXPr/rxjlkuF2p+dY2CkUw3YHXMYK8mPSSIV5nv
mez9wo+XnsdY8UZ0AqSYT5zNnatITEOW/I4oB6xTMgEXdrpczVp1SySTcpLoydPaP7VY/0HMV70r
E1ixwZ9Z3TpDQ63ZJmAhREMCb5I2fF2eKImjvUoZ3VrM+aRnaPNIi5h74WrAN1Gmtk+1qbgJY2Kv
ZlwaXem8cjoC6MJg3qf/CaSyn5TL0KSnRpaPuDhaL1bCiSttQQs2i+nAjJ41o08t1RnjFOxZS5NB
L2Ch3VIDjwHFVXTBqUzudTNJfKXfq8R/h0VenuY2/ULnCN+ca9JW7ovfZaJ/xBJjrcxC5I3umKox
mWzX4zR66XhfMCTcqWUFqzrrD9UoR25ZKAuUlcrmhOjIt3AGz1Faq9eLbRzwfmztDHYdwySJbndK
rzXg2mcA/9YBTBY87aYcKFA6FjpxMjDj3QBYI4n15jAqTbLTzCajk13RIZ/wTGi6S4KG6Zd0brh2
vPcmmPc18zRWsWAYbXBOkGUw0Iq+wOcmheLnXF8ZRgZ7I6/uNPMXaF/lPmgU2K9j6zs2DCIt3Rp1
/dIOFM77Tn3UVQb3jqXdYrJ/QsW+pYB3q9gm1ou6IO1eWWDCtk6ArnC5K1VoHVOO7FfmE58jdOVK
QGh7UoFWnk5DTzoXTFuKydMdolMZo8QIg306Wn2EGiVXbzoanW4nT7+Nwp63gz0iDunZJQUSfMBm
eSSYlXlBoHroRRGAIPxBL9a+9iGdOajU3daqSHfDgmEj+MoJOXSLmavN2GX3M2FZgPbyD62wFJAs
lsl8zG63SiyRK1+rlO0+1Sjv/NoIpm2X9kcyjmDb4pdvLEq+KQK3vRKgO0yg5XsZaHdmOUi8CQWk
t3iVmfzlrDQAObXIx0btWkYNwagr9VA1Jli9FUCXcf/ac+53tT5edlFqvjRd0nPCs1EQ4uJSmv7N
nLp75MC3ek1VvV6oMWAKcoMFHbaClmee3uYi592pztOQ4x2SLRlVXG2SfIY1LSG0hyMbcGSmnyzh
w6bFREmfAlAO8w3rsHiX6iY0kuug2lkDxrA2H47laYjjdwP9OzY9lNSG+jgm41eDCxqDnuGb4fCp
kw6Xp+ILBAnAd8a0TS/cLG9mf3TKBxsX02bOnad0AUxrDZ99Dk8pCg9IuHYM69+CNMKx7jBYLhzz
Tm6Lq0ia7tMk2Jjk1h47o98VpTFD4vGNVMYCjltqU046QTHaRMbSeCyDAK2x9aYuAKmqMSTRtELn
H+NIf0S03GKfKxVyV1RgnGY9nTr9QmuIBEiSLzfRkj/IKSSohYw0vjJtO2czOQQllSBDwgXodZyF
Hco1ctc/LhgZL8xSVMwIm3bhI6tm/INFo/tzBPkum7+iHk9Bu1B4DJGuA/d84CzxAWcTBG2u7ZQh
rPlhkAXcOZy1A8Pecn3GGigNXERDe5vQWd+EHa0FB4inI9WPZigPvog5tO/49YxGlTJLQag32zT0
svhDXiIycXLjBfFKOy/I52Cvbp343WoMin4ck62FhnKiXQ1YHpd/sUC8VSgmtk35BWRAZHXO6ITn
dzLTVdjyySEIxAuQh2KvRA05NkiIa+m5DyfU+LhmGSM8gWv61WDrQBF/a5Om6CR8S3kSUkrNEVXC
z6w7rk9M5Otew6UQRw+hhX2bqDBfC1P7GM1g7kwpYoYchTeOWoLJzCPGfQDH3J7IHw8aQcEIHL9h
y1ltVlR3QvmkkQKBPZLRez8VfCABl0jYotuxNDpkvfRuIiJLN/Jc9psYS9M5pcIQG0SZZ9b4BmD9
xe4lErBMOPsVDvNsTB7BFUSq8hLmCJC6FtsOQG180DAGB6W9KHhbM9Jk1cm8UgFBnmCdCqlbsEFO
gYJZPlF9wv1fOxnWC7m+DNgy9L5/iGcjuGrGY2YjphtU9b3sQdml/dD7EtN41sa7ubJ80jNkb0jT
L6ehPy3V8jGwitCHfxZ6kZUx1tRGBGgzluC8U6gkztY2k8rS7427qZQe+vHLIQ/ENZWH0SAwIcNU
LVRJlslVThvIxiutfZAxW6RPhCKJM4AV8vebLIFpT1B0VFkXo5LJ2ShD5VzMA3dipFonOiMHRKNT
WcUuCTUeQlzLze32JpJoCtapzukhuXFgjEGMeFfCAEQtLwHrH2c+XnOk2aVX0zNXGI42jnwl5qj4
OoONEig1P0je0iRPT30P1dGUoQtLqopM1mD4DQJ/U2F970jwkcZs2zth5SmL84Cp7KsTESyMd408
vh6KUtkwUwn4jts6fozQTG7V2HbTOGN0Lj1jwsZGjDHwyop/61l+A57ZOCBsQuDJuBNbyrxRa+0K
LP0D5ma6xCa4iCGA5vyYB4QdMhXgZAzhV+mi3xIxV36d7idm96h4q3sumldatdxaIYdn7mniewL+
4UDR1XiPYBDcoVaxy4ci5iWSN5IVq15ICtIgAzcblZeSaBNySqctCTlVYiZIjK1fEQXoDeix1EBi
kAU0B8PohnocDt0xBVhA+xSZRd2O9+ac3MfDcjdN8W0YzwfyPS5dmxOscjFS9aXkLQRDSErA7wrS
SThKNy3+jVaTzpPQWheL5YuJ6dKXEEigIDKQv9bS8E0NtAccOApq0X7XJ/VXEllk6jBLGPLO9g3p
wSaRpTLkq6GH7dfEQo4W8HaN2sQFPNyqfFtaoHsYtOVI/2Uvy32tg1pWXmgqoKlLOSAx4iZD7nc5
R0yjFyVhJQ1YQMeL5eZ1saxX9IyUEJQrWcm/+tZ51fr+vSjexzZAPE2DI5dBPQbdbS3Vbm4WXyov
NluqrxDha2aU9yBZF5eKJXFXhQXWNBVJ4f1LwQB7s8SckpJ6TjdaV75lSXNoGuuXSGqy9YxCwXTQ
Z6Iv1eqXYSQnOMBPltL+Gq3cj5DcbUs7uAWJTmV5aL5SO711wsdR76/VVjpHZH/1cva7kukqNcLi
KvU+khERiRjpfkOMCc5iHF6qUj9J8U21xC9p137m4UVrG6RMVYUkubOvyMjZlH10HcAJrSUNC43x
ZSh564a6KFap2mUYyDelh0YViZE2unMEncege9L0FvPZczOF0iHv5lspYCpo4YDM4rsl3v1/QV9B
H3D+Pwj6NNNRrf9J0Pc0l3lchH/q+f55zD+kLUXW/0uGr2XrhsxzWdofej5F4SYKZJrm2DrXln/J
+XTjv2QFXoLDPxm0nArs6R85ny7/F8UeS5EJmZFlCzrW/wto66/QdtmWDVnR4cxyTeXvaAIR9wcC
TlmYDjYk0l60+hkyuGX09PZ9ZoWGfsOA7I9P5j9goFaM3x/AvP/tr/2F+cOQIKPH568FV/PXhMf7
sUR1jVT9lkQWlNPGU5mewivSDCCNb/RnClif4S4+kA3EOIWThxudx0fljG79gK+kBJiEcsHr4PKe
/ueXCvjwL5mjLISUfG+qpumOwZf3FxZxVlolM4hcIA0ZoWElevyFWDijNuHQlKz2SO6M5VYof2gd
3qMnmQ5STl4a5Sujoak+kkAq1pKQKQkTSjxjqqFsa72gcNDH6WldDMio/IDm+kojXhnEmkJYME3u
0l33YaKEAGvO1bZOhAmEuiJeghoqnw3SoBOqlHVhrz3wYhkSD1QlwCnRoCbwjRrAikdetwfRo103
wX/dgD4bET7RC0aXsriktcXo3QlS+FkQIgPE3EpMP1zKy0pVXhc5OLJdhSrnZ1ejIKTaLNB1NnxI
WI2FUuAPaHnfM77tJksM4PmThjWq+6LG0S06w/qqBTLX5bpDFkzwRUd9GGXK7I7wz3baMPgrlFsf
sLmtoO51zRHI7nWzbc5lp6gHowX+kxMvR9lB5Eati1qskSNZbUc5njYrUjoAHXO0ENvQr5Xkhugl
tks9o/4wBU81qVxdLZMpoyBUzZuOUCouiTLVIn/d1S2SnBG0hJQ+sOMXW67bY9ilX6gbYduKrXXX
uvjZVOrk2RjBGkh1h55fvH+cAujnOlGJWd/5+q3YTXi22pyyo3i/67tc1wKUMRyEYqeM1dnPl+TX
zztUU6n+521bcA+QzkFuryJAZIHQiNlTxUH682bXNUXPsj0/B28WwiHsv+1xXYth4e4GfUEAV4c+
eMDH9bYsDkKM6Boj3xYPhETmz4rZjgoU6htHRSRo9+Xj96YmhE9AUIQoAqEyHjmxth4dKtBalJGt
u+5fd/GN227ncMyHdFcQG6kCcU++1+IqUSdhIeUyy1XPOnaE8m10g+wNKaoZtmMBRVk3MulH2DXX
Xkz+A5YHNDyxUPWMuuWmZbHsLfEa1sN2pYJ/ryG6Eekz/h/Ha5VYyALWF4WSy/ZhXHwD97lq/0Pd
X1/cD3p/3QxaQkzjcjH2w8xBE9icKvKSI2fdXBer7Pln86+7ZHrFgBo3+lYXCQLyzBEZ5kLjZ1BP
25nw8ig4kTcgbkUZ1Rz/2iwCVNkOnrKtnjCMbDPcthqpkIq3PsRUFosYrf755+nXtQ7twL7PyJcQ
T4zVkF8d6GC3Eb7GsSWeYBaLdW3dN1fENjJFjnWXHI6AIR53XBRMYwbzJe/75j/u2cmf0iDlh0Sc
s1KRH7CuTTqYmOd1dQ4pqnnr6rrAKvYWcckQTDxaYz83rI+uf3b+PNt6H4TSxAUWIK7XTz7918dv
6qRe4xK5g7w8HmquswuoSM5ToSEiFmBDOPtx0Tfj+tasENnk+n7XBV34dOeEMtZ38cZ1Yn+QiMzi
rPd9e6TaCHC0p3KeCtwkGnpiy4NpItDz4r7rvdbtUkGV+bO5rq37vp/uj8cUUp8z8cpI4FBBuMuk
cCfiR/afnuZnn0q8HCPjpvuwWoqxmtPRWsX/aY/G6CmZ9bZuJWKXLI7XLFpMocsu0fVycK9rP4u/
9+UTFxVgTfFO4tPIJSnkvYnHFUv0NYs3/x8fuz7s5xawlTzuZ3td+/tP/ftLCns9kjExabOK9VxW
v1CfVt4gLrNapHjWVGV7qZCf9SA2vMQQkmSxGMVVDwm6mOurU7UbEBgZNUyGdCklfEExpiO5m9vt
qDc9JwoWtiHfaUne+Kss6Gch/0ut+rOviOvPNqZKuMqbZEGGIRJuclcZVDEy/fG6kZKRFvbgLMTB
vy5W3djP5h/7xFWvSeuJ85VAPyYWpPkCht6mGFuFZhJtEWZ5+2Ssc1+FCWpnfemnTffKxwEfXkEZ
ZtJEjE1rIn/paJClwjl9+KVf62mafv/1VTdnrb+gWifBfUpzCwE5JrTY4ONpGuQaRm3tizgmo7ur
Q7hUnGq+dVHr6o84qukiA54lACibWFuk+AEy4t/rB2RoZA3sSzJXD616+VGgrXKw1GqvE0eU7NrW
8PLR+OoTjdYzM8h5st/qNgr90Qr3TtrO8Iu2vVKGNEceooQfbytGWKsO2bGQIrlDFdyBeqihkTFk
EYeDpurZvpkSmiokE5KAAS9L4RLS1qToRgGtNcV57BjrznOYHuPxVCLZxhJCg9WgxVQbISxXIaNb
FwuTP8cwCans5j1qd/tSwYqNVOa9NKb9ZM7BElV32MrCTamgy4TVAOKtsG4TneYzahgFrhgaq3Uh
TrbHVTT8s0+OMfYRn0jVTqjL18X3EbCuxmbKIDgdcSZgv2C2IV2syEJk0i4AuiP9PBKH5dKaGXAd
tAfq6eF1Nxm4EDHCbSaVcavZW9egDaYdZpqBCyrJue1E02QV0a8LZb1KCynEuokqWtktpk2lVv+o
JuWmyLThmNrSQAgua3UCnEqJIqFC5UeY8w6ofS18M39sO+QcH4m6ELtTJ2q/b7M5dQxGk4GW+u9d
6z2+nyOnksbXZtJyakMMo624tqwO+wzKJ8JNsd3jUBaOFBoBes+ISF7N9+tdfxz56xot75p0AMYd
Pzes9/t+yDLFH1kC4GPdhwrV2dlUfs1KiIfFQl5Qt2/WbQ52Qh6WIt8yZsPNL262JJ2bq+ZMU57u
j9i13hiF4z9raO6IVKuFqqMXYmMqvM0Y2IeiN24m7Ow+RwqXdDU6ZE0w7oDFUPT73tc1nyEB955a
MTJfdxm5Im1lDZFFJx71c8PP5nhNYRtklJJ5ItOLFru05QCgAGbtFHu4ZLsw8TvtRKPNQMLxVHza
CmYYPNJcHXft1rzPLkw77ghgdoAtoYe8m0Uzf9clHitqcKpNhufEsN2147mJQQ5vKqIbQmhBj736
NoDeiRBc21QZvSh91JNrJdlR2cglnBjXVrLrVH4zO0s52UNLlga/73OBImQ696AZsTk72zw4ddLB
Rktt3NJYGp1tGB/S/JDSQmzIhuB9+eaxONsuSrYRcu1v+lO1l38hEm+6XR/hMHiliWvw/n911sFI
Evr818D+8vSJop2I4dxGmF429bsiYYkEnnvfRzTtaLG5PR3qDeKPTvKRPOrazpJ9Mz/0CJhwXgP2
069t5GMPTXLTyu/ZFaLxzdk4Vm/E915wG/ETdeleHWkXu8nrfEYs9zX72ltbbgYPuv0NdXgcHdMr
Fk8Xx86Hclt44yF9Br33SGD7dtojnqE9T+YiJpFNfGN5JpXUGyadzUY+2Nv8StlX7zETy+5C77er
vFTfZLEfSIcWnc5ZG7ZV7xO5MXbbUtoE2/d2o10XB4zx9ybCUy+9lS7h5/wRPVZf5bk+T8z83cbL
nwtjYzLNfuhQVlzU+/ZZ3352++V06F+DA68q3i07qsa3/OaMY3lz1Ka9tcPnOkOFpz+CGMzaErup
7YrcM+vnLtnH0d0YeuSd0zUw631ASdTeZPmO6CaEsq75CwIPDhH5Qy9vI0xrL2GJcdcjmHCZtxPh
dg2ZDHv4G5rIaqHJiLrl2IXki7iL4lWKgEi8NqezdUtH/LY4YDD8ZU5H+upUGw/KuAVaiUKzDHfL
7HGGXDg4Hnp/Cc7oom7VbXEV+tNrB1L0QyV/bJMTyevsQ+hG03b+hVfMdPxu2neONwYH7BolFTng
Um9adSJN5aXLt4l6S4JxVV5wq/yuJDLqPFDNMlcIeRMXm/nd+kDmMyCiNk4QkizwagyFR1e7hoOY
PtazezLuB2kjnRQfqNuTATWUMyCMW46kM2xVeWu9DAjIAjd7dQiu1sSN+knX98PrfO9UZ1Xfy2fG
XrfZq/KJGoLKhPzu0LI7Dm8yR2V9VkqX0Q8GvS19y/BALwMrPZlqaF9ihZnyRn0qdt1A5PTGekQL
dJvfAFU/TFdAFqqR3uKZn780HOxgO/4aYBTQXvsI3ebT4eejeLAQsLNMip+V+KwhkKCuROvIpN+l
jH7UbovZBeHs5PsReM6nfDW+Sb+zGxAQLpO0e/U5/Ejva/iISEuwUG8glV3Sp/qpPMm39DSIIPL6
Ey0c81LuETAsz9lBvzzOd8Yvaa/dJJ8FnhCarVCtt/JXXGzNIzIzryYSbt41D+SG3Kp7/YR4kHL0
I0l9wxuz4/TQbqeN7knPculafrBFgLTt7+Nxw7lQcZkVkIIIdKxWiKB2U07ZTCBuh9ecejIKQN4i
ZfMNGa5IlcInXTlS+f4FPUJACjy4PsNGZfY7bmBG+va+uHVe4Bw8Tp65Xfbpa74zPKkiEfUaZBOx
yohvd+BziHR0x62pu8GmPPNzA0R00fYh9JInjsMzwj1lQ+nrmBNoglWQrMNLEiG99Y3ddPs72Idn
Zp77Yk988S5LXfum25N6wpmn8YFYLJwBNVRSG3ULh9HrD90JRFS6pdSM4nbGasV7GLYZUiN+1jfO
MxF+xKOUIX4JH6SOxpGPkvVC58lwbY7DXUDZaxd6qVvvkpfxqmwemHtB20BZRQi58aQMMKuR1Lra
2d6Gh/oc+PnRfNR5zTtSt/dT6l5buWud6sqv9hrXFFfnqu6GlCNJT0+8z/k6PTtv+k36EF6Fu+gd
o4BxmbJ8RB/439dFu6gp+KyXSKxhCP4FME2Z8RRbzQ7EIu0+BjadmKkEAvOpi7lRP47wioFegC0h
ODixGVujGMFJr1VVv9WogB0H8ZB1Lfxf7J1Hk9vIloX/ysTs0QGbABazoWexvJW0QahKErz3+PXz
ZbK7qdZ0z4u3fxsEALoqAgQy7z3nO3JCotYgJ3TF4bzq67G+JT3zlNqIX2P5nEzNbv751VZaM4pp
iUhyOyeBCC3WYKMweUq2Dgof8Ox+f9X/uUgaglY1C0uBWlMPtG31RSt1YGe1B3IWbS4xMcsuIsfx
2FK58kbNgKNuc6VUq5NO7ZEeaL1xhQ15pSU0F5IEStnQA6BNqxDWR14ANBIWNQhwCGwHLg+5wGTm
NJ0PovEZTusFQWy+R6lIrXW4kyn7/LndUHTcx5F+EsCyN2Af6MFJCxxtnuIKLi9jYLl22Wf4w7jP
GzBmqI9ig5NfzBxgpifMdOuCKJ05MbR9EN7h7dWvPIIESUYtjCMUg3bfy7G0WnQpkawzti+VSXhZ
hGoWKCsOap9JFvoO9eKdqrKd4wJlSbKpPC65l522QMPpxk20NWU1Upj0uuzFPqhycCdLgmoN8GFL
LqupH/II25MwnjLdCnaeT2mqApQvaSfVKeirGi2TAWbG4nrcv071PB5HzI2aM6HqltmNqoCky7y/
OQWACsm1z1dxLZFOC5UYq2u4qsPNRmTKyLMf4s3k9NZ5Ux9j0nMYKvlD8OyGrX4V5dPImG0xnqsG
TCY9gAlnPQvakQjjYw8ppDzCje285SCntzS3wfsmsl5npxad4sCrNirlz5fH67K47BsGfT6awbVy
UJwNFnZfzpvZrp/1tr11mfVYLhb1QRbiVIlOQg3QRMHyjGHJ8SOUxZRz8fhSTDbN4QsBIVxYtZKo
tXKC1QZzj7lvxJW1fp87cIirsYcUXbbW29B6BjM3Fjr49kIf+23bCAPKozTXyOm/Wlw2CWSDYE9T
WZNQMnV4VR4lIjQQrwYUyzWYOiShMwJ3xnqQ7M4LWUN2MPBxO8I/DL+aIUndBWttkb47VWFNpPnu
vI1tKD9HgfyHrvEvmnGmI8z/l65x/70o2jkbvhbxXwkb5xf+3pFz7d/o6iFr9Gwip7yfCRsqFgcV
HA+bMt6G5tofhA3b/I1dAqX+H2COP1tylv+baxCL4xqQLHwhuRz/RvaNYep0GP+SfuO5tm1Z9PhM
2zUMwfv9pSuXAWdc8kqfD1NWPaHKWkAFJU9EZpSgryCRMRINNfJS8MHuTJ0MBc+0213u6eu2yJyD
T8zqY4VirJW6p2609/7SNVsR43zMBbRYd6IdL0jAuC7d9mEkDHSbax0QgwjaqheB1r/OB+FxH0VJ
lnMByi3omaE1PU4jZjzfeCsCoBRBvCC5pk/NewFS8izt1syi7sq+rTMnuC/fk2aIjw04s5VDk2AZ
/YhZQCi2OGcYRxV2smnrtNrY8J7IDkVa1qbhm28RoZhpDrc+8nnJrhbJCU33SxI9xklT7Wd/2NN+
Hw6E6H0mR73ZG12LJTH8Mbbo4i0ZuCkjOubKv0Z5TNXBnBhTZ9lVtkQ4LCQbmnGBDhHQancteABu
ZgFY5Lggyx48HkR4Y94siPXWujaRW2A279Cnf0QBOUGlpb0A98eblejDqp9B8pLReMyHCOe5MG/g
jkP/TrzkGNvtTWrdjBPepxRDTxFR07MKfwTvtEyb3na945RC33P9vj4upg53yk/j2zkiG4E+31Up
hhvcZd3JEO9thGzXGuwbS7PcG4LH8vWUtD2KxCrdw5UCKSlqc0MgaLqTZE9bAPFz51qG6WTg0Tp8
E4NugxOTRgQrid9s04FlNhHBXIYJHugqajflwmBqcVvmhtVpaMYFw4h3iAByeU7Kdbj7CIzya4Mz
GtSCuOt9N79zbLR3rkC0RA48qUttd7NkmXaEBnXnlEiT3Dgyb30Ar1Npf3aNvLsLwuoa13l1In9a
mgCMAy0laPuLt7eoxj4HPeqZdkrWgP3807w4Lmz/hlRpD/8g0Z+TP+Zkb4P4arF8bmdcMjs4rkhv
0ohRNmEIa4Lpmb4JezjknjnR02Ds6YG62tfRtwZmWBNLBFveDnsDuYdTaN+RO7XrdCLAkjjaFVwl
6xEVTDRq7jFZhg14UzxLLREgwThVO11kxjUvwVfRcZ4gvxopNXQ9A/bwvh9Ah42T2R+XasA7NLhf
OmTZB31igkwMUrht6w6MS6d/ojlVUXMwKWBMQKnd+ttYBLxkap98UTJQboMvsAyQwRRPS2RwxhXx
je2hsx8p1hZpKghh0/WNMVif/CZ7ahe9JVZ+XjZ9i9wlINKtyap2X87ipvwaL4KJzDQxwjefZkT2
h7AYH3zN2+lGfeiFaW7aOQ/3NPeeERJ992Kf8Bk69qjX56NBHI1bp0+zwJqYd7pkwBc/cviiRGXT
XVgCi/MFXZXu7jwjbK4dvHorD1IyxXCuW+ArTvyx1gPf8nucIO4kPXtdcEHaZqb7XrvlHnFzfWf5
/nNjNNdtA50AoFHCzBuAfpe++GlDiVPf2xWO/04s+UMKvXT4luJLXC0T7rdZoBGIdY1iUIcls+wn
qdclYGBZkk9BbUBphD2Jy6xYql1feBSQSCLPhX0KPOpV2DWM1ZSmI9R3+90S2XJlQIcopqHejy5t
xyAg0sUx/edC6NTS3Bj/ZmqgsLJjUkCYtKY1vyW6ShuIrFAMsmGnl85DY8EWqaYoP4B6ZbZju/tx
iQ8tga3hvMf44Bcvmdn6xzKvsVOc0r7eRxgiNJ3rg+PvbWiHh8ZcNjEEnm3u1Z8cb6RZkVn1viww
yOm0nDIkRd3cx7gz5ugwAgEku8QhjXpKgakNTNjbGOUtjqft0B7nuqCL2jntKxDptT52z50jCFUb
vfCAQyTBDhCdhtoI1sKSfBj7wR2IqC3HeV2FGH3KZCZnBsAciV3e46clg2+ewhfaLt5xHjpsRa4D
rA+s+4RmbLZ05qD6lSVN64WPvMSiUZtiopg7KgjMsG5SEYtN53wwAkae2lsbfwYK7+fuh+Y7mP/J
cNVkmusgc11bmfBay6xXAS6D6NfFdb7ZOeGrMhO2DxJt26D6FoJAo7qM35eODmgfF2/dljiBlZa4
MAFl0ixclU0XwMsJDm6vv+sykbYjmhawBVbuyjiEJfA6n7QdLUKX6yT0kMxuYxFwW4viNXW4YMwy
+9ZqKPUZ8AwND9VZ7+g4ZfzsJiAy1yxnToXO9NcBcbqWGd+Q+ZQjKa17elX8jhmI7AedMBCURpuq
tRJw1qRtktk1E21Z1h2ZNECrSpnlm3S3HdG+NRG/KOjrtSVTf3E5lr7xucY6h5WLXOAwAk6smcOx
w5F8FZmY7BzQTiNxwrrMFc5lwrDTSemwPhwXmT5sVeQQ47BBTrjxWF/HMqk4FOW+luVWEYQPjbEc
CzPaElTyACj6WCaccnPRZ+uIAOSBPsZNSMku6alCxjIlucFHtqop3oW+dZv7BRhzEpUtw4DrKlOW
fWalzFrHD2+oaTN7ezMJvoLffPFlQrNVY9ZwyGzWkS2mhDinMs25k7nOGmEYBkHPHYHPo+8ecUOI
de28xQRCO1FOi6x5bT0NN1l3b9jjW4jznxzo9k5LrrkoBGuDiOmOqOmAP7ArqFPY/Q0lfFJgFDk1
FcdY5lS7xC6jJLDXPUxD7m0zqbSQABlt7DNiruPh6DS1D+4JtYI3t+9oOmUqtibzsXHFXBtVzXCE
6OzeJHEv7wh/GobXdCbgIp48wFWcXJ1lkWIAuzTBOb7WE/MYluUbcCs0AFzdCLtz9zEB3r5M8raI
9Dan2iOy2LqrCPteZOp3IvO/fQed9EQieNjBC4ck4UUhWOaq4rj3jFdqORHPHgvE2gXx4hox46nM
G/cDsQ/9npQb7xkpFPbH3N0HRJSLiCKdFXH22cSXo5epGFtVFkWvXOab9zLpHEsTCpTiJfT00Tpw
Z6f4K933ajGSP7/qZW56qiLURw3TAo4KQgDHibk2FIvLQu1TOBK1jxOAIacYKELIOWL250JxNBqd
n6wW7lS/VXV4YxUDr7b5cRLcToUsl2nxqlO5yAT5XmbJBzGp8kn1lKe9TZAHymTFNVKEI7VIJYfp
AjxyKlLr1T+iIfSSXjE5D5a8GtWSm7viKN3Ke7WfDgpYnz8X6hltX39AZ0N7I/erXZf3OL/n5e2M
KuAuWc1pdUzqdwXBKYenMNb9o6Cvt6+09DbCe2sBdIntK/UEd5n1feyRP+TYPsnu8m/zloJV9b5q
O+gTlM7csyhfMrdvJJGmyV0C1tSq2nlZ/LJPvcMv+wJIF3lrNYdf9l82vQA4eZJA+yeqKIWvTPxL
JWfRjVyEKYKtShAngbqEbRthUVbNFNflVP1yWFUHPVMaNnWYs0myxtTjYhpf85TEskLt092wPLQ2
gS3yHdST1dovb9ikeIiES+rOpX2v1lRfX9FA1GbcOoRmUmbC1k5hSL1Vqs4x9YbnVQLi3mR65lbB
X1T/Xq2liiCTdYSHdkivVKfdzyJjs4yUYAEO4NRQlChRZseQoBRn5SbAts+HLQxxzv2+rr77RHA1
xwGB7aqQwgsFFFKoILWmyEFqMXY3aQU+2FxsquVnPI9aDWtqS5kX7h04evxb3Zv6GamF6yYchUr+
ogoHBJUXM6kxKuofSlpkyUrfLCVIalOtKUWSjcKNqrB8xB8SeL96t6XZLQ5WVX7WqAWeSiJFVhN7
8Jg39+xet1rVPDsQqRouJWYHF7cO9kh3pkejvbbnJn30YmfvNMGnJmgyuqojIcgMpWm31c2ucoME
+zYeSLsidNUirsXLHwoLV6kDv2IflTO3y95K5fWSyRyM6W25yJGHiXvAdqjkwxQgPczLkkO7iA/T
MJLD0IuNBX+Alq5Lqy7Rb+s+MzDZWBSCGz85GhOjiDClEQnzdQ3dLj2N0mZhDEF+a5old0iBeKZD
LATSVqQYPHAZOGF1pztY91C4nfpp+DyYRbyzK+KOorBpKRab1oZs2vRKjMUPfuHPNjf6YwOtaaVp
cXTodT1D+NrPm4xIqwKPbNfq0uEnwuOsEajme8EarTCemHCIb02LEaHRALcZFc0lRbIBopqpZiWr
o7m8KhMJBuFFsVvU6mXnL89Rj/qyTnt5XtniXmu8at1Y/o16LFMsGLW6DF6/K8k7UmX1RVbZVald
bZ4XTEugX6bc53tkiwnTGXCAC8C3iCSvaqLh4Pf+OQgAhNf9JKOY1BvBhUBVJt+ykf37VIY3ien+
8lggA54GGfWk9tUq/okcKPXCXr768haXzQLPCCg4YqValTCVAkA4SDqPSlSoVNSCWr0sMi9p6cyP
RwRYJScUROJJnf+y8D1ndJ+YgpKoJPddHrhsnmvnDb71fV+456eoR8N0/mq2CWifP19atZVNGZJ7
fiW/LxVTQD2eThAhKZXiqtnCvs40w9upiro6DmCGpaVfHuwwL/15rVbPdXaLLoyFXQuEKUkjcjH3
pXVlYtGC4LJ468F3g00vCdONVL6MsMEPHgMnpW9UlemL0vGXfTZs/LU5mqTmlXawCSU2qZC3X3+U
7YIGS3btijjZBssDivr4qAE4r2IGkeN8o4qvphSzqrUhJ40k08ZDKMmFeA/nvTOYByau4bbhp7Fi
kkOVXv0Fi7ogXvSYzWibksIWbdSnT2J2dmVl3So9c5Jp7dGjV5ogyhj7GRsGyt5A3jBNEdMY87wH
S7ZuAAZwf0zSsDup7UmVxdsAv10yhTFxZ1hq6TSCk7Ih9B29FIj3HzLspPPt/NDLXoOea+TkhMlc
kjiXnVsPqv/QdmAmGpev25AibfVi9UDvJNLMpu4fiVr2aTNvopxz66dnyTe/fKL6LPXyf9x31oZf
3kGtqddd9l02L29z+fMu+5KaHys5zrDJ3eQ1UKpz9ah6squAiee//fKaKPOiw4K8+LLr/BTNdKma
OB091wo50SJpWaQ5il3VpMSx8HsvZzfe9tx6meLzUwZGV15RvIrKgy1VSmpnuUzk9NEKsJNEHJYR
P5Ss+5chWG4beOZKV6fMpcWizma1mFzvlhxOc9csSaVvx4fEonhPg2kA2Mjtf1zAeyH2oelblBqC
G3kf/kkZrP4IvRmeRhOQkEd4URjDrFQtIbcgitrzsGEhR42v+BfofHRXVk4OTGQ3ibvWxiA55pL/
STrSvZF1frzm7g1Gh96Seg/u4oAFx8Xp9o2RXVVZNBAOlP9AhVSfDRr/aSz8q8aCJUxq7P+M7b7l
sET/tfmKTPivjYXzC39vLPjiN0fgpQGLbVuOg33nJ3Q3LiBbeAjdHDzr4K0vjQUfqLcufB6m+uVg
6fmzsYANyLcM3XJ5mWdRGjP+rcaCa/21sWB7vovNSFgmf6Ejux+0N362+9ASoXnAFPGauC3501IL
IEDI6cjD23NTMfeKgqR+ZAP4SDpj8kemttWi00MkDRoRxuoiSdYacRgI/4YcSC6YTnn1aoJgTU3O
oszTT8s2UxpWSr9MPNKYtJRIAxH1R8d2HEkFOsQSvprOa+VRYXhUA+SQLVu17SA2s6Y62vdhjnTA
H1dEfD0WA6h/iP6vWel9iWaL0KuMAGqiVCtjuYJADRAbLV4w3FEnmjZFguiBFO6XNlyec/qD1+OY
H7WRTPA01leCOdeOCGBjQ85Mgf3Oexhj2E5BRL9kQe+QVuWpJmJ5E1BWBCBiH0CnAeWaa3AWRKWt
oqL+sEruvnSK7hkHfqq99LGtwwe4JG8ZStqN6WB2sbIEfvDCFSpn2qjFlKOEE1zXJA+vu9j/gewq
JxCUAWRSssMzVkXV3fh9svHy8cbGPb7VFuetJmTbSYsHw4q/OBWpy9nIUJjLTWEG2WHRHwV9UzwY
XwbfoUFpm3BhQnCzExwt+YZ07N8mJ7qyUXqg145WjrLTo/dHbunPuzyu/L0MgaF+BqN6LB5LrSTd
rDTIHoBehLY96oovVci3iqMnX0OPpTxhLCcgcp8rz3sO5vqJ8cu911LPiQzqMZTmwjE5+Lm48Rn/
4+4wV9CaTNLutRbvNJmny1SdxrEBqBDW3+rOQnNiFd+okkxEp3FfDLaZKI5kTnyMY/vhWchO8r7b
hek+Sort0mZXQetc9Qj0cPnsLFw+1DdIonfFEc7etGqNCBhp4QTb0q5/mLT84DYtoBl6uEzhg++a
d1lnfHcyjlZWPecDg5eumA24KkBJw2ztJOKES4ciowvbR4xc2xf+aS1xNn6G8Wl2e068JvoSk+uw
Ag0JbtvsrJ1bUhfOXCIT/feKmcimGZu7gnxE3ULbVsVweTgfyA0pn4y31OSrotlOc8kWOx2yFnaq
nTyfKh0tte49hMZM9rfeRtwtsvs4OxajdpcixxxycQXE7s4cZjKHFmdAm0QdrKSp1KYzNLDpNhOM
8MIuues9Xd93KYEqvcMrjfyhIfiVanL6yvzsjWbVbdcLIpwpBoWx5tB0oKCuVeY3u9PvNVSvnUFI
S8pAvvKSg2OZ6RpCFqxn19h5VfXijAKkVdtsUnAK2gBOIaJJQcSFBD4k6AinOzLCSXcZYTKYVnwF
U31d18LF0G3fwzcHipQFtw4mrDxEB+YXI/yoQ2O1FMpmiAvUUhuvex5TOmCZn28JPgRwZnYkzYrs
tepCb4XgVGjNJitR2nVVcmiexsHjIJPxAxhnS97ojbMAkOpTtJWjEz50k3VaMkL7+rXDl6oXAEm8
1Kxo3cw/+IDPeWzfYzjCPNDE73Y+EemWb4O2eQpEQgWZvKh2FAdP03wEpPy9xwrw584Kkuu4Dh+j
YDP0e+BOcNHk/9M6IQfKpBBq2em0Nu28xgxlbfKZLlhaJHctat1NiD+bCJDQvyWv/Llr9EcM8+ka
2t4I/9C676ObjGoFPPr2QVjx6wiGSmPAuqq7/jjK8qRegrsr5kcXAzV3CU6v5MtgeVLoKH60HhX7
pUtJSNamk8j0J+jIXMkcqKlYyL7rzi35SagvvTsigr4HBn2SKhsfO6shlrLono3S6lf2bFKxXwoE
tK3Yegu3lKgPnoZo+Git8lGvhi8TiiIc58WtDTkdZa2/5z/f0BC/j/ziSK+72Lp9/lWbmhdjtDaD
ab+UlP9am+lJyszdKJCwZfpjwE3AHeYfBlTgcaz3dpz8mMgtSKZlp5nwz3qmVOuuo7dBX8eNfeJl
gRMYFvVECIRmeavVxLKahIG2ffGi8/am5yZbmOHofyz9kOVi2wT9Ho2W/yGwx5t9dJ94zscy25JM
7PEmccwcPJu3TsH1b1kKD9m9fRsP9ikkgSZN7Lcg1r+7gXlVQicjZdbuKQa714E57PxpPLkz7ZUh
X0iO7E+T3mxBMsIUBCmj5+Rqm2SJICXVw0c9AMuTd9eWRcs4v7dzRJYexRHGzM4WdOVVXEIh7Yx9
lhUP2ZB9DxPg/qJtdv4wffUsEkBJBrinnbOO5a8LV/uOTjJw+Sj6vjhQEkbmwkFHkTvxm804E4ap
fREtqGgykQ5SW9aF40D+GMIkxiu3XhF8DEDf1q1ReTAG3jszfJ2m+DGE0VoOxER0fW2RPk/JpXX1
TwUk6J1DLXmlefNxqi2Elu5wNOvmetLS+zliOAE01HG5yBdasInEuNed5dHIwZrWNPtLODCNoJPQ
pfYNVTBgKh1x8gz2q9EA4eO+TRPUHHm2+2Zl7FsvsDZMvAA5mZ/DMSZNtLXec6t5GEYizeIEXvun
ItIP7jx9J3+IiAH3Jhutl8pwnooJSaU79Z/x3XT7xRuvWhLReuI3V6XWEiU605UbtWPnH4zWI5Nq
KkkNNx9JVzuh+aIyhBfRrNOd34h7g7ivNW28ySue/drftVX61R5N+NsxKWdYajU9gYUh8hNKpH7j
OhXXu8mhjkvyc1mUzOYXHQ6Nw3kzlNiCgm5Y9wtBbl5GH3DM65XusL/SOXMx/gXXDCnWY6lzd+MM
sexmHxbZQVT2ldDtK3QdSEji5cWfiA4ZbQh6PklICDWSRXyLUnMvXDoFyai9+0gUyPa6c5II6wxa
hi6LxKqtsy/d6Oj7skr2Xmvth5QMTF1P9d0Y1tne9gvzhINo0/fAIAkUfxYVP3GR118tO3kGm8fM
t6m/WyC4dl79YqUgzJIKK3eRZdeVbM8FpcbPwXopB36uUeW9MgNzKu8lHtCNoCV7o+8dbZ2o+Wx6
2d0s0HCGZfIo8gCBUKNvNYRhk5ssm2Z+I//uilJ5sI71mOvN2K2sfHpH2JmtzVC/raz3BcCIPRK8
7mNndT/nt4NNcS800O02GVfE3G6fPRtvAMmqb5p0+1oDZwLQwN3Q8hK99N6AiCCKNdyVPtAu4YqJ
zG5iStsTyFeKfJ1bw5PhVR+Of2/5+pfR8b61iDzXLdaJtPUwa9rJzRzlCHDLl8AH5NFH+n3rVtC0
6OOCdUJp3KH00Ud7oxGss5o8Un8pEtoZIIqY8VEK3txK35M6/Fqny21kJY+dmdwagX7jzsKHmq6f
rJYWMSi7ZgHU05qIY0Q0vc4F/nQSrp4WYv0KTZxKhxqkkWVPfSau8YSj752QiMbaLgeXOZbhm1NO
REml0cmpLa67UmcEQEUr7GfNlAwUmJRUTttNEU+f6JkGXLyq+4CBNf9KH5HJBmBwTLgJkV1cOkhg
pxww3sHJ0m+FYeCWXyhfudy0vPmDcjlUDbqFjVtkO29eaL85J0bkmp2jWnfKnfyd12PwHEsdgtfp
1QpQ2I3uU49dInol7vBQWnCaE2QIK5B4j4GGpsTvQj7AQRCbDnQd7ehZeHRztSKw1g5dTaLayrcU
wxl2hY+itR8xlspUyejr5I2f3Gj4Nvfdd5PKLyPtd6QS+F90vqsoSB57zQY+1OeEm0j3NPYHI+gf
DRMjpzNeG01wEqYTrOewgWXWAupzaLCVe+xdVZskhyR2P5lJfsLl/yPquMXORvZlNMG8Gd4BRxfB
R2b6YPSVv/Ya7wNXNDLJYrwx9PTONwa8BZF47zKEKQVoQsL/uOFNa+7jZa9763BswLniZPEETp9Z
r7n990926b1bSRAx7vX2XHCnHEqB4aKfglBBB7F1oVJBahvzRwuznx88jJW5TsORSEfKerDBt2VM
OKSb1g9jAkPa8gHvRQas1uQFbtjzHIbc/tcBWS7wNQllQd1jwIkGx6YluBhkME3vOKvamY6xB+uq
7GHpRe4dko87s6paRBntER4jk6BWIJjPd4PZX9fl+GQ2Y7TWhvLQL+bG0/0PO5wfWwstXNPX9/No
vOoVEdJVcq0lguuLzg/MG8iKKTrw0oKTF0XRqJnHgVz5A4qeb3NrEPPs7ZsJE1pKsHtUcIWq/VcT
xB2CUy/ZQnXWASHadw2xb2lnvJK1tBUeGqNAGa4IKnbz0xQ8J6ONmyaTo1oiPdCzcQPEXOBo8Q0q
nWhHZEoP8ZYYyplrlE9TfBV8DkajO/YyuziMcHQ8a7owNoVLnaydPZjfhCBJCVCQuy+WHb166L3K
0b2t+F5DAI1ErHzvTX0Plv+6MFF7Dd/jKPgWLuMnPPzvfSReQ5vxNkFZzL/v7cr9gRTvISBKZePG
1X6KqmANmQsRA947w/kAC340jAmj191kcL8Mg3LvlT50y2BvWP2hNhksTHlGX3icsZCiMyEku3pu
a/T2iXDQ+zGp9fW6QWEGG7tmErlEJMcsU/Q5avCltohzKm7zvhZhb0A2sZBF7s/R98Szd3347HDf
M8X2o5fFbSBxOFOJllcNVbX4ySiZEJG6EsKIt+qRHFVNVHGuE7M8w72vxnUYzMtBNezOzbnwLoqx
lHaFJLNW1Tf1umwC2lo1dUhSqez9qp2qs00sX4KiAh/fZd9Umf0+0SZEhkNfnTu9qiE8DAYe42nO
JsRazddLfxg5xr5vinbYFCJBfVSPYu0tqDfXEPHbLSFGVPF9WdCP9PAL3lJ9e865EHYCVCltnwZZ
CCab627sh2m3nIsxY5wecXye24SZO3erLorJFZIVavXfFvL/cpw2PNtRlRMV8UZ+VRkeH6ZWlTPV
iczgYHHSqk4ymJQ/+stqmyyIYpNq+9rQam7eI9IO9b9lrWYjWZX1nvOqerY7exBGVAbOeRVx1FYU
BA6pz5valjhLLHJd+rZM5tWllT7GWkX3k2wa9V2rbwWjRLUB9EvVRRpl1TFRr1Brat/5dFDbagFa
LmOsHx1qesTd2D+qr0Kql6QG/A9LttqpFs00Mvv0yUO/mHRN1TrrZHSR2VHumJ36vZvarddm0fn7
tQsX9LxmW4Q5Bg5nHSWQojuGFiqypSQJwJwfle1bpYfkiXD3S7jszi1fnTkQivy2FytKO8QCyUgh
9e2cP/jXVVdyHQwzAqUsn3k+erguGEMPFvED8uSIZBUNABthOC3dqscMYtn5y53O2TyqOKe+Mc90
g/n/OI/PX14d3QI/9rSl3VmRQjR40RfABPpPcg9+IlfkXhTc4ziX1J9UwpjJm3HYqb9lCOq7TCz4
JJX5uM35oY+mtjs/Vf6s1SvVJ/7jPr+vMEXKKAp1JgwJgry0DKj/cCJA8XMPdmCuLqePfIKoF55g
MyyuwvmgeupTT2bxXNDk7uttQVTLAXwLJ/8/fq5s1QeRjW2usEIZMPa7P1v9tUty4zF0Y2hYiuZ4
vq7Ib1+dSWrzsq907a28IjkmFI7ABcADBvD+bMS/nH6XX+tPp+h5VT1poQx68GUdRH7ZahdJsc5e
e+3aYnc++Ys6JNcnbI6XX7j699RL1D61GcqzUIesQ1eKr8mNd+oxW53s6hmX1/96CqptddTU2vk1
avu8+svjavOXfefTFqApJlv1UJkzigK9dAyrtl9l5gF6P1q4AQGb+j9NH0xVaLY0b3EQt+HKczAu
qiM+ChOPrHtXLN2DCyY+KL1rM2MYSNphB0q78EgxaLAQymYjtcaHIj+VrSRfgqyhRkTuxcHS8N/W
Gto8mdWuFqXMpUOTKkDTyp1uRtA6o71w3KDO6hiNBaTWFETApMiwiYGSz//71cILqt3omU9pBhEh
E88zQaynUS6CeOQuoLYDU5RirVZ7s2kOcQO2lWQ1CDyOCE/qAaKfsrWg7S5yrtCqz6sWqg982bzs
m1S0i3r4vKoe8i4d41+f+uvjl3eOJ5f2G6Lo6dqhP7VTz/z16ed3Vr3pnz7k/NE/7bh86uVd/m7f
5dPVo5NwvqCVRtNigY745cHL688fpxrgv7z9Qh9+V8Xdy/ntLl/OL8/76U+9vE1HCYxgceZSl4/C
NnWAnvD5DD1STqafVhUeCQGrf+gDh4yPP9ovCi+kFmqfWlN9GbXZTumul7laf9vAPDfCwxTpUDth
0aBojnIokhIv5eH6aTvNK7GmUMUgVF33lV1LLXx1AoTy8uk3VbMrLeNBtWcc1clVDVudG9zWQW6/
Ag7GZW1JqGnI5Gv1RG+sk6vp3NOp1RCiS4cQRIa3Zb5MR6hoo0gHK8KtSBnx9B7jSFyIg+rSZnZA
n0mZ7i7gL7WJGOILBisD6vtAt0r+aNUaI4k9Dr6GSmUMTIwojF3I1AadgcxfS+gf0/6H1aaoW8qh
p9Z+2dc0usssFIdcK/kxncSJqMUo+SHnfYk+7dOcdADVk+UJg+3b+6hmLBlD9YmlQkGtGXwx5zW1
j/gfiegB4DzPCRLBpmX0qxhX0+JLv5k8/mpbNOZrQNg8JmDZ2JbdtvjCvbp032Ya4mtm11SMpTqh
lgu1po70L/ssOX5k7vORqNv7uQN3XlcHeiioqXWAFdThVIf40pETiglz3lbjSyQg6I/qg2rGnYFy
anXO6YhwTUZvl0LAGWIIOOoI2oridjmiamdSEEWmMVbtleNuiTBuCq7yF4rbmWqmtsMZYDuwjBdH
ctyyoSvHE1id7jiLz4rQpqBll8Xf7aMCc9DiFvSw8QfNTCHNOhlQ3roWfBvJOjsvgAEB6qO67OsB
yZ0hgZdL/G6FZPhRg3TQJQ6fHGNBd6KO0xlNplZ7LiEyEmRntC3n+uVIqANzOTpRYzBJdQkyUIfg
slCd0cvm+UfZCVSzc/pdHQZ1gP7uUJ2VH6VZHULKXeqgVLjD7AqCjfqlnQ+R+uV5oMDAo4+0RKSF
cZAV9dmdD2mAkWytLItydH50EDlYjEJpJqTVR0AnYTvK70lpeqAdw3dR2+dVP3QH+K/Mn2f5Fepy
cf6+/9w0iEQ4GjENMPlriRMYWW3qvakLpPrt+PPkL2d+3Pm3VIr4KEopCZGkF5F70xr1YALoFRNu
pAGL1jM3YFZkQuotcF4UEYVm9SiZPdVVUEzaFhPTqzqXlG1TUQMvm2pN7XM0jcYDAwh1pkXKuSnf
Q+kF/iOt+BfSCgQSOoKGf5ZWvH1vu/96jRvsdX81bf7+yj9Mm+5vLt0mA+mEJ3zDlgKKkZf+z39r
nvkbpDEbub9vC/Ov2gr9N2HpBpoK1xeWh0T6T22F5f5m+B5ecVdKLwiH8/8dbYXpGH/VVji2Z0kD
qO24WDYhqRq/wE3DmRpykUCNGjUn2TEb+J4PdYsmLr6jLNmcRsvKthkxl6u6778SI5ij4rxOR6O/
JVEussWROTzOZYCnAOtxfqfBxrFzEDGM+irhfiUw667HwL8tUcnTpA8hRdRVsM+SCJVSGNzEAuU4
5chZvzKtmWt76NO7NeF4BePyNn4VtlNtme64m345eH3F4DWsDqM+mOumTGtMbf526OCt1PWxoV90
tG1Sx4ZZI+q7GL+6YZQTEz7uKMiGJD2Q8BBmy/WIOHaR4e/h/3J3rj2VI1mX/iuv+ruRHWE77JHe
kebcD3C4Q5J8sSCT8v1+96+fx0BWZdJVPd3NaBoNrUZZBZVwfOyIHXuv9aygPCdhEXuTi/0SuEtA
/k6fCGMP3inYZl52QEFQzkhCe22I6zZIQ4S3LRYpsztgmJ8uBjvX1ulI97isGdvVpMwBLIrdZdEU
7hooc7W0jCDFD5WXwCjwmiQhIRNIoa/j1mLCFK6qjryWMSuRUbWP1UhggwkGGMgYiRHYzPDXROgH
yfSApwq+ndKf2FdtZZcxaQwawB8/aUrGrWXH+xRuehIXN0EA2EgU0EemcbiRnXMFJX1JBFO+HyzA
L8KqDxw/oFikhbgpmq4/1QPtxoC3ODb1HT6KS8usll1vb0rbWNjQELIKL2n4ZZq5/e64LnUNpqB7
bufTjNu+1VXxaM7RdgXz+FhWNHvIotMaZz9/VSZ+Rk+HLIGsfugjN58LOx9cOe043TDPmrBiUmA3
9aZIcpQzA2M/I+sXWmDs4sY+nuOiFiNqO7haZMHrHVHl+n1ICurpNNJlFoORbwJpL7ISk2soGMgl
+Ywzik1jG3UTOEHHagnPJUMswnmcd4gqUpJi15jQOGhZUJ70EpY+HLfyntFZRTIjA/eKG87PV6UD
0R+NDqN+kS7zUWCmSX1o18O3JvVvdEGyiWFWLTkl8UFUASgoXV4VhjiNPetSJO55HiNZLfsHiHhq
XRnRfVnQQqxwumLn7Xea9BhcthirMNms2xS1tVa7G2KrScRDoXtaI4sgXiHYkDW8jXXI7X7GkLmj
s2D27laOiK7LecbkS61HdeQRX9QSdJyke/qe0boFd8ZKwGNGQ1sH/kCX0Dv1KqgwaHwILqvOA9kf
0ARsjbrrkcRKixS0fJ2kylkbYXAd1yba+cmdHbMGJh111jD4B2FPIGLT9LfBDb7aq7C6clKhbXNs
uwu9mL5HDakJWS6+W0555nnjxs10nkWzTrdtQl4MGxdZ0FPVr3OnCe5768JL7GbnDqG26qZaYl9S
GHqXPDb3UXRVWjis275YdUpgiDCsM1WR+gSLfsnoLDOG51Hr1DbogGrYw76FQLlRoP1zyxk3E7OR
VTB0wPMCAP65lS07RzSLqtUYH7Ychdxy+2IbQ5dJVXVZd+eeII20csnOsZIzRfgHC4AtAbggr1Cm
KpfdhGTez2WKnanFoBzqO71+dDEBE1HwOAwtATJU7aOvk4A4v0E+HCdDmBvFrF51pItXdAR2Godx
PAHVN3rgCeEvsIiSatqXwhWnSd+RtyC9q6F0vdsgTY7L5DoNyhxrYPY4tji5c8IZjuvM5sXkwTMq
4bUB9vk87Gk2JFKdS9/rjoegv1OupA1k3qH8KAFmUQz3ZGTHgXNJggmSMeIZhm4COO9WNJHph6+J
4aOYLJrT1LGe7ei3ULPvkmk2KxFcs4Lo/9y3GUIbRr6jPRIYYek3CmkWBeg3hKVAgIixXuaJri+6
NN9IwVjAVU8OPtplOjrBypUsWA3JW5GDmb9gZSrzaTvkWDFagiUv7a2h2urQaGPKHLjg3a3CdOsR
8GE3zIU6bSY5lfpprBg6x/JkKFrrJECWCmDwFirBbAmDH1NH+3FKQkotbCt5ItYSggA1orZIQ0Pf
BKS0IBRoD6SR35b6rnbK8x7Ey1AUDula+Bw7dkmv8sQlgUaEQhUkUhQpk3ZLI37KWlsW3FrNFRh0
hzXaA2Zf5KOuyxgQlW3YcCaz6wquDLIfH/hR7D7YrsLu/ZubNPdMDOKlSsrLGgTtHrjQ5DF5jMfz
RD8DPmCzwrG8NMB9aAqCrW2ksyKRAMuMXxG8BKXIw1a5ChP/hHQg/YLQeWCiknuHAIoiKpderMdb
pfnkUwVy31Vsa31aXkhmuRe5YcK4Y75vqux+EGZwYgc0yCcV7tsmK1ZJ1eSnoV0c6l0mbe3cnCFm
gd2dgTBkh+z0E1N3r8Nak8c5pgZ0VjqfkPdxUrJ3QVHvrEitjaa9nlR5S0/+JiaLFoPKFybKzGCc
/otrcFsaQ7npi3bcIyQYZtrBNvW1adVLd1+GxbTDBMy6Wm5GDXbNVJ47fdBdxs5JwThflqo6c/sR
Lf3kFAtH8X3V5BJv6F5OUhsvPSL6jskH+t6OSPDC2ZHIo/ZQVP1V24zg56BFLNyyW9J2IPGlVP0u
9ESznEaJHZVw57ZZc/+eW721ynMgEG3mBqu8LzAbFs85wtFNOeTPZTvaS7scHWKbwNR0JmNSC8FH
3jskwI9zgzX4mg7ypmqdeNOZ5pVPARImpK61LonwgTfiJc7RJ+CK8sYGU3kKgortCOcfiVN4g9gU
OmIX7kMR7rwJYUmKbs9O/Z01pOm5XjmgbIX/UCpVb0JDw8bf4bglo/G2y4Ffjal4wP2Kn9tlgyeK
zq2HL3Y1j1zL9MaI1RerhVQ4DUubMYXOOKUwgnXZZGJnuw38OZqcu9wwaJGHjxa+1vtK97/lcxpf
5cRbKeSJXfY1DxBXTIdFirLEve0ylCKhY5/COREb1+/xOiuwfD4xTikwDoZfyWPU6Iw3mxSNJZNw
q6SjqGndVTo2d0nbTRiLA3+Vo2ZXU0nCntuc+gPHKE5Qt6VLjxvz0BzKqsWHPEKkqNRUHEhnqhct
wJHiSfdKfBWZRsaX3ayGcIhQ7zd7/K+XoVGAuCusx6ILq7VRTZfzDCe0/KU9+feQOVgRywe70giD
asyVDJBomtjsFt6g1btRBYeaeeAiSKbLJJwzCWRkMZs0fktTaDumTRydgc+8onxaVr2K9kUdrDHn
kCaAOGS+UWlNbhTv855qJTl1jIESibUuJFFokyLKJfqpL9YOkXvLMO6QD4xoi6rq4GMI3kzqKYqh
3Q19UmwRgCaxeNI0rLidYHSoCf2p9sUDMa32vtbCc2ICwhPEmuYqnQosQOeZzhKd9VOx1sbsiiH+
uQGEeWG10VU0nZV5cOmZcbpu7JCSEtg38VjEnBkTYUdFnt4oFEp5bV6OWSVWOomNY6nLDfkkV/nQ
ZWcNtQ/p0DjFHPaxvuDkKubFPTLL7TSfGtorS+8Ncn2qSyWtUydtDh7SUOLmBoLZNLQrvVci4dVq
EoatianQ0GlotQqkApBkv6Zm+YWSl9qu7hhMd8h+s6K+aDOQW72huSQOBfvClOVN3DCrzrqoPRgJ
chlCZxyebq63UpjS+W98dxi2ZtfeogjtKMuRd4UOQcpTk44nnRbhzpASxIT09800AB+NRAs47TfW
GLAPZZs+WN1elcaxJ9u7Sq83OPcpUk1x1vmOXJq8ZqwRBIwR7wh2AN7l4II8rnEQLhzWVWWQA1No
E+z2EUxdo6n4nPDjicK6LUlcQGeFfbDdTR7AUan5DPCJNV6iVL1jwLydVHYg+gDzZZP29+gHvnWo
l7woHs7rgLwzWctlZNowR1PrQuewcWq1rChhBLAS6an0bGPvz1/i/ss9s97bffhUy+5Ed7hHYx6A
VZCIpyA51bBUH0YtD0GOlF9Ga3xGP3aFI6yYK1aG6oM4rQ+mZm2zMjtkhsnvVNfmyorgb9QaIVZ6
8OTH7US8b/mQAv9wbPSa00UVhcd1Wzxyirq0u/Gu16qNrmXTSoiTNCkfZkkUAjEDbMXkXqUdFlGP
7AiUeoEemavJTxBlX9mFe2UN/qODAX9wq3VlYRcXOnQR/9HT0NxVwPhMY+NzvFFmfyBGEJmF0a7c
DhdO4pACofZhivVWdLCVzWBl1/aOrMIn17gdJqgRnN66ofiK/GVp2O6tqQZ62mt3cNGRu9+oPr+q
jjXEJERRK74K4+CaGFlt2IxsLY6ecDbILoAs3OFqviCM6SQLiruQ5LUCEdzk1BemSyYbwbZX6JFW
0M6BLRpoFIIIWSkyXXBgnKk7WsbJaZSklwX0wc6Wx0YawxH0BMRb8nEtOzgt+uoimsR9VuUAuPul
1TXHmccKrSFOtyBVZv5ZPk+kjEGUSAHdgavJ7WjPYGpxmevGHWSDXWKi1/Nj6ynuYO7mh0lzwISW
8Y1rykNUVOej0i7Q8q+xXbZFvtbi/NTH8alqbVVU5noqivD0vgozkBNSvwkyfddGrMrG3ssFkpbI
PCdy5KFEg6HX4sBk4KyN10LTZrrD2h/iB8u1qPdK1CCpe0r9i5onGBzoJO23oSSTjRIHTySUFzJB
gTgsawoBeyCPAW1FlJ0p0a7TOvjmWsNl4gH49ECx6kJdWA6G2qK7mXWIZUrTYH5rMtzglptu0mrn
YlzK4VZqoryOcj9eEdSM3FJBo3T6ZaGh7sjFcePKXSALEqPEF2dq+2XE2t6zI83XXOudmyoHbOUH
N15xQBrxqDDBZwIV6zwnzC3ws6N70Yr+zoczV9RgYL0IcgPEENO6pay4o3uRUEZxegbtcRHbZMhH
YFoJ1bCurwo7qE4yzcDpMaui2zS+iAct3JPVts/puBy0WNdPQ6vekoSJKqlj0SgCKoCJc1SO2t3h
bUp0e+93MyC0Ljgoa9A6nG7L3t8STN8Ad9LPh5YOABtXtKiL9GD32nWYi42Gh2KneUjgG8TznAAR
QCTNQEPYO8l86MixYt1F717l5XNu8wt4qKmJmN1Mg0rO61J9cdMOERenCKS002JoYchOkcskVJvO
EhIYY4DLoi04vurBY0VZF3bwTpOc/FTDOZU4VOlcUcb58swKonajzmznUJWUBVEgOMwHB2rHJ9XJ
Jw0Se0UZF/XsFuC6wfOW9tk4IgiHEhUshiTcTUX+hAoeUJZZdEsafD12Bwbfbn1R+MCaGy3/YgP6
GhRyYq/WnyqtH2/08Lx0UPK4HslhXmPdmL5zYOu76GQ0J8qprRq1G7vDTiT7O1HTgslrulV64W60
UJwrK2FfzKcHY8bySEkyV0POqJcjV0qDjah0wuxSl6DXLD6EuuOchb5xEnsCmFkRrKspDI61ONl0
Xlws85Jg+oT7zjLqFmGHeJB5ThFdfDM76H9DZRNSn1h7qat1JKROxm3+mHtgAoEvJ5M6jYlBBJId
NjcZAp1ZQAQ1vTlJ6HiuLD0A3LnV+wBFY2eT+Yh6bWHHIGUBR2aGByLaxx6TGP33NMIplCgi+piA
7eqCZQOinbNO4x5NWEeIKAwQYXHkyIfrKAAB7aYIMLPmwXAE/kUKmz5B5G1q494yMOX7VnOC2cBd
N613T574oqy0kKx5nXzzul6hKjJ2RtUjAGGcpVk0J8MpLzhR/JZ2PKCtIuyssLp7u4k5L/TX4L/S
pV9VRDTm5JXWLqeSPlHyxK0mewOs9bJNCLnmu2P4yBz8UkttB9nEOyE8TncEp7CnKngk8G26ruaU
QHGGnFQue9Uk+9iyduNgE1CSVIsyVcjmPY0+Cu2N1Bi7q6H9nst+gHeUV+zcPd0qeShb09kbvt6v
XLNe54Ks1iIdThvUBxg76rM+qi7UQLAKrdhFP3TDmiCs2IDd4dEKJLbv+4S2BEKYAMnrGN+UZz2n
ysg2feJpixbvwElX6NckRe90Da2i2foXeOXwE2tnsKW4q6GlLc2xpMRDWMShoF0aDuTW2I8uyJX9
FtYuFq+oOw1z/zARLh8jHOcRhQBUKeg4eZFD04VCkIkbb8Lr1Cn+YqzICMvOEp32ZRY1l0kub1qI
sAvatmh5QQykSj9uOka1bol62te1gyepTHBHhTDjljbOtVoHmWClhLmrLfLyu7z26ccC6itccFNm
3C1NIWsUxHRGM4zhbb0O+sr9Dp7qFgoXR93Ij5cpgQJbGqo7r0t3nuLcoYX4Z1U1ZCQihdvCR93A
rGuW21D8Di2ors5dTmJfeqcJ3qemKr9VmimgHcb9fGS6JHRVILbgk18XAkldQjCtUV/IoTF2YWQs
tTiitshtddwH9dufKr8Cv9Yjx3U9TYMhQQ895KyzgkdmH798SoPEPh5NYR+LkYitxcu/xHo7LoXk
Ua9ZM2cPWYtpR9T7aB5b+a1xRkMGN3mJq72YHea0ZvDuzX5xc/4EI/EHm2N8caUzPAwXdGE4bETG
zhxDINDz0LiYul0/e9xfCSTzVPvlTz02PxN7BIg4lns72Lf5ZWqUISGv2OeJduAo8vLTg9ldX2Cz
t7Mcwz09eQKT5nnwyy/z8qd3dJCXf0cVuhpmTz+WI4FhExcY7CS4YLP3XwT0fWhDi+PMFm+foKQR
oezaX+Ss5RtmoVHwAhV4+SPRzOilytnI6cxqqLBh/8mEdVq+CAxq0zrBrxBtefKQgIbwXoKiIxs0
BLxjzFCRl08tT826F/rjH/8KCy3sgKzYlqKdEwt+/95iZI77xz8SuGGsxoal/Y8v9DkDDDmHauUF
yxtO0i1HSSblv39ygbFhSpn/eQ42KSuY15HLU+DUswxetNqWAHDw234DXgpDk5OW1yrxUgKJqYc7
MDZDTwObzI+TVGVg+IF/JzqqP6M1CPjoyBmumoog65T833g/IyjbtAWDk3FYiVxNm2FeCDr88BL8
UkSSaqtfkTV/FmKWQKNO734Q6Jipc8JTFfnTbADh5Eww8Tro7OdJaM0O9NOeM4F12o7htmqcdF3Q
ldKGa+EDfUypbulCkqBlOjc9j+HK0Ogqwrq4HaO635oj7iluypPIlN9CwcYyWHQg4jG6MbykONUK
uMUGcmbW6OPRH+ZNwA85Z+KWJXD0gnQ0WH5TsDbyESxLRryoUwIqH2S0a2gNLQvlH0+wUpcsc/ly
6locDq0+LEmT3mX62BLs3H0tNfKZB2iVEf0gtA9tn15yTpTLwCrUPoG5ZveVAhtnS+ZBWy1q+QRz
bCH8J86+yUWhGeHG9hIAXMmyzcx+VWXF91Lk57V+5ptiV0qOKhKYhKLvmVp3sdEAs6zkc6rZ1xWH
6qQsTpJkTPZyxFemYRMxk+ggpbiN8foi2CAowiHMHToWNZkFE324qUd1HMU34Fzot8j+3GvNK4Qz
+96NzghwQTuW39GM57yfjbi4vOx2JM9Yov5EF9w9BKl7Mf/YwjEYlRBhrexCJ3kp+p7l4aKjg88g
bgRWSAK0hxEFscS1ZaovpsYEp6MpmwT4qVpW1nyqvveVvG94hXh0yH9Aqy5bUX8NRnrYubiuGmhn
iLhpVOJ2HOsv86tbmrQbwO2RZw8X9lF1/oULSM/KLX7LgKAv6ommO4t8h5MbIbq6dVN41D8Tj0dS
JNnWK/Tbshm2nZg4JYbt97pvKK8459IBZ68U+0I3tZO6uUEf5q0JH2pYzxzcXuE2FBDqAgY1dplW
iz5Mn2OCU5iYdPkqg7UU5tUSPA67pTUsRq+acNWMN4XAg0du8Eld0IMy2p7MaohM59qIJcbtS+q+
xuJ0H1R0HLZWO2sCNfiDMna6XRmENkGHs4Z4SjHoWGdJnmVrsvxa4rJ5CRmTvfnSMSiSeGfGdYf5
7SzNOaUKjyGEaq17ze5XfmNfG220ZUppHgQjuKhrtCWpaiRrGDR8vfJQ2Uix5vejQt60qYIKlk9e
H4zR+dJV+iNrpVwBLvra5RUsVlx8WVkhoe9g21VjAaV27YvK3zZ90vPl6sY2YxoIo01hI8/9rEA6
2ANCol8TL8LIOgVZ1O1slevHSRM9jUQUG6K+DO36NxXTCJ3wDo0p/F2fKKJl6E7wvxhE6LyLK0mU
RhbIh6lweHtch0Ad93Ryyyuvld/7tKsWtUfPNSehpGiAX5j8Yf5SGOJNjmNSMmp9ARzxzg55SMng
4XHM7yplnLtj16PJJXKmMrVtUt5xyMIOwux+6ScYMk383XvX88H9cqRMU+uGiTqIb5/mr9srTm5S
o9tYrmUEJSWsO0rnMFyVX/V2KlcW5DPuE94SpzqxVP5F16wzM0yTFW2EKJi+1F25F2Z/jjd2EzY4
nzDXkk8Xtpj9LWOHh+wmCqxy49jVXKYyvHM0c+ujOOIOKlk4o7l257TlYo6pCfcOBWngDljl7l4L
pL/xHDZzEjyM06qyH0pKsBoSEHtpvPIK56p07SdHMbnhtslk+yzy6bIoL5TI1yOWosUAU52uU/sM
o4xBcOndzzd8FUzrNnSRjvt7aWrHQ53TnGjNyzgGrTtGj+iKdjBhN/xq0F1tenFur1+MHp0YigWx
ssbhNsiLCmqudgUX7bTonjQyuzG6NPvJ0iF+RuYSy4JcmAbDQ0J/ZA2X0mpJZSkcOI3KXXlS28X2
eEaf6tJW9oVMmssMsV4G7yFP5PnLzx2bJFrocRxw2ks2lcqvghp9rUCVYEyU3KYOU4DoMW9BgYR9
Ph432NRuVTC4TF1B6GJDftbcZps7sy+SnsoMO4jYXkrYkVe14lnqdAWxt8oObuZd2Ua8kmNfbVPz
0aWPCzDB+obI76JHG1ZX5W1URlucNCeAfM+kC7glYFUcXNADMzKfRpHfBKxgJtk7yYikVz00jvOb
kzzpJFovmJ3Bc3XXOK8ArCljEQPsXFQ6SmH4plVFh3XQgcpUD7RxOSw65CY5zTZjodWy8jHy0yvE
FOeQu5ZJYU47+JwJPnw1ralBTrFuHOuueWPp5pci55qlvABqy304qgTIqXoYfdQMI533AilFwRhm
odE+pSZHn0bYg2WvGQeSF0DLuE2K24g0hi680q3mm+5T42C6b/p6m/CcsNFuk6Y719kMjICRjTnu
i5w2sTHRl3QKI12WBtP2SuMYPzITK2D6VvpEizkXB8Bv61E378tJn6dX3knuNasMdUKrxoRTIrMU
3SJovPgatd2XOm70JRboc7yJpNBG4WXfQGpw6CDFZnuPOXVdN/VTOZoPaZndZQllQRvelnb31VTx
DGEYLqk1sg3nR8UGEA4ExcSPAawEl+nEgnYptOPqyeL99BwcjwED/SEHawlmYeeM136kNZdRrp8S
0CP0sgR1PcjzBAP3kp0mW3Fug0zCo5TLVah4R4uW6Jmsh7hMUlnJnLK4p6G/QpikM/BqmEsa8WNT
ogjw2CgYi8mN3ZQHsvNGNk+EpVYYBUx4md8K/2utQWYYyxOEkQwvHHZKJCQndF4vLA1Mmwr20WA+
9l2MIHW8cUbjkaZZsjT6bqu5aBpkmn2bn28v90sSfsCXDmmxTGEXLAfTvjF1tcc4z+pjM4Xr5Xhq
wRYHp2yTeyHgB/pJu/NJDjmv25gDqNC+AYpF4qvdZayael22CzulbrEq8wvSgJ2Z2dUaE9m4D2gZ
v5T7qvkubPpTjQ+Bw9WMeWs+zzqPQqVkycS/AIXomzab0mvNeKoreCtav0LAyu0z51t2NgmTFt56
39hjopx22nFphLexyFoEubHFwepCj6PwpGVSItN5bDYxkcGsnubejRva93rAXMD3hsMYe3eN3p3Y
tROvjbImLSOo+SnFM6RilgwxXUJw2aoQUF+dxic5xyG6CoxCGtzpSkaomtSjrMG5w2ZcqSEyaCSR
YxIPuywl+JQJ/xIzJ2lHtEEWTA/6ba7BUZnCfl/WoDYig/mkCr+UYjpvKSK3niNAp2O0pARCozCq
e4Q3u2qqXCyNQbWEkcorksy423Ft6Fm5TtqzkeZq15YDS4b9MNCuWE856wpvrrnJtOCqLP1ybXi5
t+ijjQ0kPQ/qezFFBsRwOa00hEm1C57HUT6+ugyTa9ceu/6cHkvHQDFxZRh0UtScKvLawt6LPkM6
wy23QsVmciGsvt8j+7nUVHTb6/jxkO/4S8TW0BO8Bn5Zn4PaGMsVxRoZZxmvnCVqn6Ed8kb6PnWN
X6LgWQFQHFPkKeSg+IfbDabOclf4e8yS4cLnQKiXkvH8jDkxGrOnT2BfuCPCkNwKDwl9K7CIUp+D
k68sbNaFH0enurV347OKQ/ZlCzVlCHy5Z2TW6Bhv/YawzYENK42gvlq+M+0BfZM5pVuLqYjQStHN
K9qUOjIgntIdbhvaQjjprxAHn5adwBOqV9hf8nQlrXu3+GY3ql5pM/VaF+FVGk5XmaRNVzGzhODb
XxEA6eT+yURPRGm0xXK693ab9Jtk0n6rpomRUgg5o5gGd5kLWL9W+5uAXrNKvHFrRvqtqT0ksf2s
m9Oyz0R2IjOUM7ILTycDBLzrC2z8ulyHfXYGpuXOtLitM7dggoGeYIKg6iTZRrMDe9MW/g6w6Fln
wGqAo0FzsGk2XoCFkX60sxCEBS0mCVW6HbNVINlDeNeobaJ93ZJqENBEHRNvibF7aw+mQ+Cm2jrD
He0ZeoS2BpK96Z4ywVgmLbzrflD3hhjuaEfctiCdF2hhqq2W2mdDhjGzHr8bFR3ZpKWkqZja+LA0
lynsXpYJqPZ6u42dluSp3idoK2cj0ZL6IrLxBwRwevAAd5sms2ZUE1ZLJ3qcEk5tbXqP45Gbv32o
Axdkf8VcHscnBVV/YCB+GAcmByiIbazFayWzZzvrECl7TD3adohWPcdPf0pBd6pzJ8S3l06dAVee
BAF7EueWb1Jo0eq05Caow23Xi3hBZOVTP2YNsZqEtfjwXzTf3+bGbQulb8mYGPFJkmYbqc1AhfQi
soAEE3p56WbiulPf62jOKICZQLX+VDQt+VBLr6jSQ2JhWmj4/4RkiQS7JNl63nQq9ZZjrqhruMIQ
Fyby0UN73bikn5LIs+PUp9H3W/ccxKphbefpbRi2iyCVMx23gnquQ+wkZsxrs9/KLM7XbkvKjBPa
T+Y4AITBMrjuQuMqMPVmP/RgAevRvm+fnBznclwyTaLF2JItsrCgeAxRw5ErKzaBx5E27m8dqzwE
wA63jkO62pQBdyxvQ68u4WFM1zacVFgi5DtkGZiqRhTmqh2CelMlLeg+CaC7aZisZTtDNv2S+db1
5OO2s8h6qOisG174aDsi3HeiO681i+n80BIjNqQRWP6BVA3T2rpZp6406Oa2rZ9GmuzX+N8wG4ND
aPOqXYaDiVwx2THMgdI09t3O0nai6NrL2Oc3E1GHQq9jhusXa6kP31/Ux//fCLXfXsjqsXlcZw3S
1cv2uRqvnus2aeofsTPzVy84YTY3+b/3Tf/4L/qv55ef/H+QfjPjkNbLxf82/A//Of/9l3r5jf/R
35E88sLa78///TeidaRlmyaCJf3lw/jbf3E6Z0jy8mXNMGzE3xbQPYukbj74Olrzny7SX12Gf/wK
X6/nP/6eX17Bt7xlveJ98MM8+9vbl/bf//tvZGr9c9fg3d/wyzWwuJJKt5CU//ziXciBBlxAC6LB
y8drONL/+xf/+D2lng7rpgq/NT+/eMcBWfir+P/l/fjX7gBdd5QtpPX6IoEq/nwRlHUEV9E2Z2vA
y8frLfeJLgJjV/OjV8FUR6ZhcBNgZHj5wH3w81UgROrI4kEBnfaffQ7+8lYAGcM794sP5F++FdSR
gKrJdNh9edbnh/2Xi2C4R7ahBLhM8/Uq/YcWg7+8CLw37wPM/uWLII6UjajP1t8uAn/hzxfBsY8c
U6dDrYvXa/B61T/R86CU+94R9K9eBNM4shThNVJaf3onKC6SdIRjiE+3GoBfZRn/2HPgHFFxWjSM
xJ++ekO3jpgIYEj6dBvCvI//X3j1uqmUImbpz5ZCpdgV6SU76m3D+HS3AE61D9dF5pFwpeAOf1vp
3u8HhnHEKmG5tmW/3CP/qbror5dC1/ropijNI/Z8Byzy2zvNsvLzUuiKI1O6Bk4B5/U5+XR3gtAJ
uvrg80AwJXsevGmbl/fzy1fcAvCk2Qv+uDz/kdr4r+8BQ5c4Mj+0GArnCJ2iZQj5rjDEFmriSzAh
Z7+++59uMaRo0//Jw8G7S/jT4QDzK+lvrHZ/vho68ohAX6lM/e0Z+HxXAeo4q9eHbgKeAUBrtqVM
8/f3+udHwZVHc6FgG/rb11+34E9UFBkkvX54JTCPJPZnJUzjdWd8tx4yReWw7EpF4fBywT/V63f+
zif+L1eF+hFOP8OkMvrT1++4R4bp2JzH3hbET1caI9M0P1ofERogOSSZ1o9l/11pYLtHggRy5kdv
pcPrEvS57gXno9sCjSOOiS5HwddbYT58/rwicEyieEI65L6dID7fVbDxh39wXZQOe6DJ1qDU67r4
7sTsOqwY9JBoL71epteF+BPdC9KgofHRqyCPXF26RBC99kbmM/gv94JOHckGaSCTfvn4fLvD3Nn5
6FVQR5ZQUtAte/fyLR4FbhCTwJKXj8/3KLgUcR99+fqR6/D+O9a7d981ePcZ+YofXdRP9/JppLsf
rpDkEehZ23B/dEzeXQUOC5BLbMF6+bpSfLoKQeiU8x+9CeiczA+B9W43UPaR0g1O1O7bnvh6t32i
dZC1y/1o38jkvAxEwVXOn9eHjkXXjFvNnXfO+ePTrYMEKxkfrQxMm/oIgpCkc/Dy8X5PNGcwELMr
8fkeAQPB3EcfAVqjIJnU7zXwu0eBIpmeEQ+beGsufsKbgNP+R68ChQ/R8b+PS+bL+nNJMLeOlKKB
ar1NlT7fVYBZ9eE9kT6xI9n332rg9wMVl5JBn9sntOxfP14u+6daFglT++C9wGxt7pEZhKO9Lgjv
tkZD55Ewueds+flKA+HMKXMfa56w9Qu6D2z/v2/9vzwL7hGF09xf+qxtVGqat8X631casDnqjBT4
37u3n1mSbQvbtR35+gx8vi6yNGYa3cduAnonJI+4FnmDLx/vFkRF64g9Q+hvpYH76R4FadvO6y/1
oZuAAEcuAtPVHwvez48CmyMnKNrN7mftKQv5kur4oXuBuQpnZakMEilfPt49EYZuHxnsCxiTXxsU
n2lDkPS2PvosCGI3Xa7kfN74+e1Ha0JlxDmEzeLl4/Wp+0wvn9Lto1WBObdDUFm8rfYvmqpfroI6
ckjlm3tKr1fhdZr/ma6CtI2P3gSS2kjSK7c4Ef14r3+5CjSTHZAmMD9/XzB56j7TVcCU/dGmEfeC
yQCVA9NbA/HdUsCQjbuAKln82Bdenr1PdRXoenx0QaCBCD2W0cFbh+zdmelVfUX/8E3t9olevpT6
mwbm398VeRQcThvQdd8OQ+8biPOJGhkiWLrP+ijMkqmP3gSM04XD5v92EWYR0y8LAmW04TBRQHXx
8vG6Dn+qe4HZ2AevgjSQW0rH5GZ/fa95tn6+CmhSJeIzNoe3efSn2xwYjomPdtJmWbKQipX/j7nJ
z1eBScJcLgsh7E/XOJBUtx99FoBncx6m/mNs8vLxbltQzhG0TULVxR93yT+7Of4TD8zvOndMA8n3
F4V7+Fz/mRD+r77hh7L777/+Trr9yzfOgvfXn/2HAP5//iLNeNn/f/rij3rg5ee8/edvL/Dvf/Qv
P+vHq/rxL3fhc/VYfQuIVZxV/2+/5tljikr+fyWPT4//m7Xz2W0bhsH4qxh7g7Y7rIft0mJrVnQY
tm7FjqytxoIdCZCcpnn7UabcmbbbDvgM5BQkPyuM/pIfqR2Nlddsd/5P/rXk4zvVztEs8AY4NhNu
ClDD3MAVgpwG96I4HNyQixSHJiYF/kmvNEPJF9TaB85d0kXqRdUMs7lSeKDKj1stOlGc7JwpO1vu
OwXvJbgo/NK0dKBgxmRR/MPknEtQ+IeCaxnvd/fa7CIjRZ/yma1uK90LRZGGkr8Yz/VQNFnEXij5
ii1u7djiJ2fsrx/eWEzJeXYGvDbUNxXVqgNmRRLa4E3bWi5cokckR7N5XwCjXWVpMou8/5CkIzDZ
H/SfJxo1FHs9n5tE5AGDGbAvm+Pwy/tpTzQDKDoViIkzM0tAHmXfkHVq9sj6J5zLFzuQq8bmyOFj
HB0jcV5+NF2n+nSW8sJ8W9Z2SzqFTGK/OJrXgug71bNzRBVnx2j5xTVHldElYLkG3e/DFJ2igDDa
u24yh/ClximmhJK/mftAk90Ti0xSuAZHP5Jet3KuJQ4+FFe042rZVi/rWYKyBv+rCdEcByP0KZIS
v1gDfmOebKmWsewQXwP+x4dm0u7kWoLRPnR1cUHB80qpB6f4Mdd5wCU107HPJZf4JIji+WZkbXHx
O8LYpuUdiT7V8IEyBb1hdDDbaZZu7yVEwd+Nc/HYPtLkmHAqbnkU/6P2lSk2cba2iXsLxf/kSxeW
O2JWYa7zgHlHTPgV9oO3bH0To1FbiuwARZt+a570qfKMG83ONJT7q6N6oKS5MHunUOxvE3a8simy
BMlh8tJVbeJSQtF3xOuO23Z6aOb0aRhu3rhn7uWSBv91frqzsfSOC/gpm0tMGm770XOC/VaTz085
+vg6ecnT9ByimvufhqIHS1/TzrX0ibI1FD79BQAA//8=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rgbClr val="000000">
                <a:lumMod val="65000"/>
                <a:lumOff val="35000"/>
              </a:srgbClr>
            </a:solidFill>
            <a:latin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tx>
        <cx:txData>
          <cx:v>Category-wise Profit</cx:v>
        </cx:txData>
      </cx:tx>
      <cx:txPr>
        <a:bodyPr spcFirstLastPara="1" vertOverflow="ellipsis" horzOverflow="overflow" wrap="square" lIns="0" tIns="0" rIns="0" bIns="0" anchor="ctr" anchorCtr="1"/>
        <a:lstStyle/>
        <a:p>
          <a:pPr algn="ctr" rtl="0">
            <a:defRPr/>
          </a:pPr>
          <a:r>
            <a:rPr lang="en-GB" sz="1400" b="0" i="0" u="none" strike="noStrike" baseline="0">
              <a:solidFill>
                <a:srgbClr val="000000">
                  <a:lumMod val="65000"/>
                  <a:lumOff val="35000"/>
                </a:srgbClr>
              </a:solidFill>
              <a:latin typeface="Calibri"/>
              <a:cs typeface="Calibri"/>
            </a:rPr>
            <a:t>Category-wise Profit</a:t>
          </a:r>
        </a:p>
      </cx:txPr>
    </cx:title>
    <cx:plotArea>
      <cx:plotAreaRegion>
        <cx:series layoutId="waterfall" uniqueId="{90CE7BBD-48A1-8D4A-9FB6-2EFEF858F806}">
          <cx:tx>
            <cx:txData>
              <cx:f>_xlchart.v1.8</cx:f>
              <cx:v>Profit</cx:v>
            </cx:txData>
          </cx:tx>
          <cx:dataLabels pos="ctr">
            <cx:txPr>
              <a:bodyPr spcFirstLastPara="1" vertOverflow="ellipsis" horzOverflow="overflow" wrap="square" lIns="0" tIns="0" rIns="0" bIns="0" anchor="ctr" anchorCtr="1"/>
              <a:lstStyle/>
              <a:p>
                <a:pPr algn="ctr" rtl="0">
                  <a:defRPr sz="1400">
                    <a:solidFill>
                      <a:schemeClr val="bg1"/>
                    </a:solidFill>
                  </a:defRPr>
                </a:pPr>
                <a:endParaRPr lang="en-GB" sz="14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axis>
      <cx:axis id="1">
        <cx:valScaling/>
        <cx:tickLabels/>
        <cx:numFmt formatCode="\$\ 0,&quot;K&quot;" sourceLinked="0"/>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a:pPr>
          <a:r>
            <a:rPr lang="en-GB" sz="1400" b="0" i="0" u="none" strike="noStrike" baseline="0">
              <a:solidFill>
                <a:srgbClr val="000000">
                  <a:lumMod val="65000"/>
                  <a:lumOff val="35000"/>
                </a:srgbClr>
              </a:solidFill>
              <a:latin typeface="Calibri"/>
              <a:cs typeface="Calibri"/>
            </a:rPr>
            <a:t>State-wise Sales</a:t>
          </a:r>
        </a:p>
      </cx:txPr>
    </cx:title>
    <cx:plotArea>
      <cx:plotAreaRegion>
        <cx:series layoutId="regionMap" uniqueId="{E5F0FDF7-9AD5-2642-A7FF-2287E056FD69}">
          <cx:tx>
            <cx:txData>
              <cx:f>_xlchart.v5.12</cx:f>
              <cx:v>Sales</cx:v>
            </cx:txData>
          </cx:tx>
          <cx:dataLabels>
            <cx:txPr>
              <a:bodyPr spcFirstLastPara="1" vertOverflow="ellipsis" horzOverflow="overflow" wrap="square" lIns="0" tIns="0" rIns="0" bIns="0" anchor="ctr" anchorCtr="1"/>
              <a:lstStyle/>
              <a:p>
                <a:pPr algn="ctr" rtl="0">
                  <a:defRPr sz="900" b="1"/>
                </a:pPr>
                <a:endParaRPr lang="en-GB" sz="900" b="1" i="0" u="none" strike="noStrike" baseline="0">
                  <a:solidFill>
                    <a:srgbClr val="000000">
                      <a:lumMod val="65000"/>
                      <a:lumOff val="35000"/>
                    </a:srgbClr>
                  </a:solidFill>
                  <a:latin typeface="Calibri"/>
                  <a:cs typeface="Calibri"/>
                </a:endParaRPr>
              </a:p>
            </cx:txPr>
          </cx:dataLabels>
          <cx:dataId val="0"/>
          <cx:layoutPr>
            <cx:geography cultureLanguage="en-GB" cultureRegion="IN" attribution="Powered by Bing">
              <cx:geoCache provider="{E9337A44-BEBE-4D9F-B70C-5C5E7DAFC167}">
                <cx:binary>1H3Zcts6s+6rpHK96QUQAEHs2mtXLZCUZFke4sy5YSm2w5ngPD39aVKyLTN2/rPKPnVKigsBOEBN
fOhGT6D+56b775v4blu865I4Lf/7pvv7vV9V2X//9Vd5498l2/IkCW4KVapf1cmNSv5Sv34FN3d/
3RbbNki9v3SE6V83/rao7rr3//s/0Jt3pzbqZlsFKv1Q3xX99V1Zx1X5h3PPnnq3vU2C1A7Kqghu
Kvz3+/vqO/XrnaXiOvkZbN+/u0uroOo/9dnd3++f3PH+3V/zfn+j4V0MZFb1LdxLzBOBKOec6WL6
8PfvYpV6+9Ma5ycIG7ppcrY7z+6/+2KbwP3PUfdf7z6nQXV3++5jta3uyvsbniN2InV7e1vclSU8
+fT//2WnT54a7rHev7tRdVqNI+8BCH+/n1ERlMraXWCp8dE/f5zG6q+n2P3v/8wOwOjNjhzAOx/q
/3TqN3S/3BWJSqs/jdG/A5TSEwRgwj8yQ1I/MQzdEIZJnkVyT8mrwXupnxleXz4dJV5nwHj1TdS/
HWCEnzCdE50a5lPATHaim5wjSo0dYPT+S3esd0/KqxF7saMZZGffjxIyEJqq2N6q+9F7Tg79Ox4b
haYwGUNUR9MHP0UOI3bCKDeJATy4k9Q7yO5JeTVkL3Y0g8y6PErI/om3P7fJWy5z+gk3DKobSOwQ
mwlH0zgxKSJER/tlUDwFbk/Qq3F7qZ8ZbP9sjhK2i7ufxbaM3hA3ikfhiAnnxg43/SmnCXFiYsQB
NHN3fqae3FP0auBe7GiG3IVzlMgt71ThvaleCdoGNUe98Xm90iQnlFLCKdoDN5OUe4JejdtL/cxg
W/5zlLAtYGULbt+Q33TzhAnGsE5AAB7aAaZ+Qk1OqG6SBwF6uLLtKXk1Xi/1M8NrcZwC8p8iGFT6
hngReqILousmpjsdcWa+YYxB66dMGGwnQPFsXdsR9GrY9g/2Wz8z2P75cZRsZt/F23Zb3N2P3Rto
kOIEIZMbOtmb1TN24+wE7AGDEmw+a6zdU/TbgO948jkCXzC194/2W0cz5OzjXNf+KaJtWm7LN0SO
ngAkJiJ4j9zMahMgKInAjLHnNZJ7in4b8H+L3IsdzZD75/ooeO7PvpvDwXly5b91d4kThgjjiBlP
1zdQJBE2iQ6o7Rhupo/MfEkv0/M8m81uf/IIx+Gourhr3622SVb6wVsKQkpODJMZWBD2oFcc6h0c
DABQ/nVxb7iBAbAb/J1F/YSsV/PUn3ubMdbF6igY6wnV4E8+D278wNum9+P43Frx79wh4HI0OeWC
m3jHOzORCI4sTpDgQuzPA+8dYnhP0avhe7GjJ2MAQ3B6lMhZ2zj4pYr0Te00fqIzahgAzY7/QEE8
5D+MxYmBuc4hSrAD9yl2jzS9Gr0/dDXDz/rnKPG79IM3dEJSdEJBzSBU8GclJ1hsHIFYNfU9181c
WiM1r8bs2U5maF0ep5y8uGu2b2laE3FCmEGpwHsL+jdOM04MwHM0vydAZ6bajp5XI/ZCNzPMLr4c
JYedb8tye+PX5V1VvaHOT/UTEIGEMQPci4fSEbQTA4HiQu7NOFj5nqxsh/S8GronT/dbbzMEz49T
RloqTe9uquCmfsuY6KhEMswApmcXOQ6ikoCzEuuA7yF+B9T8Nt67657Tnp43Af7U1ww76zhjo9c+
xNXfnZbxNr29H8fnxudfapfAY7qpC7b3hIiZdjlaCNg00ejlmj4zy+2QqleD+MfOZiheH6eWeb4t
+rdFcAyXjiFuNndyGaChYPBfir1qOUPunpJXo/ZiRzPEzu2jXPVOb7f+WyqW9ISYAoJq9HlzDmMK
ioogkJkwM8YnQl6N1vO9zKA6PU6oLos7T72l6U1OBDHBU0z2OSIzFsM6OgFPJMZkpk3uCHk1Vi90
MwPr8jhckE+oBk/JaRwHqQreUpFEJxjYikLqyPOeEnGCKYDJzMewwKE+ck/Rq3F7saMnYwBDcJxx
ttP0Nti+aZxNnIzOK/CC7HATMz6D/BFQH0EJEXsNk94rQDs35Z6g1+O2e7Df+pnDdnGcC5lqt/fj
9gaKow6ZkNRgnNJnHSSCQCwAIQOj/fmZW/IUqPltoP+t1v9sJ3O0jtNUO3vryJoJKQYU8kUg53H6
wJJ1aGwLE/QSCNJA/GbHhBDrPhSOO3pejdgL3cwwO/t4lBy2UXVQvrFoRCcCcrCQOU84FhgipdiE
5IS90JzJxAdaXg3Zyz3NUNscJ6edb4P0DZMPKDsh4PKn7ICRDhnNECc6NjAF6bljtBlwEzmvBu35
XmaAnR9n2sF5AF6sUlVvuZoZAJrAkFuwzyuYS0d6ggUkZ0Ey0FOx+EDL6xG7f6rfepqjdpzqx3lQ
luNflgX3Q/h6LYSAb1GHVJ8HjX6uOUJ8jRk62NL7XPKZFnJA1G/D/m+VkT/1NYfwONe3T3fdmyb7
YEjDIiYFA/p5lQRiOpA0DhrLPst15v+fyHk1bM/3MgPs07ejVEjGKanq4i0ZDtREg0MeD91jBvLw
cHUbE7Q4h60Z9w7lZxhupOjVsN0/2m8dzZA7P849Gl8CyBh/61wEyDwWyBTPG2zcPDEE5AJR/ZEb
Dw2Ae4p+G/B/Kydf7GiG3JcjVSdhw+GbekcobBKF2BoWkM4/fcCRf8hyGMEiRwFbg8xVyR0pr0bs
/IV+ZoCdfzpKITmmpX1XRfR2WglEtCHsokN68SxhHBKPQRlB1AQ0p8/MyL4n5dWIvdjRDLKL70cL
2fquKO/6NwQNvMcEPJCMPL+ycYjLgJ4JW9N30IkZs41DvqPpTdB7oas5fuujxe/8rgtu3jCwBps1
YOkiHNP9ZrbfxKRxghFsz0YmGHeHK9uI3I6aN0Huha7myJ0fJ3KqqPx31rZQEL15QwOcwJ5eAlFP
Bqms95LxcJHjELsxGcUcPJTTZ2aHXzyh6/U4/rm7OZbWUWJ5GcUQ2n7TjcCAoklgS/0+ToPmbhTY
jQ8siBCHdOXp85QT7yl6NX4vdjRD7vLsKJH7GpQ3Ki2Dt4x1w/IGr65gBDZx30NzyICmgCwuyBOC
1IQHLfRQiD6Q9GrsXu5pBt7X06ME7+ouTcs+brZvat5BwrIpINN8Lx7RnPXgVTMmMc0x/LODd+ZM
OaTq1RD+sbMZilfHaeZ9VPX/m4UQck4Q5Gzp906xmRpjjjjDvm7Ye7rDceZgeUrXq5H8D93NsPx4
nAvhJ+BIeEXS3RtGgUCfMSm4LWGf6QO7PRGnY8ABNsTRF3ZePZD0agRf7mkG3qfjjCt8rrb+vRbx
BgEF8DnrhIMUfQyDH+I2bfnmEHbVjRnjjXS8GqxnO5nh9Pk43Sxft7C5MfWqN03Q47BLB8OOU3Ov
T878LbsEPXhVxr27emb5PdL0auT+0NUMv6//nxa8l9+z9vAKO3tbbZ3p3XcHr1r789n7d7TNbn33
sld4f+r09u/3kL1giINNxmMn+9P3G1CfvvPm4Ka7bVn9/V4TEG7H8LITRgW8hAE220F/7d10ClKP
ThBsTTCAn/G0BeH9u3Q07P5+DxtjYV8J5E6AzgvTgxLQhiBSMp1CD28cvFJxDwmlDwOwb79L6+RK
BWlV/v0ew9699++y3YUjdWDfUIbYGErmiBgMSIPzN9trmPvj9f8Vk1pDves3m7ShVdf7Vu4W52mL
k7UbuMl6qj0W//6YF0Ivwgx4JP/cTUF9baE8CMdQG5MkXEzfpXLD2N/ZUBLKhge0z5LTwo0/uHGr
zmIx1BbX22VuFjKq2uKT335RptJP06HlTkPgdlBPvieafgp9ZTJkcb1O0+JrsobY0CLM8krSbV1r
qaMG2bHAkMSomyXyOzmQZli2Ivvkmv63rA4jWSS9VWnkc1X7VlLm9RXLTCILZXpWW6h+7abNeRw2
X8y0gLzLwjgXYYFlJUK2zlp+qpNCW/iulslMIQcXriZR7yHbS75wYWzbNieSup1r10ZqZb3B1wy1
yIp07XtiiEgmlcCnNWllX5NbXBkyaRuZwvfImujRgnZaaiFPnQvNVFakaCVdk9eXSLnNogoGJI3B
t2gfplaIS2aXCx6atRVGNJdVln7RQ29VGqw+pVrzq6U+tb02/RihsJF1LWrbjeJkwSrpm10qMxJ/
8QAoh5vriLq6rUhrrrq0iWy80gKZMY0t0ja9SJtYSNF1Thp08TLtb12/FYvGFErSkMaLgXkbCOJ9
EV4iLGWYudMUn1LDuK08gSwIM1TnfYA6q1XxVeHn/rKuFkOStk5BxNcmxB8HQ7EFpdmy5MmHITO/
NyovLapFg5V6eSqLuumkKLgvtaY87SLt3AzJKckjIcHLc9MEee+0HcyDANMfoYgi222z0IqNL6gl
aqFSZEiKikrWvA2kz5UV1qGtcS+VKb5wC7Qp4860QzokMsrEYPW5FYWe7LLUyZHYNgaGh898feH2
ShZZ5doY3aimSe2QbTXul4sYJZkdGEL2RZRvzCZObAoMKXFUpLKOI0BPZZdZIgw7NUMNprSfO4FB
L4cuNdYJq884SRKYH+S0DtpMNq2pHM9QX1LFs1WtZ/mibpp2kcXaqZEQp8wTh+Z5aOkDu+56bErP
V5Ye+1QS1gMLdMU6y4vEMnhbwmxTnlUrN7cSA4UO0v2LxBt6iWNthY2wtoBU38Y5/xkXyU8/r21F
80Y2lF+HVXyHkNZbPjut08xwDNZna41uUz7EkpcBcxq934iWnZb9cBs2neuQ6gNtiG5pobK7KDY/
4KiVuhf/iPzIQbj7OcTNd7/LixWLBiWzKt2aWR9aZUWlRshnM3OZVbeAlabnzAmrM0387HD2cZSv
0uypANCoxZv0XORtt6pqwzJdvZFaS9Ey7dzsrHKDX0aUXIN4dAbhhUtVe8oJWmFphlFZra8r2Tq0
Jp/0NPtURKm70hCzIpOk613BNU8m9GuQ9LUdBvpVWBgfokoTduj6ucXKIZW4NtHa0JehqwVXPGqW
LRW6xAY6GwJRW4VH150CnuBhF9lFajKZ1uchiT5VSX0TAndRbViAAIBw3LWmaknqxEp0TM9yzSFD
8JUNVSOHqhxkmLex1ZfxWZzEhR2svUGvF4y0TKKw7Tfh0C7hWW4Hr6HnJOkuusCFqaHnqzqnlld1
V3nsBZJ7JV/xhAQWjz73WpZJj2fEDgQ797j5k+eo3RRs1ZlRuEJuyWVomNcqMOOFF+uJbHPusHoI
JCOXKOhMGTbG4HiR2Tsac4HFhrL/EDRteunmzEKVnaE8tQw9/E5Fs04yklie1vcSJaUMq55ZPs1a
mZjuojQHX+LhLkvYymjqdll2PHV0Sn9kbmeV9XnRO2FeEDujUWZnvRtbfsKuaCBrXHArKLBr6W3d
yDJiyQUpgmts1Fbem8Qy64LZxaD9rKkZyCHDuqXTMpCxGwS23tSBnZniKnVtt9G8dayGQlYk8SWn
ncRabzh+lwxWU/NY+mihD35lk5oSqw/dxcha3VC3m5gZvROFt3qCTl1G18Wg+xY20gaYTrvL2+Yb
CCQ4GjYLUeONgs13mWovYTHYFJ4Zy9AHoevT+INAceV4aiPCXtlF+yvQ9VimSXHnG34iK7eFpbL6
1bt9vS4j/1NYldmqqXNbYW9YVEb1K+yqztJM067gNQ+bgGXfUoadiAcxLHtBbRsGhlkexp2jueav
oUqITH0m26jxTsuqWYUJk4mWBxILBqMbs0vENeMC9tMmVt/56tyn+Gfb6ddF328qr61P/aZPN427
qDyvlEKPv+CK4nUakWZZpQJEbdBfmW76OUepJt1QAO+EuWSDoS96NxmkkSWyb93zKleyNDNg5NYm
EescVXXccZM7EaSlHeUa6A46ttBAz0QEvJya3feqjdDSLcjWzV2L1tC3x+tfmUi41GmwUZUxbIYy
+NAnX0zdw2tYgDgdcouj2HOi3vjF4o4vTIJl1uiN7foFDBPj19DlMq8jEHotCq8ClMLs1L1N1Oba
pqn9M5SJVOaJL1Y06jyp9CVcHEgjz/szs7puM9AyVFnYTSa4lcQithDwk8xr5stANRd1L0o7w/gu
b4QD3pnMao3sW5KzwGrC9JdosFW2KF9WoNJZA8t9KSpv1ZRlb5dJ0571QWChgueSFk0B2kVhWlhL
7KjEsW3mZWMZINi8JDgLPKUtgqiIJQscHQi2SNRcgR5ZStb5gS1Sv5cExLFTBu2qMrutW7mdNFXJ
Fw1p77y1hhVflWkkbDVo3/UwDJZdyesz0BUMWcU0g8VeCHgYUtl5R5UVR/lPHI8qnlmtXM2INhpK
zlRpXvaV3loDSYRde8jhhobtOqHCpmJY9l5SrUiXLPsKVVYJYMkmKgtp0sxGfZjJmPiwfjM/tEIz
v6trEBiEKNPmAWc2yLJeJj32L3JGYKLkeScp0cJlxRN1XvmZxDjlsjYQTKAu9GVDkjvek2jTBTXI
ohVqg9sUkMwHvQf9KmlPeR/UizYWlTQ7t9+0vCALk3mZZJoObKTpTp/3bNkOsLJmHnfCMNJlDN8r
2oFaaV/mC4RS3S7bNLYrmkjFOvRBK0kmae5Xi8LAxbIJ/es0K6IN0zJ9oUpQGKhRn8McAB0kPs0H
FDm558L0TJtbXka3Q4h+lgX/6PpdbGW0A5W5rn/k/mA6fW2ydRGmlexhfXcY6z9rWRCujDTpzguX
fBJDm9lK9djKsGRuc0s74WiVn9gg1EvZxFAUvb+ENax1jECdpaS+0SuPXQoeOIkg1dLItE9JYmYf
WGgFLjs1c5xImhbpwhPmea4CZYcYFvLByxqbmCkCuL16U/JuYYQot/KSF3acB9pZ3A+WH7fJJUtR
u2TcCEEI+IlVDKDTe4PWfNI6dqmK4iKKfW+FCVUrFFMhU1jXkKsWvh+mIBCr4CJUBrUGpTOLaz5e
G1rSWCjDwLwqr63IB82GGD6xwjQTIJSDbINCr1k0UX6HRJSflSHJz6ZarbeXsO0cn+paB2ojb4ns
eNuDtsCI5an2q9Yn2rKN+g1lNbvwOTA2C6pVH/b1aQvLpgzNOF2GqNEcUNIvuiQip9wc1XYuNAmW
Y7bSlY8szXPPe1x3dthkbNGyUIa0d1ewUGyKkldnsdsHq9IdPvRh4666yOWyRXzd8YrIqMuHddXw
67jJUlsENDp1wxx9SUxyFWJqdbivnEj3fEcPudPjXDY9Imd11oXnuWueJyBIaqw2pRrQVZf7FsG9
v6mJ8b0KmCcRdd1V1KlPeTmYZ0mWf2QisweU8pWeXJfIHK4GNAROPiT5wkwT1xFCpcsAPFhWiFy+
aM0hXNeG9hElbWC5YFks0iaQeozw10p3GtDcZNEk7UWrp+oybTee25bWYIJyqtIc9ISxGFp/X8yO
mVF8E3igcbiIN+vMbGBZ9GrXS6RWRO16OooybicK5FmWpd3a6Nx2jeI0SuRju0mC4BTeVAX2g45i
2SR97qSp9ytEA5hrg1aX66lQidfHkjT6mZeTbVCR2jJSWsdSy8tiLUQyVpEo1rt2lW+9jAyOUfb5
GkdaHoOFFHergPl24fN8PZ2YioDkttZ49aqmnd+cgSBnKxZGFu+SdrBiT1frhLphLKdqk3imU+Py
q88itaaxmR4UbVntj/Wa9iGnrFjUpYus2ks9yxhctZ76mAoEgh0MEL58PLT7giIPJW58ze76Yd+5
qyEtktOXPR4UNFgpHfXLBgKGawR6wRp0Lbe3pmohvOHUw5tExcAN/uQ7qPT7qouTdJ1HQbfofe2y
ajy1BsNDG5yq7IxlB/6DqDSqtajdBIZLG8BEbTCycO5VYPEjsDdyL6vWymW15LVf2z6GoZ8KbRww
YxPlzNedaACN0UViEekhoDRCNdW6hAzYCTRJYNVeF3qn1kQEoJiNtQyxZrBox7/VIMEdEqNsbTAz
W6usHtSqNwfLcwVawbqQr32i5+sojQHgqa0XWr4G/WRYEY1YnaeKdZWzYj3VaBHVK8Zru8ZtsS7H
YqrFRUWdSu++N+OlLrKrKvHXASb7yTfVAjOA5266tLdwGEfWNNs80HWwMz04gDROxMyXISeRE4xP
XI1TrRasy1ZtEi/9EBtLL/Lz9VSwhmbrjGb5ui3ddYu8dDkdGgaubAFmqIzSz0xrIpj4aZqtzXEG
4bE2NVOaFU5H6ltI260Woq8+5BXxQIcdZ2aIlH9fHdu9HwZ2JBIsay1P18LTYC6UY3VqT8XUHDS3
kKxIRbqpEzDDg9EQQ0O9ASPOXUwTRwOTwfHd5JvvGyqWxfgE0wNNz9Jd1wpH65yECWCS+nEsdd5k
axAT2TrU03Rp1MY6z4dyzTVerotAxMXKpCGIEv2a0RbHsu6jah2qqgI7AIoIGMUuVIjlGBxfTwXw
9L7WGxU8y2N7Oo2mg6KJWkf0YCM/3GegCA3O1K5qPSm+zXobSpKcluiuyzp4tpzCvNtVaS5ikOI1
6CbjwbDxXZkUAcj5xyubMs7X3VhMtenCpoN1GLw3veUhmBJ6WDsZM5LV1IIwUbGeaoIU3/K64s7U
KiJwtTnIQ6lsh4zZmZYGdqgaXRJQZ3d3sLE2axo4XQoDpEprgpEqH7snpNTsiGbRbmynYRUmDP80
1FPRjoP+2Jxd4quBrZoUJDpsjc/W4GaCaaiwixzNK4wVB4cnmNk0uVQ+CM8O5y34zzyYg+UoXTir
YWZO1bzXzwMeGgvRXameNaematK1OwknMcolc6qCGze3hxzWhEp90CY06xHEg+owyjyzAEs68Jul
mIQkLOEgKpVI6SqioRXVgAUxGtPJNPQVlr5s/Uj+1AzGK6baVPhZ/n1oa+LoozzSMgMkI4gsmMMP
bbft0dKsteXuccbHm2opyM+u0YMVuIkLW2eo3j3wdJKVRScz8EHZrdeDhdeD72+UL8BAfrGaqp1G
lAU+7cqKR+Gb6B3wwFibmp1XgAWaBGG9riC/p8XNaUOLGuQ2FARWfZBNY7XF2oXuy/kkHOek4dX5
epqTDPxvC9zSq4P5PVXhF24MGbWGaU3NjPjRMsb47OC6aWajCl9gppHFweSfrnn8jhxnyEqTzLem
Y4HvAT+lHWiwATX3BE63lEZmDFZn8EyaqB3ssPRdUODG1S8Ymdwfa7PmdIJEikNkGn66Zx8DeeLY
v1FZXwSev/81oYfm/35SCfxN9zweHH+M6LEF70Tc/YrRH6+C16SP4YxyftFIzUNfj7+EM0ZBHkid
xVV2v3v0QtDljyefRGRuDn/L5z56OgVXxnDFw28c/RaPmb1pdRfkebhvH5IxjJMx9gH7+cEwgRxo
eO3TLiIDr/k6oQLeZQk7SHShizFWsw/IwHuGCPyoB2wc2b8oah+NwfB2GwiTQ64DRFogBV7n/yY6
A5GhJ8EZiMbDa6iQMDDRuQHv9tAh7vMkOIPDIsVtxO5yos7B0iGfuzzW7cwfxBI3hv65pbluJ0Mh
ltNZZIJNPJ3Vi5TszsZxtD/73L2PFz93LxZb8AD4ttdk+dlUmHGcg9vvoS26Pj/jYzE7FnrD6B+c
LtTKjZFW3cqjQ7F5LOJMHDYDmmhnKlqJXJCvXhYnG3jRiWdpYzPvU+S0rc+XupHTrzqvbqO0ai+9
bpDY9x3Fi3ARDW3/g2W5lVYYAgNet2AirCpXIj5QO3YH96zvcxesI6gZmXDPUtczCnDl3bcjF5N1
04Qy6pHnUO72sipI6NlmO+CzLsY8X2DYIXY2tX2jvtSUi35mEdjJfUhTcKT6ahOPhe923ALBTcHT
9+TE1JwKIyjUJsoirZRTNVsJr40207m46zTH87vQ8by+WXRkMC/CsmgWXuaaF/5YG7quk4VgCpwn
S1WS8otAuXZVxSpaRpqvIPzQqItmLFwtgoLnvWRZ2sqqar0a/AiJkdhZ7oklqaoL7FXDhZdp9COG
96A4euN6i6Ir2Effy9pzLys/50ni2sgHPfc6isJy3fkWN1h5XYPT8Rqeo1mlATiWpmNTMfKKFEHo
nU5NY9C96z/dNHUUs2ZFCqXAICYKHH1B3Z+1ZnRYTMcynXcHJ6ZjoJl+3mNukgswflcUt/FlQQL/
o+tqbFlSA1sFNfyPXdmDi6gtwYbW22qZRxU5w1iv1xlvm5WJ8+CCdaEBbsJBXesdeIKZFvlfo5iD
btOJ5ixLc2QrHfwoYVuGX6Za/FArWy3YHXusQcaivgpj33BwXAQW5ilbCt+FSOLUbtOGLSEEBvY1
hphBM/i51MrW/8i7KF0NRZOvvA6Z11nZFLLRkvDW71qnyv3kR+X2GPy/WnDOKt3deCSitlv17kLV
FPyxmQvuMEiUZBImvYIYkK4u/N5XF4gX6qIfi5xDLKATRbaYThRm72PgGzij+RWTZp7d8LoDB0D8
Qw+T1rcykWvrsZmmTeNbig/amtTqB7AnPNBDs0hp8aEcTjEZkrOBVQR8jhHFZ2EaR55dRapySAs+
8+ng7nxY4p/g1PUh0gBOR+VrhlU3WmgumXajVeCMirhLLpJOWGCHxsOXJm5BZczBqk+l6VWxxAy8
eR6L+isxsG5XpNSGO4LDIx5EIFReDEuXwqVd3Fkd1ftlzL3gg3KVLvW+SG6C1lt1Yd19BVXogqf5
MhqlxVSA1HPP2ChHpmYyCZPHNgB46Q4phE0KHG6qBifnfkG5DcvN8M1z0cYodePWD4aPdGDB18QU
rYOYG24ghpCcB/AGmt2lTTpsQpqorwdL4XOxfwy5eQehf8g9QEIf8xDomIkJC80s9M9xEtQQFzDv
IiOITwMBbv0DfbGa9MdJlZyKg/b80oP2b9X5vRDkAyO06qhDyYA+17l3nbO+uwSHSvhZtZablInl
qt514hHmqcDGQEGGJdEmhfDGdCgBPxiRU9Uc7+i0wnWm6x5ve7jj8TjTB4/I6Y7//B15WpznYAJ9
7M0CrM5GtR8CvSg2ruGHNjOqbOtFzdrriPclEVpwSk03WXiFmW2bsyrwom2ZqHIM3JorI47KL5qW
nCaQQ9AO1cfOG9IrMArYdeLX517P6289Y/5qMAzqYF7V39Imh3huUfqXCSu9VeFxbOEC/KUCnKw/
GrfsrQShbtOkZv8xifIrPh4vzc53UDK4p3nA0q9DjazpeC1CvuirUF+6SeT/wNVl24Orwu1TDdx5
BYVACRyG8N9pFWbBZ3DHVmcVHcZIuBf8IHpo/4fZZ8IWiKezDzbejj91R2CTC7x3R4znDxJPhpCY
pYGM4DbEEYkCC5auEEXDD4oGw2p7HXSGzCXX9WDCUq76HygWBjg+qxIiMj259j3taw8MC/aACu0+
dqNNQVC0SUZ3+FSbjmlmchWlg7eaHZ+u6P4PY1fW3SjObX8Ra4lBDK94jqfETiqpetGqoQsxCDEj
8evvRk6Xq9K9+rsvRGeQIDYg6Zy9j3tfIbk9972bM79+bNwGn/i/DGd0pM02Fe+fAurJleqRvyOd
oIe8CbOVkFPy1vnZOZgfbsroY+175NW4Otx7dx0m5zdXGRTBD2kh/FoJ+9UHRmBlV/Yc8esSD5gF
ZHmr8jHsxx0eyfWYeYAWzC3Es/ME0Uv+3vrT+tHPUula5RI9/vSTYWs/OE3vLcIyIgdLT78fosre
Za7f7D7o7745q8jBiD6Vh04Jtk1zrfv47nLva3RUlmdnRFjTdDVGo//YTUTkYuXOuFQyX7Op0M+Y
PLOFHdrNm6+7NE67cPyGiN5xyhOexFkOBEdq9Sn2m1Xc0ai52KloFhYtX+xMZWeHE+fll4S0vvuS
pvWLM4jsbM/SbDOSg5nq7vn/6jfNZ/g1yv18Cc5gpF+2+/lm2136dWW0LIJdXs2pJTvlx7BKEK6h
jlyKwEuORmda90NuDEnhLQA1eff7N2euEJ3/7yd5/rWM3x9k7J1QjAS1mhAacFB1JPjwIFe9lgHu
3vCHlRTYXMfUrp2V2X9Ie1P0jvVshDzfjhT5nyr15TXVXwcR7FmbJUffb7Ce+CVWjGA9kY3sZo3S
oHmKEr1E+ndLp9o5uF4BlFJFnAOdW+6sMy2ju1tlxRDs+OVnWmM6XuxySpGPi7B69Ry17uqmPedT
8n4wBtlHCtuJv3XGBWEbrGtmQ4WsL42buR+Ksr8PY7yNY5TrKP7vzzgAMvTjZ+yiGGDkohQPis99
/IyRarUc3rjWjzQj125qwqcwyLJjm7MBWRO8NbHs+t6XbviE5WV6rH/pQ+jbX/phSseFrB1t/BHU
iH7zN3o3Cb4X7GvaRJeoK6Y+xgvUPrBfb4Zba9aRqa1XGSBIccRbBI3Mc2zM5mCeaNMyjliBeEhg
eRjRKG+DhzYrF/XEydKS2HjURV7F5RCV+3reeAjpkg0nborEMERShsVTZ2c3Sc4qlyGhmioh9yn9
MnUFkv+a7ou6a8+jM1aLLs3Fd4T0Fxnz1ReBrcjq7uHTH4wiBhb6u8B187izfdx4d7ly/8eKy//n
txhgc4ifwos8lOLHnv7PKS+hQ2oRxd0ftOySRZum9qH/dfDbFJ+ikbvOw+qwSgCEShHqnF2Mqi7x
eBXp4K6mlHonK829U454aeby9ujp3js588HoUyDrEENGQu+DwVhVhABl46Srro+sbienNChORA7Z
MnXEW61Se0clbc+t6tuzO7dmvfR8vb355pmXn70+3w/e4LxMjowegyDdN2Plvri5Dh9nW03C32zI
/Tkvnjc+S1nolXSsetcCZrc3LaCQ3lvFr9bdem8lY5Dtc6dtNv/9hIX/eItRB9BaRFHnCjz4weQP
b7HOT0mmAePC7/2WS9sOfBn3U409C8HGxbdDsTdiTZFNp002Ac6AKGtszB8cs5AHweLmbpzUPIbx
vLubIY1ohgwrei4cV6xTIJtOqedWDrLTRX+q9kYzja4+5UYdVIAOJSNRMTLutRPf7YhjIbEVFPlm
slN9upnfR7Gxr46bRtCVTFZVE/Yd9pB9c7AzWYulaZpDaxVsL5KVEcjoNYffnO9uerZwlO/YW8UK
VZQwnFHdmqxHjq4LXGRe2kIe27LU6wqrmDhANOJodOZAsddSsWmGY3CoiG52PhLu77q7I4+69xGM
LqpoBK75r8jgI+4oQKP/gEK7/7gDXFRm8sEGRY26mdNE/nw6ecBZkWnS/Mi7cmq9VVBF64Zr61iE
9WNlqWFnpJsqsNkUN2WvlwkKKC+Kmzx7G3uWp/oBmI+dLkMLiDpOh42O5G/DGIPxTVHlZNnJEVjd
qgE8ZcbJUKe8yKqxkxgRMt0F+Ju4j8op6y8jq5JF0ZXkSvgEWKm02LGuSLZz0rLehUAqHHOsmlb2
mDVXVwDvoFuefJlH5HlA5hE9luSX0OXNxrMqN+7GWnwHzHZTq1G/pQNy8pMVjA924bNH4wGA8Xgq
siyLO/O+mt9PyuvJAfhNvLTGWgPXgiTeuv9luTtKpy+WbjKUSCe57VOk5Ixz4VdkpvgVqDsHAMIQ
CNhZ98ujUzVgxIpd6jmAQCderh3G0mU7i0aXFoFY1xEW/4EJOSS/5BJb9SfjaHRWlGXLyc7aJ2O4
jyVM5KJ0vNhure4BsJpV3YXlqU8UAiJzK3CEPFW0pHvkkFcf9MbDGOeexvXeic49m7nnr2GNh9Eb
NydVt2GN6kP3P4dtI/k/Fm0A+H9cUVD8ig+2X9j/4wZFMc0/7/YkmjIAMzrrW97mqw6xCxcIiLBe
2hKwEjNH3OeScIjUKfxiFGlZwdXMKVoAg5BP07u/0ZmeUzqp0/AdN9I86jxL3cb6c/zbSdMs+Bng
lZcr0T6J+QBoCide/Xhb+c3LP2zB75okFPljlR283lkovIUAqi3oNQIWYtl60tsgyU6v5eRne792
alACYFW2ote5AxAR7a0DIq7oME5x0bblxqxQrSjv5zSh3BoxEcAxO4UN4NAcTEd2591qIu93q4m8
GyuZnT/0tXNSvkgxit1UqZ9MO+KRE17eDlYy/Jiq3N4ZlTH2YTHsMqf5Key2fCyIMy0VirfgPxGy
7NeZmyyHeVWTDW2+0I6m51oToL9bWq1oy5IvbWAtGsbdt2liyySp5Yapni/xbuHXoXb51c7VKko6
62xUKlUSi6yKL5GDxCuuH51V1PXlmlvpsKC2jM61F4XnYG5VNEliRFOK3d2g8sg71taE1Bvc7noz
SN8Bw3o3IFY4xS6xsNhImTfth6ZGdCPHmjyr5COx/O+dDtSbHmS5DmyqARir9Bvr5dnvw/GSc/4/
noMP9BcvAB+LoCYwChLhR0GwvP4QA+tHFjakntQ31SDST5Dps8rY9xQ9Yp32JKlg1SLovJ/uwKM9
0HPDFWHbdpsHAlDEWTSHoXr2y6m+GMFJcd+AWsLWRuR2CXh0Rp+M1IMgch1S9jMv6n7vDFZ1QmzV
u8W5tLZWchyBbptDX7dYVRFGfM0HIDfufq6JYgHmsqojurQKZFOxCBMR9jt5VZClWXfJP8VIR2LZ
BdUaaS96dAt5NcF9c6hy8ZgMTXUyEsNXsCrcwF/dsgEArt/9pa3dxYDV6IOXKXdpWsJX4XOtm8M4
x2mM3tO59xB1LHzuwuqj3h0JZsMsbRajTRL2P1ZyNp2zYrcJfs7tzd+pj1rPLgpwgyrlIb7556st
rJ22060vv7V6DJclY82uE/0pUzrXsSq5OgJfo46mJfOy3flNe8Jeo6UPxnkWxcgyHUfupSBFcIxk
KrZVFPGHzhrFMcgmfxUAF3nFOiqKmzQVXwOh9nlftZhfizAOkH3/EWidxSWhJ+BrqyOC+CUiXICe
edi6LYHNDMPYL3T5WIIbFQXTphfMifng5OlfTpl2y1ID0DjNC637wedpewjnw10HeEMMVkQSozKh
DTgwS7qLHPxdyZot0vHuq5txudSVR3e0sNzXzg8PzImqS1/oEQQNtscrMP9UBecgmPIDLiU/mJY5
hFOjgbcfOmBwC3trdE00IEPkJGRz29Ih8fRcVC3b3DeBZt94F82mz+wJf/kalfHwrWrF6NDt2irR
+/thGiq9F4XYCtE5W9dNqjq+W29ywJGw8tm0o9kINow/LvtS1Ed3loyqw6yzJ506GgnvmHf9IEm6
1hkB4OOXzrggh/PF7nW7GRHjbb5lLilXY6f8nVv62H5VOvks3NJdIHap91KL8tVuspteMiZ3wCxl
K0Tm+GegXBCLwg9enj1R+k+21734s55i877OI8U2pRWUSCJpPo0xqwG93A9q9K+lK9OXTq5N4Mlr
bSOY+JHHQz5bjFDMboCi3t2SdF1nEUcl3f9aG7sESfAPjxTejYGDklLO/Hup/vzI/RasVe4I8Gs5
ud8Ex/MSeCQ8mIMFsOa61kUHvsPfOo93egBdp3n3KYuCHPDk0V8exveDaPwp0WVcCPxLQd1dgeDT
ACxFCIzOB01BBvOwErmr/LQlsa6dcls70ru5cTD+1j5pgQWZde6Y20taR4BTR6FaVKoVO1vV0XPt
W2TluyBGGbGavGabdyFoTLM10yXygbICA2sWgY22zwPxjkbK+SSfE3rraDTCH7Ysy4LHJEq/Z0SU
e+Ej6AxsJotNCkzP688POjLr8j/97jqLInN9y7V96Ne7od7T0cnjyUo+97nIP7UDIMO2wzGlaGCD
/YkMy4Lm5DOZkh2xe//Hn655gNnHm11pPQzLVKlxEwJhiszLwE+ANgEJTxDOJYQveFrwk09rQWJj
NfIYqhPW+t7OAr6HxEYXDZSfGivvFi7X5eq3frXlADEaAgdQc16c3an7MuH3FT5lPpZpnkDgxohN
NXqbIOflyoitU6QrNxzZ5uZcMA6G2tDsjZhY9VtAeX/2k8b+xPN2Ebr0r571SCai2vVV0zo9Vr79
ZmYxo0Jubo/tTXoOZBQckty7eFoiz2nW47YAzhr0HrW+L9Tvq3JjdWpE/z4s1y1G5E7ZafgQTQxv
n67X2UOdejuuiIgzJ0TKXbd7dz4k+EldJAzRmmQu8baLQPz8W2Vaxs14GNEcSBe0e8bsdoOsexpn
SR9uHBa4KynT9M0HIj9OJz0d8zFhnyJ95sGQvhFG2X5iZbkwohMJbxn4ROyMKLtyP5Q2u2RN9pm1
/tfc1sEy8Zl6iFCD6aXjxb4pBv3F6NNZ73jkX/UBYuoAPLmgzs7pUAWWKhCyEE1O1GRDjeGeNr3r
+qnbVhPZWS1xj4xwucbkR5D0hng/RL9ERqiIae2lG2MFNwUADdNsaic7TumOVbV7zKKsXiXKK0GC
c8Ojwi4sTkCt/Yx947RIuc/2A+LLL1UPHqZK689ebnmbzCm6dTuR6nPteMcUM/s19Hh06z7Nbh+6
i95aGj2WSt6KptkhrUPrN/iDKysA80XgPhj4A1YC9rmdbHwPAE3oMugWdMIqMeyT/Bz0L6liQRgj
BoXNAZKNS5VazWrIkMAyOvxwMjIYwUvUyz/cSvqWj9j5xLyyoidPXyYE9+TCjkogJx03Bc2v51cS
1Ww21jP2gQ0+6tD+1wwBvoT75xyBn7FxQiwwgOkgLsKc+CGiP+cIArKeBKSxRcwfi79eCWcBBL/1
QEaavKWgMdoNtkJh0CBw6Kk0Nvok64M1GVJ7baUlf4sI0HbYmfonBB/0iwCfyriVkpb7hEfqJkqg
FJdtNpKdH6bZolNd9TCR8ZsUffZTVKeIek0SlwiZBD0LPwvRVgsH27mLx/AlC1LXh64Ygge7rcdN
13jTo6ztZOlo23mdxxlm+uc0vY/jWN4jWOFWUlVAyXAfuBGZDSfmTscwAUgZv/IDXR16PQIGSX+c
rJdm7PuT8TJqI+q+nrbeQL4avVEZoznoocbN2FF/cTuDUbbzkK2twL4GuQAMd4i/nSwMug3eNu3+
N50YSnHoSL2kYFu+X5Q5FS17snFAz71d6E1nfCzayOVAiwGEwX9edTOCfJEhZLYp26TeJaR9dEF6
K9eZZ6eLEXyVpcyJQw9Z5Qz7OrdZBZ6aNeyNDCJ+sugSO12Frl4VeNVIxPtBjBtREmAb+J24Bj0P
jpPHzr7HIc2qvkCQte0I3YFaKq5EJd7e8sTPu8dIyc+6BD8FAJcc+zX0dHwR7DpgLWIzRjQPVCjx
2Ps9PRoPr6hzcGS0wjMKo9EBKbNqS4s/3s4kIr0WWk94RuERpTW4MROSuc0mbXN1MVqnDcuVHdnB
6jYCaNFPLqKB90EDe0qXMgUh3YzqTRU7pUXyEKIUg1x0QZctoorpLbZqplOXMO+gOvFq3I1KTfgc
u3CY3x24EsZD78GyFSKos2gOdQKYXOE7B9MrCRNr21T4TsxVGZ3rAGsekPBk/FMvbTYIX/Ol+Wy0
Yl/mBeohRAr73NTzMtLDjDgf3Enh3YYCpKvOp7wEuiKPQZQTT8alnQJ3E1jzu9RxJGhCXreJhrWm
+DVIYHGKtZo8oCEsp/pUTGwLAmDx1WtYu/Q76YD4N6iLNQzf7JrlX5NyRDQTgL1TmET52WGTHxtD
6aufQx1YTymTOVL+XbE0Jxio2CMe9abloE9BYfW7QOGrMCcp2LOsIvczOKzFpqjGCHgvq3pDHHWB
uC5bO0WbrbGN8y5Wtx+zGkzOXmXFAm+XbGcjOHq1ND6yaiyxElApqYFGcRbMTkow0GEF+WtY+qmV
bIzIrcgDDar4chuqwT1cIwh5CqOeXB2i0zVzJrkyIrAk5JyldHvz7RQg5rU9SQTI3e9mtKAKrE3k
jWA+A/R5BYXMuwisQecT3zTYJy5EzfPbpYZWVz7g3U7ARoGLW0x4TUTN9OC29kKl7d/XXHngn7OJ
b8x19JJ4yKCW79cMyPS564vyds3z7QD8FwX+YB6yoPV0Bp9uayRzFnPdnjOOt+v6r2s2nVRr/eOa
k7whyM5Lfu5KtR6tnG76JtpVIBmDT9hX/oNlIQAUm6YuAE5Z9B1AryBqbhHmgyW0JHiiZWEvbrLV
YfrLaIgQ7ZSg+zzGSLoSJUTC19zl1ftgpGw7fjDmmxasXRJjHc1KC/xp8LlB6bxmbW2v+6ZWy4Zk
xRWh9eJai9cQ99OTcegDx12RUDYrI1Ykdy7obBxNF1HocDnysVwbXYugPBJ7C2AK9E4OxeK9G8Zt
eZcv/b4WIMANxZUktDtrsG3uHqLWPf7NXm7NWFgyRUd8InNYraqw2scFm65NogJQyVS7M7pSgYuv
vezzVE/9LnTrAiUnwmwDQjB9IHkpjolq2kWilqysdmEumxdw9ERc8Er/xad1UQbtT11M30cinE+h
HINl1rDyBEBRuEN2JNjYoHY+KcY1rsURXwCt3pdzp6xPN3gjOF8z6iKb0U3iYs6stKQPWYZ9NAC9
myr0m03uTMG+y/hf7ujUK04tsh38kB5TzBprr0rslVUysHPzOloQFoYvVruqPXCPi3S0v4YJOUlR
daizQR5RkQQfcqbqNU8d+cPqk+81Gfw3X5F84Y2aXdsksZbdlJNz6E7v505Kp3r4cN60T8InRieU
XeAoJdOniH44NvtwvrFOUU5EthUYTJW99oPCXTcdHZesYOALDDYIJ3qwv1q9HbPBaT9HbRmseaPV
luRSfkIptodazKM2kb0AxrQ/umqwz2Wa0/jWc4588lpfWWSDuOLlw8p0EOUG6KHwi+fwYm13Y7ub
g5jPU+Q/Gjsi3+WiAZHlxCuiTgE4p4tbxyh5mmwveMZj1+0U4fm6dhr2hTXrW0c3HFYOuGoPNumn
68ibt9uFiInGVokPLtfjcHSC2l7I+dLT0XqQaV9+mkKut06o/bXo+v5zDvilcbDcJkRm3xYzQLK+
RCGAS+ZULW27uMWq4TFBCYCDP5BiaQwWbdcR3pqvPQq3bsKq0RueK+tVevjm53NWtQS/hofFIUmm
7Mm3BkCE5w9aum4aayz7Lr4V9ntmo9qD6dFkAg9cyz93k59s1FQ1Wx80o09g/O5Mz1y4FCtVIbBt
tqJzmWdOPGFKeqECVQf0WIJMVoutTPLulg83SXHadWXMOBhR90S5nQRXS4XObp5NGyujl2o+hAXW
diCWWSszfabYJ1+q8DsH+Ow2oVYinTbYLLgL08l4DQW/aiwnj0byVR89qHDENCxRLQDLXPshKIY4
KCr+UnigbeZJtbfZkLyqQOLDyYUfp06avDaNrTY9EWplrL5IiqXl6WFnrMPo/SyqkJyMNI/ojGHy
Us4jDhNA/fMQtMZ5J9FQJCEQC8hXXjiEh4jQ8NDTAavToVbOdkSdIWc2NCy06uVvZgs8Qrz0fWRA
MkSG7Fwg/kidv5ua+2TRTepHYn8ZvSTbsn4QCyojN8fmlXcAdbQop4A4PoCjSbFxBmC7WyrFZWoI
R3KVnN+dSwvbc9WDkG46O6WrYqeuux32+xisLa8Jytc8FaDuXUZKkz3l0V+9X8Dm9KFYOV2L28yc
CBuq733V2SBUIUyU9imi3tLPXovE8lfCiuTGiPXIKO6CvDoYUbnONgUC5OKBY4okVLWSusxfE97k
R7ciw7yQzl9DGoabhrB3Kwi+OdBNTO+MdSDBV0/y5my6Wslqcon61IB28YjQw4s5jyi9+sFclJjH
Bxjk3y/KWEVj3y7KsnKFxUJeb9gM8mMziieakT1GLMdUxww7mdVdF/IZ2RMaIJDRJhaqOxin4Ibl
+TXQzcmMmc5OVIhpWXfJSk9q0YsouyZUTC8IJK7yruovRiKjxBItpU9GCm0UZZpIfpMQaD24IM0/
GhvronOhZXg2EiLPVyQc5E1irvvaq8A+GVuZiG82p+kpmKbphTBkrNrCA4NhPn1IUMoCzwY7GKst
kiYuwUE93E7SS4UaUEW4N9YS83xsC6/Z36w+ZXimiuABO3byAkp+AQTusfObfAdUkXye/CAD84LY
SyMmBQpXhQ17CxApxl1c53GiGbkYI+lwKum2EWihlnxW+SDXZabaGZ8kn0fmigNQrsCOm77dMsjD
4tm4irLMAdNOsHCfXXk/DisXiMG1sUZtLR+QWSmasT0VrseXRS7sJcCo7YnWKN4Q93Mz4+EQIwXD
1jdlzQEViuvWfswEMMBOUmowZuYxSI0yRq54A0ZvpyZkKcqclVc7GsWpTvmJWLYlF00xYcOGcvc7
Y6Vp2+2ZRr0cJmp5NToH62QqnP5gVGk0sq3ZCGkzgLbbbevIFm9fjI5STf6a8alfGtH0cMBMyAdy
MRqbY62nKcpiGRvX+fjYD/rmbjxGFeC2q2i+NWLIu+EIIuplCtSXkg3dwag7a8atTGpAvRmcN2lr
74FhhomNaA5j4zy7XVEczZmiqWjBxm+7xd2D0KUaxRI3SvE4eoqsXNIPqL1F6nXZyWBpOg7Sti7j
X7f/tq2jCTVH3GltRgEU2kGJ8GzjIGx6Ne60nMqFQybn/fLDxMMeiL4iQ51Ui2ny18AZLzyAvB5V
4LqPOaKpBxR9e7irTCtHeRqknNXRSDfVOFhxVCm1QZ2u9+5tnrqIfekB1PN8xysUzim8pL8Fo0wI
yhxYG15IWjIw7OcYlGiRKleqfPdzo35c90HQryJepcsxT+yjTYvuSHPUCMlVwb+zncGa3O3EG/7T
bvpjahbY/BVyLQaEKetUevse4PTY5D3uogH03kWTIkFJEW/f+QTOM6T3bjV92z5EmaSIqF2oqujc
uvbPmrv6zQ85X1tN42/onIDGqu2omyK6dFiFGi+WBS96tBFXFChlh2A4+jj2C8pBdU/gGdZPBYrj
8SLXb1WWhOugApaox9T5xvFh+SNDETkiEXLMy8faHZDntxpx4Ni25HnKq9XdJbUpAOyK10tUeVAr
PUpkUoKofGSWk+3oXJvlpqvLcDz6qmuXTtTwflephqycSpHN4JMQH1oGCMOE8mZhOaC6ExvcF2PN
AxBpqhC1ZxA/Xqu5BF9ljZKhYJEkR55HK7vp9KM7H7RALSbEpL9pp8kfjGT0Ye+8dzU6cyC+pZBz
TIMzRckggDSB6tRBOzzTvG9n1lK7HmfRs+xg52dJujBW6WUAHDQewFMwGlWFBAXKvNtPRmIVH+JI
A/KZtcnvoxF7nYLS/QSsaAfY+LF3yvHJdq32MoIguYtYR2JjMzo/QaVEoGEREJr9jS7Kj13TO4ch
E6d7R18rEhvxQ0e3pKRYoBMKkYAZwqb3M5kOmUBFOOmEYXEqsWxA6UsbIawk2FpW6YB3OPr/aGGF
j+Q8+zSRDtEjRNIQpfDIxQfOdawHejBSryy6B+/6q5HMIfBQqyYjpbtxxWhfhiFMLgPiqXNnMwxL
O2t+utMlMCMTSvphxI5TegDUgF98vqZWUR5SMX1yzL+UacdfetwPV2T++Mwha5p94brW0UjIq4uD
Gu1PRmrAmDugBOa0KQChOIC8bN8OyHW+tyjq2W26vP5sPAq7ftcbURcog+NV2RG42S42LM4JKdk4
KqzgNNZFdCazQcz0TukxD3xrEpy4HKPzoOz3HlkW/ZwqZzswWuyGLu0urj15T16+YZPTXkTZd5cA
r3YgxxFGMQ5Gh7qPwCh51XunFjjkpyBal8HRp2rh5056oF3pncxhjBTgtVOWrIdG46JnAw9zMJH0
bPEGG5UtEFIzfsZqje3zUDJ82zRXxxLlBxPqh/vRB5kussFRi43ByLPVYsl3lIkanjgHaKeMRud6
byWW5stq1llgfSy9PPrdevdTkh5k1H3jc9IDwVkVj/j6T5GdOpe6ip6MvgHkGmEzFIAjc3KDY5sk
VOV/GnoseLSMsOWe9ffuZTUkAPgG+WPnNCE2BCx5xUYixBIJrWbWmZbRGavxG4eGf7SC6vbeVzas
WUQop7ixUOrpGHacH1FaQD3oClUBZ9Vdb1rS75JjH3rtJkLxx2evYEerqtWPuZEjAWcaHAW8TANV
t8I4Qrkm64oqQc991vMHq7EfC4Y9RGq+OdNso6mOq1CjDOL8nfrzwRhcVOJ7iP7uEeI/PflCADIN
wjbKfwTutHSk6lC4oraf8VWivFORoFrCLBYt7Q4UYZvYiC0Kjz7lWCkkTer0C9dy1uOYZU/GGFmy
iWs8eXurc+1nM3CT1QisziL3MXBUItbOEOF9diYArCkAXygpqk4GJ2fgc4QCHIYSmEUF9qfnvpIs
m/ZtLipkgwrv1fJLRGutst52rHZfm6r9rKlbPCaIfz7/SyfL1mRZSsc/lv3SsixQ1xAZT5IBDctb
pqaBygeYsfyt7/p0jSK75UYLJhAfB53GiG7rYWc1T75G7DpU2ZsEr5+0LjyUsIisBXL/+o2QXqJO
IhXAxOvh1baPpefpN+PFKw+gtipSb1GoEUGfvdzBMl6m8795uVZtL0vbR4UPOx9ePUBz5xGqrn8/
rRE/nBZeLcoKr2trtJfaccTpfsjcjURM5XjXCBvzeAzU1KJpaHUwBiTay1Pby/5AqgE0PoFnGfPM
S9oV/hZ1oug69wh9G5p2WbRN+i0L7HQJElN4yILAOSsUTY3B9E6/zT1Zk+Uv4DO897SZuPU0DgAd
v/esHeHeeko75N/qonvSstuiiGf9FehGRRn/CdYzoi/V4L/QNmpXchjTY1Nb+b6xlLMGTFReEWlB
bisYQCUBT8P0yqX+3HPUEu0QjF+WdOQn7rHqwaaI37EAOOKsRVo+EUX9LQXaCrH79GfOMKNaVfuG
MqY1StyCwyj7ACVTGvkZi36xRKE/xKIAhUNtUR1+wYJzm+o+/WlT+5BnjfO5FPaMRaDpo90xZxuG
ub+Vro0kUYpYIHVG9dnzUeYYRWNebYt97jEh9DZFXdfals8oEs1QPTkvtnYk5TNBqmqL2WJCxTte
PY96JCgele/xjMpn40FVuEU92+LRqPwmalElMOQ744+iqHRTC1MaER0QxAdZXgVP5lSmQ8jVEsTr
/slIHXejOE9J8mDGTlOUfPZlRpdG9BOUchiS6ovxRXnX5iRSSuL/o+y8liRFtjX9RJihxS1B6IxI
nZVVN1ipRitH8/Tz4dF7R522tjMzNxguICQu1vqFS9L83LtJ8Ubo6jrkZfXNSNowMIGBnoTrNh/a
Uu7aVqu+Id8ZQtww+VPUpfpZqz9kd0Vz0VZ0WdjLoqvtnKobv1ZG3xyQJGh3snoeVjnBtPhSikI/
VjoywvKmg2Ihb+kpABk7b5sa5rEWVfaChjT6qGbJAsIZhmxTDSFTYcNcTTT5pe6q/DGehy1R+TFD
MUX0B3cYUVCU5f/Hi2+3Wl/tX2+gRUPnp111JOBBSLQbN6k+eO+pVraXXqstX9aX2rQEdTQat26i
nP7o1rn5n91sFktHyGwCXWmD9YZPEvFXknWe3zpa/9B3i/kFng6RgTb5UFUvfrRtNDSXdRBlfYBo
T1qCkV+LdmNZfkag4EEWQ+N9iOzuIzaEiXxfBG14vdlgW74DfDirUdK2UQT+2aLuqeolwQmW/+cU
RZFvpuGkK9NdfaltB8kHxILPoQdORxCT2xlJrTynsyY2cZ+l36yBVLC8fslcvx8T8asuLTQfnG58
n1Cw3dahB4C9RllQSZL5kIZt91jMSh/UWRx+kCD6XaRD/FekHizd4H00mv7u5u706azPnlJXxlOa
NtreMG20e+IlvrRDaW0T5DDe1HWgII05/VDsdqc0xMTMyBsOmaGGh1kBWd21urHKs7iHuiEIIYuz
wQgINyG9FRU9NA6612a34hjxlBalkgdqlZrvuTqRLUcxjPmVYmelE0W7unV2SFcfGjttbq22iLoD
8hZ8p2vnuHJY5+VI7cpra5vsCXIP/e1aI5yKQ2gqw621sLrs0LvqdGtFCi05RCj33lrzFUUboSJ3
a13yNNyTYtdvLyQcEiFJYxi3VhDG1h6epnUrxolq7NXOtm9F5jZtv/Ste7u2nMZlr1uhd2vVBn1C
/aEx/Xxuj61bI346w1vtVpWPZijaizzw8/59lhpwjJfp4Z89ZLc4hh5LIi/fy2Jbt4gaxVYeVFPo
PRam7l68BcWmoQ4fmXwNB1knG+xgFKMduFbKfvIQVekPJ7G0oyzJRhvtX2TWxh3yk392TXNiUXlK
Lux+uTzrdBWd7Hw83e/dLqh4ujEEPJDgji+7hWnpBY0Ipa5l+KgVDD5+YlXXwora8/3FwqpL0Liu
njI25H+81TFjUjWXMt3KvvcXc/TsaLlt/XCv7yOlONmh8iFf+X7vpNRdNIdD7XYPpFIdrSamnfW3
g5KY/UPsxei01ODs/1Od57HV+bKs1+r91CKVVjHxQsFAYFcFYPFwO5VdO+TYfaSevFvL/3K7Lk8A
fUWkFtaXnNf7oE/FrkiWzVlxN1HpwfpJXdZm2fLpjZp3bCL+5bJoW5nDvgkBZqxkog8BXE7Wayib
HBuhsowd5+VTWyXU7dbtL3Hdm+8F0QBZnxXedFxiEN+3m6N+RI4kGX1iICxowWg/yEPdpd6DWA+y
2HUWuMsQ4pesG5HPI8OwllXkKIhMpc4ldTrnkuVt0HvGcmYSNomNrQ126AxbAl/MK1nJOlt2lC0a
4GjZO16vvdfLMy/U/r5MFm/Xisg6QQ6ZctZG7X6edeUBSEPumgXsLg6zmZSXcT3IM1mXkDAKIkcF
pv4/G2Km5D8uSxXQ7GpdIST5P+rlTeSlpMnDnWC5fHvFf3sxea0mvB8EENfIHKHffAznnbrCvyWz
7s69uxHycrycjjZCyEKS+e59RiNSN6qnjHu9dVLo2FbyqugCEZ4aMccxjvKPJMyejWgufi5tmPK3
6P7s4cXd/6VHqDRdMC+oT4aeXjx4fUfwqovKB111kPVIzeO9yslTG13v/3a5XyF0ZC2R+Lm4601k
/a2zM6tOMBSNurH6vnuaa2Zo01SJNRI78Uj3oZ1XQST0EVDunm6VdQleWwcEKOsQ6OueWgF8lD22
ij4xt7k1aI7j26Bft3cm5qTM6ibPw35zr7tROGX5nzzPf3JD/2iX/dsWzY1/3O6fN5Ll/50VKumj
kiTKU8fELi9xy2baDDvIhYB4yLigzRfNUAtmrSCzUzXquUmRuzJiirKlD1vUpqNOAL/mV97JSlvY
BmGR2UiDTODTYYztS5OojCV64hxdLyNcMorsWXc/ZZusabwwBfzvYUuy9pd1tpWYflLmK3jGEi+I
nRcv1a1Jtucofxwq1XVuryHrzFhF3xDLC5SM3fGgFSoYmKLIQW+O+aUl9nGI+/lLE1bayH/X5Shb
ZB9wyoh7a4MRaGtv2eBUvbarBgPF9CLXT5WVDe1bWKTF1mpUm68pekVHaPqqFRnbNKvoyEM3Yjfl
EQAJrA9Pc5Mhb8pT84TkAprriql9YHnCrr0w519GCgHIs8bIzxHgcCbDA7Nkan6WJ/2bEpLEGwyR
X0ck4Y9qnqVHZV13qVVTbY1pnt7qFlZRYjvxD83Njrc7oUJAcCXsfg09j19elNdwKbBP6eqzYenk
cZ05r8kO/acsz+ShTdrqYLbG1Wyi6GL/90BoLbrUE8Nakbj6XnXbr7LxXv+PvgvKzSu27V/vcb80
ztzh1BX6Vt77Xi/P7nVL7SYPift6r7l3vdfJN5MtF11xy4d7tVsC6G3s0iH5YLUXN8YXBm8VRBrR
6dlCta6CpXj2nM56VarOfatL/al25uxRJZH61vba4i9Ol5+HsfDelrBvA+IuDt8BrWY72juD5f9W
X4vePHtHxMHzjbxTOgjt4sXxd9loOXHyEvK4sOZ+EJlVH4sZBxW04NZjmBTFmQwUWAZZlqcFf6IT
iNbubE2T916EzjceyhHlMEp6r70WqJM/3kqxSWDLnZ5uJds5FEulPsuSlxEhsXPzpTScL6peLdti
7JZHedABwm7L0FCBKFBXNubfDQJEJaI5rrvtVKu3/Vy2aCL2I9jrh/sdmiwFehbF+xLpgId7fT/W
3rY0QF96Y1MG4A9RE4ZV9dQBunkyKwdNO2Q/ED6qgZasB4OoyKUoSFSF7EZYlVLXG9HeEAvSYGtJ
9k0TU/eFnWQHu0+Hpx65+1SZHtRkHoOCyNaPNGDvbP8QfdcHalYg6aHUznUeSKvJhsZiZDJa9esw
WgYJ5O63Vyjufl51qotwQArwj1OpG0xat102aYSIMzIO9ZYNSnhcSQddlvdPtiXqNzh0FRmzEjIY
EsRvBQucvUCnNJCthTNZFzEWHwSj8w7zmMV3+6RFbI3s7JjEi285I3y3yCv26NkOBVYspXpqoYHf
Dlk5/ln8oSx2sSk1JToTFYrO8ixcqviPomz4R12+XlG7ZVr58hJt6baMLdZBkIea4piMx1zANo5V
cR6iJH3WLDH4cdM2P9rBfvMm1XjL+gkZWQfh9Lwewi/oZhEWqMUPJNd7wFpzd4WhYlwmsp2bRkzl
45TEaruPUBrclqC8nuxxDI9ai1SQ2erhk74e2DU119EwgyYl3L8FA4v4fDteZaPsxhT9m/B1epL3
kAe0SACBRzvSVODSYnP5EEuzi0xj/mbU9bjtSaQfJ6dP98kAIjxcCSSpkSbXqokjPHJCm0gExXtD
vBYLswP6ZMxAL/57hQJD5aIA3HSaEipI2TqfBsrw7HqEg9hjXX8Z+x/2Wo1miH1EOVoLyBI0Pghm
/AHUQnlwu1F5qCF5PbQgr7djBONFNsg62WppbHNxU6APcNhm48F9UYrFefQ6EOKuYyY/1Dl/aZsG
oRugXYd2QaIqb0oFHxVlIzvAV8qCvsnMB3llWALViXomCEUtXwpNJb97w9p4nZUz22XGY2pb+iMR
yXEXFUrxR51sFSmGQms4Yzd785BtM3ZGwzy5/DG5Vh4sketXr3qTBfSPHZzDAP0dp8r55Yi5z7as
u/Ot2blFcL+qWa+PjBpfnDl09rJBvpUQ7INPBjrxJaEQGg5ozTb+mOsuexxqZAtI6BNwFsu8d5rW
2cpubkiKADU65t219f/7KuRTmve+b/F40ocntESHJ9gIwxMkriNi3MbDvb5PShLFy+KyHaSbbMhy
FcECRz/Ki2Q9n3c+zN24hrgc4xHqBRF2jEm+qJb6WeSV+Vfq7SG1Or+VqMV6RXPrD6dV7GDAN+pq
RDGUxdIdcDwajUerbv++mm/0E/TwX3hX/OZ20QUudDr67nrqYPtyiS0cV5IwzxAWpe7e0A3TI8qI
6so7Bwzcutg8QBKTrLB00PeRmrgXWZL1a5Xs5S1xuL8lfnFFAPC30jzqWQ+fleJFEkDkYVlJISny
LjdSCHBRIgJhM++bdBneYrd/aLVufrSWYnjrybpvXJCAR9mYIPK6W2K4WbJVdfLpXJTGmrTgUlH0
8csMjks2yiqYFkBtzflRlqyQGEPYPoRsb3A1AW53wo0jugwASgOU3YhFrEXEV8j/rGfwvfnKZBmL
JDVoG6XbLKFZ+qrjTkcBV/LVddEe0BXd3bHkXV7xiVk3E9P7vJZklarrH2VT5RfZH8uKaA/Ni1ln
7YGlj/o84HgmGz3IFAITO/4dm3jSk6sN2WosJkafOn+eVZvVo5lcyEupAW9ofF4sNCKRz2DcfJ7E
UAOu1KHkFzOEe2X4BG79GSFC9pSdbAabZwdOWj7PZFvzwtnDMIf5g/bwzqxyQAK1AkjfVjYx6ckD
6dij4ojk2QsZ3BG4G7+5BLrNTp0h+ZkGLizmdJVnCnYjQVPr2k63+VlT6MkbYWDskZPWJ/7ELE0o
lsgZU/KI78kGzX4zcCudKG62IskPzvQ8e+uKyINGHPH6fglU92ToYtm860l4dtM0P/H8Tz4wtp8r
xfWlVo3oiBDDV2+Ivsdp5O3DRPPQc1OIbbEdZpZM+Bct71Yy53t7BTy47XRMRc1nxcLOTa7A2y1/
Rmf7qW4Mbxf3T3oWgj5vtLfe0L6hV+n6KoiwwOxDop2K4wvkRTfqDPAH9drNMPL0ECUo42Dp2tRX
6l598jyE11XyhD5GWxCASERsAT07yqmG+BmQ6UBEGJO0Us3T8wRs0Y+r7tITjkcVL/mVWaUGYNBY
LbS0Zoc6BqZlWCNasA43ep0AdEq+4laxfO+afh9aybFdrEejFurZQ8nMZ3Iatl6CYx/yO3+F/XdR
FsmGve/vdNL4LtqvJQKiqVd+GQrAJHrd74wZdVnQav4o6srXlS9RmW0s0TCtNN1FVLH5PS8/7Trb
GXwzpSfIyzjtb5VlQmCZH7ABmhOQY3YnIlExCxkIGSjKiK1fmQOwsr7pib4A+GZN6SUVQljD/BV2
5LYumWDnAjvEps6uiQ2yeonI21lZuxNT1e9Bi35XxrJ868O/Gi8jkCjad4XoKOuE5VpPBJCKJIIF
PeVMHosTqJp+BY/JJ1ma9IAaDBYf1fg7TyNxRTRgDIb8DQtC7d1wTgMIyo0Sxm8avJCggpyJyIW9
RjzNYyXKq7lMJ3xu4pclK64jCkZbDYrMdsn4MUj0DnvUNcUpiY5e020dvTaPYSUMmC/jc68lgsVn
1+wTG9+mYeifgH4EpphHUMjmSatcPDdh7IO061+dBe+Zea6WAGEGrEDSEQUMsLkqYnXI3WxSpVcP
GAmmm8osAb6C6worTBrJub5HVU2aqOvdUzFYPcO5fXWdpXlxzG3cN/a+65OTVyYqFirTJi5d+7As
8BhMhjgf3TPtxLbc3Yw9nHI8VxEhYLnVdDMoDvUEh7s9sYpI9G0zN2iAZfYkUPrgtIH3hifBvW3R
VSrKyh72oDWPVU2gC3QkXeVdEH6l+XaDqBRIoel+MWH4B9mjPI3CxLCuM6dgQvToFHuJvrN69VHV
6+YEkHzhCUtc8ZizPw5aSNH7Xp9/M4nZ0GQW77lFonqjsDLwmf2iE6ZsmYJrTFg7WzfO3V8v5dR/
TV02cLODK1yp/4Bk/orosY+ri32MjD7ZOunws275eWJveapNOzmpNTJxZOCrEpcqdfAeRY5CaOfu
QL/Gb2WyNNu8B4gs+t+FkxHC6KAAJRgSbhclcR8HER6LxV1z/n6MFdJZM/r30oI2n9b1167Mla0T
tvx4hQbmIRwuqo0Tw0ggcKu11WubDN8iYXa7HDPYfWaTUKnHfhcOotzwfrNzUUx7L+ELKTDk9PXC
GvCu4svS8vitGMnr6w1blzDeZ2mxWwgoH+y4fSiKSuwQ4n4fcRiQ1jaLS3Itj7yajCYOn1X4IGrx
OiMIvlW14akOtc9EdwjVtOKsst9AU2wYtjAXrZOiKzEx+8w85rE6BqJr/oq1CkNVyNeq+EtH6tWf
zHTaNG0eeGH03JWGhjvfSUQ9foaNXzntq5rHH42pJuhcTGx93eKaODaq38aIJFIENlV4xVHXWCRk
bvbZCW/hf+TOG6d9qNFZdu3Z9mOv1H2nqN1dRbrn2gNZFFHbXUtMwc5LUe/CiTUUvBvV95S2fyem
nyJyYX0aVQQji5DTY6x6B+wpOyL0p0qZfyPXryPj/dUai5fMMsZjSebJT2LSxUzO02a2gPNVaFFu
CEOjIlry/3ayxm/yojmnY8cY7E7mzg5t3e+VCTvAXPvI83oCu4r41eziwVkPOaaFkFPjMT3LwxBb
6ZnsKBaZwj4BgSqA8Q6vbgbBgsgSOg6K33fir9SwPqxx/in0jhxYYj4Axj7jK+kj94FAAfa1gRGK
L9grsk0r8zc3weprYrpHcA/HmDpqi6diteLATvE57hff7It8W7CoC3SIWYFnpQg/ayNY2gLla60t
to0eG6e6crODKNzoIY3JsrWjkZwXr7COISu1U5xk2ikdDRiaSbmcqzQbD+WUzihj2sYeifz5MiRF
xGIWWivwmGY3jKMOpLrVtnWaOU9FFyXbCMHjHloP4C+SqXNvvXg1S+KyMcpDAlJ8s6IgN12mkjc3
gcRbcWy92YY3bkbUyt/b9jAodrIpy9R970jab4Rj9R8ixTIJXn78xZgHy09B1H9ZGnZOWjNUn0pD
TtTLuulYW6YVwHFt/Y7h8nNaXQYTeC2f0Io7wMlgH8CposjQo27EBNb7HVStz8nuez/JYvWzSjB2
soiLfEZWAb65WsZP4uls2LJm+NS8cPALUFKfntUSW1xc8RlVDBFTmDefUMgmDKxM8RQpximZWSEh
dO8RkHDCQBbTeNGvpQKLaEo+ly6rN/CSTDDdUbdrzIlJ1jRPic2eOIzM4dp1yXht+aznyRU7AGfs
lZmAAtwloVrmjnVhrU1EyXtSFqG8dRlf2WhuBpt3WYeY0fTZNPq1omUIj+H4vCQ9IM1YAPuNWv4h
k6nhJZZOO1VV2h26yN9xDSbF3CLN0qjI+6jLvBvSqEPSqrY3DSFSf9CM/LGxRsef48zYZoSAMY8d
9nqVec8Ts99uqa8Y282Hvk3D68JnUVL7Aczie56E8ROB1N7P2USw3FDURy3qBY/98mSbMxN2JfDM
U5GlGuJ1UR2yk1UHzIEhM3Q7w7U2UY8anaka2aM99tXRWzT3pCWLEYz18q3qq10nqmXftCMritr7
ABwc9GJMIb7w/IcLiN+5cXEor2ywIe4IaQS0NjpFYZZEfpgTaMUXYWbIh4yVplCG4hDKCg4AT7aS
XfV16I5yAld20YtVJiZQamExceNhGRIQ2JT96hu8un+qRUUikumhQzn0Zaw9gupWsWt7o/bHiqBG
5UVukFWR7bdklrdtUtsBMuHDybBs+5LGWsqfbgG30BIu00wG1JIlNMIT6UNpNIB0jYdZ6fA+ttC9
hNvRoFTrWLyzR2WYmoM2Z9dYacNzx6OK727903TwObfIMh4G1XhALJ0Q8uxoW/wtqn2FY9HGTN9b
W2ueonnCb0mpvzF6k2Ee4/mEAMIwD0iltpHyaNdtf53sSfFL0vWXNkZ9V8e3oUcv/pR08PkqwjxZ
J56IdgNu6AH+VMIzD6VVh3tH0+LXHLlFv4b+rmrZFXrjjr/EdO1aso0ZqMRTFLrlBqPHS66yCowU
TH5c9dEkoLM1bBx8tU45dV71jhOX81B2ym8x8UNNlmZczLopt+2c/WoN8DsC3b4g65+qXqQP+TBO
vpLODkYFmN8y7ztQz31PtYtTge/gdkbJP4gHmNJ9GGJdXxdB7Ci/zckczyi/GfupTjZJP1mbFtdZ
v6/14qTEAxRQg8DoPFVHdx5GSDpV82CO2lUVbKkMoCKGaW50JU0By7Iiiwv7LCZvOqFiL3xNDO0e
ku02mVCRcPHSPBRW3gKtrN+6FhMopBdwESbt6LTtVy3O9Y0hNJMnLOfh89As6vEOV9BpcaPmaq8x
0R6Fty2+VqzgI20OVHYftZfEJzhKWEGi9tu2eC4hAS8CHgoEHmdG5WWa4sDuva95WJp+5wzEOrrd
OOXiPLU2qiAdts6ADLEfRGzRjT4chHa2k4d5bBrn22WKbDbDA18Qfg47G4OCbezkH1UxTQG2efY2
FyDK8wQ0YaVE16XQ64dySpZtGzJFFbZp+E7o5TslHZxNV6TdJg6TPTG4/JQt5dFWdfvMGh97E6s7
mGn6ZGiasq95kPxwfsoBcIxFGj+37Gcji0QzkoXM+fBKuqZlx6oKnZU+O7vaiKZ9UdtakAKwwYp+
41jpI1YpFssbrGsLEJKB5WTPiRefEfsU2w7zW/LWhbrDRsI6LI7qwfhtEN3EtMTXh6zY9Za+XXq7
2uF/5/iRwjcXzuq2dVwcUoWa7xAVZCQJ42jbpd1XLbPRiuzb8VXD6jkpYN80OvZVqueFm86wiT2F
6RTkunjlp3KJsbjfCX/miOrVQTQbgZODkYkIyoHWd8R2zEUaTDr2AUYyxR8J8Rl4rvifOyuovROb
gSXFDntfSOMoQYAOr7qXJofCZZAI9Mj5iwkEfT6ZuGOzkjZ73OgYf34gszCe4zR/VsIGF2pVCy9x
a3y1TfLwy2ps12fxEZ0x0zcV4FwV2YzaOTvsMqGengdDDbSFcHjTaCrjXgh1LgSnlLWnTi8BeU25
D3S/8UPbUveqwp5FWhHKg7WAgjCrYgjQEHgOvWzZwdGcNli5FCxkFXbqU5ECBPCao5aO/WlaPTvl
2f0Q2WZ/wjOBiE3Pkzk5hNvBt+/nMnf3/LiYueWrzyLxrl234GUyZcspbpgYUjzHCM8umCasN3c7
kgF9Pu0bEoym652JXrg+of5rvHpAZk35IdyCAEppjuKwJOjkMlF/0918PiE2gpir0ZfbAb1Tv7K1
AhkaC/tYvTSPg5IPhBf20uKSWaRkE4SHvdVXH3jFko9YndYyPmPWWigA4XCsJBVCprMbnuSB5Svr
0CS7WoTdd9KPcemRZs1Hay9NCoWagV1MWJb6jQCAmHU/267sb9+VPJNfU7JYGiuVcHF9Ao/xXpoe
yn2GPHNXk7qJHQe/dyBWZ9O7nakdvUNqqhnotlpfGewuyMp6TvphlFGJl7TaZMeuW0i4LwF+VM+a
4qVb/I6hCpMY0epVCYIVfNuG4YZBan0DzeNQtddMYbiIU9ozzLr9RA0Rc8qbw4hw8SYsQzzgk+PY
wUtUWKwBg52Mk3wHiHmQF3aWd9J2mN9pBvaZ8hQxtJrtb2ig/g+IEqkQ6N9vVemxtRqxSR5bVzsB
dNBPMRzzTe3AY2t+uEv+g7iLe1r6cOKfq1suu2PKpT74qKvHR/lb1auRp1gPsigPJmIe/M3Xn/Lf
msMar717b+Tj292MaY8LElqrx00z2F/ZnPSb1sx1e2srJgIjZXbA3cMjqUOHCEvSpXJTHx8UX3gC
fObqvykPA4i/3fwrDtMjGcBJU7oHRKGTY64U2IU/9jW6Zn0yPJdh/ZAxDpzKwsg3uGd/nwsEARWj
habV98pp0R/bwkOXclHcrZMJxQcYTTohSpeXsClKxu6lwEsjenbIioXFa+IM70J1jT98WqfI8ych
9POsLQEUfm90XnvBM+wNLnjJonrzJA0SR7wygkg5jEelsjMeHXfGbyhBlMZRsGKviDN6iDc0Q45r
aaweECNlWQUZ68xXc0QLRrH8hayzr0yAtFxD9zMvMl8nyy/rOjt51fKLH9vZzIBWj+ZYur6rp12Q
kCLTx867jvFi7Akq17DGNilbiMASbfWoFpAaB7ZROEejzNTnUfVopWScqwrF+R4LSv7JAVkYj15J
6BtTjN13S+p4yT5B/YtzWKbmJkRbI2iVpXnIEM4wtEr5qBlmd84k3GPewd3wFHbKi7V0P6cs3jtL
tx8Ay7w6TlzteQTKQ0gc/aMqMSArU+V7H5r1BuH4AcRonF8VlX1P6w3bOk/i7xFuLESSNpUzmV+H
KH62w8T5XcTE05gX9FKxH/OQ5UsZpY0v1PnQmK39g8i8SyyAMcpRu/5AsOSF1CAcl76BaEW0JKii
NsOnmpymU5jLoQ8xUV9IHQSgNI1gUbp2y/IxqOox3avNGu/wiEiVRFq7uLevAP0PShMPL+gCPhtp
lXwNcfqBCU4yQX/NarVaySvJVjXs5aUd1a9dq32WY9ecwwHCJNl+8jBVAeU59dABGssgymD+YsJZ
QG7NZgapbTcX+bkp6vFsrdG7GajvaIjm4A1CecfUfRt7BiFVGHtB2OfbKUqjd5CCP+LOXS6mwHjC
UBHMnwd13Lp9AbLRqpJdLib3qyB+LTwXbH0bzmcCn1GQm8gpDWSQD8ZMhLpkQ9V6o7FxMkd7ZAdg
HEWdtPsW7tlrYnaw3smE/xbqwbS89JeY+cMQYjGevSqvUUwpzIOHaOyzgUfWplPi8mde/0ZWICFH
ijvJImzvFbQxSu6JA2G4WUoW1NnySIjh16x3x2WOu9ex7dznHmGLpATPPA9MC3kiGI5k/lsaL8uc
d0Yu7W+nZ1m+NcuespMsy8MfzXzU073uX28hm6UDNON8qBfKEX1D1EqVJCxOt9Nq1FhEr2V5Jueb
IVHpJMt/nN7b791lnTz8o07eR9bNWlcGhlrjdTeQnL95CnfyVHVYwhBO/U+tMZh/mwznCpDdrTTw
BUKMQ7PsfzvGM2lAxVJ20vxXHm5uxibGBL4sm6v/9ijLSuyxihxw5Zr16MXSVB4HtzA2gIiiF1lX
Fzaje2qOe1knDyrcdDUZw4dbVWFnTxHD2P2ibvS8o6kD87lfVLaLIL/Dhv+PuhR3QE0b1OO9jh0n
wsy28ViZOXbU2MPsrTrCnERprKtam+o1xOqCqW/qvgtX+ygAIr/qqjKdljAutnYZ28/VvLB9imYf
GdDqawLiYp8adXYgMQJrGXbimGuBpntDMIicWEpYXuxqaB+wI9+7zLFnYU8skZYsP8Ic22ds+c+l
cNo94i7vpcidVR0Sk122XQwrkX0Zuyllha9eMvxhEUMpzt7I2hOnXJQzw3rZGp5m+7NSoB9XLd9j
x4g2fNHeKwH9S9kJ9St6a2UQj3a5VRftiXRzzxazrzd2lU2YaTTl3hQVmR4VQSZNhyjH0jvIhkF9
x9wOwGiXrWwKIkl5YYGHNyPjM61/GW3fslMG0NhH1scymjXe7173kieIFGCR/INYPiK0a5WI9P7q
5Zh4rSV5gCgc7Vqo34HsL+u6Xn/3rEFgYk63IakWMkzTpetmD5xaFwdVkY0vZRyW0GCTESPicXyR
dUnFYhdw1FWWvL5pzklT/EaG5u8Oy2Q5yGEMYFDWe8hDof+VjFb8LG/j1Yggqpig+PcOQ1+vy3uR
H2Udfo/JQ6eEVw/nkGpGZxD27pO2FJgtiWzeOW60hicYtmVdZCXPRUkGVVZZ1bCc47z6Kcd1WZWM
C+bttabvZTGd2+plJip+u0OZ7RQdoJLEvEqQK3DQp7ROnUPaMr4i2fIf0O2tS4tsqqmFX+71/+xH
iL8EDmnoO3m/e8dBS14nsnHsbFDnRsGpuiAZaB6NadXPaXCakHXyMFRqdenWQ5QqWH3o87JqPkHN
+W/DvbOWLc6h1tWne5U8wzmsutzr3LT4rWKh6Jci8XxXtOml0kkZx1Py99m9zlY6QATCO8keChmm
W7cyavKDogOGwchxJE5thqt6S/ceEQjahqwZdrKoIdO5Y08C79qxWsTpwxXks8YK187JGBeHNI4B
Va/FMe7r45SAM0Gqib1XbL8bXg6+DUOXW9EkqX7QW5D73djb71MpxgMC8E0gO+dTmx06Uc9BZMKV
HzrbOYWCRYmdEZ1TFS1GJC2335yhZAvmxR+yZBVa9rrmCWQpcUP7DbVuVJK64llWVX3EaqKolwdZ
BDFlbrLJ+tqg8xDoE7K7VoKsrdInytbyPPdNY2l0UEsWdf+HsvdakhTZwjWfCDO0uA0dkVpUVnfd
YCW60Frz9POx6NmU5ew9ds6NGw4OGQmO477WL6RaIPWC/hqTHGlsMFw8w2C4k4M+iI73rzrdut8P
k8F7VZbP6nLRpGW623o4xUvDysMjx5867CR93KhlH+ad/jFsUKHyWN97UdlDouETN8qHTb5Nro47
7JrGwdpRmfaGrc8XJ21OKKymYD+D6JyjFvIeDC9lWWcnT6mSUzosupeD/UaQwCL5q3XHAlTWFyXp
iU6l6le0QPm6T3n2xdLGiXk+o5zn2ClzccO5myPozs5S7ZWRZIvnf1Rpl34BIly8eJ15llpVDvW7
Y1wZHaOjPVdnB1TQzdF1D/pWol3G3A+/NCORrLQiJQWNRr9oeeDsQ3ICS5TP2fcgXY5RanYnwlhL
bMxlOp+9TZ2R7009Cy6efrAXFqqt9vWLFHp6MUzlycjrr52uRKfAraYnfjQyHMVIvDpl7YJVeIdQ
5JjsA7uEaqijIYhqVvG9zftn36/U9zhAaRLEza42Pf8tI66VVMzVVaXi/kwa6KKlkK1wmWPYhfkQ
5EG67tJGP7opRv8aN+nP0naNS2MYUMUx6ttNTHHvsir7i7l389M1w8d+zLR/avQbEq+xWCw94U25
Y0KOZefQtsAlLHTZddSnggV/Heb1LnA164sZN9cIIO9PLUMYTnlOPct61e3irtbU/FRoxGlzJc6P
AFhKkt7RVyZ91bl3ITKErRfufJhdz2ZfYEwX2Th2h9/VYLbPXqMt6PzcPUwqMcIczXYsT1yCtirI
WLxzMRAY8vehixd2YRrepIqLwAOpF+0e5r397HcTeahuqOBqGONzVJsLvyxuTqCC40tToRFiKfnF
6JN8H6d2fSHoVx/NhVbOytx4ZerPn5/JQZKgOACCOmJL3yxJLUym9DYieGPvTP1lUNrXYGYEMhhq
T4GvFw9DnIP6UrTyC+bMzVOd5S8Wq7Uv/exqL22jn+QY0qfeXYchy260f3UMzl/M0PHeEEHe2bZu
fektY3qbFX8nx0aE4Ig1q3upqegtvlY9kfvlPPwY5tdcz49Sw6m1fG285BT6pYU+eqW8EN8/y7HO
s9QXBy38tVaa1Us7zFdTTVRkLfRLUqXzY7YUrTrg8dDqhGuolV3Tn3pXsdEy0u3HUdcc1rxTtiOi
g2aA7DSWI7HFN2aasrtMr+1HddA46k/tfDQjLDTWuhySggSm2RT9o1TWS2VVY5FULQijYq17GfqM
sGQTFjiVWnUIYQjlMKkWyx8gCWBz9gJ7JmsBnIjq2Oq0nl11vnbh9L5W5YhWl/0tspLHLO3/Mou4
uGZEvB77vvq3QAHTOZaJXe0/HRhUb3zQ+Slb29ZwNGPXjFq1A0COtMhylaglGDTqMYIBWA88GYk7
nsIeMqWWqsETbxIkAbufp/sIeJXsk3buVAZPUsWj7hnGXX77tH+uGuSLaltBlzGomcr5mBxPfgjj
lCKP2xyAMRTLIS1JIi/7IpPREyGgADiH3b5nVv6l9KvwUWqeN/kLtDJnscvBoY2VszLYMQvpvHtX
7Vx/sEvnK4iRFtALLSpgqSyO36QS1uSYsjqZ76WqtUA5IOOlZ6mWUx5f/cEDObyciYxn9jQP0fqH
ZZdtTfuoToNXqVnZQIh1QBNFqtEQj0fbXALRy+mhbZU3uBj2Tqqp7ljPNRRcqcnvawP9ktpZ/Sy/
PVtwXqMVK1dpUS3AoknXyqNUy1Cd6Zp5tV7NszNkkGKEoJY/JVeL/P45LQnxklgmtWZpuYrtelPf
bJIFBJKnirHaLJqLapMZCmwt/eKMjNFxEDjfARDf1WyFMEyejcaafxO3+JiIhP5ddtBFSMqHbzm6
bjtMOYpdz3rlEQRHeikL27+1xhwibq5EF/KQ+aVAxPNJz+KPFHm2X5jBoNAejh+OW/7Ks8LeFWYy
3jQsJJ/cGPQNsZ/o15VEfEMEn4WBFrjxYzrmMUicILgjRXqOx/ndnnNjhxwn8I0ytR/auSvmXVZp
dG/e1D7NnqRQbDt98oebAaDqu4PC475PYKC7AyZrBDR7AFdAz+HQqWhsdrBYvHa8Ayw/X+um+lE2
qYItTja9W11FtxufNb/WP+w5/JnPLir6yUM/lf4ptMN/qi5LnqI4Qrc2dZQTNH31o7RijUlre9Jc
3f4S2mdSYulXY56Hk6EsxoVKehco3k+m6+rNrKN/zKj40Y2hSXqnci4aiFGybO4xLhEaG+s4RYEJ
8oMXGsm3gSRROlkuUKSKZKXDi51Uo3fQQ9JLFUCA16I4E5GPSfmFp6nN47e0RZ2YLIH2tZoD72J5
ZD4BvqfHKkQe03QAKw1g4Zum9++tby6s78ch115xUblBRK92ZKGCk1oQEbOQuyTwMhLvVZmb147x
NI7f9JZJ0kvR2u5lyjrkD0cAyvXesjLloink1eA0VSe48zryIL5x+wnUQ31MiYAd0FeyD7md7wzU
Kq98HpHYtIO/q8yt32adjza79CeHxD3gbickYkqhmGN4P3rxzynHJn0c0M6d5/L3DA2mbHXvW9AF
zd7qw/aF5K12tnCNvAVWTlQ+Kt1DkKvGB8jPH5gklb9NVDDJBf0TdR0GU87io1aUiEMMbbdTEanD
eSUYXtVCi54rUCpSk6KyWu0EcZ7g2NJCCr/UQbqM3p0PWeUVGRUN2F98ARtxjO2BCY9mqm8TqdWj
p5PrlqqFkOJjFnsPUutBF74NBmTs0e7vZZcB++DsRHZ1aNxEe/N6owXlCYBoqckuzbAQfGvT5CYn
LF+fq8GXmblLdCk0f1H7LLu3yQfSakbli9SKTAuOqevnJ6mOrGzIV7c3qXm61r1FSgpCwOmndZ8+
edq193IbJC9Xk4JJyYlXI3uWEwJXmY5JlaigEWjBrDp+7nSyD8vVlKUYBwJ/CqSBq7Qg1D3c/AIV
qO2SgZveEF9N1t+cRUOxj7zpbYoJd0yWpr81voO2XB3e0izkS1e08W+7tdGVZu706oT2azr8Kr3Z
eCemuZ8Ma3zlO2G8l2P5M0wQmpBjhGjVPeKU3gXEqPluay14rh7XdmmbG3pwq/Bk2MvRQSXTozaR
hb38M9/7EjBMPWX4KzCDgIoWvUqBOEpxxK61OCb/2adPUbYLKg/xbluPXqdgBOXle2h/m+c0jIw3
t+iMt2RWGPTBtFylGited9Vm4CHSRBts440P2ORk0do+b0gjj6i0Xuzl9CqoT8DdfQTR4bZVSue8
SpHEDaNdM4xXJ4id1xZt9McxVqCZ6wDQCjOAHZ3NxHmWM4gIhi9oybGm8dt8D+q3OXKDxiPA5n+v
V3e/i0zxjzD7AUbpk/IKl04/KVrTrVXZ15r1odb4nklNDZriPFcA7Naq7nPWnJ19gBtPsms0ZtJ5
XazucUYL3mTfNPs3LefFkFrdKv2lteqCFvxRKXp7eioBhzysu2BBXgfm/zvDyaNnx+U1b9HOsicc
Acntkik2huBVCk8Nz2phzI9SG323ecQh4lzoaZTs52aJAteVs5OjRcRXPrV0QmdNEp+2fYaX/OOp
Kh+9vmxeNHyQd/843ckaG/VVCvoRCh492eptn28OX+pIHe9R9FFf+8CP72vN/mtrkLBOQXmjac7b
PvdA2H9cL9r0A4IVyAjtrdGe7vUofm5HL3vkG5jhiZXdekgQN6lhjmmrO9n00vBVa832+sc+Oc1q
ih916wcHrcSfHklo50UKtyZK6EAIgKHOvlJVAOmSi6mHQwJH9a2O/fLNT0rCa14cnWVfFuXEKmMg
5mFelPup8nHziTL/Ko1Nw/0WFKgUGybwn1K122PKMHsMuqh+q+fytSVQ+IDea/1WJIjcmqHi71Xo
oHg9DHdOZ/bcAA6GwKcOJFJBSml2/aZOdfzUxO5VDsouzTU0gveNd9WmoXyczPHOrsOe5zkYXxpz
KG/eWHeggqYge6iD8piXR0UdykPTOPVBs4IZ4JHfnEzFcB76BIpG3C+e8qZ6tOzqa2P4BXz4/t4v
+werD1BsD8lJwUv44XfxyQoRPEgsVjoFMwAM16vLGGHY4+Yg2Oqr2gcwJ5QQTLfa64eWOci+YfaR
e9+aWM92M0jgPV4hEEl9vuaS7QMfA7veBIOuKsMNxMQXrXaic8AHgQC3CiQdkHLf63fqjNZcqykG
yQXYSa5yTkf9g3UXgw3ohUNpqI9Zl14nxVHuq66EHtsP7jXrIcAZxpe4GWKWfy7rZNCeWR+6b3Nm
abeJjDbxjpZgolHssnxq4Uzt1NHo0KQhWg+dqDl4ZY/p8sw3ksXwg9q/aGHjPS8ifBMkBnuqTHiP
gXFvNrF6UgbkgovoA03XdzJCh6jVylNht+5dnxlTTSCAza2YBhTgbaO6Q7TsKwiL8eqrbX8q8Xjd
gdTwH/v8F5cJb8itGDt0n4e9YxpkbgtFu8+Yq2bWqL4YKVceqmy+sxCcDUJAIpkyHwvcVQcIqJdG
G+pb3fn1UTXd4dA4TnCfuvV8UFv9azDiHwBiqjsGeL5U6ly+WMA/Xird/KLEUXXBNq+9RyYRXAnf
lGPaOO19WRRESfQB/tbs74Nq6u8BEly6GkHGtk72eV2evWz0rrkxVTg8AYiyezPcGRHciLrvLla1
IAKDTjuaAz5YAIR/INX0nVEuu5hkyffcrX4PHK7bo85GBI9+YzcKcL2kbe80SnQSgGuhJcGKvTP4
2hs2bBv1R5XoE7w6s74bABpclSXgYTQvMqPWlmk1UxS6UUceJA0RZskxOLtGQ6t+0bPvva08pik8
X8RR9mn8Anr59+wa1Y38m8qXMKnRXFNvU1FpryYMD5NuT7rXrocE/I1T7Y08jO67vApuwcgMI9N4
f6ew2EPvxF/QG5beW2aErJweTQon+jLhD3A0EmKodlXX59CefriLAdno4k9FKLANCYWuYIcGglvd
28416EMcIQLINBq6nFpRL5GSrxAB8v0QR7+arMQkNjIvfMv7BFAJ8lb1iRv6u06xiBkJw5N9wJSj
raxnAiP6LgZddsBy9A2DWzhmbmPwEhvFNawZB2PFxN2vb/ZlR0ygzp/RNFXve3H7XgrHnCxS9VA7
8l2oB/7R7EDqhZrOCkVxOsZeqzkGSeLuAWWdoiL4pZB5QIkhQlGIUMbP3hrKjxZZcz7aly738T1x
4TTpATkQdYSe6jE9fggagDzzCyuSdk/esypNbCDTbKcSg0xjNeTPO9YCoT5MkIufRo8Ae613E1nh
4BVhFT6fbQVCyUcpukRZ6n4EeYkZEdgsgrEAxlU4PGZL8HpOg5PtLeqzVf8rcP0MgTIDeKOrYxyM
xhTAQ/8czg56+xDmd50Glan9Z4A0GAH7PTYYWIa17RB1dnZm3qp7hKaLo1p0IJQ7BQMWTVWQj0Qv
Jgh8Egul+zZV0+sY2s09oUa8FLsJUbSsfYK9/EqkudlZ6MlfvUkHBar71tWx3Zvi995NSXz3Zi04
nSruvjeud19GDLNmgzuomlbVZUZhqdVC3JgL91x13Te8Dww4wXZwVMpkehjwKrp3CB4XC4E4SPW3
1HHvwD9MzLIXUzh9+Dayaie6AWuiwjFQNzp/1xSQKLK4IlDRBiZZt9K6VG5V7KzEbs9A1wtAcZ4F
6IaPwQky883JSUrpBZpbSMe+lVbnEuUptEMSx+dyas1zX1feX6n3DpepU1v/52zXBzjvfEu9BSKj
/IyMfp9bWXDTx2Dc65XaHFipe5ce4NnZAgcK7oSUlOKzeOsg3DtWQdBDNQ/MAB+80Rqe0wGNIoca
YjKYCZvBe54p9t1WVEPhrFWbmf/VrqGI1bP1aPnMHb3BAsfoZgA9K887+Rj47kMP9TWNoW/Pknmn
qwGvom8ad3MdkzZl9vErzfVjHiTTTZ2Rb0Io6kWLg3+sxSEKqs49JlrSGVmd8SFeikU8x8xH7V41
6/Zl6PEcbuNl5KbmlUH7UkdMdas6PZeBg+1d6vAYwYRdlZb1R9enzDys6CNJdXQOzeLZMkb7NOYR
6++l8N2H2evgobVafGy6l9RpklvI8uCW+k50MAoIALCxozvLNl/0wIC94Y30KEzABhBXxPfi46DU
L7PuE1wjBkP/R+BMyy6CAbOXjDRUYWCJprV4XYHA/E+hdOSLerRN8XzlVQ2R1PJLkBpj5rWEWfBr
cJA9XxIByqwfdf+mVBhuwZHojokHxzroQWNNwTCx4vQ5l9DIPYLSVzpqcdeY0/PiNA61w7cPI6o0
e+wqR/oceb/e5GGZqZvfUOpP4ZV0SE/OGugizyzuQGRchglGCnClx87sXpQW/6fcjJOD3lX5vBfM
XGjhoWWBPzs6w5TDKZjdxzHVNKaCXfbkkZq7xU31MQM3+oLXBmjD4ns4ROkXNccLxmt/uYVP55Yo
gbOECupZZ6WT0qEcz9UepJj4hAGw8pSDL63RAA+YVEqpAPb0FyRBnWNau1yhmLV3/KHzaxaXDNlj
5xxqKwYeQkoBEFwx7wsU0yKnsHkv7L3JkPcwaFB6a4ACSgewKmn4e0iO+A8xAdZLMocfIVJwiI+e
cF0sD44zQnBf8EYAtA/Y7FU39H9TBfWt+jfrmvauHbJzPdZ8JkEFJk7in9UEklALj7Our074d5GX
xlck5FHkHF/1JLAu6aC8zgQBFnorbu7mYjwQf1M74xJ7Y0i2/uDFs3cNI+sxJpW2T3VklVo1R/jP
ADFu37mmPt1rafw+qqxSwypARjGEMryYNFU+ujZJw98DCvSxKkAEWd2dbBLeYLlKexWOSKff3eBo
b8B2XaSxlYmFgMk4rS24+jztm0OR2t4zLADnSZ3eZxB8zwZgBDsPmlMVJ19LJgbIV2Kh2JckU6U6
p3rGnK/MAGgquBx3bsj8yUhvcWAd8qAz9lVZ9BfYEcV7Z9bNBZtPay9VPXEa8Ma1tQsbpXlgusz/
03b2QS+DX5OtTOciTuc7hD+e+xmwt+nayVOAlMtT0Gg1mWGkMJ3eSY9WbVfnEhq4EcDOUBIk5jJ+
3sLUcAekgp2QJGOBC+88ZkdW0U8GcQ5G8UOWPXUhYLHvuf2OaVl7zRbMTLnQ70IQFlfTeYoW3Ght
TOoVYEQ4zRxZikmPPhTF8I/xf3bJfmmeLa9dfSsD7qvXQqfDITylFKBno4Oc1uoqOPinSTWYGIbv
cQNSwH8bmyA9BdB57daAWzSMbwiVo26I592qqyEYIcENZSYLBjd2UPJetDfkQOenkCTHH5PbBDdw
WdZ8ZLLKL5FNeaOtCi7ZRTaTmQgSLCz+vaEuQPu6rY6CUKmcJ0J9N+ayAId64NZBg9eDv0sUbYkj
sDcAi3Ukq/K3o+SHRA2cl+mX2Q+gmJcb1yxXlC0p1OViNl7r81E2Zec4Z1N2kZaR03JnkEUM/j2/
XS4irbRQnXa2k6UH+ZUJWtMkYBE+W1z9zkGjnkVhxPH2kNyHKxjOn93y/EYzci45atSSDpYikfsv
m7gqB6S0ML6TapZV57BUdPxnlt+Ug/sMcN24yJ+Un+EFT2FUDYiT9NXRK8tfcl46BnDMl8e4PmHZ
KXip3CfrYi2k0W3fWOrdGakVPJkAfcBmJWUtvQHaLRnqcUrHo6rX3wUPLMUAjLqr4dcRT0VyJKsG
GzOiykkZ493mKEnvFecVqsG3Hubi0WvwukfGAWpjmzRv8uztxH0aiPuc5tpgWLeGCL09pu6kt4pb
6rD8a0M027aHBnZYB0LdBAd5XPI0ZKvUXNK6sim9wAp1n7xyt/OKPr/h6+iBPpPNpYCIQN9QzpXG
Kgp9wWQGiADMOWVFMx//2JSzHRwpQCK7Rn5bN+e0Bw1lRxf5e2PTEKNuDnGbfJ1Hfb1z612CWror
rHQ6yC2Vu5K0Bev/VkN8ZbnN8kzkXsuW7Fu7g9SlMFIcQ5ouBKKJ6OPQvcqDX7um3JqtN8iRmsjn
rgLDfpBbIT9S72vuTxsU+p4IOrNcq/rRLrYhyF2u99fMnX4GeGWcMIS36HVvWpW3MG3DUz5DdG71
6VVfhg75bGex7ZznYAYJjB3fToXOiRJug56QleTF/+cP//EbZBPbK8jueqivLdenh5pMDtLE0A8y
BMj3vUNu/GIDyBpfU7i8681d4RR/vDV/gCo+30GDNF4RwZqcm5MR5tp8jN3wm9Jl6nG7wwyCN91x
oXRvg4vaP2eYWJ7kt/R+9ZTijnxCo7Gf900W3reDrgDzWMah5bWWM2Xrf+7zunJGOCBMDtIT+jg9
MYVh6bJ0BH1E2smEYy2dQbrP0sCuZhqY+n5Agu0iPXjsrOEy5RbLkuqYOwPGR+4Crvyff9cu0qsf
ghX2cgO4wgJI2freHD+4+gJgNAq7XuRtGN6WYVl6klS3fQXRn2VEsvTZOfpONYBZSZ+dQGGMlPZS
bG/rH1103ZTjc+UNF68x99IT1lOwFTgrH21DgkDGQhbszRmF7uv2hm99WfZJNVh6odr3pwaQ3jl0
opMcM6WzS4vt/M9dUOry1GRrPUfq6+an41L9tG/ttmVl2/8OPdjKkeBPzWsAV26XAo8pUkBuvQ3C
eflw6B5E00BnoTrpJ3woyNMzL5AnPtg6xqDOUz63Lw5zA9aH9zoRi1ktdi3UiRxQylB3d9aCVZ3H
8iUf3O5kmjNTiUZXD2pQELvpEZjZkeA9CbNgyhe7SHMe6kMQlU9OVv3x4OWvSj9YX6etLju3brL1
FWlSDGl76bEflM4oRb0M17KlJ9CXzBjOk9x9uUgBnnECs0K3631o9Xt5S2C1s1c2/9g7uMZfuYWI
kqxbJlyDj5Dq/raFSxFyw7pYSa/EwaGGxAu+YUz0L1EP3B0Zk6PcYynkscfL9AShXNbIU/ojn/Sb
FxvZSZ3Hu8QsESjzuosMMhqjdgtnt0Q99xAWwfoFMNpfkPKzq1xQnrxsMdK3CxvGjoZf8+A9Yxbn
rphlP7HffDzPTrn0iG0wUDXVuXLe9vv0dtQO/QTxfruLZeYwkibLZyZzM+vgW9CFhFQCL+AvcMkG
M3EP+VFpQm4NyomBLsqoWcdVx0wmW+B1q/PkOtcJYA753DP0SDSKI3uf4Ri2zq7WVVSkBQU5N11b
B2G41I+1kRgnub78Lt+OxmurP81G3p5U03iRp7o9WtnKu+5nbEzRbiwKlP6hkP+7QNsGDkW+/VJf
J3YsT0scaVg+gPE/apmdw85v8+EBQXbzAjStuglrZ4i66kZf+F2GWbY+X3kS2xizPRg+0P/gPb4z
J68+WBCkkcVwDBxOCl4ClxH8gELgseSWyZORbh2oxB4t4MF+gW/IfwZzabCN6NuTXDv0Mt5vN2E7
KlvS5P//UszVRthLD/I+yVAvP0aq61x8q8vWunOOsP1gQoswg0x0lc6+qHgsShP5s+uUSzZx2ORV
WzfJa/8Lq18/lPI7/5hlrOeWubsHFnBPQhB7DD70Mn8lOULoWl6TxXx+3geT+Q2tFeLJYZ9ciiYM
1aM0Xzf95QsaAQbpgnSdx0lPlRndVmz7pjkj5aChFKkBE1smYfLvbMWKkpT6H3PZ9deX8wgT52Es
0HXr2W6Ap59sslTzHr3egiTUD1d+iFnfdFdXr3KzZVInW9u93/aRCELzOoAAsjWWv75Vt3Nla3uM
24Htep/OjfIvHUIdjGGMmTJwIuEGtkjq8uZxxxOW8cvx9cfPpVbsImVQ/5hGyiNce978PYBof5Xu
GqGkC2h6eQZh1yG5IT3lv2/K2etQBSinubhletioITKWbCSQbW0nB6QQgsf/VTtpPPg/B63Or+uv
X3rySvbY3pl1PrN2Ztnr6XlH/uQ/751sra1k83NdTlqv+kerz3/g81mKRmKjtd+1GalZGVe22YOc
+9/2bU3k6DrPls2tkOexVWVLzvufV/1jOSOtpeGnP/Xf9n266qe/FCwDPkZzdRfC6FtecTycyVVU
87pWlRdeCkIpkDOhEbF4X8JsW7HtmzM8QaHf0aZqDTbXRjLcysW3pn8ckU3fDEAIkYJfe7S8LNsb
/+ml2l6g7UWTfdtpcsb/3PfptP92+fV1nfOF3F/EoP3Gg4tDG9PaZS4sH66tWFeyW/2PWMV/a/5p
37qeWC67/gW5zqc2618YEu9eU4bfaueFexkaZA0qW9s3WsaQrSpb24Rsa/xp36eqtPN7BAP6n1qN
JEJS2BD5eDnJvTO9lS68bspeqc+EsllWZ1V20r3ibRveAVNBG9/qyrzQyKUuIz9zoYCIkpVZ7ho6
8gOrnfcyPBD9R5K1QRn4X7raOmjYKjEEGYWKcoaEifjbQZ6kFNtwK1XpCo4s+rc2WzfY9n3qQttl
xqBJCVm4IXwudTYPnaOn817WvwkAA8JFyfgetEN0Wt94uSlbsQ6rW11u1/+syoHt1ZVqQCDl3+Fb
6p+uIPvmLAE7oSW8Rttgv06s1+PyfLYzG7xKWLxlV4vAiLFESP5YOW7N5FwpZGKwVWXrUzsZRLd9
f/zjcuTTKYNXKcfZeAAV+FxDpcA1QFoQKTc0kBzLh6vEEa99k6HLz5Isu8idKZM+zy6z6uyazLEu
8oS3J7q++38EM/+YKmxNZUseflT0RPTWRmuQK3cQPTHiCJkUHa3sYfZK0jGouWjTo7yia5xSesA4
63Hzl7zI/0a1ajU4Yp1N6qQhOZjn2TVBIhiWOKQ1KeqGbOVuq/tWoKB/Flq7ctEddmYL3zEG5C3y
YelacDZ1/0442xYJgEhFu0buqjyXOoPKpFfFexnDMxE+ub484LlFdKdd45mfbr/c1D8e0bp0Xe+6
rFlkc33NI5KTs2dOR7nL8me3Qn7AVpUb+2nfuqqTI5/JnFtLObz9S3oY6nsba70dNoZYxQW5/9EV
8Xg2EAI86jBmqUI9Q4C0uOIzyVFLJ3dmOMj0LEc9D5inniR4N9XBW6RlZ225hprU2UMZ1O1OWs1d
Nl6UuTQPap8B0huGYtdEvOpSeJlr7m0PgKcGpug+TdyTGoVWfkQyCMNlVvZHopKghifn2uhB8wQn
i1wzorEQzzNnnxSxep/64/uCaH8NIKW8wr+pD6jGjahyUJV9GYJHWUJ6oh5RgYjtKn2NPQdlQbN7
mGK0EBxgCyed3P7Zs/z5Oa2an/AdL72plR9jbuKqlfrf8pIpeY0P/M0PVJDiWfPee7P13SNaT2bX
D0g4aC3qOMOwC5q6/lrPYHpZkpdfdDW19yjqAK+KkO1Si8UWwCSUPOdWhX6Tqh4qJIJRhirBcWPE
WD2OyxFCSZgJDDgKhIl2bgq7fJynpHqULSmyonDQPctzhIUJwltFHBzKCvkhfxr+NkmenVt1kfLL
1MrAjgQljsMSAN65Piu3uIhRvVYhfBo+RqIqCoaHNivABHntwHq4KdwbSA3Sax7B9hbVr6mfoudh
KSC6RM++mnxDVlO5yq4yw6Qb3UVUuQqEzwyLbI0TPDeoYT+rZEKfU0XT9tM4BqwgOBDbHtCq1OZe
5liK4iG7m4ahe9SSznual6LOgO3Z9C3Y1bTYDoR6lu610sEVbSA7Y06YzY2jji6M/8+URPPjWgPN
gfKvQ5/bzq8iy3tCZSbaV2G7Q/fUODqaZR6mqcnReANMXxiaebMdoM7AWrWDbutJu8MKHhkMHMBL
LyzvK6h2981SbFX65zkpiKEOSBvZcNNK/ZbPZmrsNdPQblIUU/D/7iz6StlPHix3L0wJNiNq8N77
AEZde+z/Tob8L4NUOrhw6P68WyZ8ZpCJoBWKCpWYfv6HdOfXME/0v6cmAa2AIM57MGbArtHBepo1
csnWlFh3lZv3N72P20uaxsUjj0CD8t+qr82o0Lmy1HxQjf69RjXowY2Sp8GuGqivSv0a9ySOHMQe
j1KVA6RCvyC/nh/rcddj3LGbluaxlmLKF4PlWs4jg80uR4F2y5hx+ONkK//mpLN5J5eqG1N7dLzw
AjkMp84MWbQTH5zqsP2CNkh+h+GcrNetjbl9arr2mKvI2ux9LJb7IHvDqHAmaF80rJVt8w6iRfMK
l7x/JHR8lRpGu+0rpnWQobIRsaalhexzjPLzSYn7rrroceEaCFAb2g8Ri2VTgUF3j35af18PhJXL
FLUTOeCgZHFFBjMBzcat0E2lPSO2qe2lKrcnS9XlU+WACVvujz2OAF2qZaIXn+3x9/rvpEnun+2i
hnO23D8Ep0HkZZOHPz19ZhxMlFNkU4oqmGG4b3XpbWOLhOQfO+WwHOkgdxyGJ4AzIPACdK6J1X9H
P5RBSa//qusgvPT2EKDxHlbfyvIkx+MhrE+pjmpTNSsOAWvFxS2ceOC1CaLgvluKIUH3xDX88x8H
+j7FTuYj8O34CIUhvivHDA/DpZAt2WeyysaywUZRLdaiBr/B/9FQTllbb2d3I+aA/yenpO4AvkLV
zp8v03YFIrcv42OpEg3cf/p10lr+yFSUenOftguPgrSjabUwYFGkfIiWIkdg4kGqk++jWBj5A+R1
NSa4vhwuVZTLd1sj2cJB744PX0cemZNjl6hKWFYenhiTotycDwsoPspScvTTqVKVP9yiOnpxEAJf
T5W/9scZmW4euxKAxucDy6+ayhiy48tc2H+l2JOCXJrd9K6dqvTOHSMAJxrKm11GnlElW3FMilB7
U8twuHf1+kceaurbYBfqmx7Wjx0D7CO5aZguiA7y9esN9L+cutXvbKAlH27GpUjmlA8pagYfUaV8
hY8cPMlBswwe/CK2n+UYSOFjCqHuNV9ajvVHMmjmu+ZHxRctuUoTvjnZm9o00C8fwzqd7vtASx/G
pUDcTx92ZlKzaTfzjjEbNN5SlTYQTUnk+O4/ajLgXuoSu4S5lH5kXo2Otma0e6kafTNcDFxTD6Vp
oYi/s62uf8X0Cukia9SPEYTKj6bHFkGFr3de+JUfQMHKg5355mXEMvO5tMd3IDTd31b5fXYb96ul
uO0tKyOkk2y9+7uZAVKojpU/I6KDlm7Y/w4cu/0byJZ+mGNcxO3Gf9cAn6Fh2w7gPdmKw/Y4Yw0L
X/j/Yey8llvVtq77RFSRwy1COVhazr6hvOxlMpOcnv5r4L239zl1/qr/hhJBwVigOcfovfW/N2GL
/Gvnf21TDQtVbDadit6p1uS1FRDmLPGQSYZ5qNN2hLndiQcVx/Qvot/dZaeEjO0BBcYzTl75vGwy
/Zr+gt0X22V1gCaxV5wxWS2rVWzr14ku3bK2vGLby2cZ1puKI/oYjBO6BGGE2rGCFYMtuvKhsJn5
maJ73Hpo8cB6gpZdl35vHZY9XeM7a13pDb53pJ1MPncegDHRUyeX3QqPT3RYVq1INpEpRN1xWTUJ
IiIHUvVPy+okje82v/mXZW3ssiv36/yqxeh7/CHYhVEv3dKskc+Rj4049Imr6vPyitBnDXaiuxVO
85jEjXxErNDfVLXhUomhypeJfVoOWLbDRdwUUpVdlk3LQodyFJkYGKpWJXBVkB6bmcFtOTzGjnbN
9Vtdi43d2iWBhdUajHlxNEdLHKMWs9wMCy6OksyibksbzKw8erFDipZqRvVdqFhEgY/GA4Sw9FU2
SmcNN7PYLat4dJDUq+Kp0AeQlFqHlmA+TOlG34Xph6omH0hXlhuE4mX6ioo622LHtzYqvY9X09CO
uS0Z93qYWeciMRBYzIc1o/xnRC2556dNOTOsU0gj4pE9LyYl9VdU8Gr0u39v+zlkeWRIzZ+yU5Xt
/3q+2iCAac34rhqm+jJIJXJpYYO+Q9Wl80v0J5f9R33ozafaGuAD5ao4ZaFmQjYuUxRx/fTclfZt
OXTQ0lMVac5LVeeyZ1excU4LhwCWqoKWAhf2ETvShwT8ah2LlY1s6CQXXFT2EL+3CgIxQ7PrO0dv
g4NkWsk2SkP5HqpK5S4vb00vcuHUHy19I2REegyHcdR2gSoKqLuFcXNMmONc7hZgSyV3k6wSkHFh
VJ0K7qknswi9zlfjQwWc/K8d38csu4ufrfhIED+D8ffkKZBjb9kfons8La8WWzYbzRI7YWnp++/V
ZbfqKMmw4dKOvo8MFPVm6Imxlc0e7/bPSxiWfjSRlx+s0JDWqSJUYql6a2eg992TdVOfFE23NmaS
jdeRHBeva+T6katRRvpjW2+MnW+weaSv2nmw+4Qh6SCMze3ebIT+gScRWKTOfZ5vHxdtlliYVIJp
XZVldYnVptrpWtkfIrsxSPf1C2IJWgs+FmJVbnw4M9UCLJbf+a9xMDwmkS79kVBafr9Rliug4oTx
Oab9eyhJ1oti1hm0Y2W6D03Y4AxRgjss1PY2m6HisuSnxy6NjS3lgPTOxgqExrk2qJ9xIzP9KXzl
BvyG+VD6VANykFEnMcJmEJ4Etv4ng4ystt1DcG9oNZyYFs0ynOL6wWmYE7Zdqdyh22iR55CwhO/K
8iiu+f5OVTUyqAZrRhrIaXaclDY7Lo8sq6IFCALh3CZgXciv+aVYvfOQp86LMsbSWe8ch3MAvrcK
0+qwrLYa5Lncitu9GneAqRTGZfu2QOomatt5DDCku2UfyueuLPzHqJpeVSNQL8vaNCvALdW4Ww51
FOsYKYZ/XdbCLtg2aZH+0oXqP/oTvURh1PeFZlmP/nbwM+s15qdy2wxys7WaPngT6rbqK/OtQJFF
ZE5Z7fqgFy/E3K06I7J/MY88EfIgLpUvAc8PMG+0Xai439vmHZGg40yy7uxkGbbAjkYuIsBrWqT9
WeIODWBqoRW0jz8H1FqleaXZGpueSMFLOy/4YoxeTTayt6wuO2jYiks9kbZFZPURsRPvHLQl6gYC
R11qd+KizQsTFO/RlrRzbpXTL6oAL20RjW9jNAs9GvwccKBA7qXqSzz149tQRcZqmLdH8/b/PN4G
ufRzvG/7vA7ytFUd2ADf/n79n+3/r9f/z+OX91XLHue2o6/13IhXPRP2W9GP1U21dHVrztvAZVS3
ZUfO5Pd723IIoMj6Vszb/uu5/HKCs5Kcbazym7gsjNlt6ZS1vOGbkf21TSY+2sn1zc9hy84hdhy3
qvAbBMWdlDUGhkk8X4NS9cHa4lr3Ojg2XjYo4m5ZDDr/L9E9qa5Sl2s1TORTUGLE4ya1rEBol0/N
vFhWTU3CdP+9npVex3QN1uPfe5ftP6vLM5ZtsO2OeYSg7WfT9yv9rKfc9KbBvis4Xe8d8R8QyZzX
BD8TX6oi3zs+XlJ1sH6NZue8awDoqBY6/Z1h2wSOJvBWRCpHdF9xE2M83teFtNFUZ3qGyNBvW151
AZ4+YcvaL+8RZsj5urIxziRhOxe/VWh0za9NeMWdyll7RDdikDqgaRu1boaDWoUwu/9J2PkO1zFC
gTmXydeyY1l0sLrXNiIrnOidtddTvQCu0/i3zEqkG4Do1lN3DjFiyTTBdNFgxwAht3SXIQi+mHio
tlKZdVsmf2Dxta9Sb95AjPTPUUwSfNI23V1Ud8pOjpts7w+pfgkDlUwMqZie0jD9QnSYffHkkDj4
g6Tr0LGI/r2RJ7PVhja4lKKub2JeaDLDw1CAS5wP0NTZilQj2TCa4qKk+OJBJsvr3hHtZTl+OYyA
pzWhkSMBaMBpkjmTHck8WbJdcguAdazJpUyvQIcIiDAIRtNaediQg1ZdjKBNtiXWmnOSYarQBn06
WTbKYtzx5tHK+mgvQBkfHT0y9pQ9xMEZp/6QlcOwl+SoOGaaINjH76JTUvsgnnrLPiXFSNZrRZEk
ahN/EzeNTAKDXG1sRwwYXYEuA4DqrvQninUaW+3Nh/YENxjtIHcc1EBl191PLVE/hDsPD5EBHrnV
3a4NKUoFQn6s6UGvwkHWngbbhuUN9/SZ7JnOLaNxOPvkUIGgzlOvHMMIEhb8OH6bMHz46fQ7qe21
Tx7ZC93rGq5NNHvtp+geLelXZMrTbynRflP4xV5uBBTKA1vdZA0/zn6vb7v5FeyY/A50YAURDwMT
KnME0onE5LdAl6i2+ruD1oApYNYfYaMO1yqx1JnGPwFdq86OMbagkLkCmBkVu6xWAMkA7xsuMbQW
BuXDLtel6MGXHOtiKbhplyD4UO+w3Bl+v+vSfnzRTeZOihI82IIrRRlzATZAHl4iBIDroOi73fIs
NU72ldYrh9xSeo9aojjgCIqZqs7KYMMhkMNv3O9N+uijap0PWR79a6M571k2/veen8OHDB7hz+ry
aNlWljY+NBp4q4zEwItRNEQ5NlL71BJgeRh8OQNfwSnJ4G1Tt+xxesyrEO2c9dgIci7nVVUfMS3p
htgvq35aKS7uxNgl5AGTnGkxKZgXah6S91ToY3EcnKQkwYJHy+LnmOXRso2kcY6uVSRKfY4a6//j
eRPAqAKD+n+89rL6r7e2yBHYMxJy/7Xt5ynL+w9RMR2y9KUew/CBe67vitgy9qqPt6LLtXvZsfyt
1ofSasr5N1uOiK9mKXbL2vIkXXPumzZzzoYh7UAXTRenrbEUNnnz3A1W6Wq9Fbw3gfSAocj51BVl
k9vcDuCArwIlVyMOAMrbZvEXxYw76CDx7zKqYn526uZljrtfJUZbnKlzH2Ug7meMAuU5V8pwA850
chNdLs8/O5a9DLD+Ok4nkkc01kpun5DIkNw8v8LylOXAn9XOHCzX6it6lv+8yX+9tDQk+IVU/ylF
owowc36TnxdYVtNe3tH8ig+e3UvWqR0CAoiIDiXxRepCLCSqddUhOV5Tc777KgKFgR7a39tw+hKp
lNo7i1LB2ZIJLollUP/fq/M2krr7czQvlm1IMJU1uWh0Qea9PzuW45ZtZSVnG70nFWBZbUwtX0dg
Ybw2Hinvl9XvCOOCI+TqVQlG7G9dMT5ZBZP2aqz9+3zKOw+pWHdT2xgapjVkd7YGVCUG4nYeja7f
CVS1EBwjNPvEVu2N1IEJMt/Fe0uOLnkql5uMue5VhrVLxYDqdWpUEoV1kT3y6cIVNW/7OTEhoBiT
rr+RKfri16n5URj+QaaQGUDCwdeUVAlD6UdRNCb4PooMNDTar2F0Tn6eiw+tjt8lnSo1d0sE9KiG
DKMjDUsHtWCA9MymrH/0q76Gac4EYtk7WGFxDDOsgMvenAjPk99NtbvsjdMwI/MSptyyd2zM9FJJ
+lsyvxIdj/wurcr7ZV+s29ScAC0xJo/uikaWLjFJQjwOjCm6Wx4tCzkLXidVLvc/m5ZHpKGGXkyO
z/ezfvbKVmZtYxpR7rLNqkNwk3aN7xQ46OrnuJ/3kfvsXOvCPPiTyrFTTCoVTqT7IXEKWkQ+zRMl
VY6O3SpHGR8VnvVI2aYTqJhlx7IYbKhBK2k+ppKksdz8PEfxpY9iKiDb/fMy/zrEsGI8ZMuL/7xa
R0zHqrPGwvt+3WW3n8a8xb+OnExJWhGHpXua6WAEm19e6issgjhY//XEZcf3Wy4fMMxkf+Po+tP3
Nm35BD9vPjoJX0HfauV9HTbe//ybfo7+63WVzyyA2/D9GeazsDz614edP9z3Z1r2fL9pW2R3MWBX
rOJbo7Hlo5gPWw7w9Yoyz/Jw2bMsxuX0Lw91uwXd0P926AidpbbfMNogTm2oz3USlauKAIsgwmoW
1Pm7IeoRhh6axk7em6E/bS2n/YMsd/RSwIpy9NGpCdGRukkehQMfzOnbfZg2n1XmOxvGTEcbhGlU
qpGnmOOMsnU+TImI7Lh1pYobOaBZHRy+7VBjrEm3sqvkiXnmDhPeo153jttx2cH1GB8qv0Rc3D4q
wcCLYfODiJ1cOrk+WTH+yxLVEwWddUp1S+jqeyj6k0TXcxREIo4gGIq54Sckmg4Jft8dPmKmqU5y
jCTlVjWJdJVjprwFeUbX0j/qjEWIl5s39UOHTSpNzt/bFEJc3En02f7nWQGVPC+rQC6Rmypdlx14
0N6bCcdV2XRYOaf7uryvU72/9gyEGquChZ4zJe8nJCPAy2I+SPAoFYSskJBD7EHZWpAdmsEdsJrq
DnpDI710ykAC2LwYU/9W9fj4M3G0gt5A9c9CUC1e4TEbNqqANbZsyyEwbCdS1iiY/r2tnRhIgDRV
tyUpesI2/LtsXoCjcAqrvDYmuKa0gYszMIa5TvMiSrViZ4/W6C6r3EG0awyNAsNQ/b3pZ3tt6s+R
0WiHZZMtlSpcsmEiLrQW62XbstBUX6VNBLNxOeRfOyDmaWP9/cbLZkMV9HdHke+XN162+WHvmk6j
ec1Y0bGeP+SyM0rk/GiYAAjnTQZl9YtlSV4fhPFNFGuBIfjaKEp0o2f+NUSlv+8V7QyIPD0NhFVd
l4U9wfoHa2VsfralY5cT4gaZP5GlWMLS6GtkXreHxEiMK8V+4/u5bWSuJ+GTfhQ2NSlaNpM2PyVj
aDIKe/u9TkJSualEqq/Q+bI/LAz1OA+e49q+mxxGB91U0isqW/3qOIl0Z0THYF7RovivxWBUry1V
y8Oop/O0EL8P6X8IM36OGxIoR+nErXd5IUsWJtkV0ZXAu/ZSiNH7/kZNRRSgNW5cqMj1naiy4KZT
JLupsbgv/GA4LoctC4ZkqkssULFbVpdjFSjrnlGiHF+etWzDUZFiSUjOzOGGlSMHzjXNNecKl3s6
aFr7FvgVlJB5u2plHUlSsevHNs7/5TAImHs69+F5OYKR31WOFO0YTXz/xBg1OylwzCtmUetKgli5
VkKbLINhsq7LDqUB7ikXNGeW1WUHwBT9UqYMGEnekCDHhg2tZE1bdRH336QzTj/HhtROCTOrrW2q
lvHGHlFMgLMMbwVuCI94lmStWZDRVlZT+hvN0SCHw2+5gXqObnpT4w3VEuoHA/VQW0sJFZqzTJYF
Y5eJtCzSPNVpYLRRBMThSXJFBBakPh/w8F+P5lX4es95Q5Yf2RoO+rs5WsUnHPqwPCKuOaN/fWhm
l1A7SxiXR8uiX4SS84JJLcLJZSPo2nbrqHS8hxjgixgfwm/h1azzlhl2Vy+yOlFmaZjFzsaHnwVj
ZKwOy3q2uB46PXvWZ+NROztpqvkjkE2E88hc/EdGCdgNGiRFAbi7h2Whls0wEXBUzfyNfx6qqfMR
JSoMjDoH+7js7roJh+jyMAY7A/I/iWlzAM6naQdl7/uM2SMRJAmckdg2aSEuZ/F7N7CX41yV2cI+
Ie4Ahxn2BX0tjZqExa79M7b6pw8tIhXldiD+yzOU+4Bcx4NouxeL03qMiAPbNIr+Fo66sx5mVW3C
ywjnyB0nWy9/78/ZXh4t/wF6WOFaDzhXEilpR7lVvSoJ9F1DUNvB1ESxN5kkJGVcuZLcbnvdfEz5
qw1jwKGPqUPmP8xXQKkYk9sA6SfJ8OIKE/NsSstnxbU1/7OWRxnQhnUJFoTf3U451JAtgtKk0aUV
kPiSdDj968RgUea8mU4NQtFSVpKU+dT7KbiVofGhZ6G01oyT6KvhUIdm/73Q9Gg4+Op85rLxLVPU
8oDltzw4eQl0fHmY206nrJeHS/Tq8mhZJJZfonZyoGHM2nkxx7EUWolBh0HH//xiFY6V76MMEMDs
EZ3/zGWx/ME/q22mQZZRyM30Zw/TNGsUl9MhFs/p8rCZKHjlmTV6P/+Z5Xv6s7o8cpSeeCsMvNy8
BZxAFtos+/tZGK0eblvdOCb0cQ7L92BZRPNqT4tjM0X1adlU+AbhDoHNaGSJKeiWRANT6vj/dkL8
SpW6In1Uy/GAza6x74dWq/b7BMgXJnnO6cyHKHVCW5fFshpHUIiVSPqqGFL2R4IhG3eqrY5UFCke
jpYtPI2YrkYMoxtkROuG5FN7sl0yi1Flf0vt59NJhwelmMG6jEfIjRUEzmGlH2mdr9WswzeanDNR
hi6MMhqlUxGeTLQw58BvV/Tba7cfs0um8BORO6XhOVBWj3LZrLhlFLTQqSwWZbsHNzBPbSf5hvte
3U09CUKmTSat9dxUTb7RacKgYm87sljqYBM1BFGSBC51Gf0RZIIeP7jcNOI7XVXM1aiM0tqXGmJh
OnUD+x883fSo6ek+Lwrqd0QSRbX+WvYlmYVjugG/FK0NjH6iaU9hUMkuP444k0MhvBpDRtieAL+i
J4lp6UoyrdcgpqiCl2oFlC3a9OWcEd1oqHApUdCcXk2F2pNvbNdeAaKitqk1dsNXbXFi7M4hKoXn
T51zCsYkXkUEbBEsI8M1JaI0UihXdzLgW43885HQzLL7in0c2TJKqtUwGfbWh3UjFc2uUUNOAhy6
SDc503qIV7zudXQx/ZNjz6VLgiAZj9WfFj/d871FUWDHWOY+T7aaNGIEltD7t720ZUQxreg/vjF4
Dtf2iH+/kMwENhEyHXti7KnjzbHBoyHf5A8PcmfcJfZtAIG0o+MpnxDTkp5hk8Ag5/yjC1y6eObb
AGCwHdgyWVutDnMK11MofTU+2TLVcJ6/QWpsNuc0nP4Y7FzlNT+UJZNsyfIvQm0/ygw6ksolulL6
jrCmsaffGFok5six7lEQPYmkJgHXxCeGg9tLKSdoOqbwKZHTldnMSBFYy+6gNs8+vxcelFeXXGby
QTNaODbvZZZOBBNi6laockaIXsa5LaVNFtT+bYS4PpX27yIlVS+Qg/exkzaNzUSwVzpvHgB2phYe
0cptDCf8lOCwumIgm1gZphenpGBBAVKR/lhEJMI10qK9plDJc2L5BnHBXmlj6vlh9zAq9oYgXOQj
IVIsSZfptjJDkpKPpFTazVQOrTeGabGR7KdQynPXiDN/XaU59Zku3ximJE5TyAv2DZXBSFHugiFu
QFOO+1Z+Z+YfrpzR6tZtdV8nRLVW5HVRz1+bTvGqNB14FgBJtkbocdM9ocjVgB3F4YoUz8xlNKis
JvirrkNgqtuMQ+bGVrgzdEl2O5BdZqw/ARIrdUSSYL5Sxkel7OUxaSw2xFBZaXeKFhjsG58Dp3v3
g7IC6iQ+4+llUhPga2n4gTg382r1kQjFxw69JF0XaKn90QGZOvc2mqG1PWptw9halMwQAZu++kX5
BoSJ+Rr3xkUMNO1T56SrHJYp/VmTGf1zT4/XHanDTVGf/KklQDYft8TzmqTL5uFu/E1yNvXqhyRv
35SWQHm5Ga96zMi/nWZcr6AQSDQ6jT6dO3QOZLJFMwzYMOA7sapECxAsfu84SW5VEAosadK+GBhk
hbpSrpot5172UouCP5ECR63YVJnh38g2bNa0duLVUFqP5pB5Wt5yI5DA0KbpCxn3qac4NLzrqonc
us6e0YticmyYQw9JRF4S6k2zIkh4zolFGT2sayl9AuZ/A51mu/VzZ0KgK6ME332/tyP1U0jJZxap
H3WpERZYQeaXmUNR4d7mfTtu7IxmQaSgZbdTdEThGLwoVEGHDNhfP4p7OS4v5Vyoyse5EftHqy2i
F3o+cIhUtu50F+5dtR4kc7Y7F3ddGLuRMKmWzELdMhj2QuFHIUMjZALvg/XCXdMMVrGyr7LozkKI
4RapuGSJ+Mo0a1+W5nsdMfEa9Gtop5mny+kOoQr1IL8hr6X38dXb/aEhzSwAVe2VKNDXrRZD5Om7
xDMl0uhVqRldycgHz9ekDxuyUeh3CNEjba0TKqU2lrkdh+qBmDfa0Jm+pQqwNSYqmWH+mA/yRifV
e2OHJvphNCuRwddMEi+OLOJDtwpCe2aI/eq0ENp4+jROTerBn3kIq+lDDOazKsZbZ67UzCw3ZjCc
J9CciQl5riZ/UjHNswBjbYsazqBQ6ajp9T7xfWTa5raPJM+OyLp/HaPizQnSB7NoT4OJplHun8Im
3dVocJKB70Tc1BuQbKBpulMIOBBBG2C0KjW8pGAGLlWeVnF9QpU30l1Zi54i7ggzDj400ACyKwLj
bWyGN7KpM9dKpcfaBmTTROprnSUfPTg9rRxe8Zf9QbaLLlbbTl20b/XsYcRGvkpl8atogZdHcJi6
BEU15+NeJ0RsK2gDoPnTqB3V05YGJDC1eh+07Y1MIzIEberjfWP9qfUaNAW/sGRsE/We6yB/ASi7
kt4TeSnnYJvSk9rktwQ0j6tMvbHWHWc7mM7+NasB9EEb2ovBaODtJ4jlR+QRITmapLEfCcUQF3zD
SPgssOkqV2ThU9mhKtwYH3LWnBK5f2n5UEz9niNEGJA+0yenko7c+e4RlxVu21qc+uCikEwvDHXb
xP1uEP6m3tV9vqk5LdwkmPnTOxxcensR4/8eFLBVXCKqVLuGPDW5JlhscE6JgPXZagn9lHzTR1y9
ve3/SVMilBP0aflQPZttc1Kd5tra6Yo8h1vRBG9GxrwRCxnRDX36auGph08quhWtGVIedKI/J74b
dATAxucMGyqlZ0QzrG1NRmDcbnXmGXuH2bLILkSPVowDIplaFZdL+2w2FJWn1B5cODx3aTzUbmlB
BJR1BEdaFjwIM/1TNEPlZk3ae6XTkhiJ6bAK5X0nO78sjUHkGELOzoPuqNWMsovWf2sbrrupVTcm
MG+r7s4a1TvIKYkH4s6UUrqhpQ9KFO0UyN1nGIQInQJKaBq1w6rTOMkWp5HIk4kbupJ5rWo5GP5t
2+3iPvOy+zqDEdUlkrxRNZgNdRX9IgC+8WHb8wPHSPLmfMpD254UQGTMxoyd7TcPkj6C3XTaN72B
ND5KEbqX9q2qnU3QgRStIzKKncTxUkoEFQ2OFGG8l8sSFw+DsFKPV2VARaCV5YyKdbLLps7eEzL5
bEXAe/gFb7viU2kYG489l6eArxNHJ10SJMz1MBRjvi5l9Evh9uPhTkLVRH7PFJWnIBJfhIyGrq60
tJW0R7+2CSrJfyuQ6+ypwiWhkAjmRzb5nPm5DcqjyWAxaPJL59A0JF8E1NUZA9ETY+0nm6bFygjm
rAh1+BgNZgCJ3Q0X2+Gnxhy9xG7nhEF+zU0CpOIajmr5nKglV0e/MqtJvjO6bGAwniaubjMGM1N0
G0H01VHPbo6GmAlZxgDvbegfDdGvFdUYGFgRmhFZsB3M9ir1Q7GPpOSqBQzIyaTNVSPfalSmynLq
GdCG3RaTtlabmUdB6NEMg9/wrWCnJmj2QqXkCuBLI31R9HuPRLL3TW0gGbihW3nJCjBmIO51N0Vt
u5uMoPJqiJhOH6/iyThXrYM2tf1jSAeilk8Rwaw5RWiAj2jvkmKNlfEad7q+kfPyFcjCoc0niM9i
RjS/lTrB1YOjYNYX4WOhW4yE0EDZFAncUg4Yd4oIzCQS9NzeIloyiIa0+lVsYu4xR1whxnvcgoDs
+pHMdlPd6Nr4oMrmqYy5AkPOcKITKkFX8o9h+Z2XNhCHs3WomNvIHN6m4YBy5jFFkeqSC1KuM4Xz
RJT4BScGspGJ+bqJV6kZ5xK88SxB5pu1bSvoIS9qfZSUjUngkesY0r0u9E0H4Ha+SQkXDipWqBEB
9Xamy5H+kXBjk7Qj6MDXLtR+q6Y0bny1A5aMhRSiIdPTNAVvx4jQcPj2CwnvAAMTYhND/CuM8Zso
hJGUaF+a2eSuOVDuN6Amcd+khGiAF1TlW2TLKlQ5y0tIOXUlh2+JZajvFFz+kKFcHLuErrVK434k
qihRlV8A+zIPqQwGSk3x5EQY8xPWETViT1Vp7NvJVjfg0irDsLOUzmYcEBcrUHM19JTmJVZKcNTN
UYr4tolKd+u0eIzTHDuSeQCM6U2C8XPfOKT6UqRwzTTc9iSOQ+2cLiYS9kL/HBXno8im2EPIVvA1
bW9W3r9adf8BSXQ3jePKVJU3MUQGtOQeRC/mC3+oDPgkfb6iDyIX+n2XWLe2trFlxNm5s1saKKVM
I9t5jY2GRPtMe/CbX60ug+qGIUqCGIk7suV7Q5ifU0M/6YrJpRs05DnRx6hk665g1tGJvPfCSL4S
OPKodqRiOm2+CcLxV+gbHVpA60ZDhQCX2IfZPL3Yzi/blBCJqDOLL2uGVdPEDLAZYIKvC7xYFd4I
xZaYc7erWvoN4VYq8nOePoLNc2h2+ju+k6uqCLX1ECvMxDqFQ9UoX0uqqa3sQx0A7KToh3aBbHCn
RXOSW+u+lF+kNKXV0qpbf4C5N/iE4aVg0EqrXQVd8xGWSO8Nbc/4os5TBhi95RqMKpl99Xdysmck
bUAdTkmpipyVIjqTtyEPIXWklY82Ny81ZWXb8edohS8hfcpxbLOV1MEGjB113Fvjs9CjdO2r21Sn
IZ3jQ8WDGqxNcmCE3r4keTBXqJn5+zH/NcesVvwg0CupFCqt5NVJ2xgT6Wgmj8PAr7dBqvem6Bly
dGZDm7CmPRwSEu1YDgzlz8InIyMJi0sThBuNIJGNMw7HIlF/pxKG3TCG/D7zhsrmA0XSIw1xsZHQ
qLglV/zakSzmhg6XUt/Xl3zcOFCAx5FyO3qu0vOTADqbwBZY4kRI6WrFNd6/1KcWEkWfwk9PsiUB
NY8LkoV8g9ZTVO9CABsuoiXLrYT62Wtgp9JHxbRyEreUN0uRdtY0UD9xUPNoxacQoE7hdX/Cm3ln
RN1vSjW8TCCHIfsmyYo0WCgE010VEuF6Hfg15VLEcJi/I4lB+t19kW958R0iliPuUQpB51lnPTnK
cBwrYCRw5siS16q7rtLfc/5ZIFFuUeKoW2mOXA6L8ZQaMtT3KG83UcQ8TWbsXxT9E9coMhBE9fPt
0FxXwbjleXTB2wDwbbgnVugxUVTJIwFr+4SR1Hf70kc99OkMz6WtPVPbfrCyltEmwlRjQnFGdDXW
iWOaOExTuUX5GgNerk1EttR6ywp5zatsqm+lgpYqQzNBwfaX4OS5ea/dpDShZKhrLx19SyXoO4/0
n5mn4gSn0NAfgsncKSkDdD0glI+7EyMASHvMYW0VdmvZagiNIQlTsLo6YXAr/nDj9en89Dgrh7C7
pTozNbPCTxP3xKLo8ktYEdQwqoI8qP4BAGm6QcN1ja3uRFsBo5+UXvQ0aDwmgad+JreO2r3yHuT2
u9XWT7XMFzMxnsi+uFfN3NMDcgqJAIYCTpDseKgrrhZsXSjEd7Umv7SN8VuyOurKKN1qjey6WKYY
E/P7b02RhmOi25ftJSnhgHMDQAY3w5uVV3+evNpScJogFYLUPiWqOVG4qz+KctiUlvSUEknsWqHW
r3rBwFs2UDP4fFsYxbS5cLCK67Jr6OlB+M3vXMdCEbYTUErkT1V7b6X6UcvMeqVKLWOqHPm9DKB6
iCXJ0+d83tZR1ljBiaKPxUeYhTvAFYcqCjdyYnyGdkWdqqILSJIqUYrRVh2LS2ISKFqV6b7oiExt
5WKNKvw9UWrkoioJ3Ua0jhMaz3GD/s3PAQcbaz7CsQ3vrChHJNyfckmB72QqoYvp0e+1X36DhcL3
v6ZcelCJEhpMET5IyRvMxNyY1JUUyKixevUywh7ztEb5sNpmrzrRvejprOMA/Gz8+WSH6duodM9J
jq+atAXoV4K/OeovY9KfRYw8zw/eGUK8E6waupboNkYxvrXF7MuT+SGXMgdF4CRgj6uo7Ribz5XK
YUsXL/S0kdKsHKkEwKtUE8I3xyCRIqnzU5YSpySMX/9H13k1N6qsa/gXUUVo0q0kFCzJkqNm5oay
xx5yaDL8+vOA115ee+06NyrRNEiyoen+3pQ5vQBBV35OQX9SJRbSbn7WGcKF7eyaonDWWY/JXd54
UR/9iNJKrP9Is/xtGum7X5ZwLfXiIcOtsbEzBherIm3JbLDHO0557/nkx8NyQqutlUd0Rk+60kFO
R/mLymI/9tgShmSDxrFKUa/NO65GOOeTMDYqmCoeXAFakLxfq+tmGmKSEqNkOwX2EQXlmyXkr3Sa
Lh0+X8Bq1pk75GYluLUp7cbNCziYTrDTq3ht9y2EY4W0qHi6R7x0h2vttJOm4ZnYG/D80cijTNeO
zt3VTWq3J9MBF31o4IPTYrLOjyoN93GwKd7Y1FNWBjM6ruL8bKSvrUg2BKheq7D5EXZA4PMlOI1E
TEEsUbeBxYWCfuJ+Sv0dFfEfvt3cU7m9+Bjls0pAh5ZKzSOF6JiK7KkJ9Z/ZYAkWeiHTWvRUjovL
k2h4MObR00IVCFSKMhSPyz2rsSdCtX+UTfyb1e8zKtDmgG0+mcqTv0H38sMsT1Xp/2R6AB8jZIri
U6g/KQA5lUbYSjuaiedk+h6WEWW9eDSYMsiAfEjlVNilcs9a8zZk1Han1t6Sl51vCtPqWdMP7jab
sKKZRJrs8+qcFwoAASfwnET5zbp3NaKFEJHv7IdJQTeZYVlJSFYwOMFdF/UsGnFOANtX1mVsEls8
mruxzrQ7JQXBkigRQCJsFmpOqCLP0Hbj6MoD8rhoVY1kMA2akT0qY41pvJ3Uu2Xzqw0b+pj7sk79
jY2EAyP+UudZ1RA2bmcFWQZz+tPwwxERZtwEWFj2MK6lOx4KG0k6IqdfFnVkTcA/tY1W2fN7tpPG
RLUVPpU+TOxZ2rxOaVXvOmboVc8zrKsoQEbNE/nCb22Tzsounj6T0h+E1rk72/9jk9m5HlPtDR4Z
z5oaulusioCc4/Sn0mKoWhhM7a1e+/Rzh5uGGXbm++9GLNo1JSJng22AcA1MnNWc32QxLDnyLurn
KVuoHEMbDp9v/w5d/XdXQ98eGYT91j/gxIxBOhWrxtVvboLpt7ktR+Us54+LZgTGsKBP9Tjfu84r
/nnYHuYkS0z5uhvj06Raj1l5KWPRreK0f8oD0OfUcQ5VKShp2pdER01uOx/VYGLiH8jraKYP8Qwd
uEpG2XCojkIN+nVdGdwRLinwqMruyMfINzKQAxh+s2Fy3XNbG4e8EwTqmKze9kYQCswmYHaoFo4E
ml3iiZoYNg6NQeXFZnmp4u7HkM1Bi0Pc7Xwj+9NHU31ucNoIKG+rJitlI3B5wI4G+IBheG6o/ohG
++wGf/TaAJOtyENzWHCWkZMzPMZPWf/qGxHuQg5rtDAwghUS69XQ4OUwFMPacWPWzrbZr8BUd3Gk
arfEZbTGO5bVLSWWISMfSouOoqX6YnXinjX2s6VmtzpzUk+pRATRIviBxwgSdkffoWZS1xA9GAZn
0qFN7BCVQ4pU7Xoue3qdjlhd53+sz2jrpBAMaSbJjiBTjtKPBljYVnWstwklf9ZTqvQ7wBUsVJC4
g7j3zcAaTiF3yclTZ51YloaiqXvWUgwBVQPLl64ooVVRsDLLjySWeL/k/T4dqTNrqekedHFosqZd
jQHAVD1RfLLt5K2lyMfTplBWOaSHOi3CQxB38wRa/2kicVlRrQywOxmqq5plACu6+V7M0JP/S1Jh
WWuJwty1OdXULKHJVncB0sCWyciDb3FV5gXFzlZFd9Ldd+jr1nBUSs/NTVzSR2APa06saSUVv2hq
e/AyLhicEZJdFeJSwfRuNVRJ+yDJTN/UxBvNhvxH6vLnwJTrtKVuM+CoofWUNZlLlYe4kzh+8EQI
pfDXso3Uc9Or24w55Wq0UU5HE4nlQr24pTB2Qm3lFofIwyRje2UluRfqBLZMAQ+HIBD1safenjgQ
3ONkeLVySKZq8wJqxv8/n6D+UJH1ozq+SwvK6qxb8amNLaJXui1eDLhIyDw6NTb4qawo2pfGoCCK
xQ8ydTNvagwexn39A4seLzfn+WeBNG7qDmbCSJpGxWtuTcbe1gvYzKIY70Q9Y0IVdBriN+Dw2UnF
vDYlTxzthidCLgulFwiwawqB3GgssyzzNUurbG1rub/GciWHy4nqtYzXRLblGEDNt+QlHfiIZOQW
NtLKXAsh5jwFeTJFfGss/ra+1lj7OEogMHHbI/N5rSx+sTT5SPREVGICi2ENSMZyupvpmhCLk+yE
1edwDIoHlRIKV1S+8vmveGFSY/ddVyz3+GytHLcEjXSgzsyybLAez3LKYh0H3V6wcCdeOCNitRX5
DrDYwCNm63bnIiS8Ba3sm2oJ4t513+vi8Wb0qC47u3upfbSe0ICqXU4QDUN0cxmiiU7KH0FKEGWd
4L00rHZjO+1dAIZK4dDVMUYJRsrmVvmBfzN/ojG+dmqrED7toIDpHGI3coQJsoRPq1Oh0wkbaUnY
zLmSTR+7NW4kVP/lWYwNw82Q6weMSoqJaYXJNSdK7WMIzDdV/9MN0wfWM4RbYBRuyutUWyrOOD51
aP8N8y2OFrq1VVMUFECGuNfUiEyoeyh9d9+DMVuk+MRh59Wh8tOthOO1WkXgWpQUZ5A/20snh3Q8
AaYD7LVWNWY6rHMQ9zJjZV27w9hHrPHESDY8tg+x4Y93lq+CbbD0ETmUHDsohq2CFzw85KdGSdVt
5VzxuGBiqI6v3aDtp1qlKjxUL00HImL1zVoP8no99K7GRDGd+PbBOaybn6kFRGb80bvo6rDaZxHM
U7HrBqhGLAfaAQA6dBXm7PsK3fglII9EKQizJtxp09fKR1V0P42AXK/UPyct3ErRfvQOBf0ypgQP
u/K5oShA3puL729uUfwwXjqf5WGMe4OHQOdNmdVroT0eB5vogiyOHxRR4p5vjlxyU1msCqgoG61j
zWfPnvh1mX+qRv/edCozFqvfa4w9u9l0uy/Sd7gbpFfifgrey8pYt6tHflHMVRXGlF/MdBdigQvZ
cJMo8T5TCXSufOMqaze+K2qubUNuAv7Iq7F0oQcCgmvSNb2w6fv70vEM2LMbZxCkbbRv41hceMLG
zIKNlSiRz1VFDg+k3I7xLNhtWHcQ2gZBfio/YkRWLBXiJ111/XUoKb2GhRnxjsJJGhTtJbdQ5iq/
qbX3v5RgD/qqYu0k7rsamG0a8t+2PXuzCJZGVQ2xruO/oqnTLnCn+hLNLybVtwwm7d3SZKWSKCMq
D2Vi8WvrOYLGH/YZ9Ec4uTpjKcHqjuLi4l9146aUjMN+qT3HbRRzHai3GnuJjabr9jow9o5lmRsx
ubcgCgUqN2raRZ31XuWzkMl6dBDxqhoKeZBD/dzZ5bTTYyPyuiq9H6CMgR2DzhlVKnfcPAQbO22C
j/AAVgsSxxSOMRaVPjYVVIc9o6rb+650HtOcP2g+paus1Kr7xm1KMry3Dg99p8STpQHewHXsUvkj
RX7KjE04vPethou4DSwft9qrYcEsLOtfpcTJBUUXU6HMcyv7koGIbcpJ1GsmrZ6PdLADYsUzZw7a
6D/jatz4VtcQX3iXVO2wxfgb5qJ/707BObBYq7As2yZ6Ga57JaEeo/V3GvkDTHKGT4ZczKNs56oZ
1YNsE8owVvCajuCfgudSgIN0pYx/BvKDY9/Q7iPT6DZNngVbJSUZQWrOH9uEo5k1r0PT+SuBDfLa
HtW1XY+Mz8b0IQZnXxnEZMd/bIsLdMrS33JAW6vaDXM/hRCjfAyOvVG+VAlkioaLS6+f0XEc3QqG
T+CHnh9VuHi0+sp2xe9ZccJEHHeS2tWNta/bJx3mdQr+4nWBdXCh/NwhVHzR5pjxoFRA2wv+ALb4
qFPEluiICoqv28F3MLWJ02fXAqfWbTKK8AK5s4rx0hmgB6bwf4ZXGCiMKmu/n7xWh7rfVeexTdId
tIzD2PkX4kKQvlCLSLQBqo7NOYNxvGW5+VlNw1mI9sIsFdvi8Jj49ODqVCAE1dtEtFzd8+wMHOVi
xaFgOltnVE6MvTSbgzaQg54NT8o4aecWLpAOD3hbRPusYorbuMannhjtKrfqm1I0E3WuhIcBfzcd
ZaaE9FQ54bEBS6Pm9qaLpjlphMXGoTNulaZxN/VUrF0RcrVEDynODOuAsb6odtgqHeBM8ihPVB19
f/krtYgT8weDxGnlMzDbt0Qk700VTlz9+q6X/F9ERHgheetba6p/BQZFyDie5fQxCJpBxpNeOMFa
YFFGhQHE1uTP3FXdFuITI+xd3MQv/P8f7feqrNxNQL2AMi1F/9pVV0rPssoMPod6eKx1+7NMm5sz
1k+gEP5ajxV88m2Cs1wcpaTPckBoM3sHHFUhNdgSULKJPHBWbTZJlvwqqLPtG0eM0t41v3fWMocn
NqNZeYM8n5VauiF259ANFuYPd6Mx7mzuoDwodhkDt28pP4w2+oO5WU7lWQ67QoXWhvw9rD5zu76R
M0U1Oi8uUmw1nycnYzruyu4+Ex3ux/m7njhw0wevdSIodaooyWVAd1rO8TPKCMHO1z5s/RNA0/HC
yT0PUNI2uYY1AtTrSKpwet3wbjAnbRVH4bksFFIrjexkoVZLcpntmtFUPWhzJrOLft3m1k7rhwC3
sVISwSIfdU6Mwxq3fyLuKhalAYpO0h1DhNeubBjhd2MZf4aFnE2nmoORK/xuUjmFRRWH6S2LsDkD
bexftSl0j1Q21kNN9rhjRpo32PlzWFZXoyUIAptqvka06TO4rg7VcvTe5tlKWApJ4PJ1NKoEVxnJ
CU+9B+jfmP4NJYjVAIgxEO4Ec2onG6X0+vLSTKp2zLNu2+dKsJEJk7Ky3he5xryVmnCUR/z3htxz
wukcZQxAfihzTy2bu8AhuD1QiV2AcaS5Su25qYJcufuRDpVXdTVTgCa4KhqT/j4vPgIAPRkTRukG
SrRRRv3NauRFqM0+c9PRazTmu2mTWNSDDMRCKY4sfn9tAuO9FMfAYNQkJ9AGDvvjwnEohInMvXM/
yUh5o/glpPMKgrIbiIFD03I0WJSGAdOIIdAvCFYuYa9eor6F7aEdyiDNthrlASuzroPuzlQepqOl
JEhxhOtaVvqtHqJnGJZMR/GhMpsOoUZu3eeT8eQb8aNgTNk6drtLqmnnltqdz5Mcsei6LQDIiKb0
4phqJImdcVStdDkYG2iUbDkBk50SXkydUTVHyx0V4W7stK3dNMxKKDa6ZBasSiU9iaH68OPuI6nB
KuJppcnHVLYtNw2SP7/4oYfWRzSYn21X4Nevbww1LXeY34OXjRgrSFbtVvhOSRbAvswrimfKxSim
59C0X2N72Ku6cZAhU1Wl0U/Y7yD3EHB0Wh6IZu20q9MfTSieVEseGFhDdK7YmpInrNq/Vzm2gcm7
MAQ5bMmBou6DZVOJS5viNvnuphonsQsb7cUlh1VK92fYzoz4KDwpPUQKiHakQGTDyczIPS10CtyZ
86Li4tb6xQXDow7mVfckO2oxTYAYtrCtM8IxAu388jFDyLByp/GUt+4mmkxSlOgCYnIy8EkBZnW2
plM9Gmb2VtVklSmqjdc+hDS1e3YF5WXDRVZgOk99ozFhMzcMuSDQeCRAwxUvCQGdyE2wFzON6i1X
240CS1WSGjpE+sXSbDJD8Q2Mqbm3pb+fH3ngArcpT8yVCHO06Uh9fGk+SKO+N6vBWYM1suwmtG6l
SOOatlbt5XB6egfm49Ac9RY0OABOqZTfODkQ9UhtddVXOEjCS9Vt/rU9eHmaaqxL7QMleMbGSCt5
rk27VmtfM5USGK5IsyJ9pyDsrl2LSQkTxR61ygwD4icVYTuhBiPFAWa/fv1LOtq2rcSptW38UEqS
IRPGbAwt7IKCZtuc+1I0Z62I2jMFiAlYr1f20Ef6Va2UwyGrRfkYCyV5ZFk9v18aihr9Iz5FPDYt
Hy9IPwy0dWWq9e6v3XRUhs4j1lBeliboAOAQpvj5fZK4D2LGcWfwzKkuH6nDyEfoYk+linnH0mQQ
73ovXXX/1WHulRJguuXbhpvvE1FIR6Xf68ph6QfZengYJPH181mXF7Ql+xBBJbA132xpq626WcOw
M7Fx+U9bGjlrDVOfy9ID764RtktMQdtM+osYur9eWNs9OCLv7/7VLpgbYKXTA2j9p78mLVwsxAmc
VL//bk6JVrsPYBgtJ13a02Ikeio0r6xFtqUu/WtMpuez9CFOFWXf3C2bllskcwbc5EVD3D67VZAe
dUktMQ/6lidH4zyQgbBOkd8069wezr3K4LscOlZuvQ4g6x2WzTh14x3CBrH5OnHg9yeyCimazR9b
pbjOJdpX1+WjHLe8gbqI8/JJfURk4+Q7AQUJuvetzPYsp5X1shmhPD33rv6SSYXvoaoXQ2r103Ie
jSMpZVTytJzIzCH1ydz1t8veJjbXI5xeVDVp8bC8mKmstknFrYVVVhiuW6vA66LP6vWyG0Zz8cAH
RvuKDGZG8blPFk0hrCtAre/zJPU4sB7IdxQp9G3TGNGFEnu4LfohvQLBz8yBsnzAos7eFEHUPSZY
am5qXBWexkpaax/1zTNzr2od9Fb62lB9474z+1s44Wdnp6b9Ix/MfJUqbfFLVOUnobLIJav85nRx
9nsoc2SDsfGRTxDZU6f40wzMKDIwFRCOYt2pJQPHpF79gRnNqjpRrYKSm+FCI6wY+gHRxEx3OnpP
xS4EC/kEiDgazSQ/0sp+sGH4v0d9/NPJw+pNZU3A7K12f+pgt6skTsdtVAZEo7iafCBMHl/N1GYI
mgOXl7YgKZFUTgqTn07Kh2WHFmg2g4RfesvmsqOKKA7FQaow3eFUX/3KYPAsKGabZbOZT1DYuuN1
g4Oj3t+fQdZzAX0aHM3sZRGup8pWt4qh4UI891nO74IJ7gZpdl9fddmR1367y2swraXLcv5BUeH5
dyF4fyHhs6FI309dQlwkEOiFtKBs30ozJhK0DM/cZorXKEP8hIlBtK40s/mVpcq9bpZ9AEb8MDl+
+Edm5hsEb/fWW7pDBHKDbLa3U6oqrjwqeWEcbb13tixeO+7/TAcXN7ofvd/9MAusXELTQz3AP2hK
pofcLq2fg6UX6yDop0dXi4qta2XY7WR1dwe739mR2uxfiDWtN4ZM1FcYhTGGSeFVqsljPun6vVFm
GC0YVg80ARbYJqG858IBKAqK5D5h6bQz8Fo4J4lId63EJSXNAbiypB/PiWk0OyOHVZALwP9WaNlZ
a0d9h7NNcNZc3dpxo9inJEEIUDDgcpfd5ZBOdiXS/r1hxuEDsxGmdJpt/Q7SO3wlrI+GdfiqboLx
cekamZNCVeY/XYeu/ldXA5nzo0rG965rTEbfNnmCPRWfyD7b9T7eprgtU85Y2ih47jpZ9qHXExe6
KSsV1M/vHzK9Jlk59idPj6b+YXkhXtZeG9hJbJdNbe6ndShxA6M0dyVDG8HdMbVsXH2Cgx7J4eu4
MKao7Oh+dQcI/jGR5odRFZV+uP7XpnSxvUGnxGrQ2RekqMCx7BEDo0t4MHAV3kDaGbylrS8c/4HZ
PRx9HDfBhOi3tNm9selH7JmWrT70s3ssyvbL1nIi9GnuPiY9Dzoz51heTGH6BDdzD323weesgHIt
/dD+3Q/8Y6NjbXdZmkrXybF0q/ZFRYT6kKbNRtV72BUUUJqtEgv+d8RBhh5qRPSYypRQy9Lri81j
ASLA3EhtMll/bdeywoCPOu5Xz2UT43xKTfPL9ymWHYUZNBcLSB3PaQcbmL6+aP6o7pfCfa6kfAku
zP+nMTAtda9olPiXA5eOy8uyAx0qcPB88DSV0McT1zoE8wJUhpVx31H/uQSZhNaCa+AvqoY1II9Z
XPUSowpzQo9TtACOhp1/5nrhPkQBwhtXUk9f2jPbfcLuQ31y5+mulMhilLClf14cixJXKHMkbdof
c+kt7W3Iiqhvyxsojo050UC8agx0mZlEzmphrxxrm6tptbxtRpJL86HDytxUjktTFSfsXba/3i6t
3/s7F+Famil//tW+bP6rzdQd7ZDJxOsdaqjkXo3HUB//elHV+iFq+a2TgC+ehbb5Q4sRH6hlUv4C
tPswRWm9KXb+2mhacxCWIXaOFoeemxm4fuAB/yoKDfgMhUeuO4yngYYvU5VGNxIvCTVmwISVoXi1
MR4dXLb8MTY2sMIZ//LhfpQy+xxLTD3bWv8RmLUKg7RwWLH3yl1/2+tah62oCnS/Unsj2PtZztK6
Qdrl6Nlb6Wo/ySdXHjHMLo65js1gZE8QEoZ2K7MyvXUqINqopNpWQcL1y/LXnCDz2ltXBeWdJqt0
qyIQOxRtkL0643igGJm/ab1RoHry/WMWdvGjL4I/y8dNusN/UA7FxS6y7t4PQBmG+YD5e8CgBNOK
4QbmViB22Em+x1iSnpcXIx/asxQt9FrTweJAYZUuIUieDT0Sw2rpg5ZzfgtNGw2cOP61+fcplu5Z
Wd6yLC3236dODWjBQukar5VIA4ZhOuDb4t4vW3mCAM3usL1fNuMKFgv01EPv1Pc2gGBzqKmAwA5T
o3Uhleo2duCqcS7kT3sCt46GtH4r0uwGzaP/TUTzuWU++ll3FpKsPCDBvphWhYNMYKWwkJ/L0W6A
viUbYMg4gZjl9hk68Qad8mwuV9gShzldK1cR0dK7ZfN7R5IqGTnI8Cw7yt2X6FXpiBE3MKQ+OVYo
3W1dQvHtB6s+hEZ7t2wtL0sXc+63bMpZXST6gHpZYz9Eg6occgddV4ZKnVV6h4mCjvhqE827lz6V
4qvrNKUmWpkmfXis/mZJr9x9HaJr6brSA/Py1Zn/071GsoRZmfYDgiFO8vdnfB3f+1nFlcVn1FAK
jkPZ9Nt1Aw/7MUiy/NGflxyRWsHV+bvNqdtmk1ACg7qDJRzKFf1aqY5zknpcndCy3FgTm88qsir8
xqxrWdtYysbwyW0uxNOy08TVfgMPpNyrJTzBpjPKXW7Dd00bI3iJ/ML2yg5zBD0e0FEh7yQ8p0Pq
NmTW85TCsnGLQPncgq/5n3nHlNSoGvM541weBNnkNJhGuCnjFAERTIEnqpnewLmuhmmYT1PlUzi1
dVaYiOxYm2PqbogmXi17bQOkc2xs/wQ8j8FoFKX3ZW1V9zaMNSD0KnqXdnZX5bH5WhmljaYiwA5k
yqJbqVBAmDvY/30kWGpNUd0J3+GLfB1pMWKty7HWr2BLVNxtmT73KQolDDyjh9j38Y3SmgKIJLV3
/Wjpx5hnBHSYrAXRjosT41uzGzPVvhf8fTw7SYyHIiX+LlIV+3mYLYvw411JKZxd3frTuMrmDIbW
HrUzUGdK4RLXrbkph8F/LueXr35NJQqyLZS/jlj2NONIQnIvfCIIEbeDcXswEttHy2jDp9LCsyLC
6M1bNpcXOgjbah+Z2c8qIIyHvjssbXTQBOVAKiD9wXdbQTJtFxytPK3OfdhnXpKlzasexb+Xf7Vm
/InMPvyIuVYppo8EXczHOFgVHcV8TGpTU6hiUb9Oxgwf9P6nyL+Oyd1UW+lO9tcx0oKXkqT5EUmV
e9Sa0T0CeYJv9TqAhIzzYJvwbKhIw2ZXvuz691smwcZGaaNtOsisJaRAoOMjVXdV8+txeSZHfQww
YViZqsNrPjd8vzRpRAAwrNfnCSGt1w4krtfRYJyKXE+8yIyVGyL5S89V+GFG3VXUvXFDt5ADi9f/
09XP2ssydRXhcC3d6K+u/zqrmFQy1guZUEZ806vceFH9qnwOun9sRN2b1ln61x7N/ceefx9TumW/
qysfEsokO5LFa3XgGYviH0BUFd7yNtEwBIjml9KNcZh0Liq+Xccqmddry9scD1qFTNX/bl22cYav
7iaDkrU7Kne5GRyRjIhdClR8Byqv3C3tCN8pni6NWjY4+CLPvQH93Hy19GotrTX3S4d6aV3eLi/S
McHK7DZelThn/NV/2TNqwa/WrcLjyDh/Dbg19ulAYU7LZH71cy2/Lu+Yhb42gKl33+2DH2h7xwC4
Xw79776wTf/q2+Ddu8LjoMV22AnOy4uJ0SfXUSY8W2Z4lzQt2u/l7XefegTu+HefZbelmpi1dATL
RNAMg2cF8/djnjcq9en5ra7A+FreLS91wLMLelK4+m7rdGeU5+/txJqSbZzhY7YcjMQRp6Z/nYdy
JSBNXVsMVw4Y2T/OwcTJXufjoMKvKdFqYdfXudEVI4P8GqhhfpXpaKMR942NO+rZP3fsmw4Dv+/W
0jDsDUirsVkOXF6wVs6v9b6aey4NdQ8/zGLKsUOnkZE0c5uAG8+EIcjVsomUqdjVBk5Ly6YukIwq
aDVPy2ZkRRsekPpz6er6NcnE89LcR3i3NoIMuXjMx1utAfWyhLAPy17FVC8kaU4PBGWLpzqfvk7t
pqI99nFb4qfEQSAeo4evEOvR+WtpKW6ChakY9z25SjfdJ5nkf7+tmL8t07BwC5I03L6/7XLKhG+b
1Rg0S1T6u8UJPeNxsW2KAF70bJb+5Y4++6l/b8o6RInmQqFZ9i47piFlZF+2UzX/mWppvl+2xkwe
GSqR+KSa58bMdZEFRtEVb7dhU1PP9obaHqEyhdnax6jgvmAqRHSSbwI/VNhnLb2/DrSNEO60dOZc
j+hqKnV0hW8WsLToHxLyL04YyB9bZXBuqs7Hj+6A6sh1r7JLXuq5OXfR2VQJcHrTJs5taIx4TSE+
Oi17GysmE2NMXgMN9nQjiNgZesW5VYjGtnkVD9vlKF3vKUe2cXzvKqn7OsWn5SMdpVNPOL2CAM4f
5ccxQG6VK7tlc0zGnxO5s3hY1eVzHfje8pFuAzamTSRft12qvwpUY0nknJvUAPFQVcTFBFmdScq2
z700wV5izfLhhYqncUwFdkN/7x4UOAzfh0zTNDKIYrFv8mg1TFQnYfcUhG33RNASpcMUcqgfsInl
DQEy/fj23UNr/Zc+NtLz0p/Uk3pndAgtl81qPuGM4s7nWo7pq8xc4yni7lzD3DXtWF2GHL09EwCo
9pXC3apiktkaVvARPrRhV3yQ4ZTBEwzmrAGB2nZqHIT+ffxiWvW7ayj5R+Lr0F8s+cPQTek1OBOe
qEZa53LSJBlIrv0rVuRm6SodcD69V53HKSUbblQjniRm1T9Opdutls+zECmmnSXf/BKqoiIHJmNK
Yh5rRJVeEVnODeLAeenaxPrPzlHRIOqWxpeiorP8hsLv5dpmHfWf35Cwhvr6DUXGnGr5DRWqoZco
l+/Qd7utLxOxTdVk2kMOyDY6xh4vy2ZXJflGD1X9RTT1X3snNzD+sakmutwDGmVb1M7gJIYSv6rk
pG/UUa3uIcP3B6kl9R7bZHxElSjd2Pjm/RjH7gYFWvxx6mOdKtNnIxkmMCGPEZRz9OT61X1NPbNo
MVzojfytz2S4wy8rw/4u7csTlTkio+Z3/9psMXkmZlg0a9YB9JayH1FHEAPtN5l1n2qG5w9KdAI2
ctYpdVdvaZeODhcIoXN+MszCK5qeyIig5QjDjQh+cQfn6wT9wbAFqVraHK9n2+pJCLig85aMA1g8
RTV+7eyqUPOqqsORYN6xdFn2up1eHAEQcNGPAahwAtumVWCeBfXNszW/LJth2lvHiXDJZWtpX3po
GfgRoI+NM3UeI32fj+0LMo5CM9uGpN6sFwN2lK4vJUb/T1EAYbLW4FksRuj2VL9YrpM8AaeHX+1l
aq9bTa9/4baB2rz7wG2cZxj0l4egFP4+wDpo54Rp/pT0gByNonYfRq+uMYBu31RcmzbYOGr3WKeS
gNam0XaQSv1aqdpLUCU9ljoEZY25ezNjMlRizU5ObSl7MkCMEdf+MbiyxkCMnQcPyMr7k6E31oM5
vwgd3qJZPIxxZM2OYu0ZCuYR/R9cy0ok1UGfmFZ892/rOtqqDUu2pW05rAth4Y9Rm+2WzWWHGlWf
2Nabd9/dbJhUdl1kF8Sb1kMq/fridMr6uwPOMkzN4vH392lqw5a7ZkLUtxy07GjbaNgkaegjueBE
S5vW5ANh11F2WDa7wre2eVTChlDJxnED8+awpDv2LiSAZbMex9DDqUbdL5t2Urw0wF1XxFT+Ewr1
bd205q0cAwRs7qM2xOIMdIEFf6D+gYal7uKqZEmztC0vUZTXJzRXyJbpq06FsfWnqjw0Xf4TLjDS
c9fXN5rqxI/9mJtXob+31BYQzhBXccDGDMnrvLOoiuRRFZG6UUGHvKXta4df/jRGXTsuW1gpmlc3
f1+6Ly2RqakHJq3/PE+cFiqsiEbxKrvrEJI2/0fZeS03jm1b9ldOnOdGNLzp6NsPovcSKZsviFQa
eO/x9T2wmZVUqerWifuQCGwDSkmRGxtrzTVm9eZRQ3V9DR4ukGsX4xvFL/asdMhMh6T+lWkBCuC9
Xm4t1722xFrVQ7m4jbV/av2+Tixyv2eK68g5dRe1I1c9LYC/Z15/3jQ2AXf+5jqn91A/et3G64bo
QGVjdDAi99wkQ7sGxxIdbv3i7NpX9CTMOpQNTL91pyUr/Z1oV2P7LfYQ5uPPcHATIzuIM3GoigGm
iho3GIj9MeAqctB/aOtWsM5kL9mGHT6U15e5vUJbScNCCSd23/T64iBei01Be/fvf/3v//d/v/X/
x/uR3Wfx4GXpv6hWvM/gaVX/9W9T+fe/8mv35vt//dtC3eiYjm6rmixTRGooJuPfvp6D1GO28r9S
ufbdsM+db3KoGuaX3u2pV5gevdp5WdTyk4Gu+2mgAI1z8bBGXMzpT6oZUSmO9OLNnbbM/rSNTqYN
NWVmjw6hv20k9tqp2rbcYJDXiiniYCeFPUtL9L7FnRR0DhsVTALipRdG+rEcDe16SEblqLO0bskN
815DS9KPqPLzlaR4zd1tnhgg54aBZhaATM4DgqJGui5SuzsYadIfxJn2+2yaATklZRuH7tTn0eTg
qsqmDprsIQ+Q0rr68KHlpPLG8J1h+c/vvOF8fuctXTNN3XYMzbZUzbb//M4HxoCOzwus7yU2rgdT
TbJj18jxEXeL6Zzq7Yr8xtRTLIwBZzJkGz3okOnwqzssHbCBReUeJJKb80SXDYA3ffXgBFYJQoG+
3jUN5KRy61PV90c7b8pvRVw2uM/4zwVy/VNANvxZVp/jqG6eNIqmzhFabtFrN3V4UFxKDEUzVkiq
9JoEPH+6xqD2YOHFVUnxfmM8o7WIZ6OVxjsxmmbRh9fv8w+vL2nypmtKCi1dBddT162BdVTtgejz
P7/RjvaXN9pUZD7nlm4rlHzp+p/f6MZObTasXvqDiEgHL4b3T7zDXuLwphqgLCjsg5Yn3uPbcJeB
Ra3SdHud51cNlcJwRLe+PpZ7wjrUw0Z84BJzaDDNnDpbe9IPi1PX1adTS/01KzfMH23BvqvwcmcD
s0pbtHY9fq3ru6EiHj5iELOUE7XZNIluPxquci/GE55yiJirOZWcrnkswRvPqtYev7pV9NgTY35k
Dfj0gjHyg7PsaAgNZ30Mt3Q0+vvWsvx90+UH0QISONz/6m/v8XmGwNfmqXvXapAfkbloc1e/TeHS
Wk+vl6qSXs5H9ifrLETl4YMOAWEf9GfZLR6HXlEweGuJJdn19H/xpFfLWgyNIb/J0P/XiIXMa9Mc
gmNKDetFszEJCjIjwTCVq//uVafLSw0Wwj9/NBRD/dNnA8KOqdgsgKasaIZJmcan5c9KpBSIFniN
nL/XLBkqcye3QYrEJVA4Xs9N1zB2qK/lGfIwVOpi6DpBDF0PpYHhbkepeFn5mA4mabwQCyap42Jl
1z6iyWktdbG2XWUSRuBimTVbCrrFaIhr8IPj9EvZKrOjTxnHUZw1VfNUWk2wufXnAKKvM7o/BsV8
OGC/LhJNh0eQcKzOmZqygYsCvN6ogWqT8ZXofLLxEcbPNa8cXp1u5C4k9/4xcrrrNGm02kPSQ1B2
U0fed1UoL10DvII9NUWfOCD5BehjJ8q1TzRvk8WA6LtOnubdmrdXtqdX/vSiat/uebq2T05fH61K
NaGFkXmWou5FL3mg0yl22GOE5EC8nXZkUpi8Vlp5DODlfG0atkWb1Ku9s8tKilhv0kUaaJQ7Vd6q
039aq4xkXQ2luhBNMU11KCTOlZYYnAuTh091ct+GdnI/YNZyT63MU5v38tZpMsu+08y8X2sJdzEx
RRzqabJvZk9Nl8nbW/9trnhNQqi8gGRk19cLgQFDTvLLmTnG0VmLBmXeV/h85I4RnsVBTYIvY6IP
O9FyQYvfu9GraIhrfAsKNXqK6u7W9+l1+jSSF//8BTJU4y9fIE2lqtFRFG5hpmF+WlwjtO+J62f5
F4p/E276qX8Q3j0E50lM5Y4zNyojxR/wt93Pp2HRrHPjrUIatoO+SnjBOYEdac+iEXF7nKvALFei
KfUNaQO3P7NeuPkM4fePIrO8fVvaxnpQUIy6oK47zARR2mqgleddOZjrImxeAnYAPKlDFqlZvlCK
IbdAiq692ClRE9FnKplzCgdJ2bOYrURrHPTmLiZtAZqlzavzgIGPjvTZ0R/Q7y7EL8WynVLCb/oL
AjTtxc0a/6ELUdpkXncRM0rg1mgW42wjmoVl2tuu4KMjmtTXTfWiQQcMZEz3GBvOa80ejmY+DMex
qHNMpXwZJHaDvN+3EUrPxVAlyV+c3NbXg4PxvIcL2TobcKDw+l45+1YF+EGOFRJoAzX+01k49UEK
UQ8EMJRhZ0WKswWhrmzV2L8X8gMhRBDKA9FvhSG0PPQKIwSJ2A+dnW1G1v0oTRVKfIsq4nzLltjE
SsEZa8dewdz4KXSLGBa/yK/UahptfAdTTO6//kUcwPY+RJFVHUTrNoPiC/8irvr9GmJG4AH00vjG
wwH8Y10Uix3lpT7Pnd8/dYum1ULe9trr2G3JFMuoGHOb77c1VZwV+qGt7NI8Tt9vNKfRXrOQsDt0
rs3Q6A6ykiVLz477h9byA95UI3xufDSBeA1lX4ukvifk6v406/c2HUyC2khKM3NUv1e18iU1nfTN
Q5E+S01f2+ZqGM7VKfw2qKF1CKcQXUDZ1SZVogcbBMuIHzN9YiC1L6YPl7CVJULYk6nsLG1Vb3Xb
fvdpvMyoFORT8GBTgPzt90nshdee8I+TaahWrJPkYy5syrF9kNjfAL8rO2SmBsXtohM4Cr9EUbv5
Ek1G8BCEhrHNZbRzflPDM63ggMxx8XRIwBrVmdWnfAiHUyzZq4LNxf62/hF4NpfByJpwXfpaZvs2
xlZK6G26IKKyZURG4erNO9x5kH2KF50N3am2loyevyjT4ssUhxAzskYJ5nVZAjSD6HQ0XZ2FoLDU
jWRj4quy497lSUpZ6nQQzduhLORVp8X+5tbVmFG30oYyGJ8VSqRWhuUtdF32j+T84OhbmnZvSyGA
H8Dsq9bSqdTJ7LBd+oUpz8SwPk0Mej/cy7J3lIIiXNkBxXlaq+E/F5eg0pM0BSRBSJOyRT48CLBm
leFaL4VlfAOjm/7II8q0HHSCVOMOa6ko+/dICvAiaioXF2AdcG2blZcMlh15AaIglNBfsKAIFnIT
UXI2DWpBbRHJc5ZiUHRhGQQl3szzjWhKctztDG/CmnRRnc/GLn6KpzjtWOTpPDcqrVpikJcsAoxa
dn4MgVzWTWgC4lR0igNOQtDFpwOqbiO7Azr2a7roFE2WW3Nl6z0ZMtdHfd3rZbD1g/CVdI9zcilx
PrXTGeFFUm9RPizEQBdl/dotsZBQkhHIuBuwrNj98KqqywKI1Evequ7O60FVIrlD5a6H4/OYyjIf
XDU8i4MnPTUusl6pDaJzDW9zpwzll9u4VlJA2uW9Ohd9qlx9tbM+ZKNgdbigxQMotc7Lv9YGtekO
ykK0/CS4iSR2Mz4pybe/mZF7MoDYXH/V9CE7ew6cpSk8K1qh4X1oTWPsNLTrWAbA49aaxgZKV3Dk
TFxQIU14T+kBKYbp+1bEVbrqLZDv4vvGs2F9Tqt25+rVki9pchxqRXo2bJhY0AGopK3as6ykmzjO
pGf8Eft9oZGB7qZZYd7hlFP4FJlOo3GINtKvcuWOHKhzJ15azeL4Xqmb608TP7Lt2mxVuiiHRTOk
hmSFdX14B+cONtCoEluxKOBPB+BWLXiwhYJw5iwOQKmOfZ4Z8BCrk6HpI0/xZGshY9YqFfJsK6+d
SNogE6pFhMdoyC0MAMkioOj6PtfalIcWqTtBVRI9t+7bVF/B21EMxInST1NlayrHz1HEr4OMQrHe
hz3nQF7+QUQSjY37w0psoItmjSgtnoz6lGbc97mi7IA/9s2MTaI0zwp1+KLFwdYxx/ZJ9qxy23r2
h36918ID5f/viZdoZ24+MznWnEelL5xHdIUzJ+jys2hB0H5VSK0cREvFCmXWNkWGfw1TW4+Kt1wa
45VoBhSPQWuw1Ll4NXMoh62lTuprKg6WrZKFC1WlXHZ0SwNYxmCcSkvhoZNitXe+ew+tEnlPwPbs
NZw1DdJeVhwGl4BKVqckzqXguxUTe2QJbi7u6JFs8ocBpbnZnimpbgD+MiWMWopX2W3EncRfpPXr
wwhwffXPu0n9bzaTlmxZPKUjyTAA0fz5SZ2a7NSj3DP+gsPlndkWDaWeUnWmrjba5hUkVDQ09Vn0
5ValsOjHzUo0xcBISd2nq3pJWQ+ZU0sXA7FFOs7s3kmgRza3E900EgwcPRUxNnIOyjXraicOBN2K
ZWbIX0dJqnapZwGkAFNU7eTpIKaIJghyrhOnt4s/XCNepx/Kt39+uxRd/rz5trgPQRs3HUWnVOfz
+1Wh5kGgonVvKvg4lMoKyqFpP6FMB3GW+zG39UCuzyWlm5tbsu+aC7Qbp1pZEuIGkSAUmcNE1ZAq
txaPQJnHw6ipnD6dtWqsXvv632f/83mdWi5rwxtX8qQBIWRgEzkxw514LBZNTw+jnXiGFs0IqfKH
phi9Tb5dW2egFz9NvjW9quQHQb2byb1i7e0sy072ADSVQt+LOFDhhuuho2kro3D8Szw66ckEtaRj
RPZO3a8EMyCtyR60KqxtHiJ9W494LtA0FHutSd7xruKv/d2MALMlcR9uc4Ul2cxh8lGbnb56A0u+
5PfKSjTT3nqUMit9SNWxOPuyRlpLS8BVZYBGpKZeXJvhCAShc4dDF7bDs5b+CJMxfUWqlaIZs6dP
Ni8t1Ukwz2y52orRQccyzE/LJyrPex4n+A3Ei8lJQFX09Btcm/q0QrXpQ+OkxblqjWPiobA3jBCu
shcr87K3jF0S5+59EA5oRaIieOfL8YYkUbtocqhtTNBSy8oIyy+29S7Vlv/+6UJsYV/++fOvmp8/
/5plmgRJTdVQZVW3tU/rxaixakoo/Z/Nnm3Hs67Y+rLyQ4p6vHjetI27k0zN3flt8eCDN1mJluiv
k8bCu2QaFe2QYgOK3nNt3XU6qSAY8ncpVUyARChuRC84VhutNfpzUZj5PfCTGdDi4Sy6kOe3y1bC
PUg0xYCuOhezbNS96LKsrt1XOLOLljj0rpJDSCSqglrfWYSq6y3J/lmrDIkcQIdce2GTCfJeRhdi
EPt+6QHbEU8ZnoJW8zZFaCE8aIECrnT8aqlotmyUvDwuXL/y4qsc1NlK18ud14A6NbgtrcKpBAC1
468DdbUURMcAHG4DgPcQoU9XWNMVYnKam++K5ppkwHIkRa3XFDt5MtOsf5+VYkS08Y62beiXFoU4
TrgUE6VePkLGv/8UBxDNWx+k4xEpw170ZNyODreIQo1t+Q6cH4gHym6ggtrSM34yX3TW/pNoNfUJ
r1v7CTpK8iBb/gmrSOlZbfx+J5MXo2iukZ6VoQlWwEQWVadwjyvIwJ5Zq8OHij8Irs3GRQo5FH6X
kX8Ji53oS3JnldXJsHLDvN1JrtRA7BjanROrdn53a4uz2xx7mi2aPPYdfSdaqBhOra8PcT7Bi63v
5k+37Ik40/2GEtsMR9lrDsVzqg/zjAzVI7inke2Bop8UMhkzs2QHpU1NcZBrdLepnj9kSE63Q2kE
1l3d4lBaQj34NC0sINLL4ILZKY6uvouq0j+JA+Tv6GgP96JBNJCiDFv3n7NGHTfp2CX6nRixAtuf
K7oCVWC61OHDtLPJGLDihGeEOeidKfgQrdwEkeMRhxQtcUhip1gCBiomNkZ4Fgc9pxizyYH3Ra1/
SMvhe+W22hOYflu0RI4mlMYPLf+PVoVZ2lMUuR/GWjdT54Rek7mXm+MWZIm8FWd114/XM9EXjR3k
yC5G69DExdYybAwjMsWVF6bVQPy5nsMlilYJ1F7gh626sQsU8H3SgIOH5L0qpME9Nl0yLiRyk2fo
icFcT/36KTVI57ldGb71bfAj5Hnym5EqfJx7uDngVfDSCXjoqAB2WZGXUCcV4/NSSPa76Vc/4Yfb
r6mTYSqSK8lTRvR+7gJM+Q/RPIq9/ryhsDXNlnl4ZFFlMWV4WnA/ZAMj0/XTrqisJ7yz5Dtx6+3y
BpE+7ImtCF/3EnhSRELxVtx6xWgSVL9GZQUOuRi9XStGAXFvgC3mD393/e0CX609tCGlOuzSAoeP
tAbdlVi6dwgVCALizGwwzeZhuFUp/Z2CWHboUE6pBtWM5+XuKUdUPcNXrXvSeWhvmmEuSepJ14P8
ZbSDcdtbmQzxiSaRQnlhe3ATRNP0LJK2RV0cxlrJXgwjm1GhTLWXgWjbq31zrdlVsTJa1XyCRHcW
D4JDPSLbr4PqgueHsa48UENeHVpPsDHOgWTWa8/w9TXAuq1cZembIWG/QfZVOega7kMg74yFk5nt
MyK6ZxHl/j01qdJfU4FEKdepNsjYrMuluVGr1kGnXmCcYwkB/TBrdtAW2Ow1mDcdVDVMDlrd2e9q
Mp5NvpTvINN+WH5vvlHq1tw5iTu+uGSXZrlptk/gIaEjOWpziUN4V0VDkEKWgGzhf6Kf0hQpUmeV
/hGlrrzqG73em51urVWpd7aOjZZckzKcY7tO3tkFfseDibuQE2TBqulz6wglUUItMoz3MOa9RZZ1
zTkNs5h6WLt+rEqVZ3k17Z5ZuDTwF73yGljgzqu8kyg8Gl/5n5Tf2AAcKLGwfhgdHr1N5m89kjbr
ouO/0yK9Pg3ZUDykefEOD0nBn1eXAQ8qxZb6iEns2N2J/qSvrVWJzfeyp4jjzfeMNSAx/7FrTj1f
bgQVQ7hGnDM+YIQLSqhqo296AVysiLBcKyghbcwmpzQg9pYq4skdUESUs56RLDDv9V6iznzunLH5
IUXhsmngu5lZqK4HnmngC0fNOclcbak1cruzwiFiQfRyqsb9/ILtK8slKKV3oxiXSo7sBKg7xHnK
31FAStb1IJqAg6gwLg1/LgYUS0FSKE7lJORUTLqeOtPl1K6muyj48DJish3U+N3IWbxRJQfjxY4M
pTsxVxu8scB92MkjHrjg8yQ9/aH5b93oj99SbszkJFP5QS3GdE35m73WJU+9l0DYTgzt4r3ySoRt
XJPa9s9GlbOnPNGjZcNHb2doeXeQlNSaA+nqCUeXMrfFMKE6pb+IGkVBWtKmXYroL5vxcuu69Vej
chGta3ljHFTX1/hv+8SLiJ/Qt/FrolGaYAa2MbdkzXts2qI61ol9r0qh/yi6TKPeVpEynDDK9B9t
p0zmBjYVKzEYGnay1UOSAaIJ54t4nLnSLTmsZhUF+ZAojlo81iezlmrgqFhfAmYm99Zie6IAcG2n
qBbZ5RC1slOdCgwlL2rjfZjWDC2Vk86LFlnDOidMh+ctyWa1sMlAG8Ovg2gm0cDfD1nDnPCRdu8q
GWYCwVY2XOKVoguu2hdNdupffaPJF92FJw00jwvYZeS7/7BBV/+scdBt3bCRliAcMfhyKoiJ/nw/
KRBdjFmYYqNU+yRjlqy1+bYb7ZVJ3O2hmMQWI8Ypjl3/ak1jt9Y0JmbW0229/9PMv14nZqKt155+
/4Tf1wWRVK66Mh3v8CQgneI2HekVZy9XrXHobXM4ih5xGOJ8WEkIoO4+DVRmzFOACBTbdiLPKXCn
VNdwD8DMwjNfcPDXpbsWLXHQK4iaLBTlTDF8BFttbTcwP+yBmnI8rEzLxpa6cU7WELjbQAsfgjR0
TqJLnEkB6ZrGG0GH/x4gulUugVpRP+tUCyoQVdxI2bCiks7n1IVjk2ulxsWnsmzH/iHC/0J9L4nz
PgaK/WMEUfZUKtDTB+g9W8WNjCPwQ3+uxl61ybPOwSrM2xDGMM6wePNLlKerKDGzFzPtwr3REBsU
TYrNVVYtaMlln+Yvw6gGM2kiUuXNUYpTpKoIrudEw0y+5p2RYfKC9XqlH+NKgh2B7mjRJkqXrYZx
/GqoUASHiII8ItP2U5OrZ41k67ekJYUCqrG8mLBc10iaubn+dQbxS/ga4FpWZZcryxH/4p2pJsmB
Z+B8gStH8sy97LsoxVHVt6ZuqnvKli197Vp4c6l6bhC9iY37Ls6UbUikBDxlZbzK4Mv83ki+KRKV
WGIGv728bQaqwiyT9FWVA3bxk4gteJ4Pr4TUEQmXPCureRC8DtoskOxu54ptius33j4Y+n0vewVG
WmRRaqma3LRCmJtDp/70FP1ImDl6L0HnY7bouC82hLUZm9LocWgDZe7yn7mPA6depo7UHgw/GdZ9
LavbIWj9ndsb2TqzqQUl3Bgvw9ILHviLNfNWI6E8eIlZLdmDjwetGMZ5pmbaxpOl4RXLrpmV9w4x
c7c89Gix8ZajX3exQdL8nmnTwtUX4NJ+T5OjAmzTtIIhH+XVatwSxLQowpQrcn5ya49edN5CRRvL
Ny/u4kVs2ghJwgL1sRK5My9u1Hco7LEnm98CGXfAEYPYk+k56raqy4BfVi1eIhyCEjMyvyVx/COV
uvLRKor8P219jT+rhKalylE0XVUIp8mGruiflqq6jxQLa6bhSTYSh2qxZ1trWHhT+EVG60A2jKPi
LQnC/M6U6ubUwsJ/6FXlRfRHYwQxB/eLvMQoIe+jjXgQEc2gMj42xaiZ1bsiyB+c0Y73rhJ0S7/s
Aa6gSJv1RDvetGSkxjiH1ePYm9ywip+VmX8FMmW/SLZCoUanJBuSPz/rupJ3klyRvGlAq/tWeq50
R72UU7+PIg/wojZ8abF5AQPUyYTexRM9tSLysgN1OxPP++LxnwRXfwhgt23M2NJrqjlkCFqGFq6s
uGVnaUACOGBDXv4KpludMndqt8W8PEWS58t9txdt18u6vdcbDVkJyOefBsQUMze5REys4aEtErtH
RmveQ4WvHspULx8akJqojsx7KWyrBx/q2D7DIGaey6p8sK0aRJo8PQzJco4vTtB/rwNqZCk5/WnZ
xTl0bek1oQZkFoWlcj9aU/Ui2HDSl39cTnHnr8t5566Xm4an/yzhkYza4J1gZndrK+jTE9BRKmU8
M30tywCmlGUmK6ms0lffMt8aF0P0oBiDi4OPuegenNRex1HlL8RF6cDTn66W7h7zvfolyNa65iav
DmXwO7LEJWxamr00XKQxPwkleFq6Rys0ikcPMvKuU0AZin4v9U6uUhWPGtZ7qQNaDULVUq9rtuDs
5PfV0H083PpAGHYLPSu1OzHlNiCajY0Jb05eYp52FcJvNYkfHFAxC7YbMjfKyfktTHCEKoAHR2wL
twnKhZ3GF3SthU1z8Ev4GbLXwvMJsQ0akrA/Q/11Z7mdVk8wpt07xF3Nq+zDwk2gWn9V3SkHnGeg
VarlgM8cVCWU7IaH/402uHdN5OFHhO3aDjZ4/a3xgovWjmn4E4MOtqtT/qyvyAu4TfQgT63MDsBH
mtGDGCOjcx3TJsnw7zGRk/vrdU5U+vO2S9WFl1OJi2MEEJoMjZs+1elO+tltlvstMM6piBdPMIql
47x27/hENhfsvTds472fFie+mwVvxEIg+kl9dIydWNvKGmUcSahaF7skiz3hd37gdMa3H/mnUshw
dFPpbCtUWkFPDra959pHr2C/Wajx8JYV3i5w4vpQyZG2sojk3RH49H5CTEhSaCjYr75lJJdfrCbK
54XdjCfNyof1qKn5RnMpT42kGKhjiPw/9itlp5VKcJBh7C8QfUUvWheDROF3QuUC+kT3vw6RpfBk
OPhYT/asNAU11F7Zag+WH+EQhGXVu9V9YcsMhxar8+4Q9NQnoUvIu92Un+xSv4eQwgCKoF9nujL0
d7VB+bs8GOZ929VvZe70r609DEsr1Yk1ToqSWtHnMIidxyHuIDLbWTCTaz14bTJMMDU+HmvRdMaS
ynqvO2OpVMP2iC7qNMvJtHid1NTkiFkE74h8Sv631OiaI/kE3oocpPhNJDUCVSfTHBDL/y22gv4/
x2moO4kuoB0AjzBjIleg4cnSG1tyQc5KzytWBhk6D8V4zSOlc+YdvLXuS+3lDyGfDg/k3ALoS+bf
YX2zG7TWe69HpcHOPdCf5PF43RjgqspC/ezi2PKS18q4bpIUjujUdBxg6hKuD7vrKP+tLvXM4z/v
082/3PtMTSNArBq2pTiyan2KoyuAZs3BLKRHKhex6XGxkx+KsT3JXRJtq66cfNT97NHN2JboamJ9
z9EFejVf4tvcwUC7OoDKKQymU6wI6c+P7/JMM2/TE9n+9dKxBBv4Ond6aQNfjbvKrdUZHo1WDBMQ
O5w4jnc1Ed8f1B1s+yaLvtRVq88gEqT3FJio64znjjVuQRRe2lMYFMuNL8kQ7jw25eIibJsioqDo
NEZ0E6JAIDeS4BE41J06Zef9DrRb1JH8nVYQMfa7hanZ57HpOlQu1n/QoSKZ+xR4myAgmsGtx9T4
p8ufZHSEb1wdOaH1qJHanUfNEOUvsQF02R+jFUKxakc92ZjjwMNp2ZCOrKfDdSTVB2cmOru4IhM5
DvbMSwyUpOZ4EDoXIYcRZ580MZ+aXWdgJzHWuATXfJs2ejOZHJNPu0DMY9Npt81OkQprD1MSFLep
6E9BgpfO9BT0I8mx3ciM7+KiRAq4yMJXCuLnr4uqyONr6dvakxXnbPXjkwrp93vTdQtbrfiWFF42
ozol/RFgRWHBP3rFDQzUgSYbZ6oqjUUWBeahBpG3HvNI3kRy5B8M5AJLfQR+4vj6s+8SUIsR2ewJ
0WFzPwVhpGTsHlPkgtwru+EH4Oqw1vmAoMdD79ECdMVnaYF39K+LCIQH14t4bC1+XzQIpUCJJVFJ
4ez1ImDI5X56bLr+JFeVukfZNUmRIABatTrYe7CEfvA81t5XxbCVfadF4XbMQ4fNLlHGymUvW/W9
txYxyIIKlDujGJxrDDIJEKIgTHrKcU/tZPSbkqRgBNf+rOJ2+EIxVb8siaesbSO0pu5CC7N7T49e
MQBwj0j7y01VqS9p3btH0SUOoukk8ZLAe7j/1K9Xqjprkq5cpMM5amDQCEE7GZByL85uB9EXeW2+
jtI9K5Td8twmX1Jc1rDvdI29MqV2LRM9rWqnJlbipvokRodGNvalc/HKvtqoSaS9RKOzJElnXuTe
8h9Kv7vEak8SDK7aWqEumepxVVtITR8ss7xM1x3x97n41ir2kK6dwW6uTTGamGBzlGFl5PVPY3o0
610ZfT0yLrpoSqFyKNB/nt3suzZY0r7Cj/ogNri+sgwsuThc97yqjRkp0Xm1nROcZjuDd9qiw3qO
TImPurobvvCU6c2Hyvf3eegnF2MMP/bjArbvUyO5TPONJnHedHUfD5p9SGo5fYoaf6GL3yhI8g1b
f3veaa28NkeDP0DiAxiqa8p5Iz97kmr84aa5Q9rkm4T48KyL1OYy9H6+ym0tXIpEoRslGoXmOt6u
vGUvaXify8owlV48XkUwaL20+ajhUsre2NombiPhBF/zeBnWxatRR/feFOtsw3xrAod+6yIYYWBC
glPhBu4GLG21CjxHP8dpDBQcrcr3Gj/JqPqZurLxlmZngsEYLPw+ATf0qefjEDVCKTCcD3PSorbe
sIp5FikHtC9TjoiKU5FUSCtSRmqAQ5YYbcsN0svh3cb7bOBZ3eXPOaOqsT7GmOvsG0rIFzEuc29N
UlJBjpdVksHJcBSK5WM2SQgBTYo8qUN6Sur2UczAAJoH1iB+qnPQ6hSQBBsFZ7BzMwXfxAwLTH5u
tMMhZ02bYwZencrp0MlmN5f9RJnbig+aKzJDOi1Tw7vDCp+SPjhqalzci5tPRosL8nvxMZ7Gbi3o
Mx9av6/Dc6n9DzcfR7b+ev+f5DZkfhQSdYpjTVUSH9I+miFRSC33w+PobEtJ6ZpNkKBJchy9nYM1
MHeiMEKceY3LA5CuxsE8rFwJLVnrLpvUNRC7d8VcITaxK+Cokz2XHyMrwr+DpWoFliRcmm5KVHgS
EwuRcTh61Qn7XYxYcoqL5LHamaysz5TyPKd2pJ5ES/Yw6UjDxyggaqOYqbtl3ca3IrWMt4E6cAuh
3EPuVNIxGtt+ooWpx8GRAItH/YNft9V74jffDXjubyWRNbQL7fASAsbGQDS+jwavO2ahkUOFsbNj
6VjuOlS6alPydIo3l0StStFeelUe93GAI/uotpehSNVZiFvr0nTIKuTc6747ZgX6B7VRpIQY87r1
+4AFwjnRE9hnukcll+KUXxW+7amaWy/6oOOopZvpyizy5sE380OMlPctToAaTwJDue782dBl/r0V
Fg+d5Iebvg/MnZtSiyIO3D5RKAJgZZ/pcQvNsqD92ancb8nQBIXz6lNvvqg1udzBL6tPpMS4lTbB
sAB/VSzLyNVPJasTBViFvcRHluSD7fjgQJvIOtsuIFFkcF8VBDNAUScvEwvLNDYXy0y2X7Alad9t
O8juiq6sFuHYhCuTquIZK0D34pjAOkrdb795xrAqvaLz7xrtsU1156fRSg88Sa9rsvPzwaJiYYjU
WV0rAHUT314BjHJ2GQj1tWlLW+jD6UIBfzPGuG/KqKuhAmMc0KKLW2ZuwxN4Wp/UHP1ehejwvYn+
P23n1Rw30mTtX4QIeHPb3rBJNkmJkm4QcgPvPX79PihwCE7vzLuzsd93g0BlZhVaVDeAysxzTvdo
U2z9TcmJnI3lrCHlR54YHvkTHAK0chv+PQEJamJZ6yNmObbAFuK73vPDqzgUBfTdUkQL32SKJKlE
QgLeIME/1FkTbVGXf+nt/LEw0/yFxtsXpXTiB+Bn8qdMUj5nnmLdq2FeXQajfAQIQEs/Ehxs4X6H
cpPeyYH3hBjTcPSsJNBXZZDpdxIJaGc7ouz+tTPJGueNXO7EUBrMBztne2iqbXffmHWPbm6aftWl
cNJebfyz6jQX2jRt+p//xOH4DmeFr/2Kct/bA1x9w+cIjE1EEpN0zRQixo5ffZMsVDZad/hEZSR9
KOLwE28n1f0AXdaa1yflhHBP+1m2uVPTGp7sSZL84rnbXRO71S59bx2MWPdhgjRLEno6LeiTE8Xe
7tr2lnXKx+gHNUYiOsUYjk4Q0WknxoFqIdJcIbqF5kC7zcksf+Y1ptnSes9jbRqamgkhq6M0IHrG
fBc4+bDu6krKKMVp6Xk+tXSUaVzeuOx1N1kjjweUrUprH+7EzndOaTU8FkNoPNhJvWf3udUd7VfW
ISAmh/WPTjfax7FO8kkAoNyVwdex5HcYstMZmrD6o9OfIQPsPlWR79wV7ohwCmohmz5CU7gJuaUH
UuMe5C5IVjk/50eEnvPHdDqzdOUx4aZ/FibhbLMq2Xew863FkOam5F5Syh+ALs/ZxFJWRnJ77CpU
X8XQCryRzFv0PZRS8yVohu4pQaognkZ5JtO+6bXwUsq9hOgZB7rJ3s7iSGv3rW9+X0xL2BLraHlB
aYOrv8+0EJGki/cPKGntU19U4dFuXOdM/jI5BLriXbogqPZ+qUX3lBLRNMq14mG0SwueQxnWmc57
dHgyH7IkS86pPdYnn5//oQky+07LBjRZB+Ra+6KGaZ2+jydEISBT1jv5JY+vkO/TdWCPCUS1YXho
9bI8hp5TP0AWgMaAE5dfVTe9yAW/dOTMjo2SVt/CEnldOvWSR42y64FGKvnQ5k20LpDK2SpkUY+K
yWqdIU2PDMg4bLQ5vgNl3qpyaf628+RZ4R1iXZFUfOw0adshbfiHDqjM51741Wv5hJ0fZY8IUTaH
cqjvbX5K+0i1u31v0CsjWza5BdNXX2Wj+qGaSfhHal7o0iSRy4/50aT2/NXy4dEvWqV6GuFN3RUQ
vN/ZSM05ITVB15OqRxBGzTqtqAQUCLehdBH/luEsXTkp7yQmdNg74IXZeRw14wIZlbLxnU75okNF
Sw7EplDpKNyyd5UMXUngGyM0lnJxIk1p0S7e/QZbwY2Sqj074sq8JlUTnrUAgnA7aYf7xJm2L4bx
I1RyD1hGPRwUv272pscrkhIM14Yu3Z8ObXLIzyTD05BAJBLHUMiWadu8kp6gQEJEML0420WWXNUO
LaGmrw6y5cVHa4RmVBlhjuP/MtoPcm0+ODrEIkFXeFCQAS8e1AAm+px2/D5w3BdD16tHC/auKA9X
nQYnezGxqvZ1fAnGQt1TQa63orkLDZhsY3ZBcRStX004NWeAo70X3qqBWccy9BdZblPgqhkpUwTI
jLKN15redsemUbztaCvpV4AYv6m69I+FA7Qj0/xfwXTPNdD1zVspR/aFPCwcWOaxDdph37dR+uSp
nUO+sql+mg4aRVCE/kZl+nchB9anQtZHGIujr/aAvmuWas5jMh0GBW4tNeSLilyHKsFCCwHvWFr5
1ndL51EEOo4JgWioO6vFlkuIfpQGN5ZpFREWG735aM9rz4vFprL36Gpou/EVrlV/a2d5ClScBCCY
Qd6fWy2+c0LnmxVpziXQ2F/71fOoacFaHdW7sXLOelK6J8ux4eUDoLIeB1+h9aTuD05cqUgexsND
Ph2CQzok6Y7NcXDI2SlsQO6rryY6ElrZ939QnxvpVOZFhd12KcVoXddOtu3IfXO7jL0R5Uxu1Lpk
XHvuIwd5kMJNXJjKJzP0rIMboX/KV57fqxJ/oWcm3ox2xQuXjCrz6NI9kmiGtQtNrd90RoTKhTxY
d1nRNO2KktyzAdvhQdiWg1LZf4ZUtkpeDTphADgVUmZV9WpXXYXWqx58bsss27SJoT1Gjs8WlV4I
+rn3oTYCEQCQQH9P7B06tegQYa4vXamxBSRD9ZxQZ1oVEF8ehU1JNHPVjtAYg+B6RMXJ+k0taoMY
Ye169pOn8ZYcqPJ3WZIGIObZeNIlXgShb+fuPkypiULqeBGMvkBaFX/tZJ+GddqBpsZlmwS4f6Ir
vT03o2auo94utyY99IYfUJD0EmQ08z49BmPK7yGXJWSURsQtfMd9GqzuyTO9C9hoD5bwUCLBEjV7
WOOzK/k0IMkShJmSUksgMXhrAlJbfkJ4KLz05DVIhdTlpyjP7Hsn0l/4/kCLOYDmAS5rN170YDUk
e4Z0RtEKPFjBLm5TtBSABahW2EI4DO7r/KcYmL4vbzOriyYKyvEx8lyQVErdg0zQxsfZJhvmXo1t
ei+mEOFgt6A/GNKdsOQddNqygYpvLTW0SThWcdc08dtZrOXRNmupu8I/UU3E9cTMp9yJ+F7FcruL
eRJeSgPJUJR4YPpWHPciDnwNnGMD0gppiPFilCYPgCS8Ik2DLmXGbVFQnipjj/IXf5mjMXGeCltt
Zyc1gq4pC211Xeggu5rYpArfR/tRRpUrKyAu0l3tUR4GY60h9XD1+dT7wRrig8TWslC9ETTaMKUQ
Huhg3bSGrPOYpnPTyVWwOKH+tQXUd/HbX4OWUWhtoCNxbBK3eRBZp8qteBebzmB+qtLZKMbiUFv3
VHmHXdsE9Za0KSWKHCRkJ8Vf3ciPvhkSSX4kGerP3O+VdR263jO9KMFWD0v3wZT5UgTRdzZXFOAb
FGPUxuDRMg3FAZkCumoNh+wAuDZcam+ZpxRi6C5WH7XqKdArgI2yGQMx5w8cOiECc7JTxkfXRGw4
HRUY5fORfIAeGTFCJZJ2FYfCBxLI21azQ1XxzVbWDQijXi2OfVzqc1ynoAvWk4qCe9jZ5XDrw7+q
6CdkVMaV4w7Zi+Kb1VNXId3aJ9mLbrVbJ5Kl6/Si7jaV8qrRsXpHgsCdh0aeIIk2dOEuUfMQgs22
l7Z55iMjKMcxtdjsJ0p52TlMoWfktxawY9b7qwETENL28bg3HNc+R6X02Q+h7+lASOpNWb2gR1O+
ZHQj5RrsTbknlS+O1kGSNgwNd1iGNnXgvdKSmnFr9x6VpO4CdMu9T0PzlzKO4auXhOUxkBFLKhwv
Ql2aco/eVcFBeEFEoFzl6zndK3hdydiQcZGeZVuXn3h+0MaCubdacIs+PA8mG82zJY00DLaGdjC0
ChY0VzZBTEXVIaGBaQMO3PyUkEo40Ikvb8jr40U3aZ9nPN6lyDJIsfjlXqdNdCvmqk7r7XMlb7bz
3IamM5725PmmYN7wKsQk6YwX3qgl96fDQTYPadPigQWt404Ep11MfbNH5lgEyx7ipiVKUft5bt+j
qExBey+CtbZWkaix3dkbmxXKmGZSHOa5QUfhraUkJP4J0YgMGxXWaI+k28GwnPah9QZrh/BFfmdH
Z7pPghepWreK3L1IitW+JGX/GRSVc8n0tD8ULeBNSeu7B9SVj9CoOmCHpMCcbbXyHSWI/H42tZAV
3OsUm105V1F2Z8dMo7l/glqzexBrpCVEbeyfg72d9uvESjte8QILtt0wPnsewG9Qbz9TklPf89xX
V3R5GA+Ja4SHoLdPdT0mj40RfWrkyHsFjwxRj64geAdT0msZoZdErn3YCS/NA+h+FLFzEt5ML5+T
KmsfvcDWPjffqyLxDqoPTVTeIUEHP2cJdXOBKltIkRMq63E4OTmcyAgeW3+eotwxnHRoStX1h4AP
p3qioH83kD7wjCcXEOZnk38eBVnaeHvH+6zxbbu6cXYSI8no9IcQiQQxCsc0u0dx/acYlfyjgW8H
KEX3UK6PZdGc7Z4anVg1rEdotuhM2YSmpD0Mrvx20KWjJXXew2LmhT8/xa73SQQtdrg1la0/UCm+
cWReKCPwBlpgCRYh5CPY65j2Xfd+Obdlw2iUivIJPPwu6Orhqz2a7masaWoelFS+yCrpLnqnN3bI
HtkfSh8xMkDw4lBMTCDiDFJzm593yjPcggVE2JT3szhLIJ5uAZTcOESw8HaN5H3wAvbxKGF3FVkJ
cq/zqlWFnlgFzXnYAComwTKMKVJFwdsBPsX0FE8HcbY4lrjFcRP3L0KW5Uca4iMEhrjwMk8Ml5jl
Sv8i5GapZe4/fsp/vNryCZaQm+Ur5G3ePv4/XmlZZgm5WWYJ+d/9Pf5xmf98JTFN/D2Udih2jR88
CdPyMZbhP17iH0MWx82f/H+/1PLPuFnq7z7pTcjfXe3G9v/wk/7jUv/5k0LvUPJ2qGVrCEJ4tQum
n6E4/IfxBxelKGahqv42ax43OoIsYpV5PE/4MO1vryCMYqmPs4T1b+OXqy4xMnXncbt4Pq70f70+
mxm23p0e8na+XHFedb7Oct2P1v/rdecrfvyXiKvXYCCMokMv/f2vv3yqG9syvP2g/zhFOD589GUJ
4Ymni97YhONf2P5FyP9+KXrqG7h4kTzQw6G6b3rf2pZ0xCPAyhAFcigD9LSic4chPVoomxS2u5Hs
KlP3cYV0YlU6vFFObhHYDx49cTSvQCJblyc1q3t9I9weivF67Fzo+QVBJ0zt6MTnwuEtMFdzda8O
sHvrFJXQ2S7WlBlovSQ5fTZIuJ67Hs76FfqC1MMRKX47NfoxktbCKg6q9TZxMc2zp3kuKpfSuqzi
726ABjkKcMY6TZJoT02KfJScZE90ZR70Iq3vIVtKnySyL3eGUz8Kn4gq+OUiblX2G2Dh6ZMIU2F+
XfkkW04iBKEOXpFSXk1ZVQTEeUYPlx4qq2Whf3l19GkeLUN1SaL+zZWdAeYl1f3hpRoZuIlwcaQT
iz6wiWxRjC3V8iGhc97ci0N/DzF1iZCsJwR9uHmamCsOIs55X8UoImTkdMC7Sg6iRStDqgDiVBzI
Eloh0Blcy2EOimz7QvflsP8wh87TP8M/WOFajO11r8ndSqr8lL2mbt63iOndi7O4ildtixLNjZ0X
omDD+ynfoZsJfe3ftZEHW8Ofa4gIccjZ3sICZbb7xSbO/NhqD8Agf9/YxSJ5ZZ/LfDRPwilMVtzt
EnmYSJ07g55J6oTGdNBK2O/N0pntwins4mw50F5nnsVwFAR44tSmmOKW4dtcMa3SA3cTaCU600nS
72gBQJokHFVnBb9e9YjMNkkSZC0kvrW0UJO2M/td6GT1Y+fJ9WOp5NbJau0XYVrs0G+9QAlts9cg
VBwS2pF3pu6162GaKWzzNcRKi1Fcx7a8Yb6OcMj5+AVG5wplFWC64gxSqOsbXvcGugsJn5OvZt98
LjC7Ar3r1wPdDvXGKYKLTw33JNeaFsPkXyTVSSokBOFXriSXfzmvkSiX1yLcrcu2P9cKRJBe1aJu
E2pv2OlIahyb7AYw6uWg5VW/M8jmC9OHkFvktfB7oQ0c+0OoJrmdmC6A2NAXrAK3Cb6RvctpMgYo
XcW2efanpgikDeVvSQY7UFcAcXiP8E1FQUm5S9bq8abpJ0poPt8JozX62R34V4MEyCZ77w2C0+iM
mBOVoykDyC/lKaCKehZ5PXGwINA6mHHdzqR5+YheD1uK+KmmGjbH0WrRbWE9qaCOy6vrxFCwC+oy
3PhGCI0pnYIp7SBoLneuU17zbiivwqZMtgZQt7+uyNHuxFi4b9bp5fABhRnv2JpVd9eCfb5zuolG
WYxD19fOtopob9anm9lB8ol+gN5qfvhaHVC4V9u1LHn5ZlmhScO3tW5syKlrZ1e9vzGbciDtJRVl
4enRIB4XH54r89MGNNG4JoegfHjCiMj/8ESaHzKdG8hrj6anNQg/a+1KVEwTBMYgW81Qoy4jyisc
4vezgXb7arWMhbvtonnGjV0M2UG3ezr/v1RdYyNppbPflRxAzIkeSJflkLrV21D36lVDm8idcAr7
PLcFjbP2xnLcLtPIqrubNi+UNXRK8LSi3IykEN3pG1XXgoAmYAXhOKv6qg2wjJ7q1Oru0jBlYxpU
xTEc4+IYabEtP3UGuQMZSZa1iCmnwEhAFYZJuKeh6kYe8l6YbB8RSV5GO+hBKkVO1g5Ex6uxt8YD
jznlATCr+iDOEojV1REh38WuGnTIJaoBdxGhjkxT7Urpc2Nv8bGB+GFcDqT1+JfQ9b0JJGeqDEzu
QEfRWXm/mrBV0yX7TKIkw9WWD+CXsIa3FTqOf/1gfhoXdMfoaxCs6nGMgwKOjxQVviaBqFJCWFKF
i9pvku6HjSbCugTU/+i+xwaaNd7EdtaXksvEhX9vegolgKaCHC12KtJJqXfQ4GvqZndhBmQk6XR4
s2UAq7K+iHdixjxZrINYI0m9wkfJY1qrhMdM2YgVzd4/iJDbKdPaQGuDs5ghvMjHbWLVsnoTlbFJ
PbBCu5X/OvOX6YMTUaLiu2+G8HoYVfxQlFF16lUfwW1wLi8iVtC1/DVWbkeDMg2tD5KKLIul8EgS
mIFKbSXAMBHDCVAgozU/ewXaQHgtm0YH4RVzs4Y65BsNr8s6a506+QqBMhXwsE4GvqB/ahkKbwEF
yexNsvwclDoNTZWyD2nxgKwZpUaISkDwTGeLY7H5k5cODmVvhqAVRJw4dLX15gC78Wukwjd2HUXU
ZYK4xM1K4hIDbCcr4RDBy7Xj6UPRfVVdCtqaNEtHunagHS8w+/ArOCinHuSvHn8AioWBvqUBX/la
GApNVvnwPGQd+DwpgtSs9aAMTmWL4qfsXrx4lJ+UgC/sNF2smtZpeezJ9/67VV1UuZVekixrzcvj
0ehsY6+4Lchs+rMQOZfau0ANvFe0B45eQba/tsPxJSuydT8Ro4Gfy+5VxFlW3hQFaJF3ZxNtXeF1
ENXgn8KSwiuWBJXX3QlvoMsflkyHlEIxa9h19ouSQkyFwcnooLeaJ1mK6mNj++YuIWH/WRqDe/Ec
XiJiGj+PeWAZO78yUMzQYadCZHU0ir14Tx6Rfz7rVrq+eVcGVMkb+CjL2tkI37xvNuEJqvKDZ+h5
/KzmV3UKPgctq9CihmtBi2Fkj/XqhDa91N2/DymKehdxGFPrCDg6v5iSQ69ab2eHSrGDJ3FwaPDI
I3rxxAhuCxUxx/qstXoVwbOc9Puk6VpuskwY+f0/WaisresgUPYZVHTReqjlU1431kWEDKrb3Zv2
uF8mqKhCHbiDgqoXE1w5M9a1UQRzzHzdMXrIs8yfF9Ggd3zwBwqf4lNYtOEfnMI1ViJWHOiajjf0
NnU7fVp+lGzYt/XIe5bijRzC7Zo1Vfc8eKW6DjrDPwhbT8ftHV1RvxCI656Fqch0qIIS+WJNpo7u
dGS1Td4ip2HOpu9JM74InwjXkYtbOwmQnVp29dOQuF/hDunODoLG58Ht6UIXp+LA7V2S6vMScBuF
jufbVBEjhm5We8VKjKE6C7aqMbbzmktMkoWDu15mi3WNcnhbbF5CjPPEepG70tvfhJiVzBPVcz75
RqlDk+zoJ7uVAnoHR5lTcVjGwi8ihduCKustUozNJXJ2iVAKEsNa8eAZEUFiDXG2XNKExk5b/+3V
RCR7VB/WQToTZbXqHywIBjdIakZbMWwdH1ur9Q/QrFurDg6K3Y3D7WL0h8L4eGvP+pOfJ8q5TMvY
XIlFevtZHfLu3lO9muakxNo57CyvppyUK7ccu6MYikPU2Oh3tOGdGBWo314bo9+kke8/ZNPI0T3v
CjBzmVLAwnFpEJZzBzR+1k5TwzLgJN8V4N/BGo6XkZ+ICtmfmD5duNf9blcFCX1KRQk1fN1dS0v2
nwEC0FfpPouDFpo1HUSGe4onm13RqDqOcP4LL9X65iH11FOhO28T1JYWBgR9+ZFjAoqWbK2xhTZ2
mk7vbXrXZtYfSzzQQNq7zOoqAoq2GNZe6w8HMRzrvKEZzQzWYijZsfaU5p+TKH67GipuBelL0zpq
cR3RdZNpJG3sSS0DLlH0rFH12UCxnl2ELUBDuWcr/+dYP2oA5S7C4E6TRJQYioMWmCF9NJm3uXEs
QzS09J1vIBxdftYUO7/0g+ZdQRVTbIKVf23Q+Lipu2rcUYX3n1078K9yYK9QoEv+m1fM1RtnJWJj
zfaexXzA/bfzRYQPOe0csVzh/frCuaxBUzBcvjShO0YAPsCHwysqI4j+TcA7F1uqtyAzPIgEjO5n
WYfeKZx6rFciujEDaz34Wv8oDjWsqZfcrbZqWQ+PqQnIIwldpHumfyEU01/dyijv5pFNGa2SjH4V
iT/Hu1d8uuRvvDEpsQ9zm2kumsL+c4pY4YFatQfCKQZ6E+XliXZBuKVogH3q/XUcTAX/yZLJoXMy
+/QP4ZqDJr3uuLCD7TLH67J4NbTe2zrCAbnq/8d1lmv3//PnadpRXqMJX2yL2ECJs1L3Ldosx9rV
eN+K21a7GwqW4dUr1u5iUwtPPRDgdHIIUye8c4wILwDlbJXaAUsyTRGRYm0xlPpRpkXAg/Cpjoph
K4zCPV9RhPeAkLaArxBht4Po7S6dD/T5rHJdGw7NWG9lvQj0NUkN/RQUiUHrNvf82uORdyfGjri/
Cz+5nMHe5kVdH97ea9w+OJLlk+75gXgPdhPbqELWSOy82+TJYQYlyJxSne0pzDv6fJpk45dWNfKj
mC9miQkKX58N3xRoUab5wtG1iX1nqoOEqGQPngOhMnolirvxXbfsZigcwjbAao18I9Da/zlWLBwH
3nfLhBGtNJ9zSZPW4kynaWU+SydbHkvGszj7F3G2ZUt0BZPMtOPtDTeWGKq08UppQMPsO2eWsJd+
633g0YppLYjRvIwQqLsolpe/gjVe6XpCj3OvazQwh8/aZEbWNUKkl5SoGBoF0Hs4kiQamMfsVVVI
wpMFgnB0CuaNfl5j5J3mMbT8Zw+w0iuHiJ+tznsMChcmQuPyPsutp8o1y+OHIeCQY+tBaLKXKmf2
epCVXUNTN+6EXglKrFdj0JqzkDBxJ5GSKpBgwS4CdWMJDZM+NKM7lH7nCWKWONhaPE8VIzG/N6Jw
a9FKs8ntIibX2Qz7TAm0aw7Qatvk5Ml0w0DQeLK5Esp1eWZWc4hwDCyABrSTnnJ1+N14hnIiNaxd
ITU9yaEvX5SmtlEKfx3Ail3ryTU0tXRRzP5Qa5YTrLmFDqdIUv+YI3XAWnSn69laXHP5MLEH13dI
W0xOD/tZ2OPaqdcFEh/7eanlwwi3+IChFc8fZFkue1WcyDqmoepBmMCOUZv2k3YgtQda/cFtSWzp
V4tRGUb6bsV+UYTT800kpPVzzLLE4lhsyzLjtMzI7xS54v4zKbRXAJXSS50Nxj5r9PxQJ2X8Io1w
ltH4+POvAX2A4EXpkZYRVECDDE5Gg8hLkAHKvqltzCL5ONSnoQgWXhG8DIX3Zm5m0p5e02O97ia9
tiSiH6h37S/0tyruyVOgSwfEA8tXmaPfJsTayO1qFxFd9UiRl1p3zuo/4szQTz4UT2eQpPxXFVIO
wY7UZahgTVZbo6hESkh4hylEnIlDWQGSmj23YzOotZPZ/swdaO1rESeWE2OSSA1QaNSyBg+6di9q
E2DQHLRR8aVDX5CwH3mOrFsDOaw/4lhPznQD56Q+gyQ5V3RErdEBRpRzmlTZsbMNmibg3Sq1JP1S
5DKo9W4AAThJSU1DWKOGB8d3G39tIQYsvIbcltcRqvILALxXdp3ZlyYJx5WSBe5r09COpLTZ8OoW
gbFCUC99da3YXmWZ56CiUKGCa4DZbTQQTZQNnJNiaUi+TThtPQzdeagIqgdoaD4MF68I/rdz49gL
1lbHlrye0J9aQ3uMViIFHgSOdTEnthPKZ3SxD9QMz51XbIWtp+VyRHt3ck9TkjZDTHJaQQfQtXUU
tdzapZQfoE+xtxGw3a9qFH6ugBhc5bZQH9DLjFfCniatvklk2sidqakX+DOvZsoXdyzqE3+ACqWS
JPoKuq1aVZ7j3tMLOD7lUn0Vdk9Nil3s6gaJMS4SVPWu0WknquHZfA2+aX7Y/+pGD7kCbmvXNq/H
A+onxUHWE++J7SA99GZq/gq+qTX8JyISerPhaobQwry9WcM3CfIpHfwNFBYxGKiYrFE5YfiEEahB
vB0GK77QjWc9pAUKl5Jn8DR7P/NSUqXCFryfLd75LOyzS5NCjhV45tXn7fXId1G7FwdA7Pq9Ebry
3oy1bBKr/ugQwyF0r3me2EcRu0TA804mzKDntI29J8j90meljMOtK9P2n1UAx0Ipz9dGa8U/6z5c
j/rQf/PCMtyOJdKuS0Q1lUj+Y4TgiYrDYJ0E/vBN9yQAHylUm3vYbRJ+RZLsP7jTDqTyHWtjoIW1
Nv3aJxMrNifWtA0RftcD3yAFxtmBM7RBlhqH8DqxzY8GgflByktAIdOe5sO0aW1qwP25Ki91ECU/
1ZaEr1Y4+dNAY+KxsyV114+59JkM1hyhAfpZJQPEQ2YIJCqlPqxMfOvIz32n9KycYdatn+BRHO7h
Pj9oKR97LWdDtkO7rtuIWHHQ5Pg7FHaIQ07TiyYYwVSisMim9JHN5bodS8qSbqJv6sHqv9QVebhM
IzsyVvXwyVLTjYBAQ4/Kdhg5lY1AOduqpaxs00SeD8HA2Fda6Tlwh2EL635mgpSBFlccfFOWT5Ix
Heg1T7iLcEpvra4CKWh+JNwbqRRMHhE+Ydr/6TT1BkhegMOCey2G/hpM92vIvgxqOLHBth7gQvp7
dOt0V+XeAIErh5G+2/OI3GhsD9ZBmDQNFnH4K/8SkoZaf44HX1+NsHBslrlLnDjzomofvi91ExbZ
D5KjJKirQ7mihps6MTZ1baaPRh6z0dSjcF+qKBRXasBOU44BzjfyeDT08keXJ85ObeURKQL0AaM+
qa7CVjvtuF6EA//RJk9zQfgBTV1ixFpxWXXrBv22jSg8LgTRc9nyQx3TR71o53bdJ1G1nN0zd/R/
P5/Lm7qmARIWSzZZY+7arPlkBxvIL1eG2seXbmhbfxtJQD0RHrwdRhPKGLXU5A5tvr0YvYfW031M
3Mze7WJFMRJ2EfEeL+y6r1YP7/HikiLU+WYWEDDlE2u1OGS5a26rthxXi02cTfyZFzVzoLEVMYYN
LyF4/bd5td0BChKRXVR4l76LrG1WTMLC7zHLijXEa3uqUb9QPjBPRWHcz38PMYT1Clg0f4DlX0SV
bQ4TJju1uJ+/T52HwnNjI+P73fXKYqWonbytau5sgl0gr7RfNNS3Dx6txfSwIqg4kZVXXpGgvgxP
qIgSkyyvhX1h8v73SXUVXd5KJUqg9FtHT4G75dGAhpSXDasoN3uUUBl7yOPs2oFSorBJk+1jIKjr
LXerSTwVj3CTE1aoLJJ/o/dag3go/K1TeTtK6aA9isNYt9bG6pCSX2wl8DpKiLK3SlJZZ1vceptu
Eg4TB7LV8K2W5LzT3oXBcRIO881Iuy/7byLgg7lplR10tsla2JY1yMnR91RZ1ryGcJip4lxUj1fN
6VLN+/XoAop346ijl/lXB+8cPym9tsdl8cLhZ5DrDV8+Rz3AoAQlzESrBqlhedXUDJy1pT9UKSRr
xXSYAoRJBIhDaH00idBpIs3Kxjzxr2sty/91rSGrvzhBqJxs1V9ZplE9iUOoZPreU9zmTdemziBF
UkdHPzaTpE3bJs5jm/hTjgotmc7r9L0rEz2PSVxRi0+Vt2gLOM5jxlbmNnq5npghT+sL26D3zmPP
+mLU5MprkPivfRRY177jda+INP8ohgK644zWGRRadREYniR0kMJWzmIggnyY6cEy6i+BXr8BfYh2
91FL11RpAAZbN0jnbZSKX46YIeaCQH671LLUdCmLJO5FhCl15l/dEpzftIYM8uqu4zKJM1W2ZDdF
D9ynyYI+/Uc/aVHNjYezMIlDDqvT3hojFTJHwsg80mkREicbzXCOJKs4Fb0eWsVOyVrzILYSkXjE
iVNxgMPR3dSKoqzENkXYxLZEnC22ZcaNTSygU/VbyXbWbH0AoLQMQQv2gTQMsKh1LOUYJYaJTgy4
6xthWDaUW8NQochsERfcSeAnd+VUIB2jPNkBM4h2xVRNXbyDp/7sFTpoKOkFa3BK1vamTV4MhTen
5Dh7lzZ50U5Pldaf59445qUmbzTyTUbbkOwWKCI0jT6POUxdrgKjv90qxme3Ub8hyJQ+CGdTqytI
8tSXIkGZdVD9vTD7CUJ8WgcOt1cD83OfydUxlfNoI7yGV0lbzwmpo00XcK3i7QLzkr11cwGKiR8u
ENiVvYPKlK5XYC71neFHa4akXcQwMWjoGxR1HUftSRpS+65xh2BTGUHwowDIMarwnyIEp+86NTMh
tciiT71UXkUADZQWZBee9rDMRB7Q/1EobIIdV/8Sj4mxQ9yFr5UBa33cJ/DDBHzt2qnZZTkIW4rw
CvS26X6xO0HZ7QoaJclzIQ52M1UMJdFMOc0Fp4te1PvCw1MY8GUyGq/MV82kTyEOZtaQqBKnZUgL
Vj0dFrewDaPnb8aORJBw3C4xr5OXFIrJQm80tTTvlkPXtNWpzWlderd7dCPdaT1Ee5s/T4EctmP1
ISarg34f1c4PoTwMV7J6KaVZpXgWHjYnNWhhL5K9CBIWcSYUoRGKVi+82yxmD0FJOO0osv5l0Q/r
Lfa/LOohiNWmVWBbaxXk1LSnEBsQw7XNfd9H3+YtymQXZzf7D4DCXxD9op92iqC/TN0FYU+2eBou
sda0WuEH3+YdkPDO+5m26DY0ONnnUEsKUjpp+VzFAPhkaQSMkhQWPMKF9TKYINMhrPkDCTv7k8L9
kxye4t6NYVmeVY1GSPSLtGf+5t3Kl2r5l1Q/CJ2vaY5RqG9zXEVy7yovKM9jlCG53g3rIcnYFZPR
/lZzf161kLg8lFULnYfssfvyk/FbZcH9AF/ksI4ruBytbsg2VFTCB1qP+6NpD9JetarsaitOwc4H
HJbmQLc8kYcNQffYt5X65WaSUpcSbKt6dq1LeA/sQbWOeucMCaoTvECCDyqtXWSk2uf/Yu3LmiOF
lWZ/EREg9tfed+/2jF+IWRH7IoSAX39ThcftWc45cSO+FwJVldQeTxukqqzMrB0u+Rjk3zI7Qycl
dm/34Nds0WOKCG6Y9nOr+gvlz/4V8b7Gf4xAExvE2dEFvApk9gReiuKWgA5ybaK69eyOokUDGH8k
QEXFTe8wgGNrhjkUtQ2oJ9QwNvYA9ioJvt1tbZf9soLW+4GQEGmZzIvS/G5Fi45AS9KihKFAY6c/
LyotiLqnEC0BtBjbFNNXt7HZlCdoG+AEAnGyeYgeenFHvLEWTMidgGFFm8iuTW1qlida4n0dMkHQ
c+mnhoVfM+j7PYAe0XgFko/4NHksuxFaSE9yXn6T+pzeheErxI6jVY6D1hzhdma/4ADphEDabTyR
ooHqPZ8KOgBxU9W5BQdk5EbKn16NLniwIXNp4OhCs1G0aRYMnA/6hRx7q2qYkF4bi+KmqMEl2mq+
N9mkAwBVfztaz8BZQjtiZNTmGVkf4lusHXFaOydmg4f4PCBVVVTCFA9v+R1l+8VmQIGa9O5WUT+a
X7rsBUqh4CDqublMwnG6WMA3ndDADoqwt4CyT9ZtbgDPZ6TBduzkxjU7/+iNkeuvkC7JNiWIFIEy
spLZnRjMPyb494B+CHqVOVrv9jlDEzv9ywCzXttA/7/IAUwfVzu4cdZOnvGXf8R72s6SsAKyUYCL
rAK9R561+CvVOUkam0HcLlA2diFoh9xFWFvDwvGKDpKxjf0iUHlpOyQhkRy48FbWC2LZHIMMlFYG
+A5p6HjOf5/UWA7AeeV4RpKqAv2tvhjgqQS8EPoZ3fTLph0pZMqgCKMAezKhgw5249oKmlMqxvGO
60s5uGtRV2B31yO6APDvJAKbTm0JC2neSNSKaQRKR/BxANkHSeT4eDWlQ1scVW9+JhNdPBlW+8Bk
3TxTJC3fl637AxI98gjuT8gYySHrIQ5aySWI0F3UmFSNfLs2koci6W4Op7ETFz/K3DSBl8mGE45M
1rqZerUgrKWl0H2DfTk8NKYYuqMLWNLAW5CdrmbQ96ZyUUv5NqEVkNhuJvMmYz6kjIwu9PFMNhh+
c7KN1mMTB6s0s8dH0XPkUd3wjpnAcvGhBnuoZxlHck7KNNFQCaF18gaB2+wgWh0tyRvgVXP2Rv8L
OovHRxdc0A+QA6jatpXLqjVuGgVuMYqsXHRnN2Np7mkd1uJPR7hqXJOXCakOFvpdwYaJnwg4jvQ2
ZfWBlqUIICFB2Gc09zRKShBR4sjZnGg15KwkSOybETRaHvRGHejhuVaPY9jE2VOEZlYUPBLQREGJ
dKfwRd7boNE9oysbj+Y2rh8bkGMsTAVltgq/tAgJnxhyQWJlxumwk3EJwIVOneI4bS2ThDdgxcOw
YBW3F0AzZGe8lMDXUjtotjEcf5V2qbXMo+K3QO5DBCBqio1ZNlABdlF9M3QJLprcAXBvtQz7obuQ
iZyeAIGNGTpqQxHk8CSInGg+2a6LWK4ERreQF7KbwlCQpIFmFvr1rVMrm3JX8+gumgwH1F9EaRUX
DERWFjhSpyj9VuBdDnIV7eEixC20YLKNB+3gBRnB3Yxwup1DQV1ZrqVEWQry1KswfOFVN95cUwCj
4aAtIEqMHSUOyJEIZ4AQtmhXeMDat+TImUDNu7JeQJCRH/yqKvHgC9nWKWR4qTvoGhRuAkGFaJqW
ZuunL50KqoU/FdGXJmguSiEhvxim1xoHPvxWqw4dJH3zI3OKZ1dl5as08F+L/uXxCeeBYgWIr7iT
fYWEgONa54AP026MfXlozFBBlZf99cnV4Hz8ZFd/ssHrSz1WyLNU+SuK9h8/uZfZc1oX5jItnR7S
3+UGJGZg454cY+tUo/HFVviehzJjIMNugzUo/sMTev77A+roEBVUqXmbgdBs6Yum/uQK+aJB25j/
E9RGqHRO2RfDMsyXuPezFcMf/W2cR8YW/dvpIclScR66dFq74VQ9+jwCYTR3rK8Q0nj7MSz8GEYU
x1+ljSTgHz/GOIV//RiJE1S//RgtNjZnG/vkpRzw99woyFegCFE8ggq2urM7PFb0yAlNXIDlK/2x
vJAJuy2xCoUttzSk6XwCVomGnT3M09HX7YulnorGAPSYgxTZn5xk1dvchUC8VdzhqAVgQuc+QE/A
fehjnYSBCNKRbG0ca9Sv5roCyfEDEEbFnRe9TYckGOqJiYtsgiPNk+yct4vQdxng757RA12qR17S
T8it5DYSp9oDch6o9ljm3gRL5YoEGxwL2QWUQKYT2GChqWd+IzPURSEVo6NIp4aiymkcT3Vj3mHf
Ei2TugYf5qic9tRrBhW6sK7vsT8GGXQC+sf91QFpBESb79Hj0K6rLtpBrlMubeTP9lS8yzNwX4Fh
IgAZKnDW5AXndbinwl/BJsjxBqCX9aJoPQMHJsX5IopUsK0Sq7VXJP5uaSM0FYItCbuTWDzdkZeB
xW3RaW/TATsjVQfVdZCE3UzcfmTEUqtHo2c+EoUt+fTo6tOR5nvk7/MgMDxH1nZro5EMsLBIueM6
68ChRFvAeTdIxiGpoROiN4tUKqfLHO10Nrp8UZq/XsLRGNdjjd2v4t4udQwbIIVkfAWwa1XnYfYy
Jm2NVj/YiZs2S0IwWTT5bA9GzTAWROOrtl/jLeb8wPZN4RmG3MugGdvp0mUM3SJKJki3wXb1xjqu
8LsJYAc6LZZ5wS+xhRdX1yl0WugyTxhG8WqwC3ag6o5f3U7TKF7+iFJ+qmuLhxwn+DsD/2nS9lC4
CBLfWQUlR4FTC7MqWwx3zYj/Uipr9AxnNiqvDbbh3+WOaT+AZWdt4H0DzRRXnowc5zVSqmG5he0c
42gi0jo2kH0pAU3n4kjeLncPI2gr7uOYO7QGmXtIi554gTVoSRt5MOCRsmJR8CqDgpXkD/XYNKDf
AVCpsRP+UIG4H2QtwXIawD67bOwemoZR5G8ax3vzZjhW01Qy/Wu+jiCnjwa7tQtNmrBdtn5X63+K
mAnM/cppTviniJmz3HR5eyLvpCvj5EV1HMG6bn710l8TDbnPPs79VzD9reGplp3UsUz8YVl6ofFo
xONfd+PA3mzq/e6POCOFlvsg2mErysw+8iEA6Y7+0gIHcT/Ww/jg9p19rOWYQ9UQX84WdN82Ti8f
7PRljn7FqxRcoFNfKc9c156PBBFITI6T4Ow4ss5bQRLeXpDt6vjXELkE1ixo3tVtl5O36jgUsv9w
WHr9HG/cVRfYkPgyLH5Dl6LKH9G/6gPx+MtEd+B1C5fglM/XFellkrFOBWhTvAAUaL9HJxxg99z7
ejXbY5xcP6Hwq7dP8F1gtzRrXLhkMc/XNOMa7BnFQ6yKvWGAZRPdS+miKYZ000HlE1pyAdt3k9lc
TF2qNXgRHk0JiIGu9OJNK+5FCIo3222g26ojyFEIZ2+hh2yehPZiuRIQNxutKbpAjrRbGHlYf+5q
lCNdVvBjEfX1C/TIZns7QqUIgkTOusna5nONvaplVdW9XUZgKypGII21vdfT0QEVX6c3kFx9iD35
DJGLagXtvexBmUi30B3ZlLaN2kZ3/zdxRoX0QmmCunwYuLUM7Ql0+/qJ5m6nfuw+OYyPx9EEZpms
WV5Yy0HhiVJzG/oVazmBBDuECI8BgrxNK1JrS0IXk29fXKsy77NiyG4Twb6TmaKCJDC3peOMn3SU
GfpbuwAepjKcB+w10c3s4iGAerz7QLaK89WAJsc724U+SQqh5pUP1PWWImiCMyLdqQVgH8imJ/Qe
2FvnPEDA4gQgvmwN1m7+Arh0u4/6lq25Tn35sLud+9Fe4Vj0quP/ZVdTDvXZJlrwgctLVqpgk7G+
WlclL55AY2jvoEsZLnnUFU+Kt2ha9mN/YYQYplOEpITWOaJgywafT1+oCzmzOp3uM5CQxdg6Kehs
rYq4Yo9MquRO+Z3a9ZkXmEjDed2hxssyXygrjvaOvbVcIfrv5DAq0F0dCzZ0hzkcsn3Qm4EIFcBY
DVhYpnq4OEklX7qVNzjqxTREB8GpIYeaCYZxLTXDpAEZWD2EKmkNcQW0stCwGKBgFrvqAZXp8C6Q
3pnM+O2CoSgGyL3OWiwZQAWtgBDMjry+Nb5Gzthtshznu+vrFtmRfFwkyJBAC+DDa5jetteXbzSs
dVPvhwDycVJggXOCzMv8rqaJDDnoBGRIJwfs7jhDWmrT6ypbIYfuPpmiTSd5fEMmaQbQO+btd/KR
6Trpavt9UjdMzdGS6jvF//9OSiTQYmB7wI8mRYA8qT/chGkMqEctlN18Hdv4aKTYbT6UUVc9lln0
09K7rsZvk0WAzeQZdIL2PPR+H5L3GoyMlThfhypDx5mVx80qNPaRozuLBzuYbjGKqc+4/+fI9sty
oXKvuQckhC3dgrO7gFnjBrLS7QlEcP1BCYjlhH4gbpBftlcGABNPUwMhjbFq2q9Bw/fCAt52UQHO
DZICCIUW9lco7/BPHvPZMkO5bV6yNzTto1++LakmAJakct+WREv5KcZ3N+mE+mRUrAc1I+5G9OAt
oHOgPpUCn0l3Stv+GVfZE2hiQxCWLoeu4BvSBouQVjl7PiguGhAnr2nYyhZC4VDkJKUw0gyrC+af
3+0kLeYhgYGXcZZiL3gOSsgGL3DjRHj/LCDVMd98dP2XGBOAn0M/JfYmlrZc8cmP9kkYjp98yFlL
VdXPwqrScw6G6MUAXY9PFJZA6XEPjmDobDr+omZ9uEszFm05mhVXaEx21omq8X9d55Nc2VUO3Q8a
j50jQSviOOsBokLQBfWmtW36W2CZvkfuGO+Jtx6gq+6G7t7tVxPZJ9ea44ninkyuBowMsOOtGu/J
TiZy/k/7H+vjO/7h5/l9ffo5Q0J0vK+tmLsJ0dW2sQwPauHvlx5EtiOTN7LMwPveqAClizL92tp+
lK2BbUf+p5UgGdET5hh7SiH0kvpQhUnxlP57qavlfbl5egpKX28ooBCu1RCcytXfIlEvQyvIN2Qj
7QQJ5tOLys2F3TPwYuNVajuxtUdp1JxxYyrInYUrAnn2wTL/lDT22ws4rd/CZhiZDgu7Sp7BGuI9
Zb/Cpm74a7Xfw2h6FcX4L/bw7bcnHIyhwHTT1S406e3Gv0tE4twB7anQP4wvemWe8g7MFhQpHLvb
eZ4dgCuR4VCi49spAdUhb8F1SzGj4XqLVgBNx1BjmWP0J4B92f3wCeZqDs9VNJ1AG3FL0bTsEOK5
Zc/FIVMMh8EHasWJjGKXQwfz2axRkoj8KD7TEFR/27bokgcDinQPxWivRt3jmuU2Q9eTqBY0nCbL
3oGM2Zy9+cABhBnKckdeWpJDcONMQ73kmIOTj5YsQa+Ty7g7u3EEWhQjRLKCLxnlTfRFtAVg4pCD
O1EuRcb1BE28JN7Q0Mq4OjITmkV9w8vHGHWjByefUykU0DagfL5OF6Ixl6Ev11ZnQ6UwTsO7oUGr
GtNqobXqQTvhdwAayx7sD39HqKA7tgNe9X9EADmFtLguefxjDR/n99WQ2NCHx56lYGsgcZBS8WwH
10nT7vepsSEi/dk2+0GqD5L9pgULrFsa1tZtHFQlGFhN0RHcnHwaomQyDwlhQ5gartzZdMXUvE8i
tA5FvZtoRKHvExnaEU48Rit1yqobmWdHyA/6D4AG+w8+Y89o42rPIIn1IVneBGvkt4c1OTvfCM8j
UladdpKpLPNL5ecMrLSYnSVuukZLfbuh6YEpLJxE26/zbD0JUhpbwPuTWzKZQY9NFYift/QTDH0g
jxx6wAvy0hoMNbjSZP0dmVRtoINI+dmOfgSoazcHl3kmACC/fiIw+0D1y7gnS2cWUH2avkZp0u8p
ASdAkLudGlnPCTyV2N0FL9o7ctKXDNVYiL6n/I6+YDzr0Pbx+3RR1PWKewz0zWUW7BO8B4DdDfZd
2BSPLkvLxwL7JHvIhpu4sfEdd5mzdBkXO3ICIT3tbBAlLGnC+3Q8rwqQuI7+OvCq9GLbDwSaYHgJ
rQDpncC+A777rEFRuVVD8hU0uF88CX0fEI2E+4JDjdHPc+sVE8lPE8faCFZuCtBMuTLMlO1dDcG3
jGbcoSxuaeiFuENd2F1EdZtvArAWKMggfZJZYoPtNEcFQ1cWOy3lou1A1rIP9t/jUTM8s7Dlco/W
5QEQ1gxIBZ35+yMHWPtJvbQTFDSujg/JwpYygb4Cq2aZ4Bne9xW4NFR0BxWv6M6zUGXB9jjc9pCx
vQNHAHL+Hlq/VBCeKIJFqXU7yC/T6LrpMg+5p+nDf0S+8tKlq9mBW70kxdIatKTbtNDs05/Q9AzJ
Wwn17qhH05s+2eG55EHGL+72NGyZueJghX1KcPLAtuXvMHpV9C4UtMOi+2dYo1cjIPN7mD7HzKuR
nT7UkI64fiitJnswKveZAnACwmTbbsqyI3TB8mNhGc52BArhhqsKMPbKCh5khNR1w9zqM0v454Sr
+keTQu8u8we+sAdAoFte/ZBh83k0ePm5aMoU0jiZ/zAy/DHXBs9vIFDx9imNNXz8FM9J0jXqYC3o
j18b23xjjYHStDoCs0UcMR/M0IacaWX+ZaNJmoIjiC1IbITBOkfu7QEiMdXBRckGwjyu80C2WHzq
lNPfKwuvg9CF7HA7gQvrGg/pK0AahYldamu1d/Plpe8miJZWzq07Dt7B1ptVD9iNjZWNKcrYk7hB
sX0A2vV34yweT0ZbR6Zr5zCIIPheZebJBMvJ9cb3rNkS/rr5LaZKw/E56ZpX2iPTbpk2ymMPsXkR
mXuyqzC44XYA7EM+fZYxZAeu6V1KA2u7wyB27njxhjoPRvVcx1CqgFSEtUpQZ4TkXDpd7EiYSwpw
w+esa5wlL9Gs3oo4X4rJjDdT4joXA4jb+WKFjJ9C4az7IkJ6ixwUoiC3tCzxR7YhW4/+v5XpJjGE
6aS46RXoQjo3GzZVKfD7ayoDCUgxHrBpHD+BPdeHRKVrHKQeMrZpwsF/qUFLc3QDqPdxrR1tFZO/
lAIU/pNvlGDCqn/Uo2286psgq99uLPDjZgKCIK6F6mJp5dZzE3Tdikvh3CgL2gJZmxQHFAzA6BBN
4bpmUEVIrahc5jXId2JnavENxJ0MgPYGkAdj00LRLx1Ma/2fYyiQLmkKthOuo6+L0R0vvpRlF+K4
ZZ/oyNlXfLplxnQiGbIsZeOt9tEJk3wtw7dFH07fff9tHvhQwHI/OK8tZBkWID7iD9yOgs0YAGOj
QGN4ZmmYrGUjrOfKkF+Kaoh+sAQ8eNjVfQPds70Y9CSD/ZoE8O1wRkNPCmZNw3yehmGeBFnVeVJb
IaEFuIkR9dkxaVxjmU8qXSLnlB3jaABJO3m6KB3fbsk1ZSYSKG4xHewBBbRSt1VWBhrBEwvC69AC
S05hBAYNoxDtveGk9bKqBX8dC3Xju+j1WvTqSy+C7gdapn7ywA2e/dwGD3MwODeZb2bQfRL8gN9s
fc5Gm62FE/gPLBUvSRRvJ10/oouqxhDYGo6+cRrnNsrFmTscLKpAfYh5d/OAjwcadSYU57sxnLYE
CaoG6JT3LTJ6M0JIw4dAyfJvm/DAQEGi1BRMccP7XEId0XoU9x/XA7dXfA6y7gT+DbSnmL6xumZY
esd8BEs6MDc6SVM6AAVWrgeqMo2O1heaFEHbaX21TWl4sYzXBsfuQxKENU7JpjHgdxiv5uGgCu9m
VEWKzt0kRLoAxEmJvpADTHbRwnZLvv0Qjd3yqh3z/nwNdn1N7J3VDx/CIOSerAe3aMEF/gKCmPAs
qtq1Fx3yAfvQjl5qxqLLKHBuWQF+v/FskI/NIei5mhZpEhl4uozFCngiiBpcn08Dy2uQWa/pwdSR
3RmlcynzrlgpHUyeKEcFbmEKAARTMQf/8fCj1QtmWyBbRFu6Zjv0ND1izEr0ZdKtScSHVxcZlZU6
QPUBm6GnkAbehzjeWxVfUaCbWGgPsmvf3jNHzbZ5BXusdy1k2hy+KOoCchOW5dwm2dTs3KTL96Xt
jjcThCChEZc2nwfIPfpGbPwIVLPzKua/dn4xLGlS4aXNTuUWmEdCOd7YWHKeVJjemZ4ITtntkCPy
5kkRcG23YTquGRT6FoXuVPB0pwJd6qFZImkVnm1HWcDV6KM9uDY46K/QegBCxrc4nJrAXCLqBnhz
pHwW75PNKlFb6KNB3hjlnBtghoebIlPNmXlQqBes8CC+Ax4VM2nHQxWadzTytInuwFuS76Sn2xP0
VFqEHKURZxuzBvzOj9rybZUwz7sVk8ikJlYQJevSwUFzyBgICa8fhdoSfhogaHa02jCmuyhNxUWA
VGEdBCpZ019Upf+szKR8gJIbO9GojcLuXDYSvH/w0SVsTLX2gLhYp1X4ZkPn6l1UGcH8t4iu2vJc
T/YNxdOfIsjjxTrmqllfF1KRuLUhW3ymdZAcBv3G6KdIMoFSpdb8V1aW/BQq9W/dHuLdIgJrPdmF
5/pLq7XYsY3L4YmlfNuNgfU5VxaUrMt23FJYhhJ6buFg3049O/ynZSdm1AtPgYaLli0iVR5sggW2
hrR36BqM1oU7dRtiIaNhitz6hyHXQ6IsM9smWl+9kUJSwix/xngtPPXQFDqIDP9KGjoc2fLKC9CI
oL2pqzkieQ1coh6aKbCHQtP00xAlg+Sc1V02D+NRmee4Nn7MK6HicUnj8guNYuG6l74zn/1pmp66
UnQ3BnTEyMctm9+2eXgh3wDk4m072uAMwCeCUaO5wwZrF4Fg5SkxJgOYonFDvqJn1r0HwkCaJ13Z
PoxdsiRfPcXJo1f8rPHN26oUWHcZlf2DKsoMtFx5f/Q0uRNgw/YuZU4NLR3wRc0h6KZpbNe9o1Fa
5gwYwMTa0LC3hupSZuGFRjSpxAZ9gQRBf6QhLekH8s7P0sdR057kfZvdGzprW9bc2WKD0UPuhtf7
Ab37FwpBUYZfoEGxv07oCmFu0QgABIVehC6ySMS8SFw0/d4GdHkBhokQpezaW6RNCDRz7TjGghku
h8iWCFeOnKLbOq+iW3RL5rsE8kYLk2Iahja7spYX8tKFgsdDGcbe7RyUtXi4tPgOzOtmIZiSTDeL
d9dJ188q9cdYKShsw6x0V2i4AoYkjE12dPHLed8LFCoBWpvGH97+QzLma+kjCV535jaVeb/z0C30
EHP3O0+n4ltphqgc+NVTAbq0fwVkrf8UjlU9B+DF2+/qEYcuvUKOw9K9Dx6ZReJB07604vrs54b9
wsRmiorkpW6G5jIkMXDa2ixLxbcZgOMbFKPsl+uktyF26ykyWdNUHec348BC/I0kvEJ7H+SRPlxk
BMAb70eo/MLR6ncr3UHm3b/gwJPYQ7giS8gY9jlZVW2jvIQanuuEkHXNxdoVLH0SBbaCSRd33yvk
qgzmOD8Fyli1P6af3Q5JjRz4bJy0JY6H2H4frLpFs52eHkHsZp4+BWb7hJJHv05z7PZbjYXwND5C
tA5el7680Mg3waYwdZlYWqMFfIf2ykC9eeMY7fKNWwExpae+zw+DodyYIRhME1BYIxeARvhe96jk
NmhV8AfygLp9AK4onAV6n5mvUj2SPwK324rZ4XSkibme2FFzyzQ8NnkyHnzdVtF0QXlx9R0NYy/C
32nUn6wJWttg4QA/Y1OpE4VRxGTE1baTIIvdA3wkl4FbNKh4jsbcGxDlabVILFPdWn1QX4B9MYBm
RenUU3WF72etxUl/zbDjLLwDISA4zHPnmy8CcaSXk2yT8AIZtG3H8aZftizuN2DSa1fXrZ6e4Km8
O5JJgaZvYwY2QNJIj4rUG16jvN6DeMf4YbnWCcKl02cBZoGlj37/G/BmGTtXmv0O7aVAbepJvou+
xdRs9tPAq5spcspFNpb8nOuO0ywBPFpBEmgevdtd4ZZiVajiUNrgUrySzAAWCl0fQ/pgVzXLAzly
fL3WVe6gxs8iKLlKczw3YEh7kT9rZcmXmA0xOHLBihY2of0iwP+1SS01bCgIrK1vc5jXOC/WNyfO
d6opkzvZ2PyBFTaA8bkJ+qo2TR5yUbUnPHE+k3PivD6DovpcDl5+sscsX0EZFwKLehhKvAEXdEuX
yEjxCNOeccjg8SHcqYV6vDUZe/crIHH5nTP6zSUHfnTR9aH5ibeDsaoaVu5pmKFiAXVM9ZRZ+ggG
nO2CgxnmU5Q2A7AVZrD3eZAe0XXqLbEdWshMiOepiPnZNMYQBLqAAUBItlsZVRAfKj3UYUKHmXHD
z8hXQhMtblEMAwprBSobfqDhe5ilVwNYDNxoBCqY2q/o7ADDVl19CT3k1HXGPDVbBaSVDC5DWFYn
dMR5q/cIlCTQApAqtfR0RNSBUp4ioElUfYmbtzUowoDiHLiIwJGMB5J536GYtp4a9IAMVWPdo5Xe
us9FuGmRpbyhiCJJbSAOwmGB7BR4dv3UmxZ42ox7CnZsNGaLsQXmClNpRqvXRDqyXTuVmopl7Rmb
oXc/M2hq7TPQMS06zQzjTlF9pCFEauwnV4q3YTyMySZBq/JqaIS3q0sIhtFZ3cO/eicqlazoIE9e
GtJp/RrsdCo6IqmTLqiq1TkdqILTst8kbWAApFzIg3Ds4GgCtTVXx7IIlFwDKqw0gexUOmvHIdmO
wADNK10n/LkmMkVQJVxlHNselgPoxos+uw0zvNGGyb9rohImYAiOAwter6Y+9SCJ4BRqGXe5TJc+
L8QqNbpsM4/reNKc5Ym9n8dWhJdvU5UXWqIqvOx2HCTOh3oy8Hbz+jlabEFSNxzy5FjEKjtht/N2
mYIUYJ8/x7yqwbzeHslOM7ootEGjahLVjH3xNdh86iMIBvvopbQjgy3I5moH/vurZQlQ1PpKA0J3
SKOjjAqkHU+Kh8kd3cdBACYzJjcSlHOPZLGNaQ/6CHkrtKm3zWaR1tI/UkSJisSqFVBCa43Ww44K
rZKiAYcUTeWQkj2gGStc0BAtsdblf3ySbzfyNgHEpUUVPpS5i07pqSmOnb4kg42xHHkBzNBUHOmO
3JUjB5AT2wN4G9/nxBROfoqspxp8Pn/ekt9o+2YNKa1k6+RxtiLd8H2hu8NqfE9WrDXVWQKAf3bz
PFvlJrOPg1f9EFEmT5aSb5c4deSJbF4Afj3XyY/knHSEBFsD8mjvIeQZ0EEHSmfwqhXG3bVMNfU+
P5pj81m8d5Y7KDOQicpUdDE6UFTqKBpRKE2ceDdPnCtav9a6Lv/7WmR//8TrWuzXJ9LKrCztI3qx
8fjEw6jJ0HlLCN7gfYjjDntKOzxWrl5sJz4OyYuCOM9Ze3ZcQ50HJqI9Xm2HjqVA7JBtvg0AUNmn
lnUgG11Kr0Y/s76gzQAkpS+8wwkCvF3CH58MwO+D1Hipu6b6WtrBS4AvwldQQc83wJPON7+5zGjw
nyGVcdDuUs/8H0v8n8dAAgxdXuDvXrvSdU/N4DkLInooeM43LXRqZ3YI24eyS12b7qXDP/mZBY/J
xOyXf02KAtbO7BB/TxrS2n6JbSc5qRLNl7Iwhlu6dImfQytzebVMSMTdeonekGdci76ams2yrK2t
leCM6ilr/DA1l0sjaqpoXrK3wNVhDjopoT9B5/Rum4hb2ywCESzZHFQoF23nl6AGLet1j576feSL
/Hk0pm3ZMIBatd20s/BqV3H1ZvfB2LZvgK97diucId/t1/jf7VWD/jWqXs2FL129AuUlNJnHuVjW
gLb2JMP28Vo/y3vWbHs3GJbX+plCCRNZ2CTYXIti0ok/57EzHMk02/myitBRRjW3yYiyE7frx+tH
Szxwtk3Dx+V1mTbqPy5NjtHK56VpIRNUzrfSY8vJQoeg8CYkBnNAUi557XlLoxUF+gCG6DJ78IQa
9+hreSq0jeJaFkFBEQiSLa0wz6UF3ldRYPdBQ5Ne9P2C7em80tV0XbNJsi3eN/6RnMCB3aduLk89
2vhXQ+Fjx603MvPOAy++enRQmtWmADzTuyofQdWlh7RdccsYtTYVZUeyeQEIDgAKvyHnHKbX9VAK
31xtJft5XdYYg4/L0qTQQDIrVSLDOQrbIFq2B6M1OenSvS8bCRwVxhq7qqEz3H3dYWdH+5kgBg6C
hrSfoaEX9AqNSChNXIfkRS8b/l6yUxDj1NOjg3gbDdOXsMORKPbN/gRCcezxaOxrI93RJYlKSMRm
7ZamRmBZx2tDT6HxdYWoAsG/3bf3f9jnlT98yJiHycIPSrVBiqPfD378wJzefPUhxBpGbvKtkGm/
bIc0uEACuDuBxgPthGMVfrGaMwW4UCVeVj445Zuhrs8ldERW5PC2NjSmvkLZuVl5jUrOIY+LC5+A
PUBpK/nmsce+tqYvNprSV9CxLfW2OdqiRIzcg4BwJ96542thOmKRZHZ8W5aecyEHjgDordAOAy12
s6M2wL8cMfRRDM3BtzioFV0NgRqEuieb6lyg7MZ+vG+QGdzYsaFuopyzG6s174Te1KYoJdFIdQbf
GGDMhyIwRB5j32cHZFX21NRybXShIdSd3QPIz2cnxZOdLiNKSwc38XZ/2vWyYIc2DpXV7T7Eazt9
QDYZ/IiGnNn5x3R076J+bKr5x7v221AYIJHlcarz7XVZBkz9OQ3UsjHEcPY8FHQGYPJv+givazSa
JfciCwH7raDYMLRhubQcq37xRYs2PtXmr0EAFIBS5bcwA3lS6cmf0ilXWVb40A+9RzEoxSklF8s6
tKOfKJ0Bxp1nX4fkO3r0midHynHN8Wg8NWZZHS1UVzdT4GBTCfKBRVwE3TebxUtjyouf4OB+lu74
/yj70ua4cWXLv3LDn4f3gQQBkBOvb8TUvkoqLZbkLwzJsrnvBLdfP4dZapfs9uuecTgYBJBAsagi
CGTmOcd+dI0ezn143q+kwdgWqqjGWmFPdooyp513DTO/DHa77aSZfGdq3OnBLb8gaRMCXWA/VLqe
BV073jEri9aeXca7UtXxte0E/sJ02+4LMunXQxEn39gQPOkkGj63XT9g92lmB9fU9gFPdr5Urcof
lYY7cDLlzbgNlRPsyyoU88KPNCiwRb0PHXO8a2rzDjwd4gs0mqHm5NnNAfphxS1o2l6pHl8GXpm2
7I4ZaOtOVR0gkTp0FoYLcB0IMP0rI83CY2kG2Oxz3r5WYimjMPuK5BrIZE0GVi2HNTCUwTKy4uwG
4JfsJvcA8ILDoYC/XqQ3JrTXnFmR4orH5JqqgOEyEJnuXB7MeiPf+EYTrbop6QN/auNkOUk4g9u4
2/HpvXdu8IAWGL38hkqB9PJjagXHS6ckx1t/CEKQeP4YKEPAeIGHKVoZlCKCBfX7wGSjArOepU71
lcjexomPs4j1sG/SWSYmyrcz8dv5SDZ0+FAuen/c18h11aazg4TNTEiweOQJvzrnLIyQxoBzIFpR
joOfWfURAI3P1EhVMjCPFm/f7WtkuCNM5ou9UTliTnQUdl495aFt3lpwmh1+U9+W2cf6yGqeRFK/
25dIAJoTewV+N0+uF1m3vQ801dmTlXlt/c7viiDIQUlwg1JOAkHVUvAvNFUD7gnPvsGNyR9aSDJt
GkC4V83AzacRE6+vVfCKVxjoU+rYOAxajNdQqXZAlAFA8tQTMd38oZ961jkcQ74szj3JQHgAgVFP
joyKax1BdFz92ZM+kymkKFJPETjsqUbyERlgpQfshb9M/cq+RYZ4tMIfwz10cQi+YYhXb3jNC8QF
Ag61cM2gR81Br8qt+Cuki1ZDoUYfmMRgCY4u82tkA1mIjNnosxhZt3CtzrrOO99Yt2Pb7GTZDAfE
2SE+rvLytsQ0D3hemz1jGXHvxUjunQW3o67AGFaoYlIVsZ9rg2Xz313bqPlfrs0v2IdrCw0DIrsT
9ougW0Ffp/OaB83uDM6aisiab3YE+6ot4xY4knpbdHHczeBZBYUcueucSpVLHoIx4FwpEbZdOn1g
zBDGzrBrbdSqh5jZPOg93HWqrPMQ72hfHMZJxaufDplmalX7EDtXRb/mvcp2BlJCjp3U/ZHO6KCj
HAxlnpSLS0NZeq9hzbxZWql+xSOfbx1VBLfOMEHaBlD9IvPkAIhn8UgWg80txDf5A9A/3Rx67P6u
x1TCL2H9Dz7+8ykZjTCiEICKQrHq+gDbfrDRDXDuCuUAg+Ily3JKK6553czMBpmBLdKC7qVAirQd
j09k5jHQnIqigAeuxV4jDJvmqpnMWh9Yvqn778x6PPnrDKmIkLFS+qFK0zWg3Ijr4clbWSIY1+lU
7JJiHkE35DHOSraLLQnZcWNkz0z034bIdW4QaO6vwaYNxPpkz01XzmutELmahk11tib7IVLvw+bw
G2/GFMh2UGuDYXflIGdsjuhiuKWtLRULFkXb88Z3agViI/xQhC8z3EYlQyS6BLrUocRVPxTtzDRb
sXQzlx0EZbviJdHKFeAZN++fCHWavd/AT5OMVnMAyAT0EimIqg8Q6PSslV8AVJ6rvltROx0MFb5E
srDWfWZpYFhwCDO/PeZ1mQPKnwgwyDiyn1FlmNfvNlxqPS/qGtHfyZoatPJ78F9CaSEuELyF1ro+
6s5DMiH0peZNDonGLkY2P0L3OMXKq1mB8a2ZOXBN9jOqrKYWOnOQKbPNS3V9qS9MC9Qf51bNF2aB
RMMeKwOB1/i+pgcNj1BwbGIbzxydBs5dwZMICmfwm9MBMaqkg0v3z3IDfqEMvP5U86Enlcc4NKFZ
PqexLn0gJARX/HSwUsWXdp/I5Ar0YM2KgQv8qjA9fmT6wZzSvehA1XQ2Bh2fy2jIliFWKgp7EM85
jH46J5OY6gY3q6DfE9jLywhVyB6wOwlA0+fobGZAlWznTgc682PRZGBSkKjEfs5dUm0zVjbSdycr
oWwondfDhmyoyhb5n71pyEuZbKiY56mw55cWaap8YUoISlYdAkZdFr4fIngjK+DlUU56pwThkP/t
XJdQC5mLSuWrNjW+kwfyg5MyDkOo/AQgT2+QzX7A3vGjN/MX5yZ1doT/YITGZ2RB86NlgB+w48EA
pfghOpZDkoF7SRsngNCsedkEFnw8iT8DY2T21vvxEkmKGXI/QgjXCC/4pqPyNfdl81QNiNsbMmC3
WPA44J6sGf6OebzFS6sFC04FNL+KlxIvVzwPIsO9iLrhcD41uDZ2ZoU1VRaXQBJNLXSQHTKzBtDi
9dgNNqEF0B7oMJ6ReHmCWGd154yFewBYsJpTvaFBvphXQXkde3y8cUWP9cvUIQBXACJGudjbwBff
OznkdDuWPfj5WM16MPId6DB0Rnpg0+FSR0Xd6XouEmuVj0gI77L6WEs/f3CRBXtbO96cWVWAvJZF
JbPkQfRN/gDPK9IbC31Lhn6eXCFLyrmmUhVVb31WDudBoFcHWtUkwHM4jZlPG1pMRN2WiskoxgVy
gew1FRunQHgQDu4VFYfQq7Ebq5wFnz4UXKHhFtENPqdWROKNXZmD3oJaHdmGx6bBCpVaWW9V13AZ
nKgRS9dwVoiBbVLD4CPYluMKgIxq12BxAFdSGntH/La8I50ZXfEEvuxuY5m5GGdW6bVwwA9ggjdT
bAxTKDNPZ3TwoQqw80IcLsXf2V26UQ8yoW6X4v//UJeP/GWoX67g8hm/2FGDqju9bc07L4DIsgGV
kHxGp5cDiD/EIudFP4NQQrK/NKgQlPRlnv7ZhcqXZmca8VKks18/IGkQkTQVWA7/fpig/HFh9Cl0
JefKy6dSpaxKO59J2zyNOsTebbqISxcqnk3olLoURfQI5c1ya/Awv2kgDSkQCjpkE2MnHYpBIAvE
8Ir5YPH3uo7OonhlQNToOExPAHKjdb2qdAysxI++1COPkC3XK+t4qR8ZsNtjgpmIPvXSMIBep5Nd
fJU5AVbmOmjlMi5Cd37+xB8Dw0sF4DY4vDv67ERn2CWXZrQ4D0WdA/2cqC64Pg+VaLNYBqFRnk1c
w73iICFag2FC76Rmenc+U0n7fvabOjLpHVsleLDRjw7Zj7NLnZyGuYxKDZe6Eiyh88jGEw96N/e2
aBW4qQIwqVPRE7F7qy1IaHexdR1MFiXk1TZBI9o5NZa2497m8LekZceO506dhlIgQDzwfCFFNNN1
du1wfgWalPKtGMWVIVnxZmt1FSicZKhxvKg+qDABN5PLvK2q+gdKSKc0dH/KRYcn4Fx/qSILqk/L
8Roo8xkbsCFIRHQDAj37FIWRusKEtKQSHYwRbM4Jb97awY8R6WuQkVe4ZT13pAcWA5X6+yqxp/18
KZ+bH2dxZL7X0Vmb2PI5CIZkxvJUPZ9b/TUz3btY6/gkhIhP4L2Wh7oZ91QFcYj41CAR/9rDXAbV
vN6fk1nbngKQMd2QFR2aqt7EPO+OVOrDKD5VWf6YqwxMGtPIVNXX4KyQhuVvL3Vtzqu5E7F4TSbU
kOgUoIscIB6qozGDEnKifmPHi8un+krzddyDgfoyns8Ta6vMHvlapoMLjvLR2duyOVE3+krIiygh
c1p8GN0sQcMbnS/h8hVi7Cg7sH9dXaoyr7rpXRUcLlemlRfOTNAkApOKG0a2tay8mWFI9eFblZaH
NFILdFVkQgd3BAdIbdbm+VvRoKp1IbqXpnp++VjWZM7GKJG3fvmmbdUaO+Z0T5cbBwcpeP91sr1c
XZ8J9zr3n2ms89/Q7YvJ6zpcn4tjYe/AsNFNYJpuqyyIJBh52r9EdXNvJWl8H0GycacYQ4buVA89
O27kzdWIdTiSP5161YDKaOukhf2gQXRHRkxa5ryRrDqGXBgLQ+TpTEOA767tzc9dM2THbirJwh1X
yBUBc3LpmneV7KsbB6RXjRObd1TVmqD28lM/3FNd3/rFJg1zNj93EJZ/15srT2sTTJxI0cO6uo22
NDg4ceMdvCLmjIrUwcWPxZBmf6KqdoQrMenbak2DA22SHiKefaNGulwjNPcI4frX509veIdss1Au
aTBHxd0Vs4srsqeDG0UveazMA5V6LA/XnrJa0IngC41G75+QqbKgRqrKIZE5syuv31ExHgu+USGc
dWRCl9ABGcfGO6owFDRe3HJkG7oA0Hqwna97bCWxp+rCRxby9jTaSt8UY/fmda77BGn3YQlFwGHj
9ygG2liAdAs5mpHrHooqhQIfENRP4Cm0QYmbNvuiDZG6Zp3O1S0U+HRZgi8EPpr5+44bFGqbc57e
JTc/Ruhj32bF7EOiHo9qiImb/NbAZRe+90jxa59lr7rW+X2BINtG15D4gZfWvZ8MKLSNNeCrXX8x
4OR8jQQSIOPO/h7z5LpJButZR80APVArO0ketmuntPqdV8oYfoqYgTXQ7u/jAcq4GQQ6v07doVFq
fw/RXaVwBuMn6q08nuCnkTBAEiYceegYYLYwY4DPkqD/DI0KcDmj/mLWTejzxFUII8KhdjaTwN6T
GdAR76MNk9lltDD66hHRASSPB9B8A95hzNLhLVUBsktd6xGywyWSEs10U/dN/Lls7YMqzOAVeJ5k
XiA9+korix1zc0BojQ/h64+eXQIxCuqZSx9p25yzhRFFCBD5WfKZzjJfxuez7jd1v7PzmckwbxbJ
hzibIfmwBzPY5kNU7xxjE8OdIUa5pfDauVUhSrYURgmYyY8YHRnTKElZb6i+j5JZNiKwe1W0RbGW
oB94tNLizGclE8dcxtyptshCgjhvkp/5rLCWRn3UgEDbco3Pk70DPxlQakhTECQgbhWdtZxy5+eB
dMGDXQbx/1Du5pGeeaH29m4M2RGkysT5VToKBFzMbkENiBPmVyE0BPkiGvsFcqi8/cXMG0SwGvxE
zXsbaM4OiRp7nbbtfdBZ2RIsZf3qXBxBxGbLCpdkqfZed+YIAtfkQI106BQIwwDqOlGJRutj8300
2+zeR/O54a9anTXweDlWPCPOLMgPHTrHrK6oVLOk3kRuWs2pSAc4eUHM6ddXdukiYXOyqEEgNrcn
KRGq+80YZ4upw89j/O5TeAnt16IF92Qw2MWdEZt74mbwoE66iYG1WvbTQwGNvnDyRXfXJUS77+xu
3DOIvy4xOap9UPvBvHFG+1DHOf/MQJd+pq3TWb4DC2Wx8JE190RmXlLaB5P5a8fKW4Dq5Ss9MXUN
4YoSPotTw1izb/zWWTA/Dl91esxL7n5pY9Cujs0Y7liaZHdTR2qv4hwaOhbShXgYy22cYBxZW/LN
h8MnCJruFdHSbt7abnATO6YJMdcRLKM8HyGiHL/bCiiyaMgxZgsTwdMWDL3g/rDZoqczjq1ql2kH
7gKcnVunMx68iKaHirsDmNB0ACmm9tc1EnrXorERlNWYiRosI8Dvr8a1i3nmVCqE1ie+tPMfI2iG
RS3hdKW/ZRK00QnKcpMG141wmfiSgGsXYordF2vs2VzHUQctPb/bNLI1NgyRzusOkPA54nLjc9n3
B+LQdjOwd4Z594WVCeQggb8wuii9zwC9B3QbZ35VQDYUU/K9Een3uksrnWWM1csuq8AMZGOiBEQj
3dElezJJDrKsXs5XPH0VWYDsiyzSQG+gWBA9uGlxyHPDvY9A+LTDjDI9hd3wZapPGN4WVhDYO6lA
lfJz/YhAxiw363KD6a8/YsHfH0chO+hD2/k6topwVrIeIgTUooJwnDWlCNZ5N0DXzIAOguNOTq2p
eKlTcTJskNtWndrpUINYH9EL1FGRGi51ea3qVelZ7Zyy3CjfDXvgk7Klt6X8tku9oaJxzZA7PEuI
pvWibOXy6oTYWr3MNGYP3zCt6ywWxjKcznw5vJ9R3e9akVgK+hzkSq4j/Hp2DkIHq3pUxUNVZW8c
Xsa3sKxXcMR1X8zUixfInxqutOPAs2fm9SpLlJxb2WjMPCc1Dw4xIpCjmMoCHjmsc/wdVdFBTV5k
OkOYAlquxQghWiSvriKlgVaeAHeUxEV1IACA/g2XRzhy8it3mn4zbT1bUJbbRLbAlFwYfby1mYG3
RBlDA72tfRtiOmb05uGpcCwpXgo3iBamEOmVGzNnH4x5vex1poH1Bl4cap5vdp1+H/K2uXeCsFl7
Xp5u/VRAKW0ajCxGDsX1sBYvcO1HC0+N2UIxZ9iAQpBy1OngZlm59JSwllTsAN67le8GNhdrmaZI
Fx+auzHzAO2Pw3SLmAYAhlB4OEEZ5L2uVEfDi7ZZIJe/06zwOF61U+M4heJVFrAFUhY74w7eNdyF
LvSLBWH/Y4SuNoj1WniFQeUJRIrVKYAz5lxHRWpAdnuz4XNDgQChtVvrATDwdmdbxcRN7cB9WEEa
4lKUIFDEfeXHiPvIkHakO48nhnFItX6WdeXfKdEkh3aIvTkxess/63XOk0POJ3kmeOCX4PJNIEpY
zPDYmq/g29DI+beSG6XlAK4X/CESEbZ3zKlAODRNtUPwbtsGYDTmlg5uAxPk1dpDIAt7w/GLzaDM
0+vhEXIx7/WUiAGOzHM92Y9Z5C19YwTGoGnijd2FwQpBDsT1nBHzImLlYLcBKCROko0Zp80TWQRN
aK8jiPPNsNhK52fq+cZg/fq3ZSKeR7wMKBnhuBtLghoukDXUz+iW6upjkVrh8e+2dP/LsPtL6y99
L8btNFTpGHo9+uOuGxB0hRR6ue/hAVhllcnvMqSEQeY4G99y77roO+8bH8vvXDjOg05M7Cz93jsg
C7w699FpYSyzAUglet7YYFfryAhy+J6mNZCeFjzddEjckc8Ze7lgpi+46gJkEtu0hLiPDeR1J9Ma
AsWDfkdiX+ygyYC1eZs+2Kxm+J12FbhpUr5KBJKLw7gsjgDBZ0ukPZWfK2V+JWijIb9i2orfLn1Y
OAYLwxPPWuKPSag1ZBiXq0vRrftyBXnkYJUo3z+IAdAr0T9S9nuet5CmC7zhyrGd7mBpbGTC0jNf
6vhswPs71pszRAtKZIjgkcixwoRb2C4OJEOTTkUxFamVt8B2Uiv2itYDtf6ubywDRC7SDASqRnaF
ZQLWlRCgtcre2ZeaYak51XeVBGHA0DyX2sn5dx0r5xZ6tAsw3PrpKfAnAIMOD2DqFvbXDBjiBWg1
7GujgOrfYKj4wU/yagklqfEIyFeyk0Us12OR8xseFWLeChk8t1Z2mya5/R3AfuQ3uvotKP/srgKN
9I02tkDkj3cF+BFcuGLc9CCa1kP2QP+ZHn+qt+xMrlVRndWH3MFKb4Dt3mcZhJEugkRpETRroQOQ
4Y4QJLo0mIUNwQ/jBgw2YKIqkLUP58qsFGG3p2Iz5O9Fgh7i7fCxdfi5SK0RAzzsf+ybj8jRKbN0
AWrbg6hVtnWnBRayEaHI5pRpcKQyHSYTLx+zbRSr8GBi8Ul8BpHuvnkiD25k19u3bIyviAyBZx1f
I200WpHVkI7fgNLzb7C2PVtRtTVwWPUJrKaV64+xwF9xtsrqQq60U/MlPJRIEO4r9hhycMPhufZO
WVCDjxuT/xEYGcSgvDaA06XjxxGp4hBHrPltk9fNPDez/ily+UvrqvibVTboPsWhRFJiq8TiN+lC
aLX3BYMgm49n2q/BjdINCJO0Znj0TOMlMTz7vKBsYzM95FHwQss02iA4QLnOHN7GO1qsuTZ+gwDD
F0ti8yJeL917ydGo8KqYmL+ovuk1oB1Tvd0584sp1UOmM8GLwS1nIOwd1wDNpI8K8uKZ6QSvqQcY
tAIX21WUBN2VAwA1Ug2a4DWCNIBg4N6wVOitf+4Zm+F4k6X8McPK5ggKpuyIVW92xA4k2oje+Ozw
MNzzKFz5VlreJUnU3shYIaGlgzJoD5/LvPIY21Cr0Yrm4PvOl3MrG+RbDfDHHosj7FqkbUDyEh4y
sqUDiOtWosuMayqFpSsXn/71X//576/9//a/5TdII/Xz7F+ZTm/yMGvqPz5J9ulfxbl6+/bHJ9t1
uCOEDQ4L4YJ9REoH7V9fbhEEh7X5v4IGfGNQI7Lu7Dqv7xprAQGC9C3KPB/YNL+E69a1N9ydWBWA
pL9t4gEwXK3VG0LnCJ9nX1tjcd7H+l0Q74FYWce0wuqEaDdINRPJlRyDdO0QrxzkUu1ZMJTh+qwy
GIfNT2XgiK8CJMJclhlRLKIFojEpBELATEQHP/Y+1pFxmSYLht/4DvLEyJ6dDiJL+yOfDn3UVKsc
kx4Ymf5sTSr9BDL9dCNahhW7SGWFfCSnPZtQXzKmAaCmwGZ/f+tt66+3Xkpb4pclBGLQ0v751oMe
Lze6Wsm7pguHDYLAPrKmzHGZ2kb5XMUImkzLiW4EDrp07OqGLCQwT4BqM6SJ/d6qyjxjlwbOh3E6
NtFs8F5DrNjYCVEHz0lYWYuIx91RQRJzXxbgyRgQm/o8gvQZt1e+Tabgn0aO92TKPCiN+MlwoMfM
rIZrHUR8Z9sW5lxAGtQ//C5d/uvNsRm8vrg7NlJDpJDi55vTOXHpIHU+uzsv0mUhgMvP7c+IUOQn
KMq2J0D1H2g6DOvMWNGUR8XJCula2WkooFVsBe4LfMB6KUWagTUNE1OQ1RBrEKJ5snR1VNMaES/F
2yxi+aMwCkgGFR1Mh9ze1+omMPLqBon2KwTsxV0+semX4LYF3UHs7akOlGHxuinA/0it1KEK+5WY
ePnhNYNqbRXawO3xdA7nVLQdVQbWfi8D5LH3wJnBu7ia1x5QhEFzB+16cfeLrW3e1NLaOlDu+GVp
Twpzlhbubmok+bmx9YFO6uD0wPKXHUw7/FZ1bnrfTAd4CotKRCAAQyENZTtrAT3cpW6R3VvarFaG
OeZLaqXeXZece+cg770++xvtwmJLy27iD+TybaOmWdlsVtRQWiz4h1+E7f70ixCMOSb+CyhmK8CQ
FZ8epw8zFWYWawCVjH8n8IqCfBzrrzoT9MqEMwzLz6ZbWy+0CLONtj/4wuuvjMDFEs2oIAUZxUeS
gD2rxJJ47Fkelk4rtyiKWTOpvYVIAoT2ThlBXCYu99SJGqj4P9adB/NZ7K3r2kGWzcCdZKO60dwz
2zH3dGb3MS9nWTgg2wqBIraxnWh7af6LzbnCrvT6H+aen6f96WaCAEraTDquBSI6V/58M+OgYmaS
Mu9W9fWAUGzqzkzgF26s0HCR9J2ayzZxs+eciSWtdcmiqgKg9Dq7A8MtiGcRRiwcYI/bYlMjzjDN
s9U0u344AGR0bDXE22BA1dD4gNPJDOBO88dsXsUm6F0tlp5MNw5n5GyhBpYa7w2IzoTwEoDW3bB1
No+KAlw2npucJPJc/v6uuOovPzFuKyaUaYFyl9n8l7uCFZXtZ00ibxnkco98EswAtUmMFLZJ5ZY4
UX0ZRYu+OIVyTBYfqJdzCBoQXTLVgT8PwFgHVPJEreypAXlwvWwWdRUZ4OJO6zmlAuYC9ByQQvb3
YsoYjPy10oV6vFjVEtlpikG6sZtcQ4UXgRQjNPwNFfVU1zlAKAUD/0sd2RWTq+lsPNlR3VA7WGrb
xnM10XvPlD/ad5iGoSti+RGYumS5pZawhMaWV0GGi1o/WLt2XUMg13YPgbamn8DwBT+nYhVZ9bjJ
BBJVpnqW9xJzBJyKYE3Bjh+E/Q6S8YUza2u3v7MmAEkBIDJCt9gpTaWprRugoJQ0cMtBIizwM9A7
d6a3hbh3caWbEDTzY+PtnVQ9JZlubqkqx6trkSCGsaIiNZgJIFTMfPn734gl/vLouNDbcE2IC7jC
xi58av8wDw0uw+tu4OVtEJiT1zl7jOoqfM06JB16vWQ3iPyESM9DAjD49YLXAowYiO97zwXCSivo
poIlQ8nw/ueebtUybGCGg5saITCu4GKRXVTBJwW6Wio64bgMCj3etYECq4ifrUIwgT4WuZEfQROL
VNOpiB1Gs3HUxHIzFdMK5KOlI/oNFQE0eh+SipBCXoZINVs6HL9yQgSFnlUvw1E2H6DXQItjZVRV
Z+AQHFXjNrEBdTtDr0UKIgkogZln6DXU5vJrj4sP0OvC7+ul7lJ9/gj6nAHAHOR9W7F6tiylT9Jy
/eu4Bf61B4jnmWsLSuGMpQdkKKh70y+3XlCYz2AVaVaYU701mUUR+M8LxLq6xkG+U4sdBNVLu3m5
DMv9ER7gqTsNW+jchyu+ONTaHpE3CunGoWyDe3Cu28jPgbeuUvV2qBERAKxAzcF+Eb5h+ZTN0rH0
HuJ2tBae0SfXGXJDNzpvrS2NJBpEAC8jdSz1b92iBzgZOlmt188tiMbBOQ1ssjMdqF5UzbCsBddz
U47vddRAdj16ccb4eQwnXEPEqr52fHhQMlunX0AAvyNlyCZq9qIf3WckMcp5pIYA+AnIp6qmMjd9
CIe9aXGOK3DSL05Y72ovewCYIb5mmA5PAzZG0LyAwLXI23vEuXzI2fn5fZ6ONWQCinZNRVkmelu3
SBynIkSY+U1ds1WkeX6Ch91c5CxRt1aZJ9esVGtz6NUtVfWh1yw8yxtXfKqz7LKGcsfZ3OuS7Moq
si05ayEaBHbDRG7JYRRQhGyqa3qF3OiWARCOxZID6rZnIzNPYSXg1MvrLfeq8ntrxS88Gh1gXmtv
jm26fVOavF7bSW0gH2gEXQNQnKsi1Pnt78ZJ4m2fFuUaDot2WbaQxMvC4raY0ChIg4RK8gREyYwc
oo11kuGRQh0dBIQDyFaOmKWcsERMvh+enDxfjEM+PEQxABpOKU3EWrBjx+rWBkAjx4t0IjcUSbEA
sKjfdVVTIQLXtV18rKO8nNcmc0/gJw3W3ClCKM7kwyG24J1HSqK6kxYCBTIPnFdgqpZJ6tvffe3u
2wYRGeqOdAD3ZPtBuEZC07j6+5mQ//q2xKrBZpzhxSBN08Sc8vNECDdU2Vi90UIw3oSLtfMQXiLI
AOimbtxAmxtQhcEjQnUttKOCpr0fG1lC8AYs+VIV5ilqM6wHujL9muNXieQy+/FigRx+H4FqL9yo
iWKFeFY0SFax/2ndJZGqaB/kR3QGCUcI4879uk7P6wiO7OO5tof4SgeNdUMNDBGQm7+/Deav69Lp
NgiGdcP0T0raYX94H6i+R563w/TVe067cickKR55BuVjkHjBDcCtEXyZl4c+8fnC7nn562RAPYoE
Sf709AcF+OwQKYvmf3/JtvnLOkeZjuk4+Ms5mDzsv+w8gTQ1ITQYRlfnBf3oqQpM6H74BT7hZHLK
g20nXpeux9Z/VtM7vjKRSvXXah+8jedqxnX4BVIbF+s6atRChGUGjqYluTlT5YYPlgCXS54sh6AG
cTBCHossNoNbwy/fzyCEYC86DZhH5pv2YpjOLnYZJPL+YTtO+4eLJ0TgnY5tsI2NBZeuzVD++efc
DWMfVqOIN4MHqJeYc4iytCOkthUWmnAgqdtu7CCoOwFOOh3fIOmt+nyx8Ax7RHzI6med70G10QKU
Iex7SDkFIJhO8M4BCjQP7gRLy103tVKRDj4CwYPs/UNgM2hV/eifdSIGTtg0X1m3//vfgDV5F37+
unh4HQWWENtSCpisn78uoBbpgEiWvzljuHgxP3tk4Nt3j5afIXAJDpVqOsSjX4MHHPXtkAHTBoLq
WSzB4ujrFsR8TMFt7Vt8PYDLOcB+AdDdD+VLO2HCnOr8a/6vn3xYNfm0vubFUIV+0PxS/M/6W371
kn6r/3vq9cPq5z7/wesK///W5Bh+rfDC/978avXTuPj096tbvDQvPxWWGVagw0l/q4bbb7VOmj99
cZPl/2vjv77RKEAyfvvj08tbGmbIWoeP4Gvz6b1p8t2ZeO9/+JtPH/DeOt2KPz79n+Tl9SXF8vY8
2qXLt5e6+eMTtCj+7bgOtoCuY9kWfr9wsXTfzk3Ov21sgjjmCQsQCcwVn/4FFssm+OMTF/9mDAgl
12Hwy0g17aEAm6Mm9m8LMoyuKzALCsZd89Of3/7dE3n+s/3eM2n+MknZGMbB82ha4BWx8FP95XmM
TJDz1hw+0SZt3JXlwDEKlcg9Ypb5pvBXZlpkm7r0GciA0xQKHgpqwS1CzR/u2W8cpL+9DOVisY+r
wa7Z+uUyRrMGymJEPkNZgGkL8R9n33j6VdXszc1AnVRG1gyYA2OpY4ivNeBAXwTgZ9v8w2VM/q6P
jyvuhmuanNsgHcPDKiZ/2Ye3jGMjwu223Nuwyi4WEMPC3Gka1tbw5rxV267Ln2LpgbnCfUqGyphE
QOeFmVqzMcuMNeAgeE2HiDP/w2XZ9vSW//nCFAddtQCTm2NyxaY/44cL6+NalPBCeRs1TQ4p4Cdr
OyqvQWvqHFIlsLvr7X4B+ShjV40Wm6mhNxf9RHA4K2sdz9pWgq8ZftI11g+7toD2AEjEq4NSyL4F
1qhGmsBGuCkQu5Z9GH4ckkJVC4Q34kUxOMA3w9M8127QX48l2NlCY3iEzCyYh7yqn0H3Nj/6gxFj
tcS+GaUjd/ZJ+Lel8PXc7QE3l4AjGWMH7R4z++56IL+wOcixSy9a1k29UWWCeAZ46yTjAVJB4waQ
jPqt7d2ZACvbHF87O0I5+A4gF29lDF89rKU51mCrHtLyPnYmXbN2VJL/X+bOY0tuJNuyX4RaEGYQ
UyjXoRhkkDHBoghCa42v7+3OfMkks6pyve5JTzxcO8IdMJjde84+PmSzU5wfNBsZ1zShYqVr2Srt
nZV9o8L2AN8pORV54eycdrgaQgqa9vr8HMUT7t9xNIOewDUF66auV2hVSLLVHNRm0trbJk3ImvTT
Q5dUCC76AgSbLULdAldWHOxE2xfXKX6OaKFViXdryCjB5P9GrMmPSgYaz1JixF6GsfS3GFOvmcU+
bRJW4ATU0ksY/HSwd/PE+qtd07eqVFgiWWZQOu13q9oeanpVLeuMTES6u0ztY/auKtovs4VsrJ9w
iQEw9TuGE5aSq7s1zA6XyfH7WK6eZGnnWR2kiBLfjXI1mI7b6ipChEanP2xRt0fxHZNaSESIYZo7
XcsOkLyzXTx1s9skqy/L+T2Vnc1V1nYMEMQWRyC1X0xNDSPrQdusV7xDSthIQ3eVJHpxFnxcDfxM
rA7q40DyMLKbN02sAhiYkbndlTreG0RwqDMB0ZX1SQNbrJWL61TgojL1S8yS08ulb9nXkNky5wBY
1B119TfSHj2S7Qu37x1tV5VIUjKmdiEcTq+MquUyrlof2oQOPYiy2vwCSYJmr8mOAPPGzUrz6xpr
0lvhhHpEDn8vTHiKubZGbjHivqCVE/n92JY72CNDSDguiTuikRdE5GeZzxGt6B4vv6Z3e4LDjvVo
SDIpxIjtlguhEALo3q4CYBuPPy/KIYGTmaWNe7tPkWRopQXdhGsCWrMk90hPZEhg9HC83cUKTQf7
dL19u6Cs8R5QPLl1fz7ldi2/vv72ip8P3O77efN2rWMZi3BAot1NcTTpU7qhDBYvcYR25XbfuG7V
8XZN6JsViLV40ZOKxsmgtNVxTkXdw+nixbcnajN60LqzcDNcH75d1I6G0/Z2lV3GQe84KiiBFa3y
bi/8ceePy9uzUie3wS8a4seLuj/f6fboZo4QW9zbS/+yJSukv320asHQY+kWOGB+bOHPbbNxuOd0
nq6bcLt3vW387e2t2723q6jX2VyGEMqf2AGEScaRzJy30cCZ0cOTQGykfZmBnbu64OCJJSLmLm5P
pFDa4ZRFD5BmYHarJJ7HnU8dbz4my/Sciv5bOQLLWLMPpqmfq9LELlZNj1a7fQCk+X1YZpbNdek5
UikIAEmGoFjHck+g4eZyXKgHhYHd1Whp3tEV3Udq/CQUUw9kmmTuZGVPmRG5mWncR7nq7Nd2eNRj
m2COanwtCiewRvr0iH+EjxmqciWElJ1mi7ukWqNzVb3SECDcz8794UqQZ/ye3chp3gbChq+Q5n1l
pLMX6d3iESyDCFbV3jmVmu7qqYFFFyXHLSkOYlq3ZySV4Hr6rzCzgi0VetCBTvFKWecMz+0jVChC
wKJ+8cHhjm5qNFAUnUz6qgWaM6WT5K/Uey1dw+mXZgwH6A97mgusYkqghQvg0nS1A/xcOsPvdq9I
7a3l+EV9cW8mY+2n+PvC4VtuxSaZymZzdS1mvp4sYzAO15OWU3ujyRKis+PQ7scxbN16UYewRAlB
qTVd/bxe3q/YC1yj0knQYYLncoLrl0Q+QCHYz/oa+brAjJ6O37q5fBPb9mVSu/dS6aonZbJohinO
3sk51cVz2txXhUpkQNxbnort/iS+M99z3GhY3XpgvTbh5/HafPrcL/AerW7UPMNK6wA6dO6qnX4C
BMxgrBJ2wRHWydybBli106ZxJi0198oad4lKofRG3GfxYKus2XQMuQC9ku9pPR3LVjvJrv1GOjXB
fbEdNO09is2PqaMbvk6u78FqR+ifY2CBCnkxx88sWvWTBgLVTdER7ImyfKeR4b2bRLkzNMg6lWZ+
oQ//Zi4klzRp2wYrNgxPcWB/181JM0Gp2WSZi3q727DhupvsXakTKTEvXeOplNcdlT1Ab42wh8Su
ZXK/Sv2MGnPHFGOvbnBh2bHvTT1ZQzVmvknKRrPX61DTdeQ30xIAxgBuNuTKQ81s5jAtb5vF7pVH
8RZmlMBY7b1iMtl8GKSrGyePRVp+5RA/oKl5TBEwBlYDOqErfZSJ76OB0E3ieZ5NeVdPT7aQgb0M
T2U0Zq7S6Z872i9GUpWB0ti4fO3ko0F4jqmSyKFW2xI4zX22FQu/RH0CW3GFuHu509q0xfSCYMf4
QU0sjr3taTKNp7WcPs4RWBbLXpZTEoE8gVvg6eYDM79DjuKQfOJ6Dw+DeMt4eeo0UYZmO3LK3Yzv
jp2zb+mnpTYmzpYlrlkU+Hapvi4tZZnEab6KKh/c2Wrx+V81y23KWSxP35F2H7vONBn+uKusiwlz
Y8l6VJSyJdF5cQKkz4QAH9RyOOql/WBbLS1R6u+LAs5pzT8t0XyhSPOhyxmanJL9EBeuTTwmut4H
IMp80auNSwJysTY94/elspQmgmGyQCStOE9WZDO6JInhJfEYLJbkJNytvS9rfd9Y0wswbumR++Rm
BsrCCU6dm7chWLraBdV1Nk08uLEfY/fdJ8t6NocFRbainquCmvQ2jadue9K3RA8A0sQuS/zXxkDh
PdJzz4a4dGdhPFvbyU41fsUIkqtaPK+Z+WYv6mdik3Mleq/AD8Bxj6l5QWpYv4tR46NsXs/IPL5V
c/lSww5wUcY7p5WytG9i6PCN2CnuyH0SqlutS4mY3zSCtCKo5vbI7b4fD2uFyVzKJGa8bp5bTjJ7
UHAfb8+KmrILGsD23srp/05hErPTVXabQbcR5yH1CbO8rO62ylnP+iJcFB8rRV0ZDLpCOawFgpub
Trn5m1m4RIxzNFIT8y1Qva7aImsVVHUjW/1u7RHtrWcjbi0codVTJ6JD2fTWxRh06zJrzPSo6y6h
RZ5k2hS6Z26c0iIVPKKmPKeWxX943RKhDltgwntnVCV/Op9U2nhG7s4Q7v1mlJLv6Xs8bNX9YtRc
LF3mIiX/TL7s5OlAxfnhqVDn9hJdRto9BJ5BKORvXVv810N5cRr9DcJ2QnjN8qrQeSh0LGsIrM7Z
sNiHUq0Rw6fmrqrEpZK53xI9f2eXeQrdr/mOf4+wEmM5bkN8j4EW2QvuizsNIrAVFcXli5qhJde3
+qDW5gE3wnjETovmSevviM56xBevHqyyL88NqReJrfS8lk5Tcv0Rm7LMwrhIIpeKYu2tvQaWg3q2
R8zLYe2sIMblBgPWPI1Irw5D2xC728/VHZFPM46Euz5L2r22tl/SOj4aIhpOTjbnR9wJT9E4r3cC
n+1Rs9pjXObfE5NtdPKd0U98TMmelV9l19SuLtq0Xqfg8qWtGPdlj7VMb/16sD7Zkl+l6JaGtd86
3YEqOEy5uue8tB4Tu7ovcnp+FXNheo9V5G9bSwKZowSttq5+2dftyVmTQzXYM4wkLmDtvBGqKMJS
ZUc3tw+Fs5au3GfYk3xzYOYirHz11Cga7pBsfXHiZd6nkZ2fkUP7ZaE2h0jfvtn1grXhi0kLDsfp
8XYxXa8ptbVq3u1qP2obtcHrvUZMfJ/VsqJLWiKEG76Q67UsMWtcyH/evt0pmq4p3NvV5PY4C/k/
nv9v7+yF4+fGVrvVCBNnSPi2zX5tj7drqZ51//nm7Snd9RW3az9fe3vZz5u3az/fyhbkOy4FHJXb
B93egPEbHQuQSkXtjorqdMfbtZ8X//E+mw4Vk8Z/87qWgR98fe5HAh33z7eydCgy3s/bUIX6Hx/3
471+flSqO//zTHGLCxcHuCqDamU/nv+Xx2MxOlpwe9Mc7/MfW/Rzs8ZxfO3sVScIpxtUr75+Zo5n
Qw9uVwuYSEWsvy82CPcEx90nSlUw8TSKFxRFu6GOtftZ6R0g+WuPvLspDlmMeLLK8aVUlh35LVXC
II/LhySLH1M4hIQ9sFePBTlRZkk8jqjLyzpayNUJWAiRPRUXm+ijUElost9ukvBRXFLC1lm1yiUE
A49LqTc+IFMVu81gKV3ISA9EMcsGQsu4T1FwH2zbNs4WHptN7d5ZqzsnItuPU1ecsyQtzg3Bbp6K
2hk5hultcz8d7E69zyxnIApBrqTysXk0rHS8aA6dxK0+r9PxPQvx7TxVBFfdrtkYD0OldjjTXh/Q
rheVYR97Jg+Hvk3/eFq8advZMEFyU86O3crYteQJnjf5KS3NCiB5TdI8zMagz2EtN0bk28OmBeqA
18Mw9eNURPF5uF5o1C76LJYgh1ok97Mw/eJOKMpFZ6VyjKvWOOnxQ8GJje+IN2Q5z+llq5czo+ly
lnH5TNydxbjMM7pYmc+5MqN0z2OiogqTOpCF2NCyCyoMS/rB0rvmstkkzWZRlLuOqL4CRtRxBcPd
d3AC2Yk4kf8AbG0a9lHLGnMrTHLByX3ZmUv6OWqXOhyy9GPnmOkutsl8VQtbPd+u3S6MecXbItXN
0ws0GplMQ2o/Cp2GM7hOvfZvz2rA7IRUZgpXsx15asvKPElD21edbfmrZn11WM6fLdl1xyoeAuV6
a7zuKawvqFMKc7rGrP1xX0IIE7oLt5/mpwZjAy2zUpxvO9btGjyUOMykDjla01cmjsMZHIu5l+Vm
nB0iSsgMyV42B3+HHyNzJSXAuj50e9xEg42nh8yigkkfoBVqtnMQq/V2kA0rSoLFTjggOteSisVU
y47OSICU8+1aEds2C7C0CnBjXdLyjOKv36cjxk8kdEoVFEX7so36sYNTE+jojV2ZT/kZeWoO+mj4
1Bk7R2Dbvt0bK2vnmwaBEUj/s7P15zNvT79dWPYpM8dn6tF5OK75cESHj/1i5UycXn+spAS2bF+/
w+G6098uNNpymI40uBt9w0JQAuNP5j8ulDSeCGu43v5xVVEyIM8mK9xR2T7cHhivL6mzcfzlibeH
bu92e/x201JT2LC5of34mJ8P/PzU230/bwKZoL04MuX9ed/PD22Mvjyu44uR2UONhCPN/7LpTWyy
BBBO+Jft+/mJPzevvW15MVE5g9UmvdsjMzuXIzKVaBH+9Z+f/dvm/Xbz9uTfNuP22tvzpiH9Wozt
pYNngymkUDnvxqwKmhyyhHW252T0y46IP0EX5QH4hNwbjfGRnAjlDgtT5cVUfgJm6amX24mE1JqH
s9VvdxAgyMRcvqqdQtJO7nA0dHL0aW5px7rQ9TPFx4cYB/KeWT2+I4y12UtvqbuCmkWgd/lXnXku
SayOwyDFSlfUNlJOjk4RU49taJxf15bJq13t0rqwMMv1djDPy3YUqa7uyqFhD9a1nRjtT1G1qhcM
Tx8T1jU7qhssR40l9bipo7XbBtfqmQ5KJ7MRaD7E2xpftqgCIbvaL1PyuRmSsOkW7R5sadlN3V7p
psdqYpwFlk5aD4snb7OnLsir/BOkqYJV0TafRUshaR6Nr0SIfs3HQhyulY5ggsngDkt2N4jpUx/Z
D6VUzRC4bZzk/SnTXlinyVNBNs7GbxQwnkfXKFFKqvZcn1porLQBnXeRVHWs9IAdlNKmAbC0frTG
J+b9yNDMhowb4qNbR3yRwNewjM2HikPwSa9zSQU9Kb0h7vKdo8LQbWZwtx13VfUwUw1e4Lj26W4b
zdzTe/XL3PavgwoKR6wsLDZhhGnzcctk/K7s891VAhmyk1zmmdN/LbKHCeZ9CFOFQM/oblop6HAo
i2Ox3xaiC+1UwYhvdo8ExwTY7Rrgjkq1j4poPsltg4Vyrwxmv8vUiFQyYZ4Xe93Q/uoJBeixuRte
s8i0z/O0Ns+Dkx4HypeHesqES7Zh71H8kuC+tMzTmtq8BwCB87AkMEX0WzhNjXzSshgL1mC6U21e
ZmXWLpEa7bKmNAi8rRa/iBKcPun8phOgtOPCCJhnr/tlmMeA2lnuWkAYdlFJekwfQYydZKwcmJBg
dk+UgCBqMM0lKQqZpWghDtrWpUYGfmxN8GjOI0nuJVWOEROiHBsdBlv2XSQ2YiFRO0jzx2ulzaDI
N+8wIIyho5DWmBSKDMZi/sKqj7hMcwtyW+qHtrQPuYby8dZ4+l81ff9f+rm/tIn/U/f4/8OmL30N
m079nxaPv3V9X9L+K26rtPpr3/ePV/1P49f8lw0iRWpSl7aF7IGW3h+NX0f/l21raO0ckkaEhe7+
z8avsP5FBJB+bfLdFAMGm/FH41fo/xJ0SPExmGh1r03l/1Xj99rK/NlRRIfhSEsaKq1k3k4zf1fh
osylsigT8+QgqN1bEeVRMTxJ0hH3ZPmuoV1PyZ2kKgZj2zhUcbN4FfwYyHrqbhTz5S9f379rAP+q
9/yxOcgkVEfQ5LRNjf/7rw3OnC+l0ZtSngyp2/7aJFeZ69cJp+O9Wn12GuBb0sa5p0zN/ezMxfG/
f/6v8qI/Pl6YfLuOQxNc/01u6hBs0zu6JQiejz5RtxrfySXam0NfnSjoF8FsEmQ5NcO5l1P6DzJx
7dfm7u3D2VXYV6Q08WOI3/73LpkphuWaQHk2y891tOY7ky4DyhHbz7pUx6Efn7bSzWtI1XBBvpll
cczrrDxRvBuoCJAvGydq4pUzwuD//sVov7bEf2ycZmKDRcqkOdZt4//SeZ6pTa+q0kFwjPouyPr2
E860JgQXe410vA7ifUKlTcQQgiqbnM+Sk3dc+KhM3xW1sh4wLbbzYof/fbtuQqHf9l+OBnpc6OJo
ul6P17/uMEtd9KW1QJZMpohmDHwwqsGN6leR813N8xjTarbDsqwAFyDoE62UBF5QyiMKjHSX7/tM
6GCHp9As2vW0rgB2FTVCAW7F2b2qHR1nQj02du8MXMrualHZM2NQQgiQv5lJZz6O9Sez7S1K/WKf
bmvrJ4TIvZqD816h7/6k5M0DB1l+cbTKZ+6iPZqgrVnkNseR8IYxjr7fwk8ilMVIG2zjkGTWJ9o6
L6peOef//m39pq+4/orIeG1kc7aGKln8rq/ItCQaizgSp7Su1TCOeuGbkuiqnK8RZTn9rm1pyd+G
ROPaVfe1jpLW+7/dEE1j5NE40jmgfjvQ4sxQi2RdxTV1ej6OanLBH2EAZIZDpw/v1i3fyWbtTyIS
h2EoD4OtLM///cu4akl+3XPMq4yCHg0uBPR5v1lc0qHpFLMexWmKku+Kvhf01D2M6QfhOA9kqeMx
bP5pePv7aMtnMtG8/g4ap4Tf9laVeYk16IVgNiz3C5HOvtLr7+rYRkBcUtZ11O1UyuxOH0C+5ZtF
lZ1uD7LaD10n/+HQ0f8+3iCgIFdJNw0kLjfd0V8PHTsytAlMhnGqr8HG+WycDcC8drHRmSmcJ9AJ
X6WFPr6sUPsU6TyF21RdaOBvh36rUqAnjXZBrIQtZZXyONtMUh2zeCJaVB6Yxoxu2xGww8rnXHb9
GlLp9ugHlGg1pvEfBIX630duEw+JqqvXwVP8TTkU6ZoeRWYOcVas9anamui+69CBygU75JKpbhs5
9rlReoUQJybfRS/HIFrNV9iH7VN/nWk2uGWaMa9CewPkY8xdTheLNItxNjCN6spd0cdBpCYOtX6t
DNQR16CyApouLJZJg5mzOG6YKWdO3/3D8Pur+vfHcStQewnnuruifv11lEOiQqBKjvPayGW7X/CN
e6rK5sKiYREwQclY6n9SG133/9+PDxNDqtQspiH678cHreCOTj4FnlQ6y1MZx+tDk3YPWtNSmJGd
EzqlneySghS124Wte8L8lmPV/oeT8m/nHk70QgBetBzBDMX6+5FKJ7wu2rZRjkOUK2Gqqe+IJyh2
lhnngNDTZafPmRqS7kPYR6wYFx2EEEI1gDW23o87p6BVFAO9qDT4cP99EJG/CefYNgtzisqkj0Na
oM7+9Zdp8k1cVX3OsXVKz1QKK9DkQFF+KiUnCmdlZp+Rf2fbF9XS+5M2kPZQgsm9nlfiudApqlio
6iZDOc3yGjW8pHhkYwOlUXvKI+nsuprduKoQHS2zHTjMylywck6w6LwwW6UAyx6dFm2U56Ut4ouT
tRqqeLPdr4Pt+IuIHtUY8DBagKDq5XHoEPT1ma3uloTyPdEu3Z70pZTgUvIbu5qOKL47WvApptWs
DjRlcvYibtQHavhaXf+TNlazft3TJFPfq+aPA9dR0QMz+/v1O6xQG4qlNMQxpvTq9dJ8r27JFtYp
qYGsju4N+o2ctEf1movXuxvb7tWmmXnM0CjTRl0+H7OM8wg4INDZNoZRPGXrsSQ+8pApplsMq35M
B7LMmXa9lqI8bBkkqGShn5g0i3Gk92cckQI+LjOKhiLHHidwHvgaTbg8161jZfcEsZvzXRtnMRkB
E70wxeqPiYhRf5DR4G2byKkW0tg+ZmW10vV20uZ4u40P1fB7hw6e2hmcZBrLtsOIujRkleSgFNMU
UMSrTxhp4fyknXOcl/2t9VPNWxgB0TzRxqy8QSfQmekBu9Ccn4Z2MbxttfeMG+mjORjKrjUyB/b0
S9Hk0wFsw1NtyyfGNZQxTIsgvbyu6RKsRdK/S/S2ueII9cBplYWARjO6z6VFum8pHgbGUArtQ+1P
7Zagw2vmA/P/XZsl/bns7dJtZEzUn0FL3Vp750z1oKEIi3mtl0D8RDVGXgsgwbOWhmlPqZBd3Wte
1uofLZX+eBqPBVLK5XPPSRgf/2tWZR8NuS82LQ20cUD9MaXLuRczlb9ZfaknuJSjJj+PMDGDpkcG
uimoVGotqnc9JRx/sVTFHcrJOBJNT3tCNKk4yOkuHSET9U62o5M+naqu94rBsZB9b4RtmhEdgGHY
OVtkHtcN60iVzmdI3Hucagn9b/OtWuwpRHzSYjOghGLUaRoKbcx8i4z4h2kijUQdCWAoqD4RLUs2
TLUvo3R6spBV9LPBRH4Yn8xrKZRQX5Og7KgK2owaVV4nzyJvrceEMj7NbiYeZdntZpyLh9RuC9j5
xffe7GPkJNH3SNWjgC5fGdANd1ANDkxmZUFOavwBoH5HcWT107FK7oaoXEkmtu2Pc4NdJ6subTZb
IJhFs2OiCow0suZAK2j/x+vaPY/4tZ2u2UE29gy7X5/sMtlBy8DQK3EUlimwtUal1cFufcA5inuB
SkZAYq7egn2BeLvt2dcMv+5G5jMav42BNoFadGVzKBWz38Zj82MP7yo1IAOAPRXpEOjN6LuTdv2p
3upvTsw52HE20mLs+o6RTEcetDm72MjQ9vXqenRGU/P7/ovCofE+Mj5l1fyEkVU/bzMzCzImxQ5B
UQZ4frpQdgvnFtBDb8SUMufoYaAsQvClwvBRar5jvqWVPQSy7LoQ/aNGZPVUH8prNAysZBdwWRLi
L4of16z9LIyl38NUwXsbF58jwmMYMJy7SYj2gX+Qun3WWbQ0o8/CiVayaOrvipjmCxEzKvhbFB4q
vyp00DF9jiV7WJUeey1dP4joXaejpLlBHoaz3KYEnHGvushLWk9YRnffVzl9/BLkmloRDtB+d2ZN
uRSy/9wXQ3sviNotx+0LKM75WI0rkgvwvbs87T6m6oHyvfVCvu5rqiH9qCWCwpqqaRzFuDxsJ79E
MQkgs2UcqZ623lJbVAJbhsCtpQBAlfJuFN26UxV+LRXdKXqdRPUqS8nOdat86FgO7yQCEyhSPdV5
p/5aMqVw8x7pC1U+Emji/jDR9y3rNLroCa0afasA9SRRaDrGYVK210SuRpC1CK80CGGHFitK1E6v
2Mizsex3ToVmirVRFw9uBjd+1Mwz+Kf92keXzFn6R8MJK/IIQ3O40qlkl3HYQQ/r+oFlKGzo58ra
x4MVP4+aMcFTKd93IlvOipZHH1oh3mJ1WSkYrznLaLaEiqHxWDSYrUtzdj6MDjwzI2JEyiBZ+5C8
pMvJGj+aJahiF5urRe3LwgzN1UTc7btxXM7l5GD+h7vR9tPOWDRIP+gpAULafrv0V02ZXJ/j86JO
zK4hJOEKVu9S2vqvUwwm5VqShCQAYHSRh75vlcM0aIQbtryc+M8Iy/tF2S7dZM/hbXGG3dcO9WHg
K8M23tCzSmswhhV2Z30rmC++23q6S4jD24PD6PSYR9ekjCXQSlue1hzoCtzngBL+FJZl2gVq1j9T
HLNO5GrVhG06r1FpYuPbSPXKhmwOzJkuXnWNRp+ENoVNtgSLwuBkbDlnCL1/29Y+BtlDMkIVRQmR
FGT+zhKhcFXvZtYMfpKINagB+7GT6I+x0q+eKVlLOMCVOXRzGVjmIIKmKp4t/J9no6ch2il7pwYP
7vZNvJ7GrWG12CwPBBS4NPhjL+kjeW505b2DVopm90QiSBzL3YLB0Uf1wjm/s5SAqNzcMwnYWiiX
HxfVMu71GYFdDu2PJpfzse3XjxMsjv1SCsQ3TvtJaZlmxytqtkgrzQDgJESiVo32Ofxs+HcsLmwx
99/WjBCywUrVU15vKI5g5wStqL6XpAH5tkKWSJtYj/jyynu710giH5olRJ11nqahe2QevvFxThyQ
fRcWTYc+vRetH2tdjZY4bKyFKJ+E9YuxBvQwjRBHooI+00iQNxtqABbGPMzrwuoS/bigWLxL4ZaG
UGc8ZRGZqw/Lcp66DHlslnX8jqNkHlSz+hfUb7TW7s6Ayo4So90pnXQSzbdpJrZop1YsiR1rtViP
T4Sq1YOPScm8J5cPXnNNxyQTCeQ89N8nfSrunLH71urG+gqfkwmYvuuSVbksvQhEno13fYTsIwLU
G3STc5e1BoW+rakJmjHIfBkoeenUUjn50/AelqpDy8+wGE+5vQf9twRTWc+B3RO0rtAXRSdWRmFp
pNllLSg4uG1Lgfz2iVmbjLvGhGuQy08FTNhzFsGpoJIn/E3P5DnZJho5ZafDAj4a5YDsuFrlIUkI
+YhoelwWzuA7w0R2sHSAabpCCTkzasG8OW9oDb8n9USUhS1ep8r81jQZy12hBlWUDYTEqV8Qk6Us
SUrwdsr0AHaMAKNuYf/XHfpIRhdcm/iqMd2RiMdCRQyfUI4ehuWkrOzfpda8Cam9Go7O0QUqEdt7
ttPolVMawZxFGpaYyo/kkCT7KU8ZpuvY7TXzaSmXJYwIyvHbKnk1zdO1GLYkRrKzaiLqNPl9qdC7
THr5xbbGF9nnB4vOk5kujt/UZcwkToYbpEIUFP27hUM2AL5FUlvz2ttNvisXROAoGN24XYZD4cRR
2MHg7pAse7BkLqLtIm/K+ouCm2ivVmE1Aiyxnyc4Im63GB9s/q7wKsN5WF/lkpthmiwHWwIkKtBU
81vXn9Vy/TxqCClW7asMJg2lbKIW76Z1jv3GzkifacS+7D4oY6p7Ze44aJN7w+vkN72QldfnXRFk
Wru5Y5G7Cz9GTSsLLChEkLrRod0u8m6dErLB26FhYpzjRGz6xq0yhZ+lRQwPmAaNYvU4qa2XWusY
aMYQRIai+Xbj5eqa8vUgGe3SPEACdG4Xe/HzDA1vPyOVw4/B7Nf0SUaqyXQWvT+n9V2diSEYphCF
s81XMbwbm+2KAdang+84iDRV4WjYkbHEi7l4iIepCKdt2WsmPKhtalh7xDJIZMNiB7/MquecZCO0
FJPMg0ZJ2J1jiO5bg6ZTA8bktUvka6mmBCz6apiDzGWLxMscOAbmdt/md4qRf4JA/lomJamzJiSJ
YVQ8Q1b3cMp3Y0T7anIY0Fmp+cwR7ZAAzdHHJ+WObfrGihfIJqov9IOVP3XiAyeGB+ai38SG32hO
OHPHFkYqa4ZNTzK6TeDmTkc/ZnSyDautfSoqrQqMK5uTznHIDN2Fon0oawPY/MIoZ6n7RmnfVskS
g9S5HcPmSxfNyFEpJcH6YVoJOZVUc/2dmjBaAN0nEtxCaJ2B/yiNHOky6WtzTxpjUw0eG7qjlbcy
jpl7Z2xSP+uNyuWk5eBPsMpdlH+jhf02L5JzBqmTYb9mO+z0z2nUItps8QiABwnKkmQBE1ghPTqC
jQY8V5M9tR5r/Meyye9SG8kHk2DGD9hbQnG+TgpD5dRRprcoG4XOQmqi8nVpTd+YYBHN1yiaOXo/
d8Y3oymREdNSbEuLCKQ2nfxWDxcnDyIQV94GAcmNa04//WCWrjZ+MaqHDey5O6NOQc8MQNP05g3j
XC4NdHeTRM9ZfykUsiOuJOl9rn/Lp7kPnJoEHRz7nqW0gbZW/blGNTYPGtBBsOsmrNCYiaAHAWFf
WU7tCtlYjLRL8rLthrYnQeOayDE7uMVF/wj1uA/ISUHfiPVcRvwXvYrWZ5qIUuDtNgJ7EejdlWbB
at2ieU5YpWkgNIeTc5TmJ9lBL5eiXu7XaU/+oeYamcSGNeFTmi2+Y3Zd0jGz/E6HvxR0GstxQbEq
EKU42qwmGCq+pK/1QkrF/2HvPJbjZrZs/Sr9AjgBk3BTmEIZeitqgpBECt6bTODp71eMP/r0Gdwb
cec9YVAlmmIVkJl777W+JZT6VRc5W73PSdnDCuwtFk6yEIQb53y7KUNcfguG8e+0sifhIHbtKwuo
+IYubcJCUI7sro1hJ1XtvltEMSl0AxmsB7NtAtdZf432j9qcPzW/4ngyn69bmKm2JcomcZmsog6p
cqwEKS0S8GVnoIuGQltA8cn8SOrHW6v3f/F1vKpFIYSWPuWw7YWzR24Yuxzm4RwVufOgzVt/gBwd
7rSnjy5i3NDU/SdknFE9tesNLVD5nPmdQTTYhlzHp0sERnSMbY80KqlVZWzo9dEidGUIrc0PU1/8
pOOpn8fUWg+MC9IohyB0NDLcldWqdOJuWi2qt5RonsHdDlgDyILrhi/b9wwiYDsymL3ybGD5MyPf
PQCNcwJTx4rvCTQN/JwSXief1aot73J0edaWE/Xz349Ps8BQs2+oCcj5pKLScVuZ3Bff//z+QFHS
42R02HF7XH5QBnBAqGmdk7Ue8rvesiqd0yzm6CGVp/n62Pj92Dbnn2j182OnxuxOmtoxA2B6doc8
u/v+gNz9n88cK0XskhHgojLv1ZLOD1Fb63FxFE2nepL+Kc80EKnXf7pyuKl6m0uoCnvfYE4wFGbc
F3X/sz50/VWpptXNsS1WdG7l5iFMXL1w0WDtmojzqYpV5Bq7PIABA7XIW2hkcdH0n1NbNgBcyxk8
2froyaPfUv+4nagOvabRXkGBXyEGuGwT+7dOnBt/0tpOh8VGbEtr+3a0kQasM7g+hocsnAgLXEf7
tO3xZhfgpKqM/pjNNlPZC7C0DJ95rieiy2FbGhDYlywsdqo53/DrIGBKWx2K0iTPbd1epsH6tRUT
WZFG+XfZsaE5YuAGuvYYEekobcihDdGlRpDMe9qP7niaxE5ypLHiK7XyBzwUAB7JfxUtYSp0RK3J
WW+uK6XcNoudO+NY25bWRcvkVf0/6SdkZQKNyRWCQiDtRfXLfONNA2qfpb2fdmKP4OR1CZuUSgqL
myctC+3JXoyjIA40oogGF0NI/KVu9s9v9z/Ti1vXnPMbzxu049hjr1Fb6t8TyPKNtAZa4R9HjhYB
thr32bDZTNLMWCMtr5rLZDf3k22zWWe1PJZgcI9Vtfms2LNKoGZzoum5RYEqnvUCx6SCbqZdvUNE
8UCxm4CDjCZ8GJ1WWaDcLsS2Md2k5R67pnxvci2LGG/YN1PbPjvDcG+Tv3PTjRU4LBd1CiYKsM48
5TYzvYR9UybO8NDqE/L91DMe7fypqr0hlik0ItAxd941gqLrSWFRNN2cwo36Ac66Zs4gV1L50Wnw
k5saAWStiHpwt3o8du5r6c4s78inbvldiMO7w6jYB7KlGJ9B6tWm6C523v35BhaIuiuO++oRRbOx
u5q2+umv7ttumvhgRqO58KcDdmjMNVYqO3fSOnNQrRIAuA4VinAuqm0PLsVtJfzsFgeJuZOqqDKC
YhlJ+vixnCUsJgNF/caSPdnj9tRzvP/mxHVZ9252jR4WqraPrltpN97QPuNSQSnTDQcPrHE4zzU8
1Ib+Cc7eeFZ+9j726S/NM4uz03lPG7mPaEKdVxItjYuhUFE69OjO/a69kuzcPRmWdaLcRlk1GCL8
Lj7NbshO8+rc0inKHhZyD4KmTVmocVMkDf3D215f9dtalMYtYQ3IvF2kftOkowX9fvD7a2Rrr7fe
c7tzehPO9Jh/MylkNR0KZsA0rDgChDLnZNI28+Pqi/nEVoiwCtbFEC2dsG+Ibgb55VgbThzRwhhU
TAKsRdIdaUGceS9Gr41nUdLG2DvyVloQTAPlz1FK58VPLZ8AGFKa3G4MHNqiSS8HdEcmM3CeOnMt
U+qnvqR8rlMzzO3KvV7HcMGMHzrEWkA0kVUXcLqt6mbS9ZX3AA711ist1LCRRhZJCmRLxuCfjRgz
j1VwN/JsWeTMJiJ8jpOdVxxlibys6fLPwiJgyN0iU7S3jPMFriW7PSCTjJbx3qcgwzy2IXUdqvyP
RRRzvGvadi4LJ1xyxz96k2aehblgk8je+nXZzt8fuI+edlH+EZrHSuqpgWWXVsvu0aNfJD377886
FGlYCQCrxS19gwCvUHcBrr1HRJIrblgHW8Jk86rUHi1NKPUSrbQWcho7wy4oLut6HcpR90tY00un
RatnBLZcIQfhIwm6tcUJ1NM/QSzutNwbOkuznmnq4OfGqbFy7C5+XZ+mkSLE3JznTTp/psy1w9L5
Xl+NFzkoO1mN/lGCSggVy3WsbHVflBk9KVhJ6cTLbK1l0C2gLjLB+jVZuOa1pTzn1sQZz5qnOF++
IH+rkyumC1Z8ZlUc1SOnsU9VRTd6yLq/9lhpF1b/I124PrAWsR0rLyl6Sr7NsWRyDTM4E9b42u9u
8VgQqAPD9msRg3PuNp6xsrUyXmdWR0oygtHG7NZwWtSajU+urgZuDS10FzRdah2pYjOYEsFwxdH2
RYotZUCpl481OkJZIfqEOqHTigj0yn+zcNNdZK09q5HAXqcLXC1zYt+lue9lc8aczL/XKxpUfj3+
hAK8ncqCxrpRs0StXNzllq54weJF2UOwTzpSZHh6gVnq4SbxmdHqOTSbueFpNgKxlfuDZZw0qaaE
Lj+mLfHUM9IK7X0ZYo2suh1hsT0XfryUuqANAkEKrhwldi+ikjOJvml1aLg7jU3N+iiAcCRaPd7O
YmxONTwAhrdpkvd1wkjBC/MGMLSp/tCa06jWaOnh8UVbT5OQeoc43E+dJlFTu7Rwh2vLRzUzrLpf
bmXmd7l63ElvOe6V/mBk/ZygnCHTpvXuikZYJ2STabQQVa11cgm7bmSMjVO6N8csphmCiaLA37Tr
3WV18PQvXs6prmW/6Z2vQTTLwfWrR4s6m8KnDGute3fYGA4ZyVaeIY6pnX40vi4xDvkypDmQBQ32
JGSg7RruvSrQn0dqo67mhzFMqfAn2X33uFZpejD63xPN8KND6GaX+yRQO0+ZWOtoNtPP0dG+7Myq
4zX16oCD388CPU+g+RyuRc0obXCpg4rcPevQ3g4sEK+50TzrppfFmZN+yMbZo3L12oMa6RLICV1D
xbKfjC1zmrlxj7VugZ603tIs+/BHS4a9tfVh63i4kbcC2ppfsCpQrea4ueoqZZiKbwJL+opSRiHP
vZorJ8u8czF4z7nFxKMan8px+bOrmUvxL9zh5jgwdjIL2V/StndZKQ5eSVOkWOJd/7GPBS18bLT8
eMjavbcddh8so9Y5kYv360IB7yj5x++vLQ4m0pEUpCeOQ5NoXcYxvSA7WE+YCLPj1QpxlrFh4IDT
iIyMzNa2JgOvfrOdsY8KTlZBY3No9vuhCLCFDFFVO8SmiJ+bvjqsB555hnN9BRV3MR5hHIPTJKMt
FSwW1vXy1v7a5aZH4zjUsbMJO6E5TcvDuAwitRKGr6zx2/CJRIzbw5s+9XQyI4XNPZhLotPMxbja
U64mOJLQXA7g+0ojQ/fIBthftaZ79Hcv8TWdwKpZ6uehX4e4F5t6AExXXg+SNL9GtoeCGSldbQZx
akQCZpTPihL+IrvIQjsHzUqrzhaWuqB3/CpEWVNGLKs26XGDONsFkSxi2D/cbJ5fyyK3sZCv98vq
Z4/mlB59oCcv9RWmH4zp6NzImjUh1foyMcnPOUidQ3wDIfkiOduZbtYdluaE0BLg4ZCgsX5tPe+X
U3f90dvc41DN7n3fLYFPn/6wF2N50GsKi8akfMJAc1/s66VZLPXcMDIM6nZ+2TMtveSi9W7goXO+
AtRl+SlybOFDy+Kg1DdTScvJog42qY6a3uRaHOJuchjnby08V1TixI0br2iqVTwRvNhW/VlbRfZs
78XXQjZxRNHc3hLccGejSU420xpivW/+tFcWD0286Whp3i8kW/DIe0t/M7OdzO4CBEJbTce+KMgj
8gYG7uqh5cB1zls6L8J/767DDkCnPy3VvTdyNAKGa9mRU+kfMnK6GKflGnpNw8ho36dkLl0ysgjw
ZTRrPOhZr+NPblTECXA+Fr12MNa4zqvi0OIMQrkgwqbt/dCn1RSmRaczCmZKtPKLXmzSnDt3+SMG
HV50atzaHTJxYuaOFWqS0+hBiiPrJKzzzkpMo5axZbNDM0PyoiknE2khUfnY8u0BkQo18Q1A96VO
RqI1LkaCLuY382gsuuXw6LEWwwysIRmDkgv1aUR/2M64l53trqkJU6kIB45HupeF3TPhUuIxMzAs
WdSfzVAhXhjBtrG6LdjTgi1tOG2JwYwznxyAfjOSpfCfltHWz2mGjT5TnhMjTA2nocHtKrNk26oz
Wh3sBBqhB8SkM5ZkHm7kMIn8jE03zTcXbon5ka68czniiNpUPTqD6qSzcoZewVCUhi6xW/VpX7na
wdwKBUjG4AxNRzCaygnDlZafLTAMbOfMM0s15G/9MuAF5CjSMbkJITKx6e8V/QJ33dhqHOsEB9U4
mPq4hDADC4btTn8hoedSufOpXccfYOHbZL3OBsG4eqGdln+3YsOXJq3fysanunj4OOqNCn3Ismie
tmTIhvpmrAQqRSXcwC3y7KRplfacDokHIWYscMDSjm7uHRfcXvvlarhTVC9uulk5ERIVEbQa+k/H
xnDeHVrepXut5ahqjWzeqGdCkePsWNyC6Zmk2Sp98HlAqxnHkRHTc4XmM8fC6cqn0LCiKQOt2UB5
DUT4aHXeciorCiqNsigzGYlr6JRCeuMUCCRVHYqG4jMjdx1zCzhxGsYPiKhedFRpQVeYd7UU2sGb
OcGVRE8nxmDEzg9TXVHRnFVuBPN1TZUfVNkeu6sPcme0/w5ea8Slh2TQKIjWbDImIMV125hQUvvy
zAZ6t9ZzIihL7+2JXDXNmG7MEd9v7WRIaJf+ZnXG23VIgdx020WspHoPu0H9uRsunQPCFWe05MG4
KRzvK3GVbjblbF6bEaXr8Opu3CqeVr/2+tIf8hSLhKFPl33KTTwbLbv9au93C68cepr5LFx+dT+t
uCZ9b786VhiqFcsJXcwxM+ej5Q8mFa5mhDQkRkYP14wweFCBK4qGCxvZ1VU1f40CuiF9l4xYo+ni
DSLrg7R1Dp0pNiBvGW5QLRBmJPYH7RrDZVGFhebVMA8rog39STR3Y29sybo5fTCaroKBMlOCWl56
rta3MnQm3bx3O3BjKtWnAynkzzJf3WBZQFeYgrb7ppjkEJ5nH7xmfcqQCj43vnmpRl43YDTpOdX9
sAdAMmnre8HLR4IHWbz9TnBl5l+k8l/tvfxtLPmRc+HC1lv+zw/fj63/+R/fj2m1PrAjWCrw9EqL
Rc8wepq7c5GZ3bl0bdAR359+P/j9YXC9MpwmR4bL2I5Jh0QzHabxXJq4nLXdgKL0/e9/P+hebcUD
e1fNSZtPv79ySrnO8pkhe+O61N+S1SJIq5G83+tPg7J0STu2yUrveA7fvzn/fjrfn+pN25zwHrCB
tP353x8GvDX1/3jQ3TiHFk75R8Mkfx748867rT+NchsOBJ7ZiWZOyff//fsLQBw4lK29F05XV/b3
szWyHUTX96ffH/LrH+su6806EA9eT84/uKTm+rJLbn/icreju6fdmbHq81BZRGJc/wWb6N53HFqh
1399PyQ9qzuQQvYsmrJhBc0qjOdVh7/LZxIcZ3uTdNCyCZhjzDo02S9ntz+/vx0XbIeT3RsTo32Z
hEX3RHE41nwkD986xf+18Lz8v7mNliEM5IT/dwvP8xWn+F/hr7Gri/Y/+I3/fOs/Ph7X+5fNj6LN
jHLbxqTx3zYez/qXZbueI8AWYhnxDOSN/+Y3Ikg2bA+khCPwOaNB/8fGY5n/ImoA3jOyR4TgFm6P
/w9+I5DG/xRA28J3bf1KxuWHOpYBavY/RZQMQKt2xNl9HLs5S4x0dW+KYXlp6Oqjwnsf5Qqzd2JW
P6p1jXL8Nzfldln3hiBc4JAJmbp+dxBe2tAcf0xdjdiO3d+TTjPOVpepSOQp1sPtbhv78bjq/h/S
Nlx691UZOUpjLCfKPCiKieaHo7BRg9+oy2fi/GL9Spvf0pqlQlkc4vYljdBDxTa5k8msZ11EyoQH
oAIakxj7jvn1usdkhwJ1adsS3k/NqFz5B0Jp7Qt+8GvrOahMg0EHTzSApUmJMkK17tLiTKtTRaMu
GXGMmZ+0fRFXG623dM7wQkrnbhIo+qa+fnYN/PpIBh3O5fux0NYuGgqjv+hqBQYovVNTbHYCNurV
z8H9tHU53mh2siivuPQK9Pfmy+lDs+itTsx3MoKYD1pdiLt0ppOfcr0AWW4/SZcB5ErScrQiR0om
/FboYVQXGJw+YlFMP+igIm7R8rcZ0HVJEUKXbMBZDS7E5Kq6LJ1rnGuOQ+NUVCENcIR42cktDPuF
+HgB3XA4gakSnGPy5oaouOPCoftsCMA7zCiZ9//aV3Q5VIG+jRVXY0REYwKlftkekWmS2IFL/hYp
Wba6BeK45gnylg0HZxL3ckMvO/lUpFWeijDNXP1iL9qlcsCN5NVc3JXE5MS637+uTs7BYcEEs1NI
3dR9twU5sOxlTVEtjVARUkkIVS4PYyvI6OyM97bfhxt9dN8Y80BxtCsKtlR3n2SFvmTVsDwPWDKY
0kqO+TRvNznkDCSRhRap/Zay+dMesE40MJ7EVoB35BQO+zmPsew/EKSTXixnKEJlFkiac2e/qp3A
2M/24+ha1RMvKAIS58hkWL70kKvCydfx89c5LfG1dKK9l9CkKqAgWoUqOxs/Df7cwKQB9ICQBRGp
9dEj0vi1hVZ5U6dr+6hdRcmoutaQXr/znhc23c3NPra93kadS3q1UzNCVnDO7IxQGG/Ybpvc1R6m
9cXJ9P6Sq+bJa824WOZn4Zv7eRvz2Muz/NIjfvOn1AK5Ke0jWQ/uY9pTgJlNdjLa7Ej3bbwBhCwD
a6bdQ5P2VCKcjmdcXSEb75UCsEyXWdsfh26tjrtP6Mr+WWrdfkazRFZo0zw7oBnNutgeuywFWUeK
BEpznfe1xemRLe0hh0p9hSYWnDOtoByYZeBiVJHWt/KoGUyozJRT509381+GYhzuqzRqysFOeKNy
SYG1ld4Nm5yMSXfVmMdO/rkaq1ekx6FmE2ZO+BJ2Pw4GnrXcK/NK/0+Y1LnOpXNUeeFcpoVFpuux
KM3zAqEh9jWUdn4O2szuunPKoCip1jKPJ2WO93JXIT79g2+1+ctovrWjEzYeY7hWN4q7LHNRJvtm
qNAfPqSd88IS5D5IufzNJ4uW4dVHXHQcLJ1mc270lqYWIMrYXxZM47pwknIY29CrupZG8HCnssKl
zKBGrz2NLlhRl9eoce1WeMsTwHu06oWDFozstlBCpIy1EoQAB/SC18f8abhChDWSu0TPl8/JqWAL
ZWaiAa8/ltYEBUqMX+6C10bJyohg4OaxLL3mIdoQR13kqL3WZWoeCquaw6bviogQzyLotm4PGGI+
7Dku8V3la5xb3l/0qm+jhdm7N1orYOYgku59Q05zt3nXBviQpjxvdc9LG+Y0sJ6G9ot50fJKEcwQ
gv4mKIejLsolptoKiOIMFZ70OSvX02ggWdJSMGgcxlW0rgi/JZtATgJt5G5fad8WCYMtRVA5cv95
Gt5L26jCgiFypPM1ZLX+IIBgCDz6KrQM1Wvr6l20qdllCpTe5MZkUpO3f3Z6D0uHj01r5Z/GyIj+
rObTMpZr7G45PoG6ji0DYFNTG4kBAjlYLFqyBVaK1CBWb862g0nNGTNefes3AIOdRful2CuKbcsc
Djz1o/Lz0+BV7o0QmnpAvYQWYT+p0dHPi9uxPewsHAhaxpjRVcMyrwSD+obACe1dFNnrNtH/tHtU
r5s/UdXL30xLFdG0nkp8Z2qoeoYPGiu/vbxOHwl7dpRYn6ZtgZZiP3q6KB4wHiJdnmHFCgde4sb4
LpxE8UiZxxK3cWuOjZVFy044aCVumVkgVkWwcTCqjGg8IOsIffwzgaIIZ4Q/xXvdzJGu33qUZfez
W1Ik961+9Nry977bBLUaNoJpESMd8JNOp4/k0jrIJru9a+hQhLTl9yBjbs0AyjTPbgvtALOwTa28
kdW6X6N2mRvgjUS0YI3v1uzkR3MujMBo6S2Wsv215XOoZp+grr2ycVHtdmTaiquECwxJFAusO/mn
rn/A8IFCgrq5UUO859l+nHbxuTFuut1L0JY1/gHNmP9ujYfmdzrqXfPDcGX/RBv6vRv2P/Rr6XLP
XDPNVkAcs6d7mgy1ZjEeSPxU087GMn54TjUc8dFIuk5yjVK7LEN3cp3Ed/fm2TDnUwXbMihYvw8D
IKCHlD/AGpm+UhbEJV2FH1fXiaJ36JlmFWPA0w+iVSnClmx+Z6D97BXqcWqN/MdqGmFrDyYjp8V+
8VLtlWUpgAwwv7tG9gksYAqdqpru3IJ8T58TTJjNnX6sBge4MVaIZwGgO/LqcY4GnTVPH4g9w6SR
/lDO9pMIr/nOKFoR+eWNk5ni14oTKJKuTC+zg0loQKaa51IPqH/cX6hvf6SMRXN9Z2aBlOalXXry
PpjM3OTjLl5Wd0TuC151hpx2YICePeHpIWwqz5sjPCHgqwXkCkSq1Xmx1ZNo1vXWWslSN3etP4K/
p22Yf0FglgFd6PK5wtuSMDkA9LlY9n0peT2Q/TgIJM38aA35qa8kgadZydJY30hz+8qB+bi5SxdN
kWtl68ZhH/osQfe60WUDlTxuBhJZWlmI9WaGbE9VA8ZuyPuzv/njiw+/DLaHtf5RnYPtZXgqvG/2
tD6d+i2N66575qViEjQV/WmZyYR00r25sZhfXbyh/FVkpGmXg7fwpth4HgyaGqrIX+jgXM9Za7Mf
zDolYTVv7dBvhlf23oMzgqF2BzRzi24/Lf30YMpT2o3eTy8VFufd3X/e3WuE6LUPW3BcZa2e97De
kTgW6ZfJ5h+KmYFi31p7pF0vnAqVAvTATIOh1LjcdtbfcpJwh2fhHJtWf/DQNe7TuwBl92kt/kdK
YvoPHaFACCyDDa4U4KZRjFg50uuse1NeOUU4/E26eHYRT03ZRcre84/0AfbrLeo99ZX1Hc3ofP/Y
JusZrPHvyW+7pxaZ9yaWW9YjVhDPqokmIW9DesW9wWUZqAUityN/2BLBI1OHLOxCv48RRI1fZILS
RZqIr/dWAR2n0WJd+2ulSw7dpGW6ppfwhJh7xGpypthwK8Y7GgqT2pSQv/a0eHBERHAZ6aCLOHOO
Q2jr9fp9l2r5yZDVJ0zbCk+AQRR8qt4HvAFDr22hv+3+R7WOt+nA0y9xXR6vrEdViLfU86Bj6+Zf
2cwKkIg3R+6iL2erwB1KmfBptQrEorlc2mklequnG2Waxdt6BSFTeiDh69Ymsq/f8/2N6AsWvGIN
+jv6cjRw0+de0pbbuwqZYtKVNb4TPUcI1rmhWNWnZzMTKk0g+PUAm0R66Zuja4gLe2s9L1mGZ/r6
gfX5lOv9o4bwMOrqnRFvcQJDgRugdO46Y10TDmC3ylxwrvYIVQGgyPP3B+kX6oxG6cPohjwQBUkv
mJIZ1vrCDbcxXh2G21VGcjhgyiYkuBrB/5btke7OA6bka2sllWUbVT3d0KEv3w1c20SCDXfa5BaJ
wcApzCt69IUJik9OyyVzlym0c0F8sX3VO+pM502v3s6Ss2VsNfJ6bHZ+Y2zTyDAr3dCvd7SS6fwC
iQJbB1E/WOYyjNnIKZrNXaN5yx8H23UOsOW9E8eTfSAECUOTm//+9lzNnzmTHOqH8r6xkbojfkX2
ZmA5UnUGZw+KkiLVqS30pJod/5T1IodtiQWhrcrjbnvlvefqbVDmZZw1JWQhz/Vv171+Y3wxBKoS
xVMlaxq0TrguPgfkvCqfjMZNenv4urplnrWS+ZcstSrG/wXXEoZoxJjnQ5OQ5e291Q9V5v1ozWIA
BcxE0reDRXJL0nDPzyURwLO0iKMvGVtqmfdRQoTdxjVHUl3/WGr3Q5ROMvcgwWT+O7cxaFSNeNfG
W9r3wTD7FKKDAWWzZNNa0/1+mbePufIPO7YTXdZ00AcNJ5iTnr3rypbr6Ej09URhcqnakr77XV0g
OkfDebVkEc6zJZKqeMxXtKCKWe2imcm00SlN2bNI7bI57lIDBiMy6OPCPKTO8XEif7gXjnLPGDQY
0IiztQy/Vkbn4VLYT9okS35tr8eoRSuMkG+VZGyGiph796FdqvfU6p2zPzc4KvU7CB5LxMH++wd1
uzLIi6iOQ4rMZerZOHoAXqk+Bra7v5tZY9KJ5D7OR4+ycJ3TEL8YnrLr5bdUjaQKon0AFPuS+r5J
Bh9CjabZEjLOj8BUnfMocRtXlXa/grGe7VacwF0OsdsAb8xM/qZpdfEB1eYaFb43Rfq2PLPwPBaL
xRmn4RBJAEwRgYSaVGxJkEyyuS+wo1wyBBDbfa9K48RQVzsvDDguo52lJw056ULRO/o49ppl0SgC
xztPbd4BarGKSBH7nnSJM+GN5BZ33guVlX0W1mCfSw5vZ0KhrMTm5/V0GEOR2XWoGxrjpeua5i/y
WezNB2Oce3Mp5nCRcos6jXMUZ5kXY+hQMPquhLrcz0yPMqbOEudfluGMze1EN+1XqVIr8lftqU1p
vC9PhnfNtZslMRNglXfUq/oOFzbb+zKka/6mOxtGICe/zdz6s/FqI/DWVoDbSODTCY7sQBplDcvc
FcwnK1AQYu0xpOrpK7rTPFqM7Uu2H9OgmmfT/HJ2/61RRXYwwcXLFeFItcCctTbPTOr8vtkkNkjH
lZHSutNST1GaK+OCtO0305QjcvVo2E03mU3vocyMnwveQmBRJ7HoHzM9wHPnoeHZdpfUwaU8dhLk
Igp4gngRPBm/fDoSDHzmhHGUHWcVtc24DYo46S+E6v7t3bL5/k+TTplH/OSCdELSGcu87OJMKBj8
aSP72JwPnb3pQb7hx8tm7EKVJUlfy/Ow0EvzYKceSsmmvDE56odYtDLslgur9tSfO4F5kTdjS71g
s41PqZD0E7NMDUBnhOvSuaRa5gZF6a1xZxnDveSrSrt71fu5jBnC0Yu292hSZHlIxL4EfflurJFg
du9OzA09knKjdTGXKK2u7pmus0KtAO+IrCwYuKyPY63ifq8fqnbAr9J9kVJBpz/P8MaheNVqdd+/
5u6cSORWTT6++ZoYgzqvHyafdI+p+GkS30tUFd6M5gr8aNzXfGZB62iF7OYd9/UBAdy5Uc1XP3M5
MJUGCDKQXjHK2/xq7mpAgitzi3bGBoHo2186Q6BhcJ4HEBZoRlG+p7DhTKEr9OTLr61Vx9Vil/Ot
6c5kLwnQXKIttmNtRhfq2uwLHWcWa0c+ZQSF+PTK/JO+IfPKZ5VdQxUtizdo/FE51Qd+8K9pPomR
d84AhiPcJbFT+zHP+IPHtf7V4YNZFYTPVjUB0/eoyrWTO6cIkdtPbxzQhzIxrGf7nLYT1I28jQUn
5aDR4Ueus34Sc9rfUFRd9FJ76LuUWIDpPhvLl2Ltn728RzE1+9CgeRUm54l7ZM76R5THX47ZYAsw
nPdsVXcdGGhBi2Is+ycaTOfC1H4XqeUEohaHvirPurfoHAG4alBPpXrM0LchV57WqiWsh3F2JoJb
WHFXkXNqfd/98c8uxVe5T6+NcOI9U4wd5RueLjTL6k+RVkNEbPWtVli/NTU877LBClR8rrrx5O6S
rF/s6VX7sdYG+XEd/SO7aqNlqX+BttADX6pPA15iyghw9XgfKFTu0PSxDS3WyYdmS3qB8Wo59mnr
q1OGIMeHeD7280c32C8EmCayA7LDYl53IH5WAX7bAhKpJU3jRrnb0XW1j3nQaRZvKH6ZqocQp+kW
ng8f0yihJlj4GO/NV7kMI/kynZ4AAiU6fvgAFs0Af5qhqtf/pg38kOPc/uwwnWvjeGuNko1Vr2BN
4sPDD7HdQvj/PZviktrbqZM2bRXVvik76yikcChUnMtmnb5nV39t4tRqKVd4fa1uvOa4iUQZ3ide
lw+xIvxE+HId8P8f9s5ju3Ely6K/0qvneAs+gEEPmqCnRIny0gRLaQTvEXBf3xtQVSlfdpmueQ+S
CzQCmSQQiLj3nH2cjV3mN9VUnhTjNjXnrIunnP87KJdbl2MKHVlWYbAD/V7N8j5SxvWV5W/NAG1r
a1DH1WfjTBMZGzrkWENNEOvEjzWrGqrXKrSU+zxkFeTH5lNiPCaJc3Qt6h8ABVcTNWjAnBrF0OGj
NJGwl4n7WCvmiL9ieg1pgPJWxoRSVfXihGoL4G4oR8a5tcTI6ekepCM3eouLHpi+el0VP0fqYHZe
biIjNFAWOsrelncVmFRM+KuQGodn0ZDbmP38i8i7xh2Qbjidf2jd8NpPmpBVebpN4TRu8BbdZNih
ONlUvpOoRErL0KsRC4/xtt/VnUrUQNjV3uQP36BBv+WgEOooPNGYzzxW4Yj1MhKFR9qhFE9PKa2J
cE/rsdt1qp+TUxSscRVFO4XYThxonHWK1BGUQryZXK54GKTmRTGqwAjUMFTAYrxSOK30FJFzlFXU
ZAmbaURpHkwcn6shk0w8s2al5PG7HQb9YVAr1LBu5Ckc+ivMcarnCCtCOmZBQIT+PZCQoiuzRSuj
wC+OWeQwB5LRSnbWY6DxLfdn29Le8/R75XfGI0r4Q143M1VZjU/NqGEfElZ/iAuibdOA2F8UiVsN
YPHKj3TmGCAHFcMEcMhMK+9iAhr06G6KsbHht2wPQUXxE0MSK/VAQXwe4umzyn3d1fJs3Uzyu1qS
39JPhcNVbmTaGCIBgdiw7rvuYcS1slKUu6k0SN0UlCRU4YabMMYgkLtzY6dfJSk+xqhMhh3XRXOv
D1JZk4LekCUvMPv7+dNIFa4OgofSTS0UANFz0tZUn3rzpmPQcjWkA5Ht3qqV+aCF2CF0J4yu7RoJ
UxSkhtd21l3ZxPVhDDFYyKT7VofBQ2tjVjabgHEnoK5a6Hihm+beAXvOaOCKtVinyHhYTB7aMQ88
hwrQKi65QhCMO22JBsbC4br5qjFV5iJGCEoKh4YFSGQ1BhVHiq9e1e7UbYJWR4qUM0dxnI88hh6T
M1bZEz64rrL3YYVMO4qf61Epb00stBp25RTX1kaitt4QzbAJu8KLXPWJCW7tiVIkR52aCDOQ9DvS
Y31V6I9BIqpD4rIII9TLuFGD6a2xCJ5RUqM4d2G9zdLqMfOxPRuWn3rWmLLI68u1kvnvpB8jGNR0
fAsG1qlyTHdg1PRV0rHerronqv1y3cufuOZBt2c/+rZbNwBFV5Niv5p2fjMFwcYugE4Acl/F3fSS
Ez6xst38fhB8KPXiiIKRh6o+vhXmw2+66O8dYhiRwvXqprQoKAQJ5wBGhy2rijnXICuR75gS4WRN
ODhTLpXopGgbm3DCNSANmpCc+LhlzBad3ohEqr73KelE9NVXImYBp+q0+nv/ovgCOIR/w7SA0v/k
bihjErUSG2vBOe42es9aM6YZllBQoA9xN9Yo5yDjRSvk/O8hL0Z/9JGNP6B3XwvV19daSdvPIMRW
Rx0JcgRDyw5C/5k8h7e6bzli01eL6S55KVcoljzqv9h2ypFimAACa3S3mMlXvTFtmM5ct9mzPdA5
xNHNnEutfk5pxzIlY5VCuctAWCEv+tA/013c4C5f12BqFFd+THwlnWWSZZHWa0R8z6j69xnHXmS8
G36z0ZPsB2KvIXAvxWhDd9VLT7g9VGib7qvfbrLOvtTWup2axHMDMnvs4LqKmrdGJBsCHZ+Y5ZnE
3jhnOYhrxY7XAbJLPDBa+tDJ9qW0/OO8r9pKrvPCPDFj3bXGS+Xim+vnltNw1Li2Rma/86McwsBN
JfIXV0ezo9p3rmzWrb/DI/ii6+KKXxLK41of850VI7C1BPMURh9jM+baTmeIhGogSTmzNimDVN3O
6xN1Ind7YqlTjtdGyVCJuO0ebOxD1OQvA4WO1kDII7qrDCWa0RePqfnAt7bmLD1Ear2R9EPqwb2x
enkz/14ISA9xFt/wlmeVpJfCvvht89aXVLWmGPS8LVlrDz1adtybir/3+36P4gO3fQoXp0YfujKp
rZdGDWNjrC52Kp9x2vN1N1wB9DtyQ1dKC8nVnm5tXPk1ghLa2a+xZTSrAoVh414I2zlXpDCAz9/a
YUrIGXPKvrKeIgn7YpYGkopX1dLAvKg84Jhv+eYucUylShEuzZqwRuiSxk+DMvygq4jCBXJ+CcTG
kAmwN9g0JfbOoa1P5pw52igERSX4L8rOvKl0AOUy/FGks9qqAo4xRE/UnhHvajUhGnqLJxmJlH32
zTcKWwCLO31NosTG7eK96ga7vAdtyyqZVJKe4dGUt4E9bFqOEUUbryNT20VEEMk4fNBjJt6KsZ3a
cZc05d73FfDiyI9tui5lfvTLga4SejPHn53i8p7c+W2rsKZ18ZWZ5EUzKF7pRbSBUn0/H/itEr8X
KVUPrmlFR4JyQbZEta4NUu2T8FQrLjEm1gZgyCON9pc+KdaxNZxYYTNcVeqz1jskmIwfkPZJ4Mua
y8gpv9IIZ8HR0SsAO/ITU48r0CUHdI67rEExZ/oPOtWHkvlLkennIYrOeVy+075+bQZnjy+b3rie
7UT/Pcc3n9P2NJVpXTNxgYVxdFrlG5aSHzIzH0fdeWxC6u4UI37krf0wJjagZ/1gt9UTfcw3DCeW
9N9Uy7+YU/OBO/kxz5NtYiUXes6HPpu8hGgtB32Fm4O17BCMVw92KNc0qbaRm37TVfrAtnGfB9Em
suR3yjD7qUU7nbzXCnqrtHnNOOuVvLwiBPBFL/vXviWuPTCNdZeIfZJlt9MMOynofQckZlUJFyC8
S07mHkMR4/1uDo4dPOqGdlvwm0BfxR0+M0FDqB3I0LJHlU6azfWz0rLbeHigv/TTHx2IW/q5SZO3
FD9xIOJ9GgZX0TScHRvNiZJfT4Z5qo3yZ9QlXp10J0uRLwYnlY2mC79OBkdp1SbqJW2i1zzTj2mN
8T9mgSsZTDjBni3FurKiaK1SbCxFtQqj8hziAjQ6milq298gRyQ1pj62k3FWMo3yM9dLJyDXPbmS
Wv9Acem+5pqymuiIFJAbA9y3bcGhzehpaepqdDg9M/2WXOWDf4diF1SVF5A559myPQGhZPVV15v0
qE7ixhqhE3QW4hdyD0NvPlhwSt36wS2cqG1YOjj5qF8xziiUSqB6eX5O0SpHtofmHvVEuS3qmmio
G8wTe7fNHzTT2XQ4rkRhkdtRVJtWLW9gom2kuDfi/gCAB3ECFf5Af7FG0iKygRKQGO+FPVdjegzR
Vn0zdeZ1POq3rlJ9M4ZwH8CMCrPpisgF5KHTOUuat0xGdwQDuyFpOIYQz6Pz5rvjAYPS90Ip6aRo
+rltkjvfc6bhsdeq915uu7q56pvmJTTHVyG1DRyHp9DhlMtNnHJN+33Uo2uTKjhtkV2pFnQxdaZT
Rl0chlYn7C3YJ0gQaY3R2UAXQ6bxqQevF2U0o5PiOg7BcyfMkRgxNjh9WZiVWMwGGyebgsVbajlC
ecj0uXmvAXRcd0J7pLt17ebI3QNxZI2zj8z0yew47fspYO/TSaX8gB95n2s1hx+FJ8u8Zc77c+R5
n8RR1x23QOIBvTwUaQ3G6jJM0XPT1/c2qXGzl5fuAOXy0AMyybqu3CrkjVBedDe2RrY875uM9kU1
3FNYhdchSZxIU5HqzG+Ymdq9yKxoHYXu1RDIOzfMjyw79n5I3Hemb9uueBJerU3XlgbXxZ9V0k3Y
7VLLOSkh/ef5RUNWPUtcRRzxP/UmRFab2Q+FXl5kuBWhZ/TrtMjvHSQlppzWSeZ+wxFBjKlh3akT
0C/XXU8s4FZ+EVMZngMuiAIyJrmLrQbLcrNrcOnbJkURhSQSuvIlRlOdAnOTKNc9Ul0yU7kckA1U
iw5vn02Z0Dz48OdHBf9pYByCsN3FcKfNl05SxB4fuomwoGjcO468MaPXYC5l9sXPuHe+UW2FpU4P
NJwRveJb5T7SotkHfvrTN51rn4iUWZ9/cNTmHd7bnZ/Fm16GByengiMNjzdApt2kkA8ZIksy2Snh
eXIUbzndtLVFhzxNi6OW9HyVCfYxog01TwDDWgvaqnCRMqQLyAboQOUedkjmtpn+Og+ZQTO82FmV
e3R/bE9pbmynNTw3Viv4zXtXZ3hENXFtjYh/mU8cc+UTj/r/8s9/If8USDL/mfoTt2v+8zuxFrL9
FeH++Wd/VX5qf8zcds0WumEbn/rOua73X/+pCOMP/MyInwwB64TUakSZf5F+gmlXLUszBHBdHZIH
+s6/Sj9N9Q/XcW3LMSwL+q7z70V3s87/E6jVMh1hQP9Bdu8AVFZB4P5Z+WnhE3WBJ3TUY9V92PqB
J4Pqyoyg9oZkxHlW2760ykdSG3cOBOJVWUyI4eWALSVmaZE7qcmEq2HwdPLnsjBv1NZ5cKC2ke9T
+qeu+hhketU59O2EYsMpY5GoRgcMJjlLqs7F1sD01w2Y1okOm2xamLt8dCLMc36NLOYxcrH+j9p0
RjNzKV20oqUh3psheRSufkkRs67UoL82lZph+XbuAfXtWkd6oM3ioEDjQ9ZZdtX3W5DF77GWkwRD
oJU6PPrOFHt6ZF7c8a5L3YeaxaMy5Q/1FH4A56YEEn+TuEEbug597V8NbX5M1PqcaFPHaIR4hZRn
1StxoUxh+RD6xV3nV68NA/ao4pVSwbWyPH4yZ3yBSD4AkGGys8pZsYksoTVWyBYjT9j6xS4t1rHa
lZ7zPdE3bZis1C9452bTvpHpO5+1F4KXc+tSU9DMnWOZ586NX9LOx7TW63ATGnWNbcmo4k1dOyxF
+NrI7YjhKYJc9y3Wda5P4QC7lEiTjWGP13rCxNe2+VW5RjmmiUYzg9hd8RlSesWsZ1PUWfiAdcKf
Q5vUT9U5mIP95ov2u1/zd1GHHjKNFa/os1OUZ+DAfJ0w6uVImQtn9vSmzeZJlLnbJCTEJBloqFbM
vrrEvEwCXnRp4KJhxyRRs9iaf22/UX6Y5XMw8j2UKcgkwEjPsdQZ+2PEPUGRXpqgOuKY6TycpBHx
QhRh4UZbPXYGLq2NSUU3avqzzMEOGoAmJeXJNV1AfvgpeEwoAa58gZjQLfKPhrB6FoD5voiCcyQ4
dPi3a52GXqoAPNoW4rlune4EC/i7n0IKamv3IRZIU6LgOqA+0ZBMKULZs7hH8BNm8bQ1UW6smAbd
Kp32Xa+/awlsCa6Aay0F9ADTUqV8ua5c28ezdDQnfMS1wDDEArd3ahppiPfWvSVgM4lD2OXecrLQ
Yxw8FfndNKMEJvWjFJ261kbjknWcM7WKZnIInqMpPSdwwxIue5lqXbqopsSoBZeqzaNtgpqaFJ4G
gV7Of7PcBsDXPKZ+w4HqzzCHD5Y5Dp1cvyNgDBjyndrL1lNdcdaLubZJB1+mLuILch+zu1I3Nlo+
otpQP2zWWdQW5xOvSg7QhOiRWNZ5GJMPyEM4/qhXMREpnq1+H9KH982EM4FFko3fxLeGVacp+Rqe
gtlziIgONGeW8VsFeT2XxIMXrWicdVvQ4VCrxvXqpn7B/E+O7SELHCBBKacY9SfhOSqxZdkVaBpm
vOR1uqRGdvR5A206Tsm3pAq2iYPUr+K7lnwKOCofZq2tZb81p+iBNQK6N+3WCdEuOoKTpu5KusDE
eCZFdkBOqHAHJZRBXSMNed524m+LTJCxkZZi5b/kIOT2rBPwyYsHvTYUzzHlhmdAh7kRrN1qSNap
zXhq5H5EZk/PSqwHgy6aF5HwvragLcBYuwub8cph9ExsEWNkukX3zA/bONq2yvoZOJR9UxjImEVU
h6xkYJkTXb0i9Gg0WJsywIeoq6zt1ZDKSqrdEYKdejFl2D32z9JjQRYTt4kND78356wsq9UYifMQ
M1iyHHjXC/cDIW3C7CPF4FgN9AbGVZGU/q4wlRPYhGHXBsZtEk7HOjT0jVHxH3LDJwxvyIxEoeON
N64iFB/8f4pmXTUyhF5objEd5FwMkmuDL2JlZc514J/UiLWzG6ERAnU2tKjCnAn+lcbSWo2TDxgP
uBCVvNh2oXXuFX7BzrQaLw/gsHR5LmiJOo+qtPYFQksPdmR1rc46roLw5JWaUSRyRcHwRlIGFjS5
Ifci3/U+8L4h6aA/MWFDDQs6w3RvKbFvTeNGyeYOjZ9f6aX/HaazF8BBWodl/EPm6b3R82sl1kvf
okKZRAJ+uqzdXTWW38oEAQjk7IeOiy96zZBTL3XGlQLp0TBFs4wlQaNfRiQP68Bt76Cr3eN3/AHP
6bG2U3qpbctgYQe3IvmxHOWDu28TiuYx1ZPW3vWQoDgaoMmVorghkA0XWc9wi0r+UCEQBZzD4WKF
/CSTwgctlAa4Hj4AYjqNziPE7ptBIsowtu8UQD9QGjFtlnTDOAw0Lf2hKpyLmdG6VIezHZ4QaxNR
rPAbFfstsLBVqiK3ikGOo1vcWRAmKkb70ZcHJYhGGnH2eeoFLIa5I6QyAvsQt6rQ3yDe2DA5YsCf
1J+q3T45ExW4MB0vE+br1ZRXr5Gkh15iG8b0kDCUDyyIBeo/SHZ1zcUpRS9Ep2MCsc10IntX++S5
LtWjBhMlGrhOEnNcqupPy0TJ6/jDW4u3gdprGqBaezdNk1ZpeWX1rzMmHje61SDqpdpbDyRM9nTb
KeHaB5eyhSfaNt9qTb4nkhXjet/Q9QgYpAKt3ciSwacXykPTTQwVDg1DX+qXTsIWkKAUKcyPVG5R
8HQNV2KVAAuUUSfQeiuY4NPK7/hP9BIedBzOjlwWXKl2NlhHZemcLC5Sg7oAl0NOHtyjzDjSefYV
R7gRFG3XRXNkYKA8TGP7MiRTchzIpvDIG6SxYl5UJVkDvg+3CDfQcRvXVlvM8zemDeSz3Ss9/5fQ
haik+YxuqboOKzW/AgUSoOk4z1OXqNSvRYPcXujaeZzUl+XIcQ0iax1Ksw4QlTBX7I1ALrGSXOIQ
rdroOSZ69jVLlr7zn6M426cm0Izg7OKe4EAi7tsaRLsG6Au2h0o5Fm5+fxV/gIYJA9MLnbX8p8NS
/0jvCsms6r+30gLm2NHxkUAbxKqoxBOl02KTKEyzULxb+AtEgYHaLjvwn5p5x1ee73VKOqeWtf/n
TTUSbTj7mpBp1DlTpo09dO7R0Jqd05banhn4a1jZXCWCFjRDtkyO+2NdE1HaF+lziig9VJp5b3dW
KN7BrMRbfOH6jJSfNGTO3HzeVxt6IbTBgJuVk38Mi/Qmjs1hLfEGshRtiFk0mqMGr+tYiG1LcjXm
Da1bLbq/RQZYLsbCWQa4PCbnLZ8c9kYebfNbrxGFKBSA8naFt8Ue+wldlB4SBeQgmxqtbYJE9+g6
NRiCWGMNaTQnV69JqGu3tkNtFQYLAknzrGWhtlMjOKEUb8PZRh7jbkiku8v0fNeYLaHVkFzlEXhv
exyy9JEoh3RbLU9ULGuRyNU4x6sAXCI6X9ILNxFpxvyeeK/dxJ8OESRUR9bJKczPRDiCOtUDLFmj
FlwJu70qZSjhQVMoqLMmuAKdfAUdTt3R2bWPTiqRceF0DG1z2NtKu6pBXfnWT3vI/ftmMpiAud33
oqi7q1Co3dV0QT52LqtZ2ZOib+JdHu3wrXQC+2igcyH+MT2kbQxlt+aAcaB9HdvOxzK8bCaUpnmv
9GO5R4Y1WDQ5i7Wm+B4HC14MrR4A9rOFmc3KRXDC2VOe4iKSWxIWXkmhlHS7utAjAO8FQmqzxcRl
HBEcG0eb6gzl3b/d1wdiTW24l9kcOKCSP5utPjfNxPRGgQ9G82fTXF3qR1SGUBvT0D1lPS4kpjkJ
452DGjTTr3DnKKc6NstjAMd0uaf3EcspNyAoDiZ9CVooVU7LTTO/+PNuXz4ZETAVu8B5ykIF40fW
9qfWbbWN3qPDxOEIYQLwtIeAE1TpDLyn5ylWhk6SBB7q8xKv+pV6umz5Zi1ovyoIPeck1OUlsvKP
eTMdNTs2N8sjxhyVauekqoqanDDZqNeaYV2jEu1+orM/lYNavyZzhduxVPvc+37GikbCzqh6+3pU
lKsYpw6cnP4erqlybskBo2+AjNHo01NFbfBBaXJ3rRNPtFvuok4+G1lYbkTP3KzsVf0hjWLtqsHg
giYsJY5by0qUIFBcwFX0b+UEEmsQySWx9LlcPLxm0D6fSunSQJpzA5LcYnpuU/2SfNuhsP9F6pA2
r8a/YlWsebVu2oYDnoWDxXGNOQzjlyCt1FX0CVal3JM/nO+A+s9r1SgZHUhZzoOsmdUQoLOOOuIN
8AY661/qG7efb/QfucxuYbO0zX/9599/f1NzVJpKgK3V36oF7mjqI/RUuW/EgOW8OteCySQLQcTN
P5js6w14e2mHR5/Ah3/+3n9OXPrLf13Ymq2bgI9d57e3ZvKvmNGUyz1ASWwOLBgb6T4MM1ElMEfM
MupeDZvg/63PP/M2asd/UfsiWYtK0T92Pv93HU3Fny3Pn3/yl7qXprpYlKlEWA75XItD+a/JhZpm
/gHPyca+PNevVPsXy7P4Q1WxIDuqYwpqZi5RRn+1PGt/UD5zWGQajma5mvPvOJ412/it7sUBZAlD
mz3XKh+IAMM/n0lZxXQGbHR/xVJovki103G5GZg+0WLGN6kT+uHlZcCqaOYWfGINllj1CkTBcpd1
9jMttQAKdQL0cgTrcKRlgSZ83iJJJmuy8Ii8KocGNuWfW8vdfr67PCbo5CSr5UGFS+jO1ckOGWLI
oMX4AB08mCBqZvlRzbWgfoHedaVTptvGjpEfv240JmfJarkPZ5/NzsyeTX0SG7nYCuaPgJoS8ocd
KNwioafJoymU3uekmeVGr9ph8qah5v7Xpp6636MEqF1AmARxtPPTXUcq7ecr4yWuJk3QpcdMd1e2
HpP3vnxjzphWe2QOyPts4lyXxz6f7itomPkRRGyfYdS0RmgIrd2BlPnb3RSpJ5MNJYyPszi3aCHj
4vFSvWUz6GeG6LK53Ciu1uLdrkyWGLkEBkXwpFfM//OvG82e//uB5gjEF/PXb01c0hjhxVpiqD6G
JUUI0cXoyJ0mQoyKv1bL98vDywu+XtXjA7W4aGymQrbbsaruRuxBR2Oewi1by2Ru2aKxUOMH+vPT
XNx9bWMYcbZVBu3BnyeBSVvyJS0vXO7r3fxF/vLU195/2WduzF/t2M7crxFhxm/vXn4+Pb/78pGW
fXy+07L59TmXP8yIRBg51hIlmXPcHe1zi2W4fjQIv0DDO28uTy83xPS8OabqM/nmL75usr/dtSpl
3OcFVYD5oa/Hv15rNVp2ROmDFL04DrnDN98ENbef28vDXzdiPlY+n18e/Lv3f9nVshlV0LYSy3j4
+pNl63M/v+/il/f9X5ux+wOrCVkvXx/29z2l9ojgqqNG8Mtf//13+r+989eH/uX//cu+v55ftpab
X57+ZXN5CiAKk4PU2AorKTx9gVjOx//XMf4PH/s8L35/OkoNlld/3g/Yub+cUaNIoVZ/7XzZKpui
VjfKNPEzm/Vg73SGtK+/+Xr1b7tdnrCnC1126+DMEBXszVBW5i1t9nx/3f3tscL0IT/b8wv/1+by
0uWpZWu5WXa07PLrrqV0jIDL/WzZ3bJp9SwgsKT+s3dfXrjcLG9DNeJBkX1KWCCfR8eR2b0sm7jO
O5WA1IllWC92RqqWR1aiJflSLtE7sUyr4/LgcuPA0p28z6eWVy2P4lKyJibCFS1VwpvmmXfcnZan
JhWR0P2yqVpBVtz8shsdcfdqKKlqZQkVdhZMvDeTdpiUpxpXwDaJSJzEp3ntKjWlJnv4FtXmqz9h
8cg0WjXgwryhlt8SALVeTVLIpkt/jBR9ALOGm0yBwzyWOZ7rGYAB024D1huJDPPF7GiI4Lsxdd02
5xK0wppODERdic0vn/LzvzGaDpjkCKSBnC9phGFzM4/zy91/+FizXIL/drP8xfK3n38x7+C3u24T
+lxF/7zr/8NuiESUO9N0cDbx+dzlYrvs+nNzeXTZDTU6rvv//JNkanTEcV/sfv00eC62pT7elcuV
jD5idnSRcx2XrXb+wF+P/f6ar6e/XvP1WFnZcNS+7v+93epdzfVz+euvXfx7b7Ps9utdvnazPObG
yWuWOPlxdJl1DfOlC1J+87m1PLbc5Qp+q8UqMon5FcvjBAH0XAvnP/vcXJ6Kl+vq8je/7XG5my1X
yOXpz1cufzTNO122Pp//uv+5z9BU1qNipetJa8lwL5SzBRHspKlv4aBkpxDPb9GrHbOLEdGX7Idd
o/aszZiRgq1s1oWTqOvJNyQSfxugbVh+QxkL2GykDsj1ud3Y4dxEsSA5zN3LxnWLPTlOOxcuNKGC
zpthBsm6jI7oZmzFOWhJmR16p9K9wtdx+4o7pDjEoAB4QJZQfY8R4Kw7ZhiI5BE/BdNtABmuQd8I
PAMzVRpVD6pQzF1YQJSJlO+LRn3UpIvR1joHvYpGQZ+8wHrGtOvu6F+4G8K7PCsJd6YsPJkCL+5S
ENI22qCmCr8nPpaTsbf3RqO0NLn6zayVRoPbbLoh7be5MPdlUt36SvSR5AigWHEQzmBDyXBgexEI
YSOVSN5HoOS4GZL8RFMGvzro+lRXn4nlGM5ZVMJua2aGDXozW9x3eDcOxIK4YW1Q+ahgzbrKsEHQ
m3hdH93Z2qQQuUEl573LC3C1sgj5JREBmkDT6FBML7Ce3gVqrY3Wv6rNvQzK28q0vKDaQwrPNqWY
xzkr3E01MQ/lSOGF5JxkbQE/WlGSpKUw1yEupp3uK+IgjrpO880gMcuTTvFWoFihoh8oDIu+sRpD
46IbP9LONY6ZH3aPqcAmmoTjXdbaV/BcXy2L+EVJRpUcLwHJOrFOganEO5FpWNXJyVlZJZAWqy/b
rdY2PkWhkYIypFlE5jybIDDOITwSyJF5lWrkW7Mh1EQCcHAyXXqiAsakgaDQG925Go0Mgk8FXMYt
okMo9NcuvPh1jfwmiiQYjdpZlyVkYB/0f2CJDalyac7c38IqISP+Wzb+/6F3XnGAxDcd4TQX+eLc
q4PsdiIasb01yk+FTMkqp7SCyaIgtW8HHRUqPsoXini3RtoivdgGVkmQiwuis7Vw+GkEtHWE+q2A
UpNm6dAsy01jG+ZpcwC3HuJVw8KEMBaPTgVxP4JX78Ns6K2sggXYvgaJ/CjzcVgbVStBC990gKE3
49hYN3Dbsbt3ieufS6O1T07gg2cCiTuUPxSbcCI8nFsoz7jeClV6rSTauyk/8sq8RTqpbcuSw2ET
1kGDBSsqd25yW8UdPZeaDCy7Qe0NSo/o4qx0UQSgFiRNb+KLY2Vj2hkWpaDj5Jm0uxKUEI0urOqm
H0nSPF7babjYrY37M8Lpg6HuuPwF4fbhGrstIunmNveD8tWxUhJWp1MrxDbj/GhAF6zpr9Izjy94
SRE0N6lzsrWwR/1KELxKHcjVzSNeAZg7cex7/H+CjRlo3weL6CO/NxH1B2N5O+T2YRzcEY2Iq65L
x/AGILmXkrOKQnMGqqil12hhLrpF3o0FgixiMBnO49R3XMNrNfBKCRWSyBptV1nmgy4H0o7i9h56
jLOfpmM2RfFcQCxHTyssFmRMoSvi/65V55iFWEYHI70depZ/yAZIfiusx1CZ3YrTuO+Q3B4GtNOd
nJv1Qd1sSqfdoq1+N1GcI63Gcthw4tP4qoutEVNVxZlhKf5OWsGAAzSncSzLR0U2VHFbw0SV2MVY
/AHPwvIHm8N4WmJycZAH2zU7ADKDbTNArWVWW805JRyNB6tGEGJ169FiSLDqkiKpTJ8LFbZTj5sH
sXS9Nszmuupdc2V32P4QmwV0uTSiXbXhpW1Jt7bifl/y4670Lvw5df7PvAivUVns7Xi49/PqtvFL
iw6Fe0qVSmxLDTcZkzQFKUmL+k7hoPCLGqpoGqKbN+47QHXwtNxDHjk5oKMBoXyMOMKIlF2XMOiG
YZpsqZVSUitQAVC+3tIik9sim3ZBivSiGs64/V4yl1aAmRTEQ81V62J6XY8IBCpRPnH2xStmfuWq
dyk+IhOHQ+9vi95kPZpEQB1QNUIi3Q11A+9gBOc9ZMFjxGm6k8a7VmgDBRRcjyh2AK9G0/3gkyEs
utDxiGE5dOA0iXe0r5JAe9Ak07LW7a5U681NCWIqgX3QScbnDCMOo0t2b/gzV6ZOAswfZNWQ+bWz
3da6T0uv6xz9JNFVViQmc4JxphkE09KldFzh0a+VqyZzTzoC9BVAPgf896XDSrqOSs7J3m9QPFVo
pwfr1pHtmQZ+va4Exx4BgA6p0ckhaZ9rZlEel0bVZ7hr2+SNBQK1ZFpNbuu628KXHB92mZApaNS7
lhb4hpn0oVbjNRqX5jZxIjCkZnxJAmvNaEezcyTsPirAr3PirSUQNTLHICWR5HNtUPOf6M3KTlI1
F+Zu7PynyUambg7u06ir08aECEUwVeq1o/9eS+vUwcxc9wkK6zyxf2Z1igpxGOlA5uQA0K8NADXr
9/kQaRAHSHRMxUm3UUaa5KCvSMBAMh9WCeFoYAcUW38FaEIGao3qWIBZWNVUZ/ejwIs65MUrFTUi
kztmRNKO5vC7x6HDhaBlj/kEpr8l8zYN+IVFgzQsdCciBM2W1XoDQYb2oTQm3XON8ExHvsfbQn5K
pUV4cxyIYlSFEU/EN/WdSmvv7LTFVsS0pmgKbmmY9FsGknbddu+djDaBT9Mtsv1bQ0AuYIFncUCD
BsdItakpTvQJ2tAIMciuiaMnFJ7pcYqVs5DmN6ga21CbAsyuWMAs4a5MtPrbaYSTUSvpjsr0qrBH
Unr5pkutOxe5YLFUMvLBGdHKtt/kDt1Yw4l+lFqEltRkotBEmJJa1SywoJT1ylFcBWdluZNxDs9H
Q7RkBkdywLdho/XXeUxCg2/pwLIQgslQtTeBAW9lVIt71LmPOJfrddv+D3vnsSS3smXZL8I1OLSX
tfUgtMgQqagmsGSShNZwqK+vBfA+ku9ad3XXvCZugYgkMzICgLufs/faWDjNCtFOZ+L4Msqb7Rgf
jFo/kxIwOIpWm5mwYo3LZoNwHH70s0rEAz/E14bK2CZDe8rQyBvd1xIAr6XH3i7X4eO4tnuq0bcR
FBU+WQN2ohH6fI/DORk+OH1yGo3hR9rDRqlczSBkRhybHOSBaRH6EYP/h/LU4OL5QXYUcQwV6h/D
tV49GbqwQ8Kr38FlCz3UVTP8eQW6UQJPQc4DNsU/Viyh9bp4KEvEXGSpN4eiW6euN8c3mEcV4v5X
yYPLb6TVVqMJE3j2LRIOjqgAd1NhmQfucdtMSP/i5PGTZ3Xv8Jk5AXBbRB4fXJjiBFMaLG2pzlXo
OJR4nXNVHvJ0jI7SRF3XHBMgNPTDJpqherVOY1TciOjWsijNPduHtYGBpajMWyPmW2eaJzT9h02m
uvecYIOAzhCfuL+ZAu+FHVvJtm5fNOUeBz8CdZk9DaDa4ZCVqMr0J6PPoAXo+bOt1LegwaGg428u
3ZDmvyyBV4fGg2ZVhKMY6hASazkBN8CqE4dn3bWvCWXoYcK4YYlPGFQlKPIKxlRSPjAPstxySIvw
oCuoQqJFYqEAvaREetxYe1y2yGYawqgqCFGB/oUkji+a3e0CEwuPMAlzlR5R56Qxb3IbcmA6jRvd
qMGX++g1FPEKW70zbrFT39OAyTg0taNK3PhCFszVjr7VnnGte8P5aBIzm0anUmO9PSTUuqcYEbxZ
4LAkfho8HOxCe+Ic7QqcSBYVE/SmLNHAp3nk5YSFoMHaCy4+WC8a3uJheBQGwd9Q7K5ayf9RtLOd
ATLfKoYnvurI3WvJr97lfVyioocX0iraevW07YPx4tehvsuD9GOoaPbl9UTLl/0PzJjytQVLb8Ai
4/JidSDIq057yh0DQOomCd/UGL2AI3U2ud//MFqYKrITRzF2P3CuUI5PgDiMQIEG84MdViRpa+W8
sCR/pyfeAyd7oy7OJhaEpgSWf9Zof5ctKFOp9GDvaZdM9l/l2GAMQaMW2STe41m84IoEFzAFGNmV
eaBG/2YXDazMluSMTj86oT/tXam+l145kuy1DfXovTMSog8sh6KNjIC59eoI7eBbnflyVw3D2Rtp
jVdAR8iMRG7ryndHyzYFDmWtlhfbbfYWSW2eTFvsycGjVycfCsM/9MJ7tZpOrjo2yTg4xpfaJ18m
Ua8iGPjP/A4eop5cO7154C6NBRjUtFfH29QoPhSW8RYWPd1+dzUWXboeUdSUCSFdcKHQxLaCiFLD
Mva15CvTxGPdJtpdj23/DgQ0JeD4TEAi0IHlqX6AIIhgDVnw/Jxwg3JF3k52/P2vAqKCN1k9hLty
/p+WFxDvvLUTgJQKO6oZTs9N9dykVn/vRb9v3Rr/aj7b1iaE+r0Tx7yR4FUru0BDwjSd4kq5SFOw
FQzRGeguwmg7vXZiCB7beRhnNB/6yRweDs4J+74MlCOndTwiODQK9+/ncmesSGkIZ7/gv55TE0op
wyJDj4xdYohs/0bKi39TnIw4j+5cFPjyEGxizTCM+zQPlGaX7AjEVPNhQ7TInbTx6Nar5udTv59v
HOtjxPL3tDwFpsC4p+UwbRAYFNvluWUwDZ9YtAAQwfIjf7xgQv1g+fL7GRu5KC72Ij8uv3h5wQ97
XLwtsSms9jfLU8uLETq5s+2Mz8tTdlZGIDu1TR+E8SO1wsJNxnsrRPTYV8OPIar8Yy/Miz7G6cMw
2NZ9Gci3IZimdezd7+cwE+Z7v0HwmJAvoAFN980HU1MnDG72nSgT++e/VREsisIHxh62aAlzD7aH
n+KdnuySuLTluCaVeQcMGkzdchyWtsHKaLjHjXcDbIH3llg1rh1l3aWE+WNHZ1SW1p1s4b8Htlaf
MSqCZQWaoLEKmZoNscVMDr9+DhGiPKSTXv38j6BWOhhdo3tWZupaFpCAlzNqKqNgPWC8kZgxb6Tx
BI8EVBE8EhfPpR8M5+XHlsEBvbDyvbw8LIfLzwqPaE+7wiu9/KvlOWM0UggWySVFtLaWeiDvaW7K
O5yD6WSa6kvg1/K+PG+4WXdz0I36sUdYxPJjvhqPpWuEl+Un2AXeybEzKdu4iEXHqD1oAUGU1QxI
LfOw2ooQbj97LPe+vCDamASXEk7Fcri8ECS6dcW7DR83aTG+SRjBTWaa6y4isjHp7IffPxtWlbuS
SePuU6NCjDXGwWaCxvWINNzbDNaI6h17doCSr/J3pqT6BtI6elTzYLXAWKgpYZkeBv1/HDT/XyoC
wgsc8V/JCG7196DI/3TP/P1P/iUjEM5fluNI3XQ85yfo/JeMwLD+snG7oYQRjjNj1X/bZ5y/DIfX
pGli87ZNPDL/khFY4i8pgdChInAsFxGC/G/pCKSDE+dPRY5uWyZvwTZsRA42uph/yFKSRk1Jr2RE
EeaLhyb9lFcTQryUGmDTj4cxDXZ+oT6EKKJP5FQQHgyr2BuibwFqlbUXoYFc2vu/B6oM+JRj82Fw
bLFJwZhxkyKTYR5qMzm3VZHuf4YzLAkCQ1u6OzFolzRQGFTngewaNo0Zxrq2mF3UwIIcIYott/9+
FaeOw7J0AqYYhEQTJ12/LRuITMrszr5pvcep5t8rlba71pQfco/u1mSvK8d3747c1EE/3pdLBv38
EdH0VQye92A02cVWSU0oi/kVRPGp9CftHKDjX1Vaj0dy6VZMc7einjsjy6NFm+AYw4ey74JNVTg3
s8vLvZ3Oq1eWZnT/c5TKzTd/8N/1WQI4oJ3eFiWgCFKngBF6g0CqhS+u9tUuF719LudBdoNJo+yt
z4L6DHIFve7MMCIs19NiYpvKAhwjQ9MF5DD8ekQT72VI2oSvjO8APbl2aCnDgwcLzhhs2s2kRvK9
O7HJcSD+/BsAtzqHEX16m3isX5c/Tue3zTo9Esf6lo1nkb70AL5jShHncQSKNRaesSK9xT15KrTZ
iRkgLOqN0CzaA2gKcZJSKQHGsckaKoes5KgeiM4hApwNkgqK+hS1zjHwvWafkzJK/7EtYBAoByBM
79ZnfzKNjZuwG0UxvjOywN3rLstRU/750f/jm/j97RRRAre3Vj9M4lZ10KYHMRsohDeU27rN1WkZ
hsGqt15hf9fdYsQT0jcnuBr1XlV2jbyRi2F59HsYtLA5sZb29xaqVJNff1qG5Q/6x2EEOvlUT8CG
akPIVaiVDkb0uQH68+E0GPeecGy2esbnRb/yU7nyS86yHIoBucrk1taBQIH18k0XBs3u5dHvYTkZ
lsNpHMBP2U23Wq7I5WJ0McIlq3BW3CxPLmdHH9ufzAwEUjO33JaP7vfw+zkTIeoRStYi+KGfQ8d6
IhF51qPmJzEPyyvp1Psbb/ZhLIErS7bHMsBd593ObeIsmkUR7DRg+gAb2hodAk+qkfSFhYt25o9j
SnrO2D5S6O8BChEfBT5UDdO2Tt+YUBUa18LC+ow1IEsQPqG4mk72PCyHy2DImEp0UGoYeD6TjHMQ
gLGIqMFBg8Fk4w3QV6ThTcg0kPGyjK95WOWgNnIk1nXvf/SKYavQ7m7gD2vA2M2X0ZsyKn0GMpzl
TUGeQmdzAneK/3h+l2IWOi2D+evRciibgt5Xre+Fy5fA/iA/GQTC7bM4ujBBzFgdQemNwE3K6ewU
dS2AQASXPrQY9DnkU0Ka303W8CnKagkCPwxxXaFh9BMBiCBFuGUydKFUp5ELfueH9qeyaSEqutaL
FxPhsrzFav62wwwk3AAmDcQtN7TlhQ59e4XGV1ZHYgYAJIs+fhnHduKK1htguXA4KrbnvVVuVddc
Uat+beFerU309yvEylHArnye6dYGmYWRFGRpVeVs8cHP6JOd6+nRgSbGB92qDtLrzbWRy7esFPZm
6rNHuVOSTM0o00mEi9JdXvETFYuuYCombE2UUxrAMKXn5ntvGD4P/bQRQ/I5sAp5NAfQNQ0ALhQA
E3iy+VQYhptZJ2Dplf7ZH4UPb3/ufCl1jYwi2BUxHk8jJ1I16qJmH/DXgUIvrW09OsEmN7pbEuak
OEwZt4guepgJ79QGMnQHFwU1UEcMf45sbTNjUI9ja1xENYClo4bfgxPCnUOVrcf1twWDtRO2Nxwq
uz9Pca9OpYevka0bMvZk/DDUNI7GmNKNF+bfEqhzq8FT75oeWKepJEKJdDWYI01DcmT36Hsw7w3Z
vUZTlezLeLxpsQeTauy7XTTkAsfh2K8dLbyhzzLPLsijIyFuBJZhwUincE3KAQFqPlVCuySlzbBa
NF/Fma0xzoy8ouszkN7XAAddmw0eOWC8xibob4Coja2Nsm4uiaGUoIbpDThQO5ugLmUqjXqSJ7iH
g0qsLdPcseA2QWAk33G/6vtAji8qHW9p7fQvqYXJaiIOpS1Md0vt39zpdP1GR+/gH1EOMmJIDjC9
NFDU6Z1iAIl3bj6cidzTsOORumWCCB9T54oQPN1UPvzv3M9eh7IdMGzFYicK60sBnGrXTxqh9FBC
Qgfey5hCvWk9fTcBS9S0WrviudCJRoFUqbKOooOdDM99XMOtstS4CTCiuZSHL15pl5tMNBhzWSd9
TR18lhMJ2bjzVLozQswonmd+7KlKqXMh4RBNuXEswm6j69G3JAjhe2Y+9hVXuygMRGKE5dgxnx8I
haR7loNGIVoBf2fv0umuCF3NgXiaqQRa5BCgoMZvLnmsq84gClOYsO+nb+QW3F0yxMnTvCQpn6mj
F19a2Xz22Mb5g7z0RXayXK5b0kZrtBhEwc8tKyN1DywuBYxirs4wRAJv++qhyYT9OrkwZ0Z634Yd
aEAFytdkjI/KBtBaD2LnWKS+pnoMZDnGrRr2a6w64YfCke+pETOd6IHYkP2jXTEGqqyI98RYcU0K
OCzQ1tOtHaIxV6O6SyBu207as9qsfw9yIrWS1I/JZCFcvj2GjvjYN7qxKTXr8+Aw0WCYXjnDaxul
E1xTC1O3az/m9Us9hg+lhMNIAGJyrMlm2bAuNU550fF2Y//QmCZJkHZC99s71AA07kYin3mj94jc
93Wj9dUlNuGOjsGxyZzv8Wh+msoAv1ulP5i671FHBplHuRrmhHXFINTuOsegl5ApEngyneoW5IaV
l0Zn3ax+lOgjMFziWCpSSn0xplC0E+Fcsaiw6rgk+/m3WJPVbtCrS+RP8RbBp4N9TzzA+rxShiBU
Mk8eDTd5qnWMi03XvlhUU5sQdklUn0PcE0QHukgsiuEIwZROh2gmThWSa2oPJzi3ftAXHtl5VYm1
vBuaj32CnaO8RQXlcAenBkyREadQk+7NhIgOzzbfbPsL7Cb/TOUrp+nbMxVx1bcVSqcMGHHvspTR
rYCeACvvvPnaqSQlDUx7mwC9hSr/FAYRK/HJijZpaPJT8mPoQQpWUcP+wfI3ZdirA+7hszYk7kaS
7ISysvqWww488kHQpYxvpU1RgNzu+0Sfl4RpEDr2JcXE50wl05EGQEtLAK/0MOfJ3w7kqRvAA5qQ
mQxm7PMo+i23J3VlLp1bt/fao64i/EjbGAi4VD5OeOPQfKFPKg5uFLPN0TtCaYqdPyethb0JUMae
1yfL8fKIGgLM7/nlviFCbtRYks3LmmVgbUpey69DpsScaimcSwvTbZfl8ZYBjNKMDI/nRdQy9PPa
6B+HhRrsYzDgUGK9ZzKbAOodn01EuJR+y3yFby86u8pFxlDN3at5KUEBD9dtx96/QbCxD63glbzb
V5Pe7Y6kGRLPE1ZelShrsp7D90Bg16Kw0ZwmWsY/h3gYWAF7LIMOOd9SVqFYci073hhNZMCJhRtH
gkR7SudB0CHeR2H0UFtldcrH7i0JtHFrGtkxAnG4X56uBZZg1+gO8FxXZkFyBqod0E7zEOk2tRuE
qJxeCJUQuX8b0wlBR26RoSFmcWRHsIjo6z+Gdl6VA7TGYmbKizNvepahnNfDGQWttXTAxATEQ5B4
iyi8tcALU5fimE7ruEsy9+bNYsSfAsHl4aISXGSJyyFZhRnONGte2RPCFJGUOD/k3hXqa52Foer3
6VBM17HRz34EiMY2iw9+mnQHZhHBVabjqO+qyzQnSFjIMGLTuxPny8ldCO2GP/CbCjEP0pdwz2Oj
Cjx3GGzJzJq7fwwEasC6c5BrgAs9aX2mb0XN/mgKlQRJg798H/r6lyhn+SSc9wh9w5YEXnzmEbHj
9nyKkNFc7UdCn2+iGw8+GvRtHjpvqrBsKF3+KQ3hBOSS7N4uMykJk1vAuq1vdk1tvA1suVwqpk8P
TA3ls1YV60yrP1LbCl4cTwMIXZL8wG4cyqCd26+d7yQnxyANyep+UCAuLq1oDYgCZTAHygDvNQ1r
a9kdl7Qr6luogvrWO1jlB71Q+zq2z5x5kEFDbplOJHKuyoI0dkx8wcbSwuFiyPFxSJsL8nYMfpM8
FKkd3y3x3Wzq5GoBFM3xrOJgBqqfxzCKmOLhvjrZLmtcsgnlWEHoj8ZbPJG9JQAWdAldl6ag1ZKp
GZA8VJeuz9j/c8LgYEftVVZGRTOaYC99ys5akNVk3XgbH0vyVY5Rc1XFAOUHYQPlNprYIDa8nd7X
3+2RooEM/L27bqupvbTAGQ7DaN2hARWIWPFXxxo7mazhrdtmsLYkt+BAci6zvl+XjU4WQlscySfV
X0YXyYydGrDOiuZbZUzpLjZg5mg9YuMuJPqsCqPNCIgU/wDCCOl+AtVyD9UgjtTjV1pv248xQO2d
lwxvtQy+aPlo3tux6q65BfLJzbWLrZv+XirrW9ROKXZ4QtxH9liPpj4wH9p0/1i17Fk+0AjI03Nu
d6znvHWut4SNurgwehNloEi4U8VcXGs107bhUUF1vGHkebBHZV1jQzvrilBJa8je0XU4W+RJMVvS
OL4SghCQMJwOj0AN8kPHJN0zsGseH9wBJyErim2H32s91YSl1Omn0YvZnhR8r6k9xJtQWcDDexiU
IbEBm5a/aEWah8vJVXb7MPQkfWLeDXwPYuxIWm6m0VzrM95vrKHfJyiwDYoO8Prjj5DN6W8mhKes
Si3xH61Af6qo0hz4b/NtFRD466UgHrTa3cMshTZQ9VuRDMnNgEwaYj98wKYNoTGzTq5oHhN96B/q
3O0flkdsUWCdaLG+cZw636fsqEnHi0v2PcE67UfAa8V00cIAElP61MWUgJGqxWdyHHQq2zHczM4C
zz52s+BPXWRMfgVOpB5Y+NaP+26rV7IF/S5PVgYKPElU+ET7avWxSuy9bIv31EuJe5j3OFoQ35S8
EdCuX3TRvYbEuz7p+WfVcn0VRbiruky/dk7hb7m7Juu8/ir0qVnTeGsJodZxdxvZdOxRnCD3AZI1
9CK9NSlQS68Mk2vafO31ICXgyKyPYesGLxgQZ6qwd6xq/os0Lr714iHtPGcd5LTRs7rt4PHWxVUn
UD3usMaFddWeMc+8uZByHoCrTCTh1SRv4bEi0Movt9Q61MEutG+qdMedslxI/7nzIamL7mBb8bMC
OQN7xwaDb2FVme+xzdQ8of3T8ffb/VXEGdv7MdkPrj+d2rymZ5WNJ0tPORFUOG1aT9zBPQYXZRs7
s2iye2jqV2ajz40v6lPuDY8wlMQlKjgDW59Ofol1ym6zfotMAnyPm2ircc6kB730yo0mpatqHNkC
v5cI1WB9yWHTOvT5/bR198dJ5tU2dktvU/QGGSGh2qUezexM91y+WUQtefEpsdjs1l17iRpD3KJE
in2cdOaGqrGD7RVAteYkaCHDvt6UpEUMU6+e5mrqcEhV7L63Dh3BhpZRLZpD5IBE6YtoPoeLfZB/
tXqd5OmqOwRQ3E+D+MoSoz8k+VgckDuvMmDtx8nxiFdTTUVaCGRPLRr2eQXQK3Wh4urGq8XqXlXs
IkNNcy7CxqCEknHMx7fYTW2IllxKTgcl3GrAPLel4b8mNIltAqkcuo5JYT+yvO7WPWCJbdSTXEFS
An59Q/5opjhY5U7bstQNQRg4NkALDVulX7DABmn3UpnBapxGkCVhT9rFANW5zRxrC4myWTcGC1iA
j+VmcR1UfW3usERdl6WY3tLMzm249bAKyKT0nE1YFwgmbfO14j5ttUB27UKh7SwDspUUOmamsocu
iAJADMMZFQ7FGBbrtDJR1flesSHX6zIZtqDoo23oCWf7QEGqqUfklGP35LbGh9QxWrIprbOMVXsK
6QBBCyWx0E3Lowf99QVgHo79/s3qJwh/acX9aQSPoydRduumciMCaV0k2Ak8rh5rzhD+rcAL6Moz
wTr1RTTXsiNgp3f8bmd73fgcmC6MUQR7lKKslSFdohIaIBshGsgrrDx4VBahNpLtK1lZc06dtlZl
9gOhV4DZXPZvqASfIpTbW5tW1gppUouqw4fikJiUNSE0JlZMN43swq0t9QcVTT7JpiQTTSx/1lEk
2bUaz+ykfnSTPiB/gZvCjpEEusL4IVuDsolhHnskM/qoRZsgySzmDPI7zZZChzJsc1ta0XBWSoPF
jVjCpCv4Wuv6cFPQjR3rrY1j9dFSMTPbRN5p6zXvXpKGiHRke9VQgR1kbmO0bsadqVvdY1Wjd9Rs
VCyxsICBJDXk7bKmyNmIp5yJLqgy+RB04ccxlawRK7jkPYFRK9cvqnOG7hvgvhbN84x+YXPEfDik
xTYkwwp8S6o9BDay+lg29SETSCUFkpB8PmHN2tgk1rDNnXK4kE6n7ZO8/KRXXo0SH0WMy7sfNBeh
upMZm46yGS1W/y0LyvIV3BiWaY+brC2HJ63q91OpBc+xnx/6xuYcy+l/iFiwAW28Ym+jR48kcK+e
KJoN2KNum5HHvW6ZaKCZ1wMtC8Llk74zD+Bqu3NYJ9B2zV7b+K1pXKL5tzSzjjQXExNpwWKezvkq
yYgcrFtbvJhQKDfO0KAVoFnD9qEityN+KpxcbnN+6drrGuMQEnsFFKW4esEVXDMEMezxK/KV0mOb
pI9Ci/qd7PkCXNSPdNLnBCglmQDYYgOo19QxMqw14WDphcIEGBmpHbrKaM5mn7eoxDEWduEQ0wpy
xbF1infDZlEkOq/dk33kXx1JSSKtRHBgVbQz+4BPZGoQM07AWCyEbEeCZdivQRAiq2rqNm5PWBCc
kHy/fNACeYMpxHjVKh9Zmq+fXZADgu1Zx0w0QaqyiEo7tA4Yp8itH8leBH5EYikGJ0pdXzRLVuvc
K170NJ4O5NNrJ9LQV91otBc4VQRETIK7LEgZCJZUFDM1GTvWyhRIm+STVQ3T3s4m88EHMbWvxuxr
myVIZ0fpHmSnp9QjczonZv4QOSwufMqrcCrr+Fz0xU5opUbpG+PzMXFL/WjrNJ3IiWJODs5e66cX
J7PQ2ybFtQXgYvKX7UtEMFllB08+tc1LrvNJ9Z+imaHgYflYOb5ZbS2vdYBJSDZphfZEfKB7Xgav
Jr4W41W81k0ru9llmeysfkbkgnSAq0AKeNS77sWIHKC24uipSLsR7oR9QEkC8jhq3fjzwPlwZlPf
UcDnXtCbzsfM1fJrpfTiGpvGUxkM9TmOWnCZ7Fm3bkJIizH2T/k8DHgG0hxeaMdONR/i+lZZH5AH
qTNp6tWGzQOCNLdFQVgVNrWoGCxwJOJjIZN+k6fiTmTL8KxPIec6nMxNNEzmngxuA4RcINdhU7pH
TcUe+TVEi9g0LLupjvaRx9pVcu+CpePHpySbbkPD9VsUA8LMKjoYfKnXPKggf43RRQaKxKJQYGqJ
1XuPOOQx5jSUTMnPnV/CF9KvWlCIK3ve44RS7qFCr2sRy3XO06M1JztiP093denqkJvUjQJhde5n
lFEbWAmMCpaNNoXbdJTqgnSw0kwmgxldkyLqzRO7PpYZN+Es1dqLHNixUHG6ey0nEXmGCcvMB1Xn
1cWldBjZvbFJS/Olt41zWVceefQBjPLZTIIfm+ZJJZNbMna3yQ26U0o5sElITbRme0aWIVyF9QAp
Bv9GjC+rESMUP8zoq5GbJzJrWjytgcBYFLm5JY2k4/4hua4750cU19/xA1Z7mXtfw9GlLtNl16JF
k4pEHK+HP9tK6ulam6j7J2n265Di9KqkP7wfh6HdW+msW2PbhI3bnAtuxNhEWrn3KldsQiNQHzK7
flDI7o6mS795Gl20jhn0Wj3tw7OdtqDDFarsop2FeyzTS0+9lL70HijgvgSCuQSJN73eSAC2VZDU
ED41VXkEamMe2XNzcih2byOeu8ymtismpK/KyMg7qrzHdqA81eNQIi8CIDlOD1Y9iopSJZrvZjAU
5xyPYaDbxSGKyZDTmWQa1XzMneKzDh9ojYD7TSlWtt4QYzjk71BeZe/Nyf0IppUTmDCIQy/Ua+gR
G4eFRKPtdpuI2xusYNdp1cQtEAFyKOncujSeTkVrvZTJWVj68MmymXf62sIEbqufPb6l2/ePvt/v
5wJfvYRVnu+o5lLszeZaUjl3YxUKLYX2+FSEUAE9vO80n0CBS5VyJwDvuBhX4Zpls2YWDcJyHOMD
omkVHCke6ljoeoqsTgtlpg9ZvlsWaJtWYhiz0B17evAYKBmsWsIyNkvffkEWsIbqD6ION7qKkCbo
2VtmesBvdO0g61uMVgo8JSWqfq6U6al0V3hV5Bo7Rn8KcN1tKtMXqzhu+9MyhGlMAHpLPAqlmlMz
Wt3WGji5M7pYZx8KKVEsxiMXS73qnOqDPfUGe5YohELpky5JNgqK6yzISAnyKGM4oizPI1eIS8Tn
MTWRyAfmhDrUiGuQSXp9khMzrzFJErsD+SpiROsB3jcynpj+/Jn0QNiCtWYLQv77/Jcsw8IySOci
3+/nNNPAZD4Wr//oQ/smq6SE3Yg9+P1p+cuXR0WZD38cLi+4JVGFNdIkMhtcVsF10p+WR96vR8th
OH9ghWG8TCQmhhXGfHx16Yobe7odIb2d+nkgApktvqnZm24mRi2Dzex1nKApei7tzgkOB67o+WGZ
0vlchuVwMliMxnGB0j0b4Lcm47kJJp11AB/G/N6muaZJPX+WYRChg0gh4e5MVZ2mMd0KFryxWbPv
80JshvonGJVEvcxFU5KSoB0s9VLWIM1JuvYHJeOQUI6yPWUzWWp5lMyPsHfZu6ZF4T+/SCNxwJT2
gRRrdcKv9/eAw5PYzg5GWjdXhBelTODgHCpIyc60kpRMp/raeRTNcgfXDvRyhDK/hs4sHpQh6n03
Y5lMu8OVvFSEaQ6KrUR5dtA6hzIilUyYcnfLS8RuUT39D2L5/4GZMYSQ6Lb+75yZS/RONfXt3yVi
P//R3xIxz/iLFQK1T0uy2zR0E7HX34Rlqf9l6R5sc3Ti4GasPwnL3l+wp3SDkrYJaMsWvIu/STNI
xKhz/6Iyz8jk//2/3of/CL4XfyOSmn8c/xsyaf4lfyrEDM8UJj1n17E83bJQsv07aaYiMoM1eSPO
5E48s6UtLv7U2afCtLFIya8DEpWTPttQ3RQcWmFE060mq+MsJ3FdjpQoOJdTiX64th6zMPtUFVN/
Xo7sAfOuJsJsJ8rg3cr077nRPBZMdw9hjgV2EmUKp8uPqNA5WzWG2TlI4Ls1eGNXGuVb4v8ycTCr
vHoahu4zjDMHiFnH/qQJbkadm68+DPWVNugod1xvIIMsu/FZ3xtSM55yF0uP4/jY7LBdE+OkZiZq
PBzs0GhultGS6aEDjwuCR2ErvHFjrlaR3bQrBC/hm9NWBHJ3c4owGNtxEPlzlcT01XzP2NKMt45t
6JOfBxXrcWKGWbu+c+98Q3vOYvvNtBv9ceCuNssIeNPVu1MEPWh7wmGmOCX9F0h8QYLUl0DXS+pe
0Wx8sTvuaE69s4wBdt8swU0p44yx3hH3UR6CypMPnoIAllLAP/qdNh3mLdWKqqt79caupaDY4BwS
cfiAi+RW4g2u83Y8ilbD96OGXWkFOTVe5T6giJLP3uSslWEU+46sC/Q7MenChu8w85MUA/M92QZR
0z1g8nx2CFjeGxZM4xL0zC0vEC2D1Yc8TfwwFXA2LnS2QtNeYzT0dgU/fo3pdmtBfY+MH/nEng8y
vEUKumaC6ScwUGeDcHcmvpbQRqrfg1rN3O5p8nX3CXLFfqRuQhOA5q+GJGmzlLwlQfcd245L2Gpf
Ulbq27aF7kmeBjayisgonBCim+hH6+VTX8l+bQNcZMmZeGe6kvbaGFzjSAhWQ4q52HoU3dfWqAui
G4d+3Xext3dzNFCjeVOi7E9/3CD+T5Ay858XHDV2izKWq3uGTYHjHxec10DWgMFYn3vHpUGO9QPT
bfdgkjK5Eiq6NDrgftuMntsQk1IeNZ+BeTSb0Ir7lQiIRPuv348hjPk3/oFtM2Bn60LQ7wNj5kju
BP9+C9BmGb6m2BlKIL/HlI3+zrZLBB9l/4ROhJy6jgpBU5GZ5CnnSyZ07RGf57mmLV1Js/5IjA/5
BvSi2zTz7lXKLj7K/OBLbwHgA5mXWex3Xb63VWPSaJLvpbQJTtPkeO5UnGHm8RaArrPPY3Is4hlt
3XbaGqTAqqFUfXFSB/0lqRPgNRFtOGUHi1ZiIzOa/miWtlpZLsrD1lbTzR1jSjMZPtXRPVZd523y
8iYAGZzDzozAk7MDjOtguFosFzBjftW6yYb6qrl7ZDWX2pril0C1D6MI3bPrux6w5q7dJokwj3if
L4kmgosjCEsCtptSMgvbS1bnz8aofellMD7Bx2Zjon9IjNj6T8rOa0duZNu2X0SALoKM12R6U16u
XghJJdG7oOfXn8HaF7i7SwctHGwgoa6t7mJmkhEr1ppzzGtFNSFtw31YdMhoD+AvHlp/r8jw6NLa
fjExCaFictPJPFkRh9jaTo8xQnLqvNw9ufF0sgyvOA7j7yJ0Otyg+FW05OFOLMJXHYNgMhXfzaXJ
Y4wW/xJF6RXvh9o5xbei6CJO8aXAY6kwGhZku/qYRKtykYes7794ctLbucvIgIJNXnP2Ipx3WAnj
XRTEXUxYGqqDmSGZ25Z0W1F2HnXmDI9E5+1am2wWp6uO8UzjmRJsl6Yt6j/McNdpQRkVeugK6h6O
c+pZG9sa3sjiItctXQNf4yWwrMjd2QW5iabhXWORVpdB50cf9tklzvxti1jnZAlukL7T3zzfIk1X
mjmlMBJhN+7xFneLEQiD83tNLFyAK5VwQmEcF5NxXhvOX4Y4QXwzA1p979t1syLr2VUo41obEz04
wBwL/45WeUP2r+te7GV+4T1xng2fXTmoXcr54kba6F2+kHCI88C6y12yFHsgNCQ0mMcu7pIgVW6y
RwZHNrj9eWhm2m08HYE5hzg9IWwxUwHmX6nuEtN6r3xHXUXoPcYyzfbpCADUz1F74F/1aSEm99pS
uAn8T43gHsgVR0ffCb8LZpMIraJA11Z8sMZE4n99NnojJMTRa24ugq++UNkTWE3UUBXBSxUsjAnZ
UeloK+hhIZIi1aBQbl9aPD9Pvgej1mAHgGk/M6lId6U7lSfDBVU91eIZoLFL4iFGboJKWsf+ie2m
Dqa17ZEl4QuE6M+VYO5mOOUBsWCya9Kqus7MJCzC10gzJr8T5dWclXd1SqsvJB1xF5bJZxtpUzDI
mschtrNtms7Ie2LsbGQHQwIH0FyRH7qL2wJX15CUB9emFvAZand+CKajzEgPYpdqJi2eI53rY2O0
cP7zR2qSdldaprtVSRMBUJgUwLTqUzTMP9y610fXiTAZKZNWpMkBXc9PE12uQ+Pmr8oAuPy+8jSL
fo1NnxZPjG1JCP15KNWnFpnUxkIzeJhKTuzj+jlUdDZJsAU3WpVHsu7tgwhfvP6rJh0M6MBDZxoE
QloTWp4+6jYT6jQQFt0uJb+lH83kWsVYSuLcEIexdn/WBNDdOT+LxcaEJYtt30B8F9bvMSm4FyFj
izZ+S1rcQGp9GMswfIilPlrYbzfOQMehT+LgfY2rM8JOOb7D//ecaz0N3WXukmM+NcA9LNGc3VHD
+xjTo1EEsibzU5vda13QKtO+C8++wcGcDjbTRBIU1NrS4MCFBdidMdPKhTkuY5oQKYwonshE9fa9
CaFgmcRdN5aY/9cncm28xHNc4ZbS57qloNIto9hB93fVUtWPgw6Rty76ClVg3jTMrndsHFj/mu5X
YfvtXdH3e8vrDXzf9V2oLf8//h6fBNOAAQ2d3BFF7eD01xmrJdeG1a2AXtvIVwY1nCNDJ3uSjO3d
eia6LaKErZL41ClYDl5REAxrrGo9qV7C3JHHsi72Tr54QGq3+G4QqadGusV3bt/CGQZES9AuqjgD
erGfnhj3mpcyG8UeEejvceT5i7ts2bp+Yl6G0vklWY2P2eTTObWAhEgVeXuBTotkhRHxSChKHBG+
CJw+estUVj4i5bEYc9HgCd0U+XT/iLWsu5QsJnc6pwkHcdzYGDX+TU4Pp9xFTtSZYmO1Hb33qCNp
acT0Xd5lZpKeWrQnTpGf2xwW6+giA+1onOwl1gPQv/MemCujdVp3WP3UbU5MCrJctleIqeMMx4DN
6L6MUWHFre1vZ7PhMeldsVmcckFoOleIbuu70Yybm+/7btBGNKQ618agyEM4dB2K0sidL7RIr5I1
be8PSMgFn1hgDvO4R3/abgsmoMfUxdXUODTQDIOH0TUacfIQxqAXa8gLCKfhaqTjo1GBTXn/pzEz
GFWvfWu2mnLbscU+57AWxLKYx4ZDMp44GokFs3HuMajuA2s5k/ITkt3wMWoDYYJt9v3wS1GjY0VT
Xey7ybw3TUBBS2qr3SL87zlgDUz9QPiRDSMebTved+R+mvUrfcBuV60LbLIutX2U1jsGgcAleZRO
Vj8jv1/iq+0zj3PRSY+tTeJW2mZb2fRs8Tqegzh+6jr/V5azb2e2Yb20dJV6RdWEUVJRt+g3iwAE
3/csyC/WC5eTHsss+TVFZvcwkBHtIFvb9JNk5Bg1n2g7y0Pi0h53p5Bs8qZd6K3wtSejnUC5nz5j
Bqq3LEVmgqWvEOqua4wTUot7Mp1+JyZ2zDieDyb3qkv76RFxyd1AINRmWqyfkcwvIvMbaNf2zuAh
4yHccqHTbl4/3BkoaI7k5ImtC6y3dVdq88Fk2T2ShYdTZDKYaMe5dyKu9ZuXNzhfEvm40DF8qjWm
f38id6oqeozrkGzep1CJCdjTSlksoKASngvMARiN3tsqcj61nr1Tetwmquoeigl1+iDTZB9XTQku
h5e+NN+qNOWvGzEHMB3Nl7hjyjgUlxQmMru/R+zIMpz6rtGB8T6EiXknx6khJKBrAYHg1ayu/zlA
6sRbnsp8nyQCiUfPvlwz6UWJhOgSej13WBm2KE4IFg7jYjrGS5hAPLWJ2w07ZNFxua/Hrtt6dVZv
7HpKQdDI7rgURHiFUgXGMIz8VQatMordUwLjiQEOsqqkr7+935VFFM0PwxgjNRH3qm7qh7gheKyd
RL23xfQj5oRExgYQGeiF9p7ZHsm97lzvsd9+sTndBWOCXoHqGjEjejXkyYxQuTIur6vHbURNv0Uu
Tb4CQ6oAdnG8B1p+9taln9Eqydtr9EZpZ4xMRskxtN7G00ggee1UFzr4y9YrgS+FMXZOYgOOyih+
hKbCTMA96uE50P5pNrNm52SU5u0gnxwjSXe+kV8iQ/2cets8uzr55SbVD464LoENjXe0bM4NA7CT
tEa8xoSL5N5slDC0HNgl74MO4ZP9YHpscjzK/FwedEceswzJVy8dJmENY6ZdZJ+cYbCuQ2//sGaq
nMhVgTPbpOTVi7lJyhFlQKIIyU3CZosAy1+dGuy4iBC2Fe18kg1sWOyx/xi6Hvb/URWHth3Cq3j1
WdnuxtJ6cmhEGBYjWCYD0d6s/FMuquqzqJIJ9qupN4v2nPtperW7fOc84gaGRcLo71BN9h1ZBRg2
jCNGK02oVNHs4dWDFxlD5/zTsybzLh8YvTJYxMbPYM2xe5D1JsV1KKNv65jtOevs586fD33f5Fdc
A97V4cPaccC3t3YaQZhN0eCR924BzHd/860k56bOrG1REfgT6ZO7WOO+6kvScNq2Oom4wIGafg6T
SkL/6ESQyvUpUNidIHHPW1U0Pwgpd66iJ0Gwdb2LBW33jnR7TMm3fKTzWsXKOZoELVzpjt8qEDkX
Lux7iLX2kYzp4tAvHYdETIw3k5p7z9CYnEn3gZhJTOotNEWBooidLHE/U+U+5/Nm8Gw0e2V3Rw2Q
XX1ot/zF+9ly4n0s8GKbNHIsr8nPdUKbiWHImmZXc/7Pb6LQ9WUUIHyI7rkI4Gk3C5zLf6q50iac
Bx39LQ89c4/hO91DZeqYUlWw2kwnQe7eqqsJVWPEDnF5f1mSnXbd7D6MLXOn4dDteoIOSIA2jxKC
zSG1xzei4sfzOFAw2tRWANqMp5GsmcuoSRZt17YbDB8aXwsjjffmjdJewIECnwBqsIuuXB/aLkRU
Y5LxJZnSBIk1f2oIAQ0HbEokl8ttXeGIQkLRXKnQ/CPj6/skMdMn+pPlvegLTmgsBEGUVkwV+Blc
nZ7g5DR74FnJHiYTWYnTc3iEG7L3Iru+b6AwXUN4EfYGcza1qBHnF0r97FICukegwyQR2Vh41rml
gtHuyFrr/PTnAjm/JvS9eKIBah2tmfBLuzMioriCpEHl65bht7DvimsXr09WiXcTIYd/7gXHiMFr
EA5p23gZs/ILlW5/ACPP0JGA+YpbMsgVsrV32SeaUb2LcoQtmNuLS0bvIXKm7MmoKsZzDlIVNMh0
1pV18WO7uB/XppcxOXfDRHJTT8edIV2UvERTKc7QshEtJ2bMFKxernMVvV1H0uaezcbznuNGsyRY
4MbiWehAI+w5sI1DAADfl9j4U00GSq6tWRsZlNDWbV4rUiTZzASRbHKoDkayRqX64fPAiZ1gcrVm
vq42mKkyToATiWvkTadOtq8ihW1I2zfH19bt/V4BMHDiNPyIFrJ+qOt8IVOBJmRty+yy0MrYuqH9
FkoGBNTJ4P1CxrLhbjbL8YHT1yZaMnI80klvktGfqZeJrqUZSBncmre4wRmil6umG3DTBhGSHlVa
I6yNWxnm3mqUe21uXfcLmW0FiJBlCbJ6R3NvnXXpIj1oSq+tgGt3qUSoAdRhKlHRbUCCS5cQ+o2d
TkHmZyEmranewl2xqeB5S1YyEbFX8U21fvtSUlAcNTbXY8twVyIaCuI8HG/F0oeBazcJkTqoFHH0
jzfHTHHUtD7DfTxmJP2h/oJK9kRUq3/NXFcfcxZ0dluTkKrF+sVwub5A4cy3ccIx6V1uHfYO0gBV
XPIJyC8BAgA00OmhweLFrWxisMfxWQBMvgwj0tOhmPAvrQWIb+jzEuliC6rdOjvQDYMFbUOFsSZo
SxPbEsmFB6oUp0it7bKMv2pVPk0e0/rScAJW1O+R01ZUD4ipbXaovep8wCvRsaXpsXEHxz8Zgt6P
mU4ed/eA4sQRzTFM7/o2az+rvPmka/OGkF59KosbDKxhIyxMQEVpWTdhJHsTTdGRLYPwz5kVtMla
/2HpcgBPg//Ye2ohamrJrmpB0OgnzoVkpHuNmPIyNe1Xp7Z4vtWIGB/VZThF7km4yxkxxUsILub9
IIlcknNjX3ztfBo6bcvhFjn8EUQWdmZwbId2dZNCW/6etMuvKiYYXLVfkEgz85LeCeMOybxms599
yp0iB/CewgA+LJUhgznv4+PCwAzz3o4v2QgcuCk1AzoQQcNjB0PyJiI8KYkxUnmq72I94uGryNdS
eioHVIjk5F7oamgZbkN2+XN5aQXcog1xeqnb2PSbQm7aIpKEn9HO7hnVMCQNW9SrNo+Xi8HSTUQe
eGIFxPmNjaAfHNmYI36kUv6UYjsmsybeyMoxXyKBa6yty5YOTWXu3r9/Srd5GxoLeciEBhpDh7+R
gS6kIOJ/LMiJc+p8nguKsLlAF0mM2FV5ROxGkX1dcsYL85y4uzpvndtc+nurH92DoUqXQwWNTA0m
BFlFW4NaAj7PXnkfz7sxs6HtS3o2VILTQ4sWAL9NfQg10/5CgvmxZXNrWZna3kctRKfzACUmAtk4
CqyVJUKfIj3SS0J+PbIQavSQlAT+BmWI3r4L6LQ/yGAIaVTWBNhJhvLgKD30VFhXg6j3miDybVxm
8YFjAkJKjepBZKk+JjMXRwBIb6qBmOmSTyGii0mlk5x3jmVGJ5RpXyHQIu1w5VOJ6ol+XgSVSAi+
WtVvHIPuXld10dFtw7csHbach9mzSFE7ruyVQAnsQ2FJmwvhOA6jDPXLgZYFhww6w7+90mqupGMZ
zz3DHVnN6j/NlD5svjL2eKpBnOyWgcT4YkFBUgBInaFynYvPMqYbHvEpkdBMaeXK6s3RCQZLe9j3
DqeL0jC8s2i6YmvF9VEtJqcBrySdKQpTSizrYW4U2rnCp/xPXMwm7UJgGG0b6dLfof8Oh6yJgZ/V
Y7kz5Gs2ts65rVh3RtsrH4ex2Ue1OFN5uXvMdOjBh2IM3ltBKBpL4vuScFN9j7thfEVW91KxcuDd
Mh/T8OaAmnkkX3K75uttnKxRHDMt0Jz26NLKLIHAMRjfDkNEMWW/dLWlTpHbJZcJFTCNnkWeuU+/
TrSzErqg7517sinZB5rmzumSp1Zy0FYL+S3kYG9VBekXxbz6PCj/TmcLZ4ewZgHVo3FBfItJaz2a
9g5ruJdSbfnpMm7sfNTHkflXFH1Jk1YePWI+N7470fHGHkbGj0qOg+sgHxgo/Fi+6HHJmHB3C34d
umCOMdCUpNPHz+gzSMkb8QCIVWjhrS8i8W65GYGIXYuW2EbcXbXIS3PSkWxunc7yF/QkYVfsI6tN
uW6/AWib7NaeAGB6JbOT4B8NZRdXtb6U0vgsK7hQnY6jwELIdVc12J1jluqusx5BuMXb1vntG51z
LL3h1Ym0TzfD5fTUeHC9OpJD8zbyLrRJH8LRJXkiq5tra0vUfnUE5U++4hhvDlVVp3QPpvCxHZMv
7P8/qqZTzxkrF/OSxoPG2FfHbHEBBMVT/iIXNGeELkMtK9f2kbIPNXNTor25UO0Nzpd46X5mUIw3
VEXIl1NsA64upgNUrHGnpnJT+IAji85q2cdlsXP13GzTqSpeFrM4NzaIjc7Ap9ZNPfNf6GQEnQI/
pQQ6Dl5b77CLhbslN8Nb2mMRt22I0D3G7175y0sLNbhIFWMDtMkIoTz/oUuLV12P+xiUyUvjvrW+
Kbde5JkPS9pc1YhxHPBXsc8qGGzuSBfMWbpPUpQAczTW8MEanYtlV59Mn9tZoYRihUM4Hk3LVzTV
7c6BilBlki11rBnXFmJnjZPNUZwCRQ3EBzIMxJIC85q+pgMdgLApxpFMaa+Lch8iyUedE672hZzM
32G2cByk63b1ATCaLKVfy9p+itAlMdQmIg7+owQjpoxDUiftw+Ciok7ElafDuqUJRtswhOYRl1S1
S+L3QDDt1SrhP02QiAJUntF+yUhATad5Ru0SfzW6GRgc/n9yWrGN1i2i0iH3NM04VkkFOOEgQanu
p7Cpv9U9QF0VLogb1/+XPZO5KGEfqVteJRilbcXwMagXThEu7mU0vvc9HPxr2leHRswPYR8Pp4gU
+dsANTcluO2B5zA58KgHjMXMwPVF/ymMvzfG3GFXCwld9GmacCbSOCVUfcNwRZ9aUcv3ZUwCYtim
X0T1NsdRyqytogkeusj2kia+RH3csPcX02XCRFUZ6OM4vtGEZQS4aILaZLG4N0wB+3wM03nTp0T5
uUh9tpMurvNsZYxsZhauJaUgIU73HieGczWt3zaCwvexdpZS4ausxyWS6Gd//EL2z4OEEEwsm7dg
tPJ/DnlH9xuFMM4Up3ueZENCfTE9GPPyNvZl9xQ5iNN9tcUoDzx1IeVlsFKAX63c6sb5Xtrmi4yk
2ghTZXugTlEBONFogjmao6CbnHu3TfYdYOlDkkb3qeifUSKfUg4fu2EN5cLwQ7/JeAuj1t3GhEoy
EuYoAVpgTy7mreNsy2fZIvA9miao8Qn7J9wW68L5hjw0w6AQAWMOw609eGTPh8Ojl6UYKUq0T/NQ
vFkkyTJ7CNZRCtBhHHMYXLZWYb52+KEChu9+MKUzD30yMD4w8oKeOOxcDiRJXr8adWLzyFC6AAlI
a1w6cmyuZpGFtziWiiBT/hRFxjVrR4Uaa+rJBs2d4Yi+4+sY+Z+gGOqNQE0dyCaOGO3z8v6n9xdj
ac3zYBvHciKtLSqL+Dh18VvjOJj427yJ7+pwPJEJNyNQWX8GcCW+QxnaHTqXfYJpa4r3Wa4hiOie
EQxWyd37C3ykCCmeySax/ixcZmuvOyYknjuld2Tc41Sb4+UURcVDNpXp3f//+fufLDBn1AQrWNDb
m4lBO6WvfWA9srq6yueEVjW/2MhZYhvk4dSQmNyN0iB2iBwh/vtYWIY+Pzo0hOEZOAM9FuiuwKBe
7Vnx9CCVD0wzPw4GfhjXL6utjVp0ZymKXzOZlx18Z2tn2uH4nNGavA4JphBTPUm5RMEMahfXfxaE
Hf0+evEPBZ8sgOGRwjm/SyCMBU4oX0dOXpCUk0+VCR98TD4TDXvk5H+mn9wxlMA5HTW0crrZOWgn
of2u3Ys1MVohYHXjV93ZqwrG0+NbWX6TcvhOQg+8H20dx+aARi1Ic+9LbgnGanGLYk5eFULtHWc7
qjbMy5u4jJ5a5qiZ8PpNpJp01YOia+AUB0+jR426mQ01bGJBQFJmfi8RdW/i19764TEv4iTlnkHU
e7uyQW1vDVGxI5DhzrGxB7uDRBDd58bGTkWBzsS2NtNwdN1qunc1wayu/LZY+Xn2sL4sVoGkwvce
8eIy4q31nViGPcfWnjhIbdJbc0MwiIMyTmEI77pfO9Gx6B9DWuIBCvqBU2l/ZxynfIq/OKL20K1Q
H6QUjQb6v0AQDenhtlg1DN9KP2IrL1uW3YbU0TygdSzIc+S/aebrqbA9ZgYG7bL6kQ8CBha24+2w
QMAjRzFIoTYqVJIOPsSNNz9MCqonkFrMW2shDTpUWRIsicpo2+yZWlEPE8m6tfuWo+/6LrTzBsDn
E3XegpVPPANk3CZL8gadSkI93/fajAP49MnGrb2fS9K4mwp20SH2xydE43ckGj8yO24Cu7PJs8+m
Zi91eLEdj6cg4nDm+jNETBQATSNefMZEyuto8cTWGHix+KWyt6z3mJq2GCCS1oH20dcJNit5LCIH
kz+gbFmXHTHMSIVNHFL87edxaAix7Rvo7wA7wRFozl3uc2xjWbdka+6gtdICxdE6Cf3FrhBCC0y2
7B2/hGceKduBp5tYW6BGsMLTjI/3kKX5BmCak+rYPNmaLIZiEXs/ZJDkGN6j8kYmCpFHBCXowmiI
6h3nzDcLzFmv6T66BDw6ZdztTNEhvEp+eS58/Dbptwwr/b2HX5XogmiL2QZ9tqcPtijvWxo8jpwk
U/oCo1pmvjKU/MbnmtT3zmRwg0tuqooM953ZMaDvjR1Ta/aYijZKjXkrj0ChE3aLVQRJBFrqktFA
1p7irj1y5iyZsgmGMNCWObnYkElGdvsq349z+tCuJJM2ExauZ6W2dNDYcOxqhPHU6mdpUza34GZT
sqyHpGJu6LZbbAUV8EuESTnb4QgZnlN5uiGOY9pGXnONdJLtGtzLmU2zibBgvKirpL7dJcibdik+
YcvIHis/dYNQ5GBzDbXzEsY6cw9SKIKiRpQo/S1lOXeMQyEbII2HWYrBBkj7j44AjOQ955j0DwbC
ZhkY9ducgp4papr2i1QWQPVPlbKPeUEvRVuaANcBOyiumI3ek7j7s0D8vhTzd5RN3zNWtI0nCDSI
EdTkrZb7EZt9M9PyoYOxaaDe9iMOKu+l6C3o/OU+tEH6eN67VyfEzkgjzp2LoLSqrVjrTXcUuP7l
gDqbIt70x+ww1K8ayQtM7djn42mf5zHBtFaipKyIxhAJX6o0Jd4lQOxj+yVNsx/kHVREZPwuSz3v
VDLGB9NXL/N0QXn+zWYl2oKen/b+5D6ZtOtBUu561+fkm2RfwX3Gu6i2f9ZV9LnnqUuVLTZpNlGo
V8srJPxf3gC/GeU5+OpTVOtvheyhTjoDo4blWmmH1mls04zQhHgUncAUMDxYpAJyjA+Tm8l3UYRp
t7rIEI2kCJFL+YY64DWqhvEkOx9nn/oVCjbcJjdwWfr/j035D8HqPwWqf4jToCHyP0t5SjkkIv5T
nNZUKPbTvA7PfUZM9Ox/qWXdBWhGc3gzkXOwnbikLWG7rP0EveXTyJzwlnHQ3xKGm+zcTLaIJWV8
iKiO/l07ZxH4+EE553lCoOuViHw9V30IPAWNG3sxs4QzhFXnpNf2l1QJURK492nR08/P1U05fbJ2
tPJg8CEaLqSVSwazhkVdNi4hR5Ri5cKgRLXnp79cIOriPy5QelyeQmlom+YHad8QV7JvARacXY55
eBQ11UQZ77OFgIWGC8fVNMJqCJk4YnpB3yQDx3aqu3+/jD80xhAtPdO0+B4tgnLdD9+h5fatESE9
PKOmYUixZEGVyG1ViNdKUnTm65dZ424Jqzz/i7zxQy6r7SNrVj7fjO+YMBxXDOd/R9I2kfJq1MEE
Kq8jaZzF7HOJTx6Nwge2vuNIgmeCJPG3MFp7/e7/qaokCZT1kzvXlJhlPqA3LSBgVZkXghFU0twj
+zp3WCxV2AIbiJKV4MGy1U4v5eL/rrwFPJj7ML9Xe0UPi4LYoQJE9HZWA/23coIatvSXPNXDTYjq
eyEp4tE6/E2e+jF5dP3AHBKMfA9zILfMR3nqXNDyUVTGZ6fX9FeMhVBv2jTVCmAAXjY8OFbApEAf
Eei5C1bNEHDFFQGuRgFKcgKqxHS0q2uUMXM38Fnrvp2Pma0f666GsGLCl9Po9zzHODA3RkS+vBWj
3x/g7jBwYDSxIZWqvxKcgVbOg5rUtCnqidQ+MJq+UXhbL//Xu9OHxspdYnqezZDxwxdVlW5j8knL
c0/fGMaOYkvD69gM/dfWoRJMNA1gy0u/aCAw+3//3X9Kb/ndHjQDziTCRhL8z9szD+0R9XsrzxZ5
CQROtHtEmv2u9sKtt7ZN//23/blcESuLOxAsrVIsWx9+m8Te26CWlOfENn6NMOPReENlobufWcXv
qQ5//fvvsz/gZ9ebSZB4bhIrx21FT+Cfby9riobORyXOWRh6u8RIA0rig9W6JXbptdmxjgiSirZ/
ZDzVtV7jPRx228qnCbiORxvtuScnwoe+Ss8IKEqD0uFUBcXDqAQ4UhaspYvEfdQ2Z2po9Zflw/5z
AfWlYPniAyOFl3fxz3dQJgMuu1y6wNUML6BnUR7SVj9YvR+dJ09NgCeNrw6DMKm4XARV/YYAOXps
qxxxhCi5qUljwOG6yV3wH0slb75Rf7aTOnpZyk+haP6WRP3nYusrWzHa5WNnv//4mSuy1M0F8veZ
VgMNfsG0A0t4eUQBeLLCCjjsanSgFR4V5uXfv2/rf1nzuJM96dCABl/8cT/0aN7yuwv7DPSQOK9y
mTeWj3IHX+nFcpjmh3qYb1bn1xs37Zh1rZpaPZn4tr1++Mvd/jEOfL37lOQFu6KQUnyMIx9MMEp4
G61zLhvWq1U9tKyanwfuPxKx6k+cynngqA8Nz6j+8mR7fz7aONU9gaAOPzSz8A/3/jrr8s0yNs+1
aX6jJ1ijHHHmr8I/FE7+tCSMoB1R0AKFXLdp36ELsFXAoclXL7GPYW5YP7TlHRdwlPeDc6ZzD3UB
Kr1eUDNAsgUIyeDyfnKtB/BRGLhD9xyp3rpkQzOchSDvyR7MQydKiS+SkVuNpvYOjsXOoc+ywTAi
9kWj2f1mqXZJlatt6hZPg9Md+0aRZ3d4XxrEbNfQ9ZQ8ujWqWWuOyGGKbaRfLWW6AgR2mK3yNTWj
Jxtr/T5VDApHKzxC4fC5UbaJF01X6JLyME4N/sXauFrOML9Oo3M0UlRJRgEGz6Bwo6i9tsO4MBdT
DDtbTlRpb5Kp5g/+tfTy5y7KHvo2tjidQYj495v3f9mwlYkRylZsexwg3hez/0qvLzE7J7MRinM0
uv6FNOcDSoMfadz6j0NnkrqGDCOb0QykFgeZFopdSRJOP4XiZC6a4TJN1qhBV2z3+UFhUw18tIwM
S2p96hsBzLU0NjgU7L9cuPjzicdVySpLeax8x3+/E//rwqN8QLZCDXh+l4kKNCaLMf/uo0j8KAr9
6oOXzeGN3bJlCbE+5cyky/6hU27Kl8F2ioSGAD0GeSgfyAgC7Kakg3oQVATDTudE4Cp9xfRzxLRq
NzDlO7ghzLKuZtbQMtay1FcnHcFiWEbhQsFikk8sUHS2pvrhvbLqOPdfC4La4E7UarKJ1EjoITNb
vriF8wjsEU+m/qlDRM/biXzHQLBkHhs6eBpo0t549Z0aUwo8Y8BKTMsWqnuHT/i+CDGwa9xgx6pD
5yXs8du/3xXWn3YdZbJHs4pYDg/xR4K62bTxMkCRPuc+8Jspvmu9DgiNh/4pVng6o66YacQxEswq
F3wy5nJiDxBFZKqODjo7/OV6/thSpcOn71pYiFjb3I/X0yQQmAw9L2e+3vHktUgqvJWxauo7wlKQ
/T8SGFUFHjRAezLrfbygVC89Bm8J4ZlAWqx4+5dL+mPV55KI0XZMUPjslh9XOphXJCrQPDzbMfGd
yyg39OgZGDJvyGKL9oyNvM6TxAHS759PkgDFgvydi2N5TvCXa/mj3l+vBa2xZULXZ8Ner/W/noUC
d07dhuZ8FnAQ4SeKNd2jgT4xguvt+dJC20b6ytxz20nD2no912aM9X2Uwcmbm+KBuX7Iv9O724bT
LofJJL0s0/L6lwv9c3eSFBTroQRzEweEj0ez3ImTSdbeeDY0qFG8k+apiMwr6ljFOS2DZOrgXSnR
/N+HoToa6tBUPNoqKeKrkTw5CyaU0ROf4kjrkx6Ii9PaL67ggW/xfkLo+1QTuBSw3N11qqufWSGK
CxNLDEdjvbN7luEqa+vt7GaaaBH1LSy7X+aC/LOaHQh0Zlegs6pLBRMFQbhIXZqLq7A6bsJij10Z
ZaFsDw5Kfbf1xEk0zrTRc+HtOptw5xqz0EXEtLZRpu3d3vcOfZuvKjKvPNIsAFZAlUr2VYlhP13m
e57pkq7keKY3Sm6TNPyggkF4mRzGwu8vdTcDZp0r9/B+AKkY6KF+dbrrglsSd0gp72E4lFuAN71n
f7Jmyvk0iz4Vdv0tbzniRkm+M9wOfF7o/9YmepDBWYDdlfoWxaILZA8w7X0RTWkaXkx/eJ6b/ptZ
LXgjjN2I0uoK+OiptUEARBNaCs+NblH9hYF/iudAqbPU8/H9JJ2E+vcE+h5rEHD8mp0gKJcIsF2e
sMcVUGtdMf2l5vjz5hcWJ338xko4oEHWkuS/bv6kxCGDmgv8ZwZfP9PBew1djzsfD/Ae2CNzkfn/
/vQLi8eeuAqGFJ7zsd7sItPuhimG85ll3d6oXOJZBnVJDXAl6SCT7eI7B5gJdGlQZRWYef6jVxC9
9K///lDZHw44wM8otWx2Qsxg/8PeeexWzqVZ9lUaNWeC3gxqckle7+SlmBBSGHp3Dv3T96IiG5Wd
jUah540fEKSI+EMmeI/59t5rW+r/8ZqqiH5orbBoDcVF1zpudeZFxBZsMbDF9gsakKeA0qmLssKf
17zG4vAkWrXjvWa5sk3oPxKVO17StPriIMLgWFf8BqPjpJScnTyk/CV5MJD/ghpntr/UYmvlNPxO
k/7frfTuv4+XTL4X27Btg+9Fp8fDWvemf/n3NAuUShPT9jGZ2jSADK7RfmSpx1JmzLW/PyayqB2/
38urwpcNZXDjCrrLOpLQm+933QjL06agYWAL5eCVwsPl+P0GwClmTXsiBCcsuhv5dUupGR6u/PK4
Bb2vTzmCQteBLcSK3qutEYAc1Gl1mg+iXRBTMtuAaJAp5SZpKLX457sqzhQlZvBMctw4ZgmtGJYt
/5TerBzTmvIRS4JwEaWMLL9cARpGNGBbKoxyb1r5HswFunZmAjPFrh3BdF3KicKtbn13JiyEIAH+
mTff73kSHvRGrVTekk7msGqoDzDeCMuI7KmLTNLSURvvuYsW+8k2d7qrYrOZkqe2Z9NiFcMx1z6X
9O1aLSxnJCtayZKXpIytndMSZ0NLwC+u2CmtGMnzdzLzb/wKvyCROyDT1kQeqF+7A5vCbO9K+ql1
Amh/2V4XM+EALtJpaxDT2qiyjvdlRDXEhJdER9x4zLRBe64SqKV4WcIpypEKCgRWcDni5JEJ2hWs
0v5c0mTilEbA7DnaNibNvus6Oo/N3cziYtPEubstzC7ZU7SMyZeMAhr4pUJ7P/TUM/iqU1lPXU51
GryiYsv1BWUei1BgwwI600jQn+luxh9sN1judZO+kI5ZU1cN9yhq1ecsVr1djHdYmF70RObfz1te
Q6rSGuxLslGCBMoPbj/zEtNSd2szDLN1jgPLHm378B3XYdtS4LEjXSkChknRVcTbZ+LypLX2PIMU
klcJ5lVj5XBRj0FtKddpz4phvcqfZGf3nTFqz6OZGxuIogoZUEbyc22VZ1wuq9vJOls5zrOYHMWu
w+S6I7mlbeCfxr7XSrTHyH7GMKaHGe6aXV2Sh8wBB3VuqqD/xK/MiG5ErRhDaUCgockd9NLcx1z2
8agv4LIjcZzTkY4n+tZa7b0qrVfqA95dCdYz6RNypaTiD3ovwLg61p5aYaJ8cX2wVSL+DWzvQAz6
G8ZZzs5VYYajMNO9TMKRT5r1YrrzZW46m3j83wmlmmM7dMVj3eJSJ0j2+B1MnVdb7tR6zzr+rhVZ
BMKFo9+5mvpbrS29XylQg9wRe9VQpG84Ydvd4PIYfaeLIxy2d3NAYVJSO/0pkk81XuydRzXkDnjQ
mvYqdL/KkppYK9d1UgY8r4v+QMNB9TziEadXvEgwJ/Fh0fYXgjwaq61q4xthuuD0I6aWxJjulMci
ggyZ3Japm+0lzHXPUqq9AdEavZjw4kTgLzSVGUxPFBmP+AX49It4ou7LCVRLDTMlX7mkbrHJ2Hl9
N0fyrA/mbDdPkBlggAtYUF5KIbSxoLBWxeo/InpLbeamUImcYiAo9mZce5iG4nXrnWPMtioWSJGc
GZYkBzNjFZIqL4jKADdIkxGoWWAIwYCAdbF1yTDH4fw0umz4VCfyBRg49EgWnMbdnP9uqPc44e2j
8D1NV2cKgZMCY+XZqx64qXRnRr1FyADS81snM7ZubVItqdTxAVgep0w7bp851/og6cwHTkxEVjx5
qbpeu3qGArmnfSS4A6xL9KwxlEUUwUBd74bS2PHE958cbdjnqerS9mZV8x0HFV0QRK6G0Wm3lpnA
qY6ldmt4MbVcZ/0YM+YxJQe/DnDH49Aq58wlTxwjkvXqe93AIsI/8JzrXsROOc9B18Q3DMQu1Nmf
bAworNJwj13JrYebZBvrxDYx85q7jpDFEA0Yoe7epMlnxvLaVm2h8tK5UVCSFJ/K6Uj3skO0pPss
5go8XAktOW7ynrLZITrVtfso1cniR/oJU/rgkZM55h4muBnz+zZF1t7Y0JQ2lhjKlzJ/6SW136St
Tilu8v0Arx2VMTspFluc8KyIDEiDr9GhTQ7XuZwelTzeNgr+D632bnWnOttJqGIX5dmDWTHq6xpe
+ECQzEBRyaT1OMwPaVmph3guX9jyWajwqPLTVhn0ebInkIS/zedM7BFBmoagQAwGBGpvprgev9XU
rMFFZLry1JDBTTe9t1Pahlezal29zPiTx3YwU9+wwRdAStqarDDFNVXF6N0YZ+vTXHJcbqMAvNaP
qJ31DTQEfdu5FufmIr/huuefIWvUQEJ6QAEeSX4p1GQTFCAttlyRJBm0qYsX0IVObS+x5ZBUTLmL
FsoqCk/LT0K96L1qXLm24FWDT3MbBb0TEbZWvEm6EbrM7HdTJ4La0V3YhFYf1hYwYaxblIBIfvRd
MW/rNp8OltGSOV//akTh1NdWWgvWHZcXx/Q0sgqFDkuoyxr01Opx5htxP2GeuJuWYT21LJUlhbn3
hYLG3Th0NOcKm8DJkBPxiXoXAJyqhfwks9ByLLKUs1wjI+m5S0dcecuUfareqw2HO+2dDxvehrTa
grxWbW6yaRyecKn5397fOk+RWRLrs3RsXIVZkRw8hX7cSDEvZWXOoRjEnSvlLz1t9+7gLQdNDUyO
UlyMpl/YOUgflvLBgQe9UWvN2pu9cy3y+Koz477pcv6YzSYKirighkz19jqNEv5iYLWNiSf6fTxq
O45oIfxUey8JT2wcRpfM4rh1JCa1CDNjhk6CTYO1fyjzVgvq1nz6lmX6zsgPtiJsvu7qh6Hi4OgG
+9xV7clczdZTbACzyc91ZoqDnvfIyVFM0HrowD9647Q3+Cxa2YxwA+tdGieULQ/2aXGLX22XeSvs
LDAY8Oy6Rdzbycj5NqLZr6MF5KcWBclyqmavueIvw1JsNgqEQgROTxVemPPjSIE0MAqCIDADCPXc
5GIRn9BAjJ9bYQfuYliBiMbP72Q5PPGN25ZJKBZJzXbnbiwPgowHCPhbDOkamuT7IQ/aVtOCCWsr
wF9mRJST6LSf83A46kibVZMEbqk9NExHsv6nam1bzAimiLwD/QUUxUQNDecqgXuzInpvN0TfxzXC
SEKUnLAwEOqSL6zF054uqTuO1iqYM9qDI7uPjlzy8MkTjfa1ld4aEc/cpbr1mUaGcbEWuQaVsoOu
Fu/RNJpb9FAw1yXhBYesT6pWtE859pNH2zv0XOUYlS2c5JobaN6MT5VB8UBvxgEi6kwfOvVmpSH3
GrFfnaP5I7O953LW1VOx4FcZo/xQpIWFvD0M4ezQQo6dhEYc4s0ASpyz1ncETyigW5vOtJBQRnFk
LFhyYbbutpK+soyL48jw6LawGRvYWw+Gm7CAdPm1XyzvxujETjFQpiiCGCyR/Vo5/GD61zzYD9+A
kzh3pvv3ORTT9LbwjIQiOddgGcfSrbSdCBVe+YEiFhV3IUhlAYjxtJiBCWr5gMlDBrHhDg+KNx5U
cs2XrlckTngLypBl5zvI4bdMNcVOKQtCMwvGO5gFGFVk+uUM+XKYxp7EKu3UQsvZ0EqF5hez2WWG
9FjuIYov1kgYPI0O3tQ2j9UCKEFT7HXnjPdRw+eahvxtMORTW1IVro3RI9Mi/FBNrt8gUVoraL/f
zJnEzEep4F7m3FrINhHNG+iIkupy03vAA6IclR+zUdxIIvW24vyJEmqg8FZ9ch9WAqF351SgjrYL
U9Au16iyqTjfmDwbFDfVhFoOsiF0RI/eeDbIh+7t1v2CDqCTHDu1HSrZEs3lMa9bSiGolyS4Ad3p
rwlYAifAPIqcSrhoY7cz2Lsye2ktPUzognjAjV0faGEAuJn0D65ROp8jLzBvIRbUF7I6xpgjHymx
w/Mp7EMar2VbU58RUI/WPYOr1lQmx8x8t1uF8yBI5XnTyEYLOixrR9m06SEp53vcLvXWNJfo3U5w
20w24PFsuMcDDd5WJo0rpQcn8hvkWtJEv1PoePOg/G+10SjOM1lqLy28Z9cg44i979K35qkZZ/Fg
yUY+DAOOyKFZTH+9P3w/tyOecH8UMFxkj/O3d4zpcRqFds16w3tl9/FCa8YPT9BnOzcACeiWywPh
9ALk6nxYFO553LBfTW80T0qpErBU9Qo6s/M2icpCo2O1jTLVbzzcoZWgxnZFyjQCc/ycTyaAJmN6
KjugBdT07O2CYDdjQ/epcD+ixQKAonlPI/iVv1wRXtbCl0vKtr7KBb1O7ImnjfBiHSEjVoBbJA1s
WQXql8EZnqtqOpQq4GxXUINgDsMEDgCSd895oGgNABdFvuy8YoRuUNTmma1mhg+hY0Bqqj+MMrwQ
VUX3pSh7X9Gn+aBqpCKiyTK2GSa9i1EbW8w8+alEbDp0TnfWJ1pwJkQW14KQCJiD08eMhTnPm13n
YdWY1E7ZCcrjdnWkPlVoANRGkq1ax1uLTH7SsUkGh+QrTGNoskSsWZp1+xkJ/nms5qtQSHWZnODm
SmYkHi2CojLBoS7IemqwNVXpdyvLSGbWa5qSwWllIcNoTTUR1Ze3ph0olow9claae2IhGXbkqymS
ZPgVpL381LveAEk2UFpQ4NzZDPG6hlWz8qJiX6YcgOHvTC8fPe+IZdNHYRFBmbdlUdgcbafQjkbs
7XFTcd+q5HXsuvyoddGx7Ir65Lb5Vww3gXqHiUSHiQpWG+hh34ikDv9siG0roXDT81NGUFeYONvK
kuLByDhIRpn4mhMPxvBKBHXTgZLykuynju5ip1MRAEjpTkNM03WZWgzMauirHIfTs1WeaC2NL1NL
0QkhAG8jkEqwgIM5sRFZrYSfYYWLymduQdxsGg+9I+x9Gk3XGMPlftL1P46YrUupuufZJRchTTIp
7ZyN0LqlEaiK8cPEcRza3Ci4NA2LP/Dz2zvidXRZGnSDbb0fx8dvEBRnI5UXvrehJ/IvZgKruXaN
5pRK0kRcwMY+t7gWfdmJtZrLjriwp304xFpxYYQcjfV0Hq3p6HKHoDSPVRNnXYjjN4eqZYuTk+k3
jea2R+7nPJ5rQLZMr4NbHt3cM2/kck9A1ydMt2ZMCTQ3osxraQmjS6NzsFXOStKeRdv0fiHam9b0
8xstrDBfGpWWGokR3SS15gyLvDq9dQL7zr88eIhtZNU/RsEf/I4eWhDqg6mvbjlRIUD8uC9bUhUb
Wvde2954HmifIWY0r/V5vpNFYMJgEPms/F+lkpBBg/Z/GfmcB2+0XpXa+8FZZdOabrEjVssxl6HG
rhAVAZoiu7SypPKeW6ao5r+D0qKxjUPlaFupIb0uFnuXuk4tvaG4tnrCgbcvniLjtwaMi3h4O3Os
svYqpdpvbvQJRfErnsjMmM4YhYlekI/UuPZPuuGGxCy1IJJdvCXZto9Jx+SLIUNzgB2TeMmF5OAv
s+cg5zAYAFfbWnQZkQjCME1aTX/ODUZimtbbvxbfrn4oixFf6qTituNqz15hb2RsfxiDNdz0tDgI
1SlOWVs+xoKLl2mYcF+i6WGcTQUHlpKHXW67vkwb95B2+kn28RzK0bA+By21QjDKBzuvjBt30TOP
fG3L6YAjSw+UlIzx9wmuZnXVUtSLFNcx35KHoQ0IozNUeEq6eLeozp9EYx5FKpOgd48tYJx5rUoc
q4nD/bUeWXY8abxLnvVNEs/dwViGiWSVUoWeOocsE+k27caTPiOBDlp7/QuCXA1kwJ+mIItUg4AD
U4kpM4uA/mdjG808m0OPz7iqibPQ5KWW2ZNnr/FKiXEQty9UalMJ8L81NG5GHSfnyCYwk11IjY2b
OFoq0DtEhJZl+u3YwPkWNfOYCE7JmhVcF3T5q8lSsYclQvR8WL6UHVweEj/eddT78WiP+uhPBoWF
3/guqAKwkyZs+7HeNcdRZ1j7bZpEKKbxieHlJrcAuljxtDMdwRSWa51bNXJnjhy7vYLrFFuQPeDn
rQiWb7ohD3XatI9Dl3/2nZ1eOMq3G2HTzedybjokdfcwdh6wbemwpczq99CUSd76a6qYz1qpxYFh
VcM2HoeP0aRDZuyKys9zAOiz41AV7Y5c9KY1otKNGG0SSY3JuuP3HSSJmj5AwW2rNciF8UwSQwVq
NxXl+G5L/ZCapJ4d9UqIVrWm5lBNSGYzwCGgKz5w0+mOxdPZOAKlVKVIpaebImKR7V1bnhZVfVgA
615HejSDXlDgqo8jrx0uou562Sm66EuMUBNc0fM0t0A2XEvWG9Ubs6MJ+stfXHtXrGKiSjaPa9SI
nZ4mL/QT49AQD9osEDP20UKwSovaH/we4Re9X0totbMc26s+TvZBmQmAM0u/e8f65kNssZkWNUyn
SLUcspwqV6kBc9Zt+dQUunwsRMYU2OwYJSrlXVzt0TIfrDw+C7f+qbqFGzaD2e5czAkMKmBjM/HV
nlu2qkOF6lGL+k4Lkw9sjjRfxIZAwPyApXl+TAvwFvnsrv6N9JI9Uvxjney+0AKWj7tjz+ACxjb2
9YwlGqi+feYkOsw3ZsiBIWB4ZNBOH/CsItK1Ns1c9ih5NebzzSDlRnC4oTCyaY0HxWWxNXXp7iMg
MxT+kWjkrmwhRaxPbgsVhqhvvwN+CqDLqmKEcGn6kPJhNDRjEpaT7lBz27OvKTrjai+1P8b5l5uQ
zlKaiCumPhVXVZSfkVf96C2GJnPxLEtdf9GHhbQp/kewHs1Jt4Zf3PmTgNBUiWaxJDd2q8C09eos
AZVsDVLb1PaQF8dG+SgsK1xYOJ/ooLbnxD1aHJq2yWR+Ne2cvuI3eHc1Ko4cT/y2mHfG+Ytbuca5
79XkYrIga3jKznqPfOAybtlb1fJ7TOuEaAPtWri4zdco+uBG9FwyMXqs49ygaC2/dX2homSktFQk
CQHTkc5GDvTnsWKcrmTR/CQalZdPN1tkvNt+E0UjDeoLM6nEjuUDGa9XnSPQxWjOip5Sa0xxMr3D
Sd6jBrWvudXLoM1F++GuUYRobKZb29bqw6hV7+Tpmvtcyz9VD41MH+lmyUfFeVtmWuRYl5RrPZP9
yMfF3Opcvfay9zIOUIq8xtO9h4JU7xy6mQwnwxTMiM2HQMJaZa+gAqtr87PAPX2M0oUBIKDshYgM
eR5ssgecnAy6vELdJHr1NGbTW1Qr0zYBoXuOtPFkrKMRex4GTttc5spazFd8dPNVZykLlGliqtvP
L3kfm/dh5i/emHxpbTty2i06RGgqk54SIpt7e1B5cawfzk3UP6newbQL9VbUya52au0lTsbQ0dXy
Q6Cu7KhTbbaUDHUvVLUeOPgHg03afRNGZJV5HiHUgIpUPrVm/hjhf7zS8hyWrueGQxlQQ5CfywUb
mVdaB6eDPsUt3rXpzUp64MN8bhIg+WaVpDPyDuDrejvcPfLf79/3YTNsyL/zH/t1iNdyBy/kZF31
u/tcvNm/mAbrzUaOm9Eg4A/JBdko6DhBUDnj0/JphR6rMHSAeQ/eWJxH95aOT/jYG1jFIsA1uzOD
MLyG148rybLNp7vR/GgzhVOob61je0jv6X14dd+NP2BvOPU2NmBBxjk+GVE+zB5bamQtpI8wp8L6
a0Ku2qsHeujv411/lh+0/iBG5mSiaGQSPoPrSFLXEirdth93zPJJr+IEIUGiXpO5nH2rSZ6TvtlK
gGikpRAq+8Zt9oAQh12U9SZRfOH5mTErB3esrn8bavrkgyrdiReqHaJbG185B4ENx1kFNGju7OOq
PtMCOX7WDTCAflLqy4zl7t6P6usSV1sJ3v2NdzKcSZRPVzRcvzFJ9i2BBSG3kpZsuWm+GQNtU0vG
cTOrTgaBj4ov4ulNhPaGjM28vXdjQCLzeM8BV0VPd+eBNGXbjHZgybk9fr9pTUo5W3Cffz901sKD
uCH181+lAd+9AN8ffr+X07u068vyrCGn0cignZXkXDK53bZrt6ZH8yJ6Oe/924cCdWS/WEOQrdXy
delA8kjilrcaetl2KtzH799ZItvyU0swIV5r0aPMODsIhNvv3/wuo2+HuD6uX8E46sq//HpTOQzh
yOBUo1Yev9/E3xWda9v6f/3a93tgbdZlnz2bFkp2SD6nrNivoyVqac5ev34rpTTURNP1Y60hhtNT
8Crjejd3hZAntdH7XQ3ebbEoRf/+O+Xalv793r/9WtYCcNJEIXx00pelasH/OzpBJpmkXcCGBhFK
aSmDL9zqKIl1FlW27PAx6iw9ekJCCKFaL9R/ffP9a7EjCkZ69HGvP/XvN+ixzE5TL+ftZE/gbhQs
ErR92Bu6t6FsCUoD8vUTjcj7f72D/5/s/9+Q/bW/WZj/O9l/97sWcfr5H//jd8XYeT78+s//+Of/
87/A/uo/8G1pHhlzHTOeaWDG+SfY37X+Yase1jxs4wbu/tVnX9WiS/7zP9a4xT9B/ob6D8NaTdL8
wzsQrvX/F46/jrqCGeRf8iZUKXNhWKsBbA1bIG6R/90s4ul15WKcL/aybH5D5GZT7Dfq0v6hfeA4
Kat/w8tf0pK4thHv5oRmPTcZ+iM1VJdZotgmxRDGiNibEnGPZpt16KSr8X5UYFCW+Pcj4ZG8BDft
y1F7cHvl6oInIYdqMB5zjT9iVpvAMJ3fi90eVVvBBGQALWI6TboxM68KvS6BZIa10SZNbCeqnbYi
gR2SZzQ3lQUnTGoVw0VSAG/07rXU30ct8zsLYJHMGHDatXVvFIWWNO4mgW3IC5VK7pZ5EtbPrqTb
Hr6ZDy3vUAy4DJJc/1VNFM1mixHIfJ9AvYSYo18ryuM1MdOLWy/0mi72FsD+p1kk96iIGMgwDiU8
d5iXkaRZ1nNGrt3bAN8pzW3Hd0iPks0g2oquCW4TL1CWJE9DOTy0ESqy69Xce6AJeKUaAGZM8B5F
ZdBJk4az1uIInVmPWd7y5TYv0IbH85KDT1yWgzkOAfYtSZP4bIRFY5ZhOtOnhoAyErZJHijw+W1S
M5chFaaWscvLmEjrsoPHsh3hOsARbgCi93itqg29Uw+5TfnX0h7aUlsCflZ3vGyvbuJlx4gNxe4X
7stk+UJBlnUzql3jtwWinaDE3bFZgViq/LmDzzXp7i+8W/BQlD/6EAWdcqzVbGfA97EW66enR6yB
1VsVA9uobXRP62fOtB/+SHOb+bYi9COn796i0qTMvfJTdKjAznXAEi7n9HYiD5b2DxiXiyAr3cex
Mz+UniGcqHeGeWag96sBVp13/ds6U5z1hcCf4+5tybyCHASVu+bZVEaTuSfsnxm9YE5/r1qkSxiP
RyF/1I3mVzR4O3MFzCEzbYx5oaWrpBSUQeuELB3MOgryCJLEdTWPyXYiQNbKA8CN+GQX8smKNN9U
55+G9XvuCURNCeYCnJiA+UlI5hE/9SLv0q2jdRfZmM1hJpnGAbm4NHiqtnofabCrEW0l3kcO9Vh/
kqzc0p6eXHqVWWg+90+FDNwub/csLLDe2lNH08ypS6fnidoXHPOzb0hKjOfYimCpRu8AvUCzz5hH
iA/BQ0CYzhTz5OrTZRgoY0gVTpEZoeSFI3VoxOa0qdNU2YDDO6lKH9GapBzbCAaUxP9I/JrHFwQW
fJY+OSQJ86SqH39o/hzFVZjTXIWEQRA9seuLJMtcKbF3AMDxkk0GNhvHxjyRHdtxWc6ZAt665tmd
NKBedDJ8JINXhskgzlVnzvB/J99WuNN3pnmrcwRZ4tdkCpAIoyhVwohVats7DP4BKu+1X8rcAJXI
YyvQdJSFPm0H4JJR6M3UglTd+k03092tMg5R6zGfP7CPyzbaK7a7s4rE243EdQK1B1Kokx71TfxL
RHqN5dlI+NF4yVeqUDuFqvw0kWe/2cC7Nti8j8KxmgdHIwKPy00Sh85PY2cpm6yOyMI77zkVzVer
6Zk3ZVvqya2zsOKfyGgcOmv9dRSpvafaCPGxR++jZ5hy4nEAP8p0OnAljQAlUbq5rEFsDStaJKZX
dFp9qz0pDRO74qloQJ3Uur9MP82lTJ+tKQ8WTWShPQ7lZtI6lfpluw0tfIa+LJ3zqDDKsBc4yRjD
mAzmJwVxqYVwXS6/yKaLsNXsgfu/d8m6weH/5nIcZbDUR9X08wEDicjt147MRFCy0AwtZjfJiGPq
EsxIsXaIc48O7aagXmW0i4C98MTkA2pEk7Q3gM97GVcvhkyQXjxnRwSeHOEsKTVIf7CBYjRcVq2N
KjnNmR7UliayxUA3ppQA6uLKEl9A3CtLVb52VfXpqNMlm8zxhjeBbIUX/SzhroeqyAO3EslFS75w
PEnqLRfi5ZawfDz9L7rMXpkdG1tZpSdudlPITR0btYpLoFSbm8tjgMBWHRCRfA9m496isy5IyFSE
0nK9rT73J3eKi20PrQdFU8UMlXworq7fZ3iVyUwboDdwiyacAYZZTh+J09NljpNsmLvj6KXwlkU9
Bw0AAsYnXK06XXlEKkYdjNWb5rWPyYiX1EP3e2fOsVxN4TwOWNePU8eXqlEbsTGckbGDKxbGZ+ny
ApPxznwNWg5ExSCe2nLXQPOroTMGXTpM70mjXdjQJG4DA0BZc69oSA3nnGk+fZaSQQ0/ET2ZNvkS
yZ07VPKW1AedOjtW0tzbVVF9LWix6fU+hXNehL1BB4M1UvFI9AaoC1bHsJrHcx/L5Ian4KrHzRJ2
FskMadVf7DX22+KYL7P+XOAPPhUircJK956GKq83uivecE78RCnyjkDCHLjMnMzdZWuPgacvbkKM
zsJ17fySyEIb07bfM5LqG6TwK4gA5j5Hu1vo/za4RTJAzs8Qc/y6mZdT04eUmQ6PuNYneGLejdvq
EBgedhxPaxEP2IyLss+v4AkuSPMeIgbedkieV7Xy3KBXhPIMtZ8Vb+4+Msehy7JVKTio8y5Q3dng
BxsDyuLOEMANU8MYKDwVbAyM+wbgEddxSlltkRx7wkNsWYc5g3s7iXFn18qOeh73IGiB9gelSK92
gdlxEId2gWBXs53oBHxOU8pgxf4oueP7eQ0A2oM2Asmov0Jh/4SUttWi7QTuNRj0vAktXrRNCf/B
NgW13dw6fRXYEkyOpmPyQDclqITJJ5pX7Aot+5Gv0PsFmBX7EsCUiVoXBE4nh8yMkTuzuQVHC6sl
Y/Id30PyFovXPvkjux8zJeMBTOdhJ5z2OcbP9ph1J5jLTEwFiI+65iChJ0CGIL4xlpyLbt/YcX4z
S8p8HPdQwU/f2JNBpoyjiKrKaz8w0CvnSTnqZX3RzAbbqdOJU147n5Ciel9b5bI5L5pTmz2lojhF
MegfU7engx7zaDpqoyFZFb85DnlHFDgzUHMU5lzwwyAsx6a56G9YeIewM2izNRSl31IdAklZD4SA
Q9o1FlJCelSrdvijm1VA7m6QVfJOu5y2s0H1bZph4YxVo3dEtC5x+hqmkHNltE9Nztk6Q7BtrzcC
8BcuVdeI99TSNHudof9YMjwZafforREg8tXV7PmkRqX7sD4yTV5Y1ERRVKSU2JZyESg2MrVdLW0Y
RTNc34J9qk/to6cLNuaheOwN+iMSTrcQdpADGSpt9GnFcNsQLLV1ekmsFgywg+umqu54c4LclQ+q
08l7qYv61tGUtGi9Bd/QQGvvn3M7jcluMEdetLalnhTvi1YYDgacbIEFg1dLYzAO0cjudjasSx/D
m8Mj0Hx1cZ2fJhv2zZjyx0hhqqGZgKKpdP3m0RaUdE4QNXqxd8p2lben97huznOpf1gGKwFeG2yg
A9zzvCuZpceur8xs0jTOa74bVbAvG7aCCd6c5k63GgteMMzOjwFqktaU+W5ZslvcIbBoDEEssRLA
q8PE0UUpqTNJvce8Gj7tWh6UJEKbnzH/N9VvFUsvo8xW874cwain6ne9roPlcL/QJX9j8NlY6Yfn
9rc5nffLwHXjFR/h4NefQ2rBDgfUEhsHMPUXzqY3RQV+BqtnZb1PE+AtTDRQZPj2gFEYHCJ6Y6HD
hcj/LLdzQjl7ioNNkTtlEdtOAV9lL6/WJEksZXqgrkwLFVqLtix707AeDRm1gKecL+KDgQtwjobZ
J/7gypRIto3ePLil/cxO2wGY+z2sNptilm+RNLaiTxgp9NEpb8ed3rlwCke8i7RSX5qgsdrX9Q/p
DaNnC/L9XB+7bHyEc3N2S4sCeJPptYZ3TsdET82ptQHWdtEM71TMNtxj98iT/QczTBjHqeXnwOab
BF2sS/xBxfVVwFZh0OuK5qmr47dRPMRes+OJfe7iu5XhENLccFmwzhrmb5vaNqhem/UTtqvtaeDe
4S2nid+3BuRaBDUQPPl+/bxcqDc5XMLRYY9X5jiozScxK9S1atV2hFoXupPtbNSxoejciDYKxVLl
aIPKa9X1BXKhH5r81BjYc3py0vRQ4w5GEgC63KT7udMhIdaH2GDU0+Lq8xfT21kd00s9vZSm7H7i
I0xd19pUOYRLMo10ln9MUr6PQp4nOka19lOK4YVSdZk/OpGmXxul2c7W9JPeq8Pi/jAd5+1/sndm
u60rW5b9Il4E2yCBQgJJ9ZIlue9eCHvbZs9g3319DvrczJt5gETVB9SLIGvb3rJERaxYa84xA8xm
fpk/Fl18X6TNe2ON5E2PfpzPN1Fd7qwx2peN+jQncdsbxtmpKVjgaLkO2iJDTg/F6D46U2HutNB4
lWF6diZzn+jdIe9RpUybjhKHgn6DgxGGqDmtSl1u7CJ7tPtsH13Lms11DogNyeEwaTWZGVpx4ESW
of4l4T1RaOUYyPJpSFr4WLeakd822NGIBqE8FEwNW7g6fjN615z5Rr2RquPj1LUnKwQI7jCGGZix
3ffl8oE0bqvOYLoo/JAlolPpOYJsVuqZL6rwvsmxDZYtchp3esQ6T2J8fHQYOiQtzeTOBrDfHq25
vKIlvtaIPVaZ0vatW10qWRGuSzBmHK8dzb6hNfDS29JfLN/wWQquHOQUTfwGc+0uKegLg02XTntM
bOve0QA9pP2JRWjV9823MK2TpRVnzyHXaR4v/KU3Frs00HZf6Pk7QruLNrkXTEDf6fhY6/lthR2n
aYxjOD+1otnVyMeo7/Atu19lWK1NU7/1nPBJk80hhrqNxe8IYp95pA6astomecArwJ6a5czoRpdJ
vLUOixTkuzW99VHyu2RiFdiig3lrNHHvuAj2gQ4E+R6I4B8VxhvhmA+5akDrq09BeiPppfgMUF8b
uyjNrp5LHIFkpNFw3Mrzg2vFd6oA41xFOJObH90O7tA3vovK99zxHZPrc8gCN6fOhpCCxzpzvtpI
MKU03Kc+t56E3nx5rYYSZjoWUiGSEliivJsEN4Yz/AnB+osE6tJysSDme1NJ+QEY/jJE1iVvTVDu
0StJSUUD49BEeF331mGswrOlylPZD9pqHDzSEmw+9hPqWmW6Id7zH2PgIycr8VKM9KdSe6mA1bqU
+mtLXlae2ptG8y4jxURR2q+DyQB4UgjL+0uXmmCU3zot+SCMex146QOxlsBHBaIp1fvM/nadNpL5
wBnd7h5YMEI/xCKqleMGCd1Rc8ZbB1MdqUG7xqz2op12CQcLE3cJIvkHAJ2HxNIZqE/nzubSdsaN
3YFrK/xi5ilC+k04EtEBZ1ncI+DZRGlFD0FrTpr1Li80Gq+uQTVCcwyQNywoNHLPcVW6eIq61k+7
6Ks2wm3VW9c4DSyO7RbjoZG0eaqlCvKcjgXSR6/BUCW8zXPQ6TZ+z0kbv/IseS6jGkG66zGRSAp6
JMMdwntWt1R7rNk2/SAvzwDnj5VAEabL57nkqp6Qhxex2NZTdFC6g5X0rkyqu9Q2m4V0/daYassk
iEPbfDtblm+krj9M4n7waDqZBFg49Ys3qrvKrCsaXwUnU6SSZsYk0priBG3lsA/hPSrQdPBOZEd3
AvdYT/zY0O60tnnXlXOnp/h6SJSJEVe2OYJnZpLtcC167ZrD+pt0YmKQgppjhQfmyRrUU+GQrCz7
m85M1hOpy0lTvII3fExy/cECZOZX07mcsa3BtSFaoiI+K8eW0ShAaiO4w6XQQ+WzUxwDLWffspg4
ScBcXe1o56xDwtINUqLy9jUyd+NYcwaz7m1zuIUA9hrlV3r4p4SkT4PTn/BwOwzpvibfozNf9Yw5
hLIQUKSUBg6m2gCLXP0q+uSR/Pfa2oWsEf0ogea6l5lAMJ5W89xSntdx8+46Icz0lEprSFeNvS56
586ug3az/K5CTDcRXYpicsZVi6HJAOIm1VdNhFECn5QLXw4hguKcdyUDqGdb34ITLdndP40hjwUq
sJTxmuFNL6k+3PX8dYw3Ih0frtFvXFF9E9CKtIoAN9+eX+qqOOPN3WRzQInT3wIH4XXTmFM4eI8T
OMNyHMEeCtQr6q13+mfPaN/zJiN4yN6VWbbrFALF8t4oAZS6gp6aM9XnYvpC00UGPII/kX0EErjp
XCPchKV1H6QchUlpjFEuoWmhRlzpiYkYn++eOEU5FmQZ4hCuoSYfiiG404mCdhMGiMlYzVRY6qGt
H2aCXdpJ9zOoYIbEemyMUBitItvr8bahk71ol7A9d+AoipL2ZE3yPA+EUNe2NFRiwhG6M2NlsfGK
ATqjHB4S6x28/JWTKwVTtoRYT3fZfICt/aCalOWqn19r8px9qcqdCMON7RRXoTlvxIsQbdMCZjHz
r7SZjmP3HVbFsoA/Z71jwVDVDC5ZvFkm3qNRp29adXiAtKQ61QF9hc4FiFFzqgeXTJKGY1w64KZ6
25Ma3PRnbCPzMbM5oANvXMm4d48WoEmUG+JM15mqTuG/rMBtz3S3laLGQlK9Ml33J2sLemCtsW+8
uSdmPhA3M5eRo1MZ2aBoLRgrt60l6Nt5LHWIW0lF4gi/TcuQ+TQBL343Fcih9OnACcBHK9h6kpMz
8mO9aR5GZdQbBG/Rxm7CfecEyLGi8JETwSduXfynTQI/o6dlHiIAlzVhBmjU47MRYTPTK+sxcbzb
QK+M3WCZt85gXRty3UlI157RAoBgC8PHWRtvQTc+B7Ysedvxdpljh3+jraw9Ou9xl2UqRKenUzcX
ICqTBCCNF20cvXbRHzTPXQodRUzyxVCBCXdlPKA2X8jjr7ZGhlrDUS+mloNvE2obq7q3MQ0hPgGd
Z3Q90Rt5vcXcD6+/4TzlGoXy85LRdu/i6q8aXiHEGrTZ2wuIdOmtvag6wO41n1T2hyHDRz1crG4m
nkA+1SUsIRjPKD15C4mDFYamrSxWtCndmbENclXaVELLDAfAKt/rxSuaBmiconA4YDn5iEoS5Ke8
O9i6iYlIltYhBdq6SuBQm8h41qEmcDmq6SaZOvB0Ee5Ir3EHmoPBuz1QnoYx81Wtqe1dBDyqg7sJ
T94y0OT1FjUUJlB7URb0EAdslT5kXfadoKQhv73ZkpNNQAmg1zJzbqN6/MHVynb3kivFCUDNhLY8
QUd/VhGyYaKTH5rlSq5rxiJYNNkT0S/7mXKJbXLJUwxJfFcFkJhabqOUi62eB1SKbE95F605qUbg
EIesvk0S83HU1TP5COg76hkgfFlcy8LdpNihfLvHC9IEwxvelK/Z2jko/Z0squBuYniZrcOssu9O
0OGFe9khkiWaOlQ+rODncrBDPOYoDQzU6m31yRZ3FsOEbEpwwrVqYgrDpj4rlMiD+UffeQZ5sG75
iWxn3blataaxzGUBFTsNGoi+KucElT13cmkdkr2J0s1bh7r5lZXMwxZyBEABc0PWamzvM7fcFDlG
gkjbWVjcWt6CnA9w7hmHkaGDpWk7kLmPvdW/BYhLI+yJc5miWEFPGepPQezQj9P0A1u27XPFXAYX
+QEDw73RKsqE8YtjFaOrLvtAf0nO5cCoKNNzQLDFm47uBn3WehD6/ZDEXwKsXThVD2Fifhr1QvxI
qbWK8Q9mPpBxw7MZcyiBWEJ36EkM7D5e/UdTSCOs6BCw8zYtVAeLTzItaTJQadiBothEhD3wxy40
KaSzOBdtdkWktg6yB+1ThgiRk/LerosVTRA/6scLQ64Xh24hQSPjN8rou5iu3+DeM0NZVyLYCq2O
2S5QXUHKN/LuqpO1IZLoDknxyW6D8mZoxYEOM0BzCeKefnWBwLFdlRo5CApgd+rUB5rTX04bkPEY
omAeiQ4DP+oNLZ8E41z12UdIfb+yAvtuSIfd2BPfIAZ+mX4YneE7c9I3O2hfBYFurVZ3myjPHsJ4
lTrJ11R8w0xihaVutFra6dI+yVw/ax5pXvigTBMbCWTmS61jA53maZ/V4wcorNFvJgmnCSZtSXbC
yundB0hgK9zXH+S5sjKKmTom46Kbx+XiPCO3nFY5EglP6OMuL8tvLcbizEyxno2LpaK7uJVvXu89
BU62m20E77mKS18MFCN1s4GNcOsukWV53T6HgAD1pN9VT2E+XhOJWNOro70zE1Lejeo7K6qDPha3
fTFtYh0tVYQ9WLaLdw7dLVMKeA2W00RrIsD74++NV6fDX/d+v9SWL//22N++/NuP/f7EX78vbsgz
NRk95SiNc+cBrhze1JmXsK56uQoWBYunemQhzAoYMZP5hyLFtxb9hbHc/N77183/w2Mjw5PMD2iL
SJR4B/KVFVq6Gfeb5N3Qi4I4vjlQf938fulJ2R7k/FSLrm9PSWjAFRKKX+COMlzbUW74IiD/YRUv
yhxtebrWSBjp5vcu8Gc0Or9351a/BpY7bgM3ZlGGTJcff2+0RWHz170GtLATOHuTiOidKKuDa3c8
39+n+dfddPlffr8uJ4QvAy0LSWTjihKuPuJurY+dPvzz5vex3y9//0FCzeJ9/69/bpZ7ErY0RlnQ
/6SaKUHPkgfL4tkio5aJZlwemaCVx9aCvWEJlGkhKZdHxqnV8ffev25+H8s1Miy97tMtwRRowxf5
DOXBQdEXEZh244a046QZf86Mby6mTJGItQCc4yEs1tY+9SaOojTf8ImzHTf0qozhO23dgVMqNy7n
nqxR1anUsUB7HmjmmWUSmXJApGWNQCjVg0PoFleA7NOxtqa9XgsW16m/pPVYbqS9eMr5/BDTiHmA
TZDTsq9G+0X0U3aE53xOZpuA3HwiIbrpp4XFk+5CpL5Z+iPQeZmjax29bpgu7jjfu8mQHg0rIEla
hUcxVZ91ElX7nsR6ztakOyJqa/A8XFqr8lhRnRNTBhLnaolRtz/IqieAq9H5bwyF2SnlzVQ5ie8h
k0tqUslW5aLFVFNOTE2T0/kwxEEbxB3UhebS2/VZV6hGABkSPDarA3W4/+QEWXYm69MPi9a89IZp
XqaWfANpjsdAA8tjlj9kgMUbfqS75DbZe4V1ruMYSbRQt3E7ugepm8HNAm4gJAb86fhOlApjvtL4
BreTnwsSVsAEmecOaw1JD+fEHQO6BROvaurR/o1qVmqv+RhGbNCDqYorQWHFdY5/FL4Sv6/nfu3S
XUx6gdPA4V0BMkaJK9qZcPe8uERS5hehPTJdGnFyoshDgsxIhXZbMevjttdh5XE+l+eMjvSZHilA
oeLeCCtJK6uabpw9jNEfkxbBzIgNE55HdK1B4A6dvHY9sTFRqubzOq04StAHyDd6yXET29yFdGDc
UN50Ey/PhNmTxnSO8gYXJwJbCR51RJl7UR36MK/Ma3YiL8O7ZLyy34k9bbpHChBo8ryJTJRQmjBQ
yZnJ8V1RwZWVVo65+X3sr3/+/Rc7lxHOFsULc5pjgh7IBcqH/AXE1hesrBvYGNSuiXqwSNDDQXwJ
IucIGfppHFeNNn44lfktuuQRaOw5zUlOM8k2G/XHuEVZ3Vr6szLTyte88l0aA+2bma5sNd8PoJ7I
6YJjosG7aqkUdWe4UQxg9hjvqyW10QSSVFDnJRVBOqSPxCY+RVIrkeYT66Vk/0I0275PyQ/OhFFC
hsHHGUWA5wLqVKl591WYjWCGI+wJbs8ERe8fPfYqbXTvhhgL9DRMtxXBWTS0jhxvfXNUlGCt/Twg
fHan9G3QLMpUDp4Ctb2eI53R62O2Z7RNWUKoOOhOouIS8Oy2WV5zeW4Zo/bmuvcMZilp/FDGmL7h
hPqkGbZgwFOA8l75Z1gcPpLAja4sd7kk9mlQZg8O+uS6OEOC2fyxOdv5lW7lW+wX90HMyk9AIJ2+
xdhL7aAD2ehDSc5VvNUMNZ5gqOOJyPvXzjHvrfkeLDVaoDq87TQju8EV5a6yMVgZGOhKvKQakAQq
yIvICe+NB5ggc6VWVa+9BCWTV4NEmg1T2j2Rfh/BQhVI+/oezOZmSO5t+8KK/+i1oGwSWTxNBOBp
k3mDJztHyevcuXp0KNvkj6XfDn000SRnZqHc9h0rPcE9zrSdJEe/bvwuSuUdaiYkt9oYyXXZMVIT
hnHS1dZ0wnI/h+RJ2Zzztp1MrsCOrXU+8DJkE6R/40YkVJQYOzoGYWOhd37TwnhTBc7sBRZkcsgx
od35ppqRZgh4ffFwVuFJUsWtse0Wqwwz/YYGBdiGvPqWofUpZWD7HbNK0Zn0JBPvYWricR/ZBpjB
wtZPVfjRR7rx0oGUMu3mmEsZHuJuNNdTqr3o2qWiPisVChSrrr6ySmeZ7o+qjH50nXVfCkWBmN16
FGe90XMyDtGKabGO1wfYoeIArUUpfjV24AiZ+1JKNqY4TTYjO0PGauPUHbF8I52IeGo+EpcQOHyK
XDc2xzLAsH745TZOcZJFgVSNww8gHFNdR9oJvjG5e8CF1Z7TbnFfN+UTiqnP3kq+k+7LtGz478YE
X2IO96y71m3Oi5XbNPUKA7keJ37mAeOTi99tnXmTpHfWttsPYRdIiWkvt441bwg4UysyHK96NHZE
4DF8hNRQYtYwAfN8RJo5b21OlLzdV+If7bfA1r+raL46cW4cCqcm6HfEsMuE3q8jTxCiJPhst/QK
HYOymaZHBLeHiWankUwVEJNj4kFU0ZJhFDTjOp+5usCp3GUcPTeaAcWSxHBjU8tp42nNH6MvQMFn
86M2JxBqjOgY6sXFVgvSTegPkU3NbOTFuELb069kV5F3YlG/ZcX3qKXQUpOJ4zArGy1d55zYSHRU
cCNc62KFJco3D44g1hOgi4v2yyYKQBr1ezeBTsJWeUdb1tsDBbhiU/NrO7rPUoKiTSYV+MvCe2bW
ezpD7iWUWsgVXYpDEpF7hjAs33slhYtrA7pUmVqSn4ejaXY/TjU/50PR87udI0jymw7i0XPWXSOr
+QrH/rFCe0ChVq/7QQSbGtJ8lwS3dFncbRVWdJ/bacVqY+16amMYLoBnFxxrri+nhcr5htEnfIrS
YUMi9XYU3pdYQiT7Thuof8SfYMGZmLLcW4XlQlpC45hntCdA5/ixU4ltVeDdpFiqQYtvJlcPTlr4
XTQSeZ2LaYXBGMn27LvbdGTelEaaewZg454nshb1AVIOBvQlHBwji7Al3tnWJABJNh0xolXit4Ug
prqgV0OMByXM2UCYdEzC/kL3JdvZS66sGGoSY7HuZl2nwUbGXtdYSLn6ucyKLTj1ei1bnv0v7zFV
YX4c1Muo2fHpr0d+MZD1cgqIHk2Tv7AQXbcKEIednLpiqwrLZtx2dfXy15doTna1pQ/7iUi3LYds
hotL8TeFTCzS6PR7z6GJvO/tZDPZUXDE+Y6E8/fuXNNwzuEBr81Cfy5m2TI55Ft+byS5Xduk6F75
qt2LIUKjITDkhUgjouVe7HJ0aXOMhfRT+QgWB1iHxakEfrKOtdrzi2DmaN86TsWi4iw0yIkIQGxh
voR0ScrfPyPUWdxPUSGTDW/QTclff4IxWZwqLSCjzdZefh9KIzdYoSwpVlVrW+lhIFHjUGn2Bted
t3fDBl+20Zx+b/oF0zGWxJtKjxhVBxsOFmVWryIRR9JdYFnQBllno0GrCupkMdm7kHccPaCGDKvg
GyDNDGtgXuUp60Fuoy0hXZwlkOs6/9TDWmPrSvewBi+gtBgu5iNakSqx1qlImxNyR4F/D6lAHnP5
2AIlXow/9mSGKuY5Jn84tnI9oCI9DRxPViRREUwGxyzTRxomjmQ8Raj6id5CeWpFh6KjNHbwFRWl
hJdWp74UFU5qXuUmXMJrRty9eE9v2oTqCFZcfcIMbqz0JlxWl5BByO+DWELWXFI0wWOv4OSO3dEt
KnaMKTqlrkVv5/c/BL8pK/uoRjwE/fIihCMDg66Jz0QddIc6Fuvf557Qfjr93mtj9tYOqg19gfpa
BHl8V/d80vT6jxGK+eAx84XHW+ONwP+vBEl21XCKLMvzq5J6Rpu7a5vzBGIxvhqLp3XhnhBy6vqz
wNDCtv1eOXTAmspOUaRQzhE+/cELvZ2HLjsz1i7XrrtV6IRCzUYp5dJNckYy7Eg58+1hWEJlSN2p
BcznO+s+GKj1Jg9oKyhss2+ekxwhtCYAiJVILslF4qptaJjLJPn5BUj+fzvE/80O4dmA7/93N8S/
1+lH0Xw0/8MO8fsz/+mG8P5BxgWKBaAUnrEEbfyXG8Kz/uHA63YcwyIrZckD+JcbwvmHLagbEVOz
ZHrm8lP/6Y4w/yF02Liey8MQfbE7/Nv/+R+pMc3fvv7vKTKG/neQv67z64TJ7qDrtm3ZzsJV/m8s
zSquDAsHkHWwMzBrBInRUc2bUxTbz5klY3q3gNEHx/pDfQJV2TF15+B49ZscK7Hp+ibeh8704Dr5
W+NlRLjOLm5xVZlAr8MnTzfPKh9izOIdzjcTtVYUZyh1UHVP6MSMHBdV4Fk0UeVLOCXjztOSDdvz
emE2IlkzWfblfCaSLBnRYmjLcjPZW8Mw0w1koVWZ6p8uqLZENDeCUIJVlNPoa3HQskubvV8p+ZP2
pkOnb1gNhsXYIYmgGKLKb1pouh2+8tJjkU9GYe9yw/B5WxBfC0dsWGFurYJuMa7ROs3fD3UZPZXk
QkK6cKd1V9G+7mem9q6ab5OYLOu0mWEE3RHcDjUSMaIv8LvyaiDhVDBB4zQ5xCqJb2EVrOLBK1fK
SMarra4eqSjbNukSap1cXxm4Y3wLhjeBweq7sOV3IM1sV9WKWS0VN0VNcRrm0zTPNthiDMkiI5/t
ovfNcFAdlsjAOEV1c27AOjlGYu6w5z8PufGQaw6x3nn04s0AwsY2tbZTrhF5iIqVZeknyMZrWwe3
WZISxydSsbPIpvHjvnRWdZ7v0y62Ts4w+3YlvKv0iFSdOSsOSPz83tIxltLMoOwg9CQNtkEYb2s2
U8ARPVsHWQIW4Z07Ndhn9L5btwoBFLnHXjEQRx6FWjtLAt+sx3CnQxQCXVrRDZyAUQDueCztwvar
ugaKNyjyaYA/zUPxrkR6r5oaqBUxUy5DoCr35kug4YFrWlq6s1fHBwJkOPRXR1LxrJXjRNl6FsV7
pe29qgyfmmQnkSIYYfEHh9uqi0bwPn5BWP2+w5ZK7tz4Hi0duWzJk8stZuJCvw7w90AtElvjuK+i
xjeYQWHbtB6C/Cp+AhcSeCUCEVfR2SPQAKz3B6GKb4TCgTTpeHcrIKKyx7MMab5YBy7O2hiiHOFv
xjlXU7pyaM6dBDLFMoAigAB8JduOiWhlvYky/p4NDpmGgpVilhbiLs77zDhgJeDdaXs/mQgWGXJO
ZkZoH9LgViNQc+Pl02tiGnsjd3aT0a6HirnTQqK/l3m/NzUs15G4b0b7T8+IHeJPuEc9/sUUb1in
GTDK2TPuUOY/4F8yN8+KVLNtsXDwOsRXC28TA7BzW6fmCvwCrqh4rUkEjgwnTr2FcchMlFoH0R9E
ap1vWYh6luCqygCxklDx9ZSFqHKdrV5ie9ARsdQ2BwGMh/5Q3CtE/Ttn7p1d38XPUZcAxF5MKnyg
QXg8l8J6U5lcRTV7KtJNr2wRDNJIgP0t7gl3O+sx7kw+cS3IWDs2LkGNe8awAWH8JoWOC0CftI6d
QfmtudqBFNk7i5Q2C88OzOtkP2KkxFCCtGVmUBKJnIPTkDA2RO3E+X0zZfFjqIGTCA0mCF7CRLPA
y4CcGsZgn3awp4cfDnsIarLqzcbSjrZ0Q3R3Aq6YOXkWRejc60PwVkGqifyR1pKF2Jd02W4fj8ts
t7V/gg49iUHv4hTeuyUqqZSzBpmpR2nIL0yX+CYwhm1iUt9DHGArFVrYrUKmnZ7oD8iqjgYaF3gV
4etvF5s9gMscXZavegwC8SzfIBLdjyMEET6UAyQGxGI4yGgvagV/Tc2omAvU7MczoAwbcSDjVPqe
wV5GsDzymYQHhwxY1jJ6Knk8vg+Tlq6FDR1Ek59WfK7t+iu1cRmE5CzPzBzXqsly5OaGvuNdQ+CY
bfMuudIqA9CMNIfDawNyOEi0vUtFrsMMPCRFfYz4qPhoN5mejhhr2nmi25Uye8o42mdfOM0h95Im
p0L31liGegQvC0i/BkrTTPaAE4AyQ/A/dQNRHa3S8MRpPVM0YyXsdV9q50lM8xpgdraKR1IgSt05
yrwkktNpMlouXBkQe/Kg4XAWGptZRBR26Pq3o5lou3aaNtglQd6VyOH1SMWrbIjoClQ5c/dCsJkh
SYmaeGMGRECPvbN4OxCxKrB/U1RnWyM3tA8mVMZ+LBRbrADTTJ/pSuTEWwxKiQDo9jJWqBlHVMQa
lAN0vq9ai+cjcwUStIL0FFHMZFlELk4LAFRxekUjbZ1YDFiUC9Ncxcawg5QJhcthxVtQ+2O6SyYQ
Hn0N0T0z7WeXOL0KgNsGXT7MNzunVLUL008CBXoUYwNSrEvmGGRkgHlcDw4HciNMP8p4eEpUPT/P
LojZxUlgxphL0k1vDvsCJfueyBpr2xYUy06/d6eO+dtYIWPCmkGIXGg2FaQZecYmwI7oxMfANfc1
SIh9iiZ1iIcYJxVqUyd6ij13G9qgShxvR6qJ6TP9uKmTmKfaAUVuGCn4MMVh2LDsyoBdtQcs6fQG
wLjF6DmgfXbZXpwAvGs5842ooeSqT3Oc58axSKeHtDCuTstz1FhIgMPE2j7urXWvtfXZoaNJ42K6
m3LnHU8443dwUzMK4ZMd4vdihOHXYloFNR9kJSAdlV10DhL4+VPe3jQIqVuhOA4H8XqIqw+mDURv
nwqUPsDxrB/PRFmqAxKNouYpqhgPMWsXGWcLZIFq3dEswKcRXY25z876qSlCPnw29ADapwh4Oufg
UjW5ihc07rw97YNvr33JkXuualuVK4EcK2rhCYKHOegQJjaanG7tazdx4aV6hT9p6VwPbNCDRnQk
i9kaBOTstzmWmQ4it8EFNwQdtgfP+qz5INKI7l57TTWrKSt3Tpc56/lVCiwTyspvRODeKqq3U5aj
AB9GC0lz6r3rSVVuK4NhBFvjY6Jp3uK7zEhVDRjECUGyIC+gDKwerlUDFSNvXmfNFLvIKs9SX+JG
w8cqRQQu8m+jgsOTcGJWeBZRqX1Yaa7WTclOWqQhMReEU/q4n5K95NxHaN6dYXiMQTIqwdiaXqYY
uaRskL5jPlgkuY3mFwIcGp+wyQ9b45AsPIOg04noivAdLT4PmNrjAclFvEmIvfQtFRxcchdXasb+
MS94CqrAjtHaYTR519NJ4xJFwOP3gMy9Pu5uSiRDa6gzYLHxNKxDBKMdUqJVbpY4hc3oI0sj+kyQ
9rPZvbAvjYiMUSuHCHi5IrlACRB8IQDSmbvHfsRVFzSDOGcYlqNEbsEAq7WFOtqWcBMLeI6uCwf3
t+aitbOeBpeXmrnZegyODV7nNbJ93c66fe46NyUckgOycbQCApztHFFZ1KjzdZ1+Izm9MW7C1MLg
gGMmunoDowbwNTylStzPWbkHFn5PKkqIHlh3mc7N64o3oW7aQ6ebL02H9VxPSiLeyUDcCLKpQe3I
tdZXcj10Xr/PWmKIPBtZHG/mKsdosZnMMDsQKIKE4jWjdtn1yaIzGuv+LGf5rufVJ4dvgluL8DOe
uw123cbXE7fYjSmNYugFp4nUXtxNtlzlRv9DKwKdSUH0rjRZlKdBOmiYoqVssyg3KTVhZb71aiCs
9Wcwy48pQrWozHNuLG3ozE2wNZqvlVvsu7SF7Jm0RySuC1/K3VIiuscKbX1r+E0NCKUZSnlAaVVz
GCIdfIjme1mNI5asGuukBONAKGLa46UcS9A+dmvR2hkhiqZN5SE5Z57syPSeBoDj21ryMMveXict
UmOvpQTPjeQjFuJaUKwsuyF8Ujh8mYeFhE7kqjjIL1eivBNoXHq07nQb6CUPglia/qTyrznySGnq
S/Sernvi5Coep+EAWoLufFFvY9WQEi/fqfSQ3qMOUhbocWdhrwu5Iai+2bTAnx0j1H1lIIBrHVWB
dLAd38CciQJSbbmsg7xHP8GxBcXIdBNOdHkhVp27QDmg5II/szOoLbJ+v5OFuSG83Vk1mHtbl35o
gLLQ3KZRL7eujqUEkyzFV9ZeLQiRxFgDvLYXbbTSTikfwAMA52vECBS0S/viRlHOOCdBg8mcLNHK
szmTO59XJNlC3+vXTTecEFJ6d90EfAwSzWGULZeHO7yJDlClWc/7ujR/MjN76CuWUkc/uxEW0N7r
yapWoLBSQRwfIemyJSiquUGKyzGmBjc3GM4BHwfQ3OCgpSLeuZX5HMqyRMwI9ofJpICG+TRzCvNl
f3KMax9SS4TCOJoF+ckhLaLN1M7r0Nb+wKEWLeO5oumtTZPm5UZxIW+tIFjXGGvSWPtMwAf49AKW
ZFF2OFK1YR4QBrDpJMZi2AZHa4PJG+BNdHShZ9LCwlFMUct+rkdweynEVmmIv7TBY1UVqclp1U1W
bKc/risvUSO3Ce60nUpLsrIm7y22jBddBO2DJ7V7UTBZTcp9ZnnWKgmfZME7l8b0TkOO7MXE2aS6
t0pO8ygrZxb+wFmH5eQbovzQscbDg0y9rbO0zxIQhInVWTge0kcPXbMXewAzO+tRQyvolzVTtQjp
NxkNiYkbAzpp1dVqG+nRSXQxgp2cRADPrZ4nCLU+xsZyg2HnU2vspzJJeNuNV8/O4dElmMyWMsrU
EZqgBR1Qda31Uk3bKnVIEnCOacokoWuYFEQkMJrIhOEpvbWNFjBvFf3WGN4HsqZOiqUgLlyX7rTx
4DIyzoRVPjJb64URb2JyTygRbkXjSprwGLi6dD2izYT92yy8iD9FGL0kbmUT95GdAQNAq30HHPHj
afV7CInZbQVDthl4GZ0XOoLDxshNAwlPR8CA8x/sndl228iWbb8IOYAINIFX9gRJWb1lvWDYchp9
3+PrawLOOnbmrXNq3Pd6wSAl2RJJILBj77XmmrbaotkOB5N7SGKQhcckdkaiQAuCwX1znyfvQzvB
5Aarsp2HGP398L3Lf4gB41UxwBxbG/xWAqdhgE80ahUJCHgDZ5KtdjP55rk9GvssiCFGoN+wURoj
P9ngnau9ZMEHVgbOl07d9AiupAlLKNMEV6hSj6lf+yeatls0JiX9Aawcw9QxKwDQjdvu2pqk94Ud
PaomzA/kaj6LoXLOSs6fM+dQaITmZjGLS+EbDN7R5rZUPHZsIBsfcPvXAe7HWpV3/lKXBD77Jpnm
N8PSgPOryWA91V/xfb/UkivNbl/tCuettMXHUAR8AfTyZFbAnqgcuqYNbzZdLUsEtwyrUq+zREWE
EJCow7UJyBBeLEFVIW0Z8hyCp3TOPfZi062taA215TRwOuniEfLyWyL05tEIM4IM8uHrbB2HJobT
LeWbLcftjaCqp2gOn2epJJ8oC1hklttVeoQKtJ5/PlyfxwilO1WctaiNT5VGo79uue0sBwO3v801
d1yfpYt8qjJyxvOmfy/IZSejSj/7Ye6i6Jq1g9/piHd09FFIYrEnGOdVBWZNCvrO+nBI1bGl93YM
F2h7nXQoGZFEqYVytEBgyWxs+ocQYd9UDT+AeCfn0CDTIhDhfeOI164hnrxUPaEXbO+Mvp8WCrP1
MWj3dmh134a0PFepC/AHfN2FzGh7q3dY1bKUcGYZAWrNOuBkWgXJvw3qD8QreCCY0uL9YUUzrD3v
dL5HpMCuWSSflssVbEEy7YFhO+AvoF3eS9+5aYNNDTmRshAF5VlvO5pARsSWTj/Jpp0efa0gw6vZ
93raPmpW9cFSlG8Cad9MBXh6SN/tYbgrAm3Y4UAHDwDk3rnUkfkySIUVM0KdCZABcTOndqlAPSAE
B7b5Hhks7VnX65whCumsEo+pq8QO8fEXbg8XQ2+9Ko4R7cbzDI3QuvolNDdbS8xjXcLicFJ1l7T2
F7dE8gLsuyoBq1IgfnSjS3J8cYkKqPqmbXTHuELe0fRkjcmUZWUu0e/Zu4STVr/vXPRLU8+cq3AA
HHMJidwAXFbB5Jp0ebLS/GnW9pRkDz1JuQxuWtQeTv+WyXCLjTDYDFmWeMPQQV6PidLAYJmH28Qh
VhF2/ewTt4AddpR3phTXadLI3uhN3OouHH5Mqd0OVSNUqH8d5CL/Q/z619eY8TVbTY75dpUEDmg6
MIRrH4zX8M3NwaeGU+m4PvOr7AUV47eop2uyAJJ3c5p3P3V79krC0pVgkWm2CiKcV5AJ5rWePsIA
y12k/4hhUcFXb3LBVA2zm3HTW77Zp/MEpYfR4PqXa+M8HKOZvd/sGDONEP7UFuXaomYMFZEB8hj0
yTv+nYc6puRXC/pqPWTkRvKm/Os5oAMEtnb4UwG5XsQTMMW/pIaxOJm0088FO6NWxi6T6V29UL3i
lYzVY+Y81H59CxoB030VPrLbrM6t+rxejNKhoyX6+oSbBBPrIrI0guC///fld0ukpecpUFl3qfgl
qZZnx/UVW9g/lhVywXWtb0/o1gdHTPh5um9uLy5dSPtkaPh0rY6IkLBCL252TN/H2aScYj8Gf5YV
gc1YMHim254ReuJeWoSZ61+6riLr06KWM5Ng9k318ieuf3ot0zfmpaQ4al2DzbvbdujoScIy2xMc
hr1yWH7DDpuGL7oHsp3Mw2iRibP5qSwdJxZcDe8FY3b3kUkFDNYJzl1Z9EdqMNaEzHXLUxjPtKVA
nwGN1YBxNGSdRbF+gTRrXgxswhtS3Ib9qqTVSbXctLWDeWieEJOGVlJ46+9BFsdeBmYUC0fSeg6W
Rg8LxLbQGnGyNZOIjs3YTyUO2vLnkpyE2G9cKNot/n8+QsQaKBOpRhdRp4928TdR53rG6ZH2Y9ZR
7U8EQS2dFRrMSk9PPy+V9XpZDsKeWDBLx9lODYS0rlQRArtlsXf5x6jpGyRFUQw8G6XFNm+wxsGE
p9CL9mZSnMupQvtWWn+S3iW8LLXuFJ2Cgz51PapKDtKpiz1CcNYKJ+VpWSnOeTk6JPox3C1Ay9Hv
ZrUhJy1qKNXZXEGmSv1jMsbRZeTGtjNadj3rxbgeyuV8Xh+FjOFPLTokLLcJ8KpF7xpUIOHWw7yc
Gh8dUO9sY3QkqAVLtlpnv+h53J7Xz2HVHf/8ROjmKKF9aBgYjuTtfasAGF3Z6s1X8N4MWIO4Rtky
v4zCcnZWlH2aNCVv+nKoIvg6mkAO3YSvusWWblz4Fuv3jFo7WrGNMHMsrCtJ5f1mRomvSjZMKIzN
q63odKVIONcfyIeRGT+2jvV7RjZcG9v/MZgtawasdLMepqOe9O0GJWBvLo6Y/ohzqN7UZZ7d9aY8
9bhDTgQbHYy+LligfCu8VRY9CGsESzSg1L2OAC/oXj3RW6CDizyNljZ/tF4z4yq1GYwEhcYtXNRR
ZDP0W82cv7kTMqRYdtfWMS9AHQitzW6dm9K+yI385k/oQ8lpIuKJHhINt4VVm5yjOka6YOt4j9k9
DzCqweo3wrixZIpbX3fOTigGCmaSXrFxzqeOkJGt6NNDyxZr4yjtSxU47KZiupxFdsGlpopNV/vV
rhytB7TuWIzG7L2c6PZYpIV01TyADuFkAHn+QY7FfbZQHKamj49dRY2tXyMFYSW0o6thAaPt3JA3
cyqtnW00mOcAPzHXnJaYNyGzy6+DMwobyxSks9y/ih5AU6jcBxq3erHppyq9ZAaJLt3cUoOgSegi
bnUKygfBz8JTjSa89ZEZC6I8hH3S9TS7kJuZ/jw4iiana1Gcdc6f4+REu9CCW+YWzaaYAuEZpjS8
9VG1PF0f/fpG2JSkhftkVyVMTLfrN/TQpPorrWz36+fW/2X9YdOIXhv664dKx4nRm8L2RBE3OXM5
HrqOoZ0mM9ylmjV4tb5dv/rrUA+F8/Mf5bVNa9LKiNnrJSXaiPuxbfWNmpc7CX1yL/B15Y06xKMh
00+1j+qNinBqODmHCit0X7ffaK6Y/AcYVLPh6A4+wp6JK8Yt5Z5bAZ8Ly2MgNU/nxoksEr/pxLKZ
aWSVVelgb7HsDxdjSslDRwfRZBSThj+cTcG61mpJcbBYBZCbGx9WqHN5N5+jNv2T7sq2sNs3WcC+
lAoWatE8Rwl73ES5nwfgJ7iE8JJyVdFu7e5yP/wOTg4wq5OGWzmUjN7QEGOAWHuYnkzSd2O4xdNA
H4NOWo8Mb4d09GPUq2ovecsgaH64DjNv1RKYIp9j981E9gsHxYTQZ04v3LIFoh7sy9NAp6uonxxi
nwAVxHROSBtqkbpuiG6twugZjRI2L4KrtmyPyC7OPqdNfPAlKa6kr3GTZcWzQqx7Tcm7YNFuy+N7
1YSenwILqZLwuc/eo6xXrGufILkWcEOyT4XQ9F2Z+S8g6rnYi71upnvWwfJs5CPdoYpiYQ4xpzgp
ZrG8vFO0tY3a5qr3e0+JtL0sbdml6peLXl0rGX45J7uK7+VkWjvhLNiUtP3GnWHAJvAp1UaPOf79
WIzHIQ7fqokZm5s+twxOObEYZ9nkV+fPtYOn0Y8SGOAFZwAr5dF14Zexdai20kfayn/W011Ea8R7
hBCRsBY6xkh26r3emBeHRTGwNpaAZDCX0x2cUQb7z3BdkfRJcT+zAHIFI+1jg7sVVUvzdtZvFXTo
Fl1sHBFxCHl4xKBUZtHXcomYysJDkVd3acE0BwGugJXKnMR2UyCGOwjSBprq/M42QC5Fzjkc3e+9
Q5YF8RXYq6KvCDf26Du7Uvbc0R58dHzbpJF7t8DqWRryomF2BsuBzb+AxLqjG4HVrT8atPyKWNuY
LtQiU1xpBBZsVfUbcPFjN1B+Sn3PFOJK+9wU4136QxP9CUDei2/VH2M531SeQo8OcNgGr+iznwz7
6jvW91reJRl6Kfp/T+NAc40B8rkaXbJJMO7vLFuam7mXxoWr3bisj9ZDJwNxmRRraRbG7yX21w2A
h9xL4C0eECF8FpaPDt1Ol2SKMGSyHm6yZQlg5lBxjXf6UTXxAzJRYDENRZJbe3rOZW/jA4Poujxv
GmfeRQVV9yDQKCdjh7qUDmM3mBV7OFbeAXb3l5CyY5O2QK3Zzu3kss+kV8GH2dIt9erlALWOthRh
WlydTb2PAueu0+JdJEVFshNOHAOKE0MhAhyHpSxcD47jPDQZoJmypXW8iZZiblISzlIzfrMJEkAI
zSbGWUxIJOedlO9Mx7D0FzkBVksTJtxm/SZ+riZLPTqupWcshyWqE8uA3pPoTat5my06OwG+No65
VvIQYFxlIsF2cq5hFGcjEAWdD54BHc42a9uT2LthCXbB2FiDoA+G+2sY9ZyJrj14wXIAiMk7+i6X
erudtSeV80pybbnlrT9UZwwMQhu0kIh5qxcyMpu1BjPn8nCMS/881nsjSf19o4LPYmh5OVlUUy1a
yysef1aPDINMVLHsixzZXUDhU3l22Cq1pUKVDbTM3izYz/x6nhvWWR+C9ui2A9PeX78+Xv4QBntM
ullbMDh6WYKS0K7QnLqaTizs8rX10XpAwn8tuPSpjxbZquyc0+iEez+dv0gThiCj9FerN6IL9wKD
FhxNpiJ3GNIVSIjzrnvTGxw+sl+GhZS/dqd3Hq3AzgscqENTZDEEsg3uRsshmLlgA2085vSGyezh
YIXOXvlafGrXV9iQyY1VcpjoBIBTbQHBbDQjJvailC/Y5YFtjSnyYPTs9a6sddbprtc4Aai12Xux
3YjsYN80rKg85ItpA2llaN2n/xPrrbDh/02sJ+0l2fvfq/VOX4evUfQ3rd7Pf/KXWM+wzD8UmGBL
SHPV3P3FLTZs/Q8kV6ZhGsq0HFq8/1LqCfGHQLcjwAs7JvQA5f5LqWeoP5jiWYqCUncMvmP8/yj1
DLkI8X5xjBmLS2URYm4L5vuMw9U/OMY6t6AZp4t40ksUEOnEIE5L6WeR7nsjqVEjyZasinLIL0bb
mS8KGQL4lXoi76x0j70xvzYN1JbUzwfIErqx02dz9FodAm9SaRcdvikKC6M+9i4pyWOLbaVsWYE7
ya25soLHAeUH2fYUVCVRIS2oFhNA6oRTzuOePMBnM7atq2HtE1A3OgN8id/jUQjIr5iM0X5X3CfQ
71HBpS4wWqUGeYpaiBJTPjhsY32iZIBU3s8kjOEuKtpdERK0jaPhoUL0vJ11eEcd2gLkSrG6tV2w
nxv7pcrDnXCbp6oYT6bNxHHWWlKLQN6MXXCaYzmf3MW/lzsbtov01Mw4palr1Vu2+AH0ZifZ+URL
UhYukIR++GgQH8NUpcUWk59BCmR3HDT7W2tNn5Fa13dD4DwIsy5hHy8C6KlANpBkD5PVpjCiHAs0
P5pGChbrcSjjnYkw6HOj/B/YD/uNnbgZyhBb21CHlXtm8lsoxNy6k+Yk3A6zmsFmjK3yIe6HDpoS
7eXR78+xgx8+tU1Cr8YfBVomBGjam0bzrinE/MiUf4L/3ARPeQQ6zUErFlYMw/uaiZsgfButjP5j
4DVeolD/iFvXvqupenc+t4JdoBNmXs0zlgiHOqUN82NZOBVOF4Aev11z9z/P2N81p7b4f09k21YO
FwdzemUorqbfFacZOBy8co39lFf473S/O9FPsvakv0yYx3rgvUbZ7vm9uL7jd1w0O6skFE2lJvb2
UDSfepftrgaKB6BScSReznhw4Fkj7ujlfYVr1w2ejYI6Yp4UvYiyf4gSvT/OYTztUxBkMFqi49AZ
d6mRlOeSrEByTTNKlEVtUDlHaKIUwBU7NqmV87V3qS2IjNZB4N4VWXMMIQft7ZQWs93CoSgTRHxz
85my8+jOzmufdtYjnNF9Pw/vOGaCXU9kE+MbG+QZlqPYmB4bU6GE66CfwqQTiARB4OYSxhT2hL/u
B38T/f7+hgudVfDvS4epO8sipFBGmLTHFkT6bxrfUtl0dOlYPzkVLe5wah2vBfeADU3eZJBtXd+C
UB0Gn1L6IyXEr0m7H8v+vdU1bZdE5bgjpBj9SVd/WB0JPvR9aNkbWX2dog7cnLhFRhQTYAAol+w4
BswVbn0jgGHWlIPhxSM5KrVP0F4Xy3sjLs5d2IDIG78FuZl4adl/RnKlcLBF91WYkNodYcCcVfZa
I4kcsCG8iLIwLrxLOckr8qi6YNl6DVsZVOO9pfzXAErvEeoOYLSSpkCSD7gIoplUKTrpOKWuqCIJ
De1mWi7q2pQzxtMCBRyyPAw7CiEVA7d7KCkeQ+sMYYz8ntvddagFMW8sbhN42WPWG9W2QjfxOgXD
1fTlzsqYbrem1u4wOqCAHMtDSAWLyBFdn0mwNgmA2ZY4jIQEmkJu0iw0vVgYaFjsu1RfCNmT5e4k
aoYQa0cWOWyaC1DRJXrehs2ks1DM5uiahLiAS/OFEjt6ssz+jMUTPWoTo5+TyTEswkeG4AotIQRT
bYgXXnVAFLVL35/ZXNPmsKV19HNxqt31qM2AXc3WpbSNF5Can0CJVAe9ScbdRB9nkyKXPrhIWU5R
1AA+C52Msxk650zMh4g6tSvL6lSliXnXBThVpuGihYo7Sc8lzZh6ulQ4o2RJ1YWNZgdLuDubbEd9
kqqIzsNLUTma8nJazxsyKYjvskzrSanuVPbd5E1TAKLbyo5c6N9baOibWvRE3Ao0hnjXP/KwaU5Z
CpMLW0dKc+LGeUWHndaVIA0H+z3zWp1WEIuJwOFzo2jLD5NhHHyI5YeqmZNP4/Qgw8wklZ2yPPet
4xiBAeomC42S65S39cBumBlIV3kTrwwpSFKeSLXPofe0wG5pfMyDepco5A96Vyco/OwTFwEumzwj
xcVqjhqgTja2YjzFuqSaj4OEotlCis58wJwRuk+zw+2J4Klw4O4oVHkP6OMD0vxw+s/rLoyavy0D
ls5cw7UR+0s4lBIJk/z7MiCC3vcD6CGPsKytzcAojikPSV6uE7u73prPs2vWD0mlYFwwBKmdzt2y
eQk1bABcLM2eOnwCwTtbmznn8sry/jXALbklt3g898H4fQ506ynKPPb1ZdeN6Nn8TWpVnso1+6jV
uLqhaLSe1rIlCmV7V6nyDZ0YycXz2J0HwKdHLUAdzQBaXN0gjfa2cww/6S1gFBHU+D+FcYWHTzBS
07T7TBhQhWT+p+2zNwkDEvhQjwIZKf3+MguBZl2QFhjk1yoEJ1jUJG6Zoc//P0bEY+uCzt8WRP+3
kZT1U6ab2aVuzF1XjHTVaXTpqbPQSlj74SZHW/K3J4buRK1YrSb2ExfWVTKEQ7KHQjnu2JEWNpLp
VnOyHY707EAKdYzDWbMu1aS/9ln4TijiNxsy/FGgiHJ1m8h3A41hHyC+sCbr0jhMhYGeHnLMyXvH
JNbIjXI6ds3M1pie0cwFTDsCp0LQy/4Q+e0AgLQ1b0NOZ0tNmb7P3Im6DNfaJQr4eNsxhuaJipcF
IDk2NZ+oiIZT45bJrR1tUL8FHrUCoR1QiOQ7A0D7WJFjhoLigHWFUECpNY8i1rtrWkFTJTPQLEjN
yfFvVWV27WYnuF8PJ+TTP51H//bmZS8n5a+ydzlpJcWzoyuMMthkHOfvJ+2AF10L5tp/BIoPAIrE
0otvl+5lbkVz0k3xWtbZSdPm8bG3PuLZnW6mdTDYOm5lNFdfdV8eSS7C8KqnVMHAzHaRKARIJIFk
d0hatLaP2tTEMMVt7ZjU6kGz0umLyqEEKlcPH8GGEMvgosox0dRHuNT3MFaRDVvkJbmq7pGmZuOt
wvmwoQM2H+ZoRD0R0J5km+4f+TO+2dFgXFormVHowhpr5K0fHxB1quvog/Wxc3BSGqywR8snW6eF
utLatf7qhj7hBLNxGuQMs9AM7Ct56C1Xzn0MsgS2ZOocHYvQsajTDv95uTCX/cQ/3nhz2dsYttCl
I6x/rBZLeGFthIHzmNozSvHYGO/wSgSHN4hb/n2OPhuBbQhfVoFyxi7hauGlaBbdomUQKWhq8WNW
3OXYIfc03tDhEBKClqV81X3dgrcfaNva7N07kjDoyoHkLxjY3+W1jt0kTC8GlcHZL4IU1AX+AFE0
zqmgF7krEKFB2ZXJswEeKE3UFybNhTf3YbjNAbVfbaTx5CI0T22wZGLpaXCgSj5reFu9//weIWr7
H94kx8Q7JYQDneqfb9KQ1VE9m4P1SI3IHTMmGjsyHpqZJkMdYnXhd75hwMHJ0Y+dp3fzyHYFrHfV
GyYoWpY6zbWIVUbwSO07oiT36a3YJkPe0ikrLJsuSdKxgZ3TnW+6yyBb+hkZyHmOlBeJlEesxs2p
4s/gZc1T0VzDrL/qEJYPTRnCrhIKslwA1tvO3KPbON/AalgnVsX5mexS1MnSPZcY6WfVRNeeXDWj
VDQ4dEjqJRUjw5xs3Bkqnu7od1E0RL1+0aIG9hSmqcItTK9qc3UlIBoJrc/4fwJ+v1HJXRxE4ZuG
5+yUR597rauvUYfZqEvCm2PLYNdNofmsGxO5ngmWqqwp5YZCgoXEA5mMYoa8vE9A3HvaqgO8yBFg
FxqVqjG0rUtkwAaizps9cFkiyxz344A5qFZoOswCXN6QEeAa57ZxAd5v6CkIAFs7aRRN94Y5RHu6
sADF2zS7DfVE5kUY7ZrCvsK46h6jGfxy6wMmbyv7DkuDs4sjPUQ8Fb11smHZaMatLJJvAjDdV0WI
dNSSCg6uUp0yasKBUhwOhfzeI3kes3zTEmCL6QqPrtFhSl3vQGaY39NRr66FTlRqqX1KmQ58qisN
63eYwn4UuzlPmztohOd1oFPA3V8y9Dyw54WFr1zEjuaVoX3W8zp4lUlmbUA2Tw+AqL3aBoMcTfpn
dFTGyzC6gOxwbOQjmm3dhIJP6CBqFtINDq2GcTlWzn1bvmQii0ksZJcjWnSAFiLovGHlCbJjJHp5
aZDPZRWQksGM3G2SDn86BgM/vbCDQ4lPFYNrljyTq8AYN7yCPkDT2YC6Xp8yeD46WYw+MStIdqWK
45Ji2ytIplDIEFTC2w5V50q1RH94aJ+knLJDOA105dsAltcY0A6XuvqZ9fVvbzEsZv+8il1psh01
0M+sDZt/7EhBRGbAqPvq0bIpDsaMpNjS6hyvoaNyx03pcbZZ+qGomZ+cRHsSITAMUTXlHh1SdZx8
NMFGbFNRLEAJadUXiSYRf+K9luUPpojzZyaiNpnmD7qIw1NESATNhlC8uICV0Gyg+FM9SQqFKJ/b
WFlHHUkvSgrWWVkzGYlSfH2hP/FJBN3wSSX+9171j3oq3eeAmL2Cj/muT3ycTEZcH3waKFvumYqG
MkJU0Su6mr5F+rOL4pyNc4rYuEl2jmb7Jx9byhaTETC9JV83HdAioCm8aLNSd35VgJ7MEHmWdpXz
i4P8E1OoCxlCQANcFx9gHnRfnHI+E/0yP9tG1e/TQA/3FVP1bV4+9HlL2KdWhC9yrqpTEvF7mQ/F
z5n/ZLvLT+uzdht9lZ4xE6ZnHAwAPX1WN90JHnoj02/+AmbLdHmNfeCzg6rpfFhoxG0j3YaTSK42
7KZzH5rZDsEwFsrO+cgWkEfQIckjmQ5ah8SKUhan3JVMFZdyJogZXKfEr8AbGZH0UDI9tuh4yM6Q
x8YdAcZb3LmivDvLhA3daMxU8xG6pTTtjznFHgP9zL8TSLhBI5O6F4J1PqqQSRXaKFhTY0JfY9Be
o54cqdwv9WM9Gaxxdsc2g6KjKIR1ycWzThwxNMgeOKMPy9IvYmvf2SGzCwSsczYg5ujc4ODDtmRK
yvRkE1aEQyrsC6fUxZZFFsTnMIYsVI26hKzTwDEIllFj6rKHbfxrH9vTA+/DzmqSj8FKjSdmpMkR
hUBAY5qEEwTGCL9aBpZDlX0Y5ifuuCRkF820Y8wiroExpGem7kyfXf/im1lyF6nIK+BXvgDI/EbD
xrhVy7O2ci9uMD8CK5JwVW1CTnKkqwHRbAc7es2Ymn9q9Ebe+6F0tsDS0oOCOMM0IFN8hG7yqDB9
oNFm+20mP/x6+IYG036IX2H7BV7YQJ0dTyADiodI+x7hrNi2da0uYYp3KEATTtqtpXaGXqgXc04z
kkXaaq/FaXEEV4q4xrVftWW8G7bcKxMUfEAYSW0Juf+OTYbGeIkQIj8VdeWYx+fAyl+w2BCCoOdE
jerPvUSyWBQy+qL67FTVN4gLBeBXSx3aov1uyFhdpgwsjNPChJuT6BAYYUSAShs9MBM5W1pvHwIw
6iyv5fSa+Jx2FEdh2M5v1QhzrU16/HWWAQWdVfwKPiIBH/KlHDMHGZ/jnERsXRGbFffIS6D29mN6
X5r1U9dCmkndSjsUlosuuEOx7fq0J/topCbTgOcGXfw5j4S1B3qPnkG52THLyfPMg56xE8rut8xw
KnT2vXMfWyU9h/o7fQpxFwaluxsj5NJ5Es4H10mJN+3x/raRcYiCVj2fcmqjR6qVswYT7KrM8CX2
W21fBqc0butTNQ1ocBsru9hEwew69k+bTjP9E5bu5mDUKKdlbPSPRnnI0Nvs9RbSYZqHpNlm2JFH
i8ap2efpOQv6dteZ0vfwfSC4sXB5OqQwI3ePgGiNSJDbanhCYZfehJrGo+wnL8sAi61l82R9bdOy
PrN5h3SMgXGa3PiYa5O4A5EPvOdYdvEHhsf0oOOdu4pKR93TMzVkVr0tMDHhdvev2lDNd0OPC9Et
sbr3pkkxqxvqNBvyi5M7JwC+X5AFipMOW+zsolrfJm1sb5PIGe4wN73PNIvxtWQLXG94ZIbg8qa5
91ws5MxgKLhLS2g/VY6hoAoAsUEJ/mxO+aeghvNrlhVrmpnUYHHsg+u+gl3N3xS9c7LZLBybYdcQ
AIt7Za13/w8D8b9NlmxTUfn/+8nShTTM7iOZ/jZb+vmP/hsEYfxBEKVBzeQwpRK/MBDK/cPClMvU
SVo2zdnfhkvS/cMwhWuQJoS/iDL113BJ2n8wEXIlrAmT8ZTB4Osf2If/hIH4Z2fIJK+SbR5UCSnp
EAmxbHN+axBLW4Y1wtrAG4Ay5CkmNwLgjF1nj9qZZgq34MCDwwDnzTGfszJlZVN5eNJHVuEU8t0w
nvO2ZsGpYwiyzlJHuAVFeUuFYA81DgzAEru2RIqcjmoXJvFTwpBmj4433ek29lIf0RWRYP55qIY/
a3GIjG7++ttH8j8MHoSp/6PQ43XyToHW0AXUDUNfs0J/e51jQ4sF36999muUmoUFtAmw4GmNA16H
z6hSWYIZF+3WCTRRHbUXFMrcOhVIJJK5Trmhv+a+9GZLLxHSW8SJJsga4+W+bKM0gcTudS5d1RZa
BiLFp1zTv6GGNe/XAw1gjATuqAMH8A+mHexG+r5EER5S9ntb6HH5PrP7DJfTjAKKCR9xmxrO7zmr
9hMWCginYri4TRLwt5tfE/SXuzqZXBoc9bPSQsOzlwMRFMz7ibRY7lvroWkHnWld4Zxn7eHXl10H
jt2cEWEYt6SBoks/yUjM3nog1TdA6u/KbdKllbcesCYy+Pf9hzECEetjqUK6b0PKhAD+BeuqI/7s
C1htkxmgI1t8B3CP3wo9cvcYXloPgT8DRdfxQTjo3FO1IDjmtnsXFYsLb+yU5cmu4laNmpZaJJv2
bfGQJmPizQirD1jaH7Gk+V5ZZNwEbIlsIkF/kC9P5xZn6K/D+jWtRG5oTg5BYHl4jGRzPy4/1XD6
NchUTmIMMTMzxKNgkuxwxVTvHYIA8k2RTME5qaHfdi773LS3vPUR2A3Daz4nWtUf0BGBCwFWfAgI
+GvS6lQGSAAxC4ZQet2p9xouh92g4VNQcD23ppzdjd9WX0XSGXu9CnhHDNl4kzQe0OYY2MfFAcIV
Zh3bYaMf9mColkNpEzux0pj6hb6Fsm0EJd+9rl9aDzCVo0ufYd1wLfnA/FfD/95B9VoPpfphFPBW
ALnDMjXfkVQSDT9cbYuTqtJHZxfNs+UBVat3dDRIw0BaJer5Ekli1/tKXuqivoJNKfBfCQjH+N6a
ZD/iLN+QqdJ4ms7LKCPamQWMefDgQBUHOz63pYkNj67bpsy3Vj7HXt1fVgFOsBpie2WAHHVfXZvI
zxV4hdh102azfW7wzl5Ag9lLduQzgl25TXGgbsf7LjMir46SW9pl0bFygYmOlWKACnKda+MENgp1
BnIM/DguvzqyNTabI9Ek7PqvKRyqbadVcJWZXZxz/70zO+Mw+/Q+SDBLjqtmSNZcQ6NOZQ1Fnw4p
cR1rMnW5oOxC1FN7u/jMv3fOfFzCA6hNcqG1aNKrlCIVw3EbWox7qBF2GXTEjQ4N1RPVQXWxCQoF
bo3dkD9VRDtRtq911H4FB615Y3caZ4XdBrINncEeMEGYHsMIeng59RcLMBwF4EEb8pcqm5dZDJj3
pgU0bTu4TDP2fcHgbuy0/CKHkBQr2M0OiuGjH4Q17Xyyaxk4nDiLaUMzLFheX/6atzZz6YRchj74
KNCke9VySN1HFo7pnFgzOZDI4rbrQskNszqZuDD8yqqO85g9NA6tgExP6o1pMu7M0PelzI6aEDdt
W0xYnBVED2D+FgiCXjvIMoVEKycPZL08u8FLuIi50SVe2Jz8YCRCMyz3OirkfSL6P+NCPwxzECMw
jK/gksODlrpvoQPH1GCwowfpqyRJ9ByicUObX4HWchZ6EOoEFWkIomP7K41XjFuLNA9YqSCuNXke
AprmlXzJBfqtSYFr6CpwslWzzZT/5+Q8mUH+7rcsvrAV19N8SnMvjermyJzwPdd1e488mKaVa/ag
MJ2BiW4Ddr223zQbqRwyvX2MUoLzAYhZ36T+rguZi5EnzYCiOeDbeCXTtT6xTjw68rWhGF60TAQC
FCWW3jl97BfWh4BzPoup2vLHECLHFrsVHbIrPT+7dXeKGZvuXFjeu7kiEcoI/4u989iOHcmu6L9o
jl4wgQhgoEl6n2TSPD5OsB4dvPf4em2wpC4jU9Jcg2ZXFV0yMxG45px9MP3AKWQGhh+f7OCBF6e3
Y3sXFkhjW7tdJ5olgZ5M5rLCcVmqqtmLlrdXZt2SQQyAVfQzS5qfYutihNzUYfEpR9gkDiISv44I
/hhKKtvMPku7wDvWlsu6aQFaOqzKCr7DYs98odkmtDpkbuvF00QEY4U7D1GIZVLqOwOQHi82y60+
um9DlG9CLHz3eClI6PZ1b0Ww3LVQ/tHS0SwCL9ygN1x/q9MwSWS72sx2ODx7vHS7KEUjYLjeNfGQ
sOdh+YOGhvmE67OBYd5ShZQvJOy+qYrgN8u30K0PiFVSLQJ6nXTTPtbY3vkYQqyeoGO44gj1WmOX
e9OcUcm8qySE0C5XtQUQ3YJqyFzD5Tyakq3XIDQDYgvawy37pcuks5tSHsaoPQEnHdmXadq9xNiY
uJFERGAe2EsuHY2kEvnOVo7/L5gh1BCqbMnXGw2cB9URsTeb81vSFNaJzaRMzVE5ykmWfZmxsqYy
628DFzOJ3eTkAhy866VZPhD6eBaqxcSbYA13RLWuLG0zH2Ubq2FGZcr0KWv5dfEP6bpUexITDZ2h
XHdVdTflY7nK40MwIYqBkHCeELGQJ5dynbf3ul4lW63FnAbgzgYMHCao6XwRk4rImHRtiJgo4Ybh
DMmr29yvQCu0PWFZvPz4TohnaCRc1IyikAAgwltqNrZUbD+S/Ar2E3Rqf+1952eZsa2up7RdE3VF
uMIGCecLwqFmKTKtWiOlEFvArfiDHfUSmS5KnnYWgTL5vRvrxLxLiRMEu/AShKmzLYr+seyjaIXe
/CtBC5qPIQMAByODS0VGTdMiCJDBknkGNi/FACoq0HHXXwyNxbHN/AWOhy3abOJ9W6znWcp0JhT5
r7zG0to3QBlDGREAh9t6YYPjwfFWo37XKIFbrziAW2lOyi25hTwKM8UUxOrMGMqzY/LEhBEe/qne
O72xMwa3X9a637+OcwiNMwJeIZdsaBGLE85SyZr3qT2tOlkosjrwc7nJR+2QRQ/X+0XY2KGKGGuf
yM9NYrB+1upsPYUOJP3YgvVKQvUvtajKAvGqz05FHDKzZhUQl8MSRcqpAJPP1grROXRE6CF80Fiy
nVUEyLJ9yav0zXGJ1nGo3aP6gxf9AVAz0Vfsr90kvRMaKi+UsxscafgMXJEifH5ii0ed50e7JDHI
HssaLoXxDX831sw42Ga2tSlLbyl9ca8m8zplytilmW4AUsXRFZOj53vZLp+sNWQLSJgeWn6VYep3
2P/CkzdKX95Pg8NwITPPmgOsmlCyTY5CC7oOccVe+zokDrVU/AKIBOhH9Es2NdtWYe1ht2xYBhDi
IclzhH93Z+QEzZo9kdqJ02J5LvR262n7rPVKUsJN9jYVaSMqwZxtVvmPZiSYgrW0n8kLpF9EdNkc
4d6WT9B9nodBvWSF98D+yoTG0L2xalQbNaXVzh2eAd9v1QAIyxo92I7akuki1kkSX1S1R3EOpsFC
h2ACAmH7gLsTW82iF7aDI9/AMA5rGCNKtO6NQV+h2r10TF18XuVN5oBwjad6xRp43XpYhm27xp1C
WmRZXJQl1p5v2qRuMGEQXXgSiICWQ2YiIRRgoV3nM29/9bX5xP1ma7mMzaTdfhVmRyrvwPs1ZDhZ
T1O1p+b8Um2CgT/Njlaf4lKS7tkFKq3F9xNl9q2mHMutSq6ycLoZZniL0CcvJIY6bDHvEwOutklX
bLOfYZAilKIw9e3iFuAL1hL9KfVQBREzsdfNxOfViH6U6GuJ1enRLDrTnp0aIVcAG4KGSKFWnxgi
4zoOSOpD+Xjkvl/cEwSAMrn04+gkC+utN+JbJUHGQFynk7NDLE/OuLFjeWc2osfgX3IOlxZJidRP
+sSMqfT3Q5SVu0m67aZX5EBOJSFJyPoYWdp5u/CMKFqS1c6wKdybMUP8EdQ1mhUAMpZOAmDod2vZ
se0w/YinWqeQ9J3oqUzyews3/b4y7vqYerzib7YrS23BHl3cCsSZzO0jtNmPqeyWnj93VTZxA0Qd
L5iKB1tVu+RB0HKTOrayJlgORVC/qNy/DhHv/dwDi0cRA0nmVg2p2Og5ZyF4vGTtJu6rQKpzrvFh
TD0A2JzE7CS5ZkP5bKY+fh5bG5aVj4uG/oZ0cO2zxUtkuZCeM8/dtqTSZUVjIGcgpC5ztVvg6XCx
y9HZsmdLN5OCslhV4jEu56eUs1A64bL2QDowaF+pjIk1SQPIwzJ5zTWLFUxCTYw7/OK07MOHFsyM
GZq//AwSOnKBKxweyrYY7LhmPyVydro5757f36tZfCUTTgk2SQn5Be+RoYB4hfZPWwCO1oM0prBC
E2JgOcyod0EVIvyB0JJkxEv6y5JwGLT9Mt/Qmy00X3QXDsfJp3JkqL5ywuaSZFDN0YcuteGrHcOf
mFr7hW8azywVO5xphzbo3wvmjHtt3LF6QhbYI4SBpLdcN1GYH71+LkqYiS+wjr+3NbvF1H3PUc1Y
BBovgVgzY273LYwJpIklMfIcf6ZhHVUb7Y38q0/q8VHTqDl00wDZvrf8hoqbbO0tSsJ320MlEMvx
DlMB2cS6vUZDUS8CG8yiMcmtHFDwOJzvI3DPVeGBdKjgOi7mwLRVGEHrNEPizPUOlT6jS0ghMAic
mBKeqGIE9TaMx3iKtw15IdtuYH0CEPReI8gzs4jvjdx8XcfxrciKT0u2n4AjwINU5hoshRpfu6HW
kbYpLvr+lRwAkqtn4kx8MSP8j1WC9tfKXW+pyVdFBa/3GFSyQemoFLWXpJ5AiNE4JIgyIMk/8IMp
myIOsNqJEfz36yKuSUAeqmGFtASgQB4HmwadC9yNn2HSZ4yQx4MxIuDhMibqhLNK9xENIDHKvFFR
FPmXll5uGfUI00CTrIqASKGI6S1OeIbAJSG+gtNd62guZTLiqfT7bKlTYdsuDBtTOtEqH8ADTVPx
qPtZtJGpuQ6MyAYtiWo08abL/L90n4ArgfgPAC/IinjT2D+ZIPJ2hTLXjOBf2AMtx3baB3rwkmv4
nlwtPyZOicCBe2wBMbMeiLSijCgWlAW43JM53ihVXP7zExkX5g/n1BUTT4bCuQ7tYmmbWOn1uIho
ugeOALKiNNd8FRMWSy9mW9vnBXx9veRHuF9JEBPYMNM5PzVmASUG60Vkmd4qEPadrbv5IusauPL2
hJgs1ffU9s9RjobW9p5cS46Yg5zHjCJyaWFxXgS5d6+V3MgGL17atEVLrvBrOTkfHhqN5XQjTWnZ
RsbBG3PKjT6D+BABKAGWPLMxYdgJqDEL6N5mly9rBo/cHN9Rn3qr3LTUQijojHVs0stzn/CHYdiR
zYTLrNe52HKCY2vPI31djMzdSjryAsPGAKZ5MwGl24iIrVRvBz5p9O66mMfzrizeUFt5Ky0IQTBz
RfodEiAkCMfAa9k3eQHjE5MbUvRc+OI5wfO4hb1wKnrtve9r7rHNaxjgcyoQsDQd3EMB7evMGQIn
5MFGc4LcNX0c/WshxXpIm2jhdS5f1pOS7l2qwWNg1288LPGvcUz9upnisf+itAg0NtZR6y8ce2Bx
WE4zt22OAXPgo2gWfcixYl82zhGxVPlPg5EdauxbC2cmGyVcV5Hktat8K1k1HKKTx0kX0gkkJepr
Jx8NXJBf1FXdhQiWW4nnewfcLj7gm1+hVDi0FcZkNz+RDM/bMe+GnWtMT1Y5PHh1eG0coa8CGXwW
gtg4gh7xeNo3OymfRSDuo3pp2e1zbiO51yWsb+iv1BRqSI5CxQ+gDrBBUfUT6nRj0RN7GBczLE0r
z1dHl2gKjLVpRsiOmXg/PbobrQ0ZVQ1HG9phGDSfRsXKqccZvrDSfZu3O0TeV32+1qz8s6yyH7mi
l5gGOq6ueZ9yCG4RiZiEgci7pmW537nNY5WZT57xoEnCuESufQEDOTu+E/JeBDrEu2fmc6Xceavh
PZ6KHaAxn6RtzMoVyEYEKwtFIAxXhvVGwQZqg9TttvZfSomksg0VTXSrw6YI74Cuy0h+mV18UTnp
eIXh/wosEhzpOMO8uMpMfGla+pDPf7PWN08yj1ZpO1PbdFTEOFDgqkuOaEjkPCegXTLnbLqYqYN+
0wlWk2LYJzyLl0I/D35o7i0IMzFl6pKAAA9ch2tslD74S/rgTQKzcTPgmqL6OtCBkKZLwiBJQfUY
MkKMnOkwUkmWOPlsMpPMkIzOIG60va+5CEDPyipBjU3Rs+YZ05zAhogBMXZVEh0h0xF4VjUR31sX
5L7NWCzCSTqVSoBq+Ksbr1w64bgcTGJSE0pmdAdcpWnF59sG3Ndk/MxHgjW7Ii63MRHEObbNXWgC
nRxACXoSIwwlNiPMqX9PUVOyQo/nrefsj6E3l6lTMSLAhlrr9HQX7IbPs3o3rGi8DRNEl3h2bCoa
bYb6DEVyKWM3W1ra9MZajqgr3kaLsEPai0OZMQbMsjAsxcad4h91NFuE61vpEeQj0yB5GPQDB5Fc
JzUihHn6tCvz/BXH65Nb5aCoxvxDUOsutftEkiFfYKQkgBi7eNMNJwQFH00AlU6Ewtjm40DAqRWr
s0eRT601/UKtMuxxIhKzMfFGgEx9h8NiOrq9vyJYPDoXkF2bisQEc+QewgmKWOQaBDEtRttgQUSt
tM0LGa4TC8atNxnjrtolKZmb4YQ0j40mxCWIF06jk6kgziYavq2RfFlBjsi5yWBvjQwqG0pL/m6L
oS1ambYYIuppxs3uJExIwI+m3iJmFAlgXw1oXNpFd6PmenQgw2OPI3GVG+QYMh1fe+w/1pxxDmQx
vq/oezK/CbOdZFeshsgdVqljP7hmGqBvhTEURQcwv+ORKpnja2zFtlbVW5gOHwVjGfIv7IMqkrsk
A3oG/KDYFAgQt0rKfu1F6q2yy3WtsBDAE70ov30bmP0cyxyMLHuxejP0GimfGBk9s2s57q1o4WAA
hBERLSVclAOT+F9RPHoL1KXtksYRwISTfgKcTNaexVTKdOgIhDfbuovkHhOWOEtSSAXj600cGcmW
P2XXDElx6yGVLgZp7cOu7MncCp69TAsPTjH8aqKyPME8pe71i2IlBjAAqoEqren6NehHJFXzsFK0
S91YWIhj1zqm2AVIalBJEeoSAGfXsFTZNjMjl6tWDbtWofVPA+jGPXAVgMHjbcyvWoc1Gfl8ex9m
+lqvzD23CQKk9X3Aln+fVV8VoKMTL95HX0bFNsonlhmuxs5OOym9C4/KecFf5W3rmBJfaeV0bmv7
qTeRR7nFJbPMlaBx3qA/0HXWCZiMAK+SBQEApsY821VcoVewIg3GdkRNLE5PjGbrjeXgUav18kO1
4w1c/A1KBAIM+aJz94hF+xJrg70te15RRQ/qNkOzleFnSUzDfWG2T7TLHuzYL7Bqi2SISKgqQrgT
tPSDHmMB1QhdHsMUVcXU3kTu3zE66rcchQAVG+eBWG1vY0/OI5HoAYrUvL+v+/AzjLNdQ4+E4p9b
fB/nz2DeGHhxSbKX/wUdzyEckqifsB/sdai7L0CIH40ma67eAK0pabj9WaP/AtuUDiUW9xN2BZYs
QccSDOqAF4Y/CrYEG3/84U/xEdSVh99d/QSVeaujYBUQ6kttN3rrvrWtMxVE61Ab+pkal2FW3keW
3tMDpfN9otsB2x33XX9SDXPMBGDOsnCgwUFYOigSWNaVOWJ6NoLz0I872/YdtEZ1uQzzKV4nykNd
k067PLaxTc8soqS/9CYCLae82AdNuCjhvZLo8IaeE1rDqTjHrCVutVAYDRiBy7mbDHCakNIhMG0o
By9A/Sk0HifemU3ekScudWLwDKahnTO943lZxK0T7CwvP6KLfxG9RZq6x3wllRuob2DhrTrYiVbe
2f2Ys1wS0NyR5LHIQy4a4WmiwI4XjrVErWPPOlPM2d6Xl2NyVOzsjFaMM6Hq4k3pO80VyTF4OpR0
fw2FabGdyU1Gie0KUWu0V9Vn0nc4zWdBjG66ZJhpQl1s765KLXHSy+wGCpBwsBEbMpfe1XHbV3+2
GdWjTuq886NMu185fo9TzLZ75UZsOwm63lg8Wx1obfYeBcOdRodZUOXXmLZ5XdYe4jKJVAmXQWeB
Ry3sHE4JyC5evOFR2a9Icy5hKpIN67f2gNkVmByOkjgrN4rYABL9bLnzU9bSFsxMbSD1uJmQ+CZF
/tBq4XMBaM8VyHoZLJIbWHAIpIxnonae20/41pM6EJvYY10vhyxe/cwZVf8IOsF31+260jsXN2Pq
X1K96I8NlMOoQq8c9JI7fV+uvTg/pUaPJBtY6B4Rm4Elvr9B7pb7+LFJUMdHRMfJHkqLx5tk0+gB
Vgu0/PcjfiY5uk9xIurdEFak9+gB4N4x35qmzuZGD98pG5C/OGG+NJWFiwXtd8i4GXMEFQjpbrRw
Kr3FM7vYs11kTlMLYL4kiqnK4w9fZHAmmlmN1RD3MlsaFALXtdMBD0yIk6iS+ykVRDaGhbkkeOhm
p9wN3HC6CBpCDu0WpIoi3EmZ71lPoT4MDpx70/R/xM21ar88avP7yczcSw2VL7O8hoedk05N4Fpr
trzd7nM1PKBXKqHjMpbr4V5fW914S8cxWYexdsVP3i6p+E8aIeOXLoFAWBYxJI5spQvI1ZWccN0l
5rbPjCumh21lqlOCuAuC02cc/OpVvE91rqZClHBYCjIucrHDgEhOOnFSxAFg7uOkpfiPUrU1AlyZ
InZXDZD/lUCeeXR0Y9P+iKbiK6taSmRS1pLK+unaefZhyfQA4aYdq/wcBSA/epgluBfKbUVkYFCQ
wjRhdC20IdhMtqIp8ii9sdPzTDlcAODxUNAstUmHp5lDw6tCDT1qfwMphTJi8Ba+jSZqrNFJhJb/
pkZ09U0HXL+IpnNM7DYNhhtvwrE7wTYNNtGAOaWNga3QOLDeGKrV6Gv7pGi7oxFP27a141M7vFRZ
Xe91aiPIMuF6kIF+AhDtL1PogqhGcbgV2DWPfafB/u0Vr9SovTIyFoc+ne5lH4+rrp/eqDa0RVX9
gio3KynnrVAmD76OQo2+u4dETJoCtKCVGI303prrG9mg56ircF30kbpIxuXeyA0v6qzkOngTppCu
2ZZijn4AZVm8R1UDjLgCqx95GiMx2g/DmzASOZD/a7HvBZtgfn29KbLkFtZ4qcmLv7YaQwqheDmj
cnpjXXlWdhJ9TuAe6fG4mfmkbfJXUODUt3EMTnpBAottq7eoRgTQOvFe6rmPF7nl3kd0AS2jsY5i
a6MzKjpz11iwa2uuEjajNhF4zZFFiim/k3wJWevOiiEBiSxmm9+ZAaMTFRLTTaJ6uOu8YsfWnaWx
yVQ7G0gedblyNSP76UaIjRGLw2CtWL5Ep2Qw4gelH74NNt8fNC1KT7by6Cw6k1hS3gs1Gg6K2Jqt
ZJyshMuEIJthCxUcRMAYEFbb2smPkyL2MVHdRhXyNSQ4c1EFk3Xn6midI/aKqAbYRNSlfmwG+8Vv
siPpNlBrMclmdpT+SBNe64bleyaJ3/AbGx3JvOlESQ5YWppP0Iys8VqxIjy4DgXX6DoxJ3MNYRsW
zLGVMC/C8tFqR4VJ1tVWTOrS1j1oNUMvxza3JWiWZd/lDVExGlCkTmEvioe7GHKkNZBMZ+fDVYLn
xT2ibSaUzeuSMpAi7nNAg7nLmWP2LdkGlsv2QBZ+DXQIaSW56d4aVf06r5gQkcQG2Secti7UP9/s
oouvObd4TqHxpk6jTHYZ3DWC4ZdsUPcMXb8J583h7PcoIGm20twDDCgv3x90MtHC0F53EMD3gkAw
hv7wmYqBY5aZnEAXFlU/CJzEq0DeoO4xxSkDcM6Z413aWRg8JK15CmCaxBYjV+vb1TN73ICnQ0xH
JmmltAJZVt35XTkXyweiM/2XoWEDMvo7J8vMjYGeYPSnYxMl5G4DzTQRgW/ZtEMj0ZNfcBbKdZoU
KNEdH4nz6Jors8dCw2JzhNK8LjvzNAwcTHlR7rXnSKDdKLS02zB37oHucHM3LY+LDNPRlvwzNm+F
d+cPVN5+3zmsobvpBmTTWRqTdfLbWD2Qb/sOqLc1xXNhUdYW2OqyoidCok1PUeNAseP1sWJ3G8oU
RFKo7nx6hMp0yrVLCucSyKm2s4fiC8/shyp1Z1Pqsl4XqhJrOxyB5qR4RoIpL7YT76bctN+S1EVo
k0ZMMZGf6Zo6ATYoV5kPMTeWP7MwZLrUuOc2nfyHiMVjlKVLymJOxuQJ311/QfxlRvnatP0rmxA6
uszZ0/tzl+HgZw07g5WyJTcShoWQkHNFlEWdRrvC5EUnqJbYuo6FGh4pNAekKpqD3CCYvoMWOY/v
xlrb1iXywCxlwVFml6qXI91mffQnc+MxLFy0ehfAv2eGUjQVDB0AFpZjbrVRkYvRDjxSwfQtHfes
AVlWUx5obHY3VX7zQw+pchiKnZ6Bh9HG7Kd0Hi1EuQu9i095YrOvyZhuMFd3o71tZekrNFG6bWZA
LtBXWn5v30RsYwwXgUNFHkhBQMYN7DC9Ur1n2gKyP+p5zkybVEScWiHrCHpkHJaxPl6nIHHByt/n
dUanNASHADnf1sWwurD6umMLStMr0fuBw5mkQRZtpI8wHpqfMnbIcYRPgztZu5Y2aaeezbk7pYzN
dEeuc1EA+5K9WsK+uxfDnB5ieagw89knbdeUbpN7TNsQHhYj76GIwm3YiA93pLdP3GzX9bmxhWVx
QKw2HmCIPMcGWAwa+PHgzh++/0nouLEbOZsaJr2rFwMJAszW61U88yS/P3yrMZAmAOrG180SOkBj
VFnRjE2dmah0HCx8wpyCNaCfQh2WNWUC1LtkL8Snvj///aEeSlJRNOeJh87KN+IVPbhDxujTqO+C
+d++/5PPOLqEybCLZmlbKBAOJYoQk2RiScWZwSA+bjZUnXNg+IpDuT5M8wc0hQhAImwwYW/R8c0s
SybcpGXNH56Thj/aySLYP1r0qKq2gb8hp9/+k+vCFPh/LfX/htKDxQoZ838vpV7+SsKvvMpC1L2o
qkM6mY9//Zffvus/OD2G+AdRGCzuXCksUuvwBP8HqscU/xA6eweFjlkA7gR1kSEyDf71X4RJch4O
ePTUEOksTK3/RPVY5j9sy3IEV67jWOr/iOox+Xv+5JzlYRmmIR3J7MwSuEL/rKZuJjIvS+zvl6y3
3LWBcK1oBnHqGBdv/SLonnIxZPtWhA7GXdwqWsVq1WjCYht67QMhpuljqifvfpqfOthqAACzS4gj
CDBrZJvZNdVd7eCJ8TXUnGJLQlC3x0TPJL546h1nuGbROFzdxpF/Ywm2/4wgsvX5+UYtCRdN6Gip
5V98ciIbi9gN2u7iQ9Lc9i7pTo14n0Rl74IGl32uwHZQAeGoANyxbKm0ThXB55ciEJ9NMBUM7rtr
LsmRNw32rVaL7gIvtTxXcbHW+6q9U2Eglq7o56WWT1HmeMkZqcdHF/chenMSwFRrPKo0r5YGhw4T
PHgloQPFXOrZV0NXfWS7bC5G0ay1rJzTUrPoaLV9dMT8iXJU1Wo7jrG/BlLvHa2gv/M0zVnVGDaf
YGZzj1YiOAZr1gj+PqMZepBTYeFvYf3p+4Q6/eHN/V+I0uXsX/+jzXp+TqWSjos0FZf7X6X33OgD
R7pjc/Gnsdl0bRBu3A73oN8o/7Hz9aVdTJzGk+DBhlq4zYrotcn7D0fgpwzd0jwShrxJ0Edcu661
driQWtJcCHIto201VPYDmrn4RgAs5zF1qUvYAZteatqk6YBay54xepeRl6qvfeEwOe+h0xNs3D8S
LeMjao8eBvCSYBmJ2NomFNkLZeLsFoMRUKR61YqLzsBW6CRXspRWets1ZFsbas477Y1HS/FcutMd
04sUbgrbTWZz5NoUwTk28uuIikEVYbwMx6khxM2+xaEzoWds0mcTQoTdlifLSlgqwLz7/UPnhgOc
kOjv6ETGf754lWDkzbscx4W0zL/kYdLa+QTpJfUls99if8qPTow3ncJY21VBy8zJMxFZC1ueh47N
flwFawm4qjSDY1MS4mZm9qXFyn8Km2xtBRoUvBWITf35b943f3nbKDBZBgpWF7rY/OEvWASbRY0o
aj+76KZWH6LYPmcytdd2QBZWO0r3b37dtzPij2/T+fe5ugnlzJEI7f4KbQI6P05UavmFzaIRXDWy
yZsYCaWGncyoDHEZmxg6IeL2h5ILCpdxvUIlkx9ddmB+C9pA3ZBh+s+Npad7lvocZ7SXbGsT2ubn
HHrxgvCHYpt7UA5rUtTPOfqoTWEqtM26J89/8/zNZ9Wf/yCuNdM2hSWknO8mfz6kkRaEgZ+lIU2t
9QoHKziqgDf/4BgVx5VfYvSiE1DK7tY1GXAni5PoWE2tiQa1vIWhiUp3FuEafBM+5W1fF8bd94dY
uJ/EKqi9FXIJjsYUs4aciLeeEL3VQUXdWnGyg0/akDrZb9hIzSPT/kB+cLoMgQxRsMAG1ueVUg2j
64KjpqSpjdQPN82DJbTN0fDIlYhaBY4UgdoqxRrsTqCxugJJcdE71IvxQK5BQqlOWDwRhAOlVoHg
vW6/QAcFF63CTu/NM9Y2DLHsOXTRxRhP5DEm7NDyrGdM1GSX//l5t2fW1F+ed8xOiFVoHJmHifn6
+4MFR5ctgEvbI1QPXR758wsDIPG9Y1cvfQBBIugi1kWVw7gkGD9iw4k+LYZGdCH9rzJWxrKKGcIF
WqTvY6As28ZENg2vamDOx9diuR8sbfxg7HMRsbUfSGJ6jXJk/Sk5otc4GMe7MiHgrrITTiLCI38J
A6u/W9xE6SD2q9j7j92klmY53qEA7U9TPJGHLVx2m5nx0JtzZKpZwpGfnG45lXq202y93GRiELsw
k2tNy3r0+7BlhcySi283i86rfnZEuF9RmlXPQt1XZj38cGooQrqx/p+fYBNy81+fYvCFnAgod10D
YqD6C7kDRnGoI3JmEZBiZy+NxDjCYDWOej1AGPNDY5tM0tl9f+L7w+AQI77U5q+pNG0sN79/j+ER
sjAVUKX/+WP+8CW2igzwUPM3/v7TkEcw61Yjy7rvn/v9aY9kV8ANv3/lJDWUjiGJ7LxTLDJheJRa
X6V7zUw2f/jG70/89iu/H2DA4H7jCgEabH6kxJDxCH7/5QwAeTE81er7OgAj/1/9Tb9/9b//XOMj
9Z2RMJT5MfzzIf7hwc6f+O0xfX/Nb7+0LVJYbiujYi1oN45+xFj/78+DJyqHmc3879+f+f4wfj/9
3/8ouGTj8hJwj98aCBTXQPNPmuUdQ4NoeJuFf92eO4OjrwMqvSaOyts0xIKhTbGs586evuAtx5ux
eRq1/qvLyWZpYwzyYvrS4disAIs8Ngx8k4FQKHYtbzjvCANrgSj20JqXwwAmXS+evFZdmHbNo33p
bydEEWZIuZrb0zlr9TXKLH8Ly+rIDR8xkpGQiknTj/yHnTCRXHNPjoCxpEyIPfNimiS+jsN9r3E7
97GVhezum162yEjCcDk1zCxjBePeYUlhehVMP3146GcvQwumcBE6Kkfu80l1Ni2JrrHWaXhAALms
CcgCoGheZPhRRh2oAxWdQ0tDygXjO5bVndGZV7LbxnUc9WqhN+gJUtlA12u1bcplsMpch2xCK78F
FtZ9WvcNl++rSF6dtJqR7oitQsTEtlWD4hZBsYwE+oLcdXlUSKVS6SwLjfz1OC5OeVzKdR0GkLOE
8TINk8bkhnmVuvhENB1Z3KSoYfAQ2G67q8i7qbPKPNmlX/Kf45fYAzVZd/DVk+EDn/WDKap2lUvz
FvnV2S0bh4jd9Db5gie4LjA31UyZuoOWeUxfC3xzyMNyvV9nbfeuGAFXeMS3CO6xsJMUcrXEa9wU
gAQKa4uKjNAqC9gmiV2DJrMt8H6gKCSEMkrh3A5Jtd5ppTxWgZQH7tjHuNVAUgcJ/ElUEnaMALBT
vHrR8B6WyQ0akoazmlMyh6JeqAGDu8YcWWGQxOQWLTMHLp/XnFI0N4jD7P2AfXyBnjis/IYZk83t
PSiBtI1bZoDeviXfhlM945kmupUpYWQuzBqw0NRGVDfY3s1YPRlIZBeTCe6ACLc0GRg0myyd1JQr
nnyd1r8z95XCVp4STLmczOFL9aAFh2dhRx8ybzeQhLs1VPZbBg/6xN7xQHI0gP++ZJTWt4SRd2+W
Ck4A8pOlFt6wa5eLLjZOWRk/YIRwIobioWCNaPQjHuxk52lAnRL7eQCFfO1ZZhZBC8ur7u6qUlar
hk6PDc9DgLgWQbOUa78qLppttmtCwPFb4GI6K9/ddKXwD64HMBJSiNUVW53oAHg0RcX4C0FME2Jf
HwcAN43gaI2m5GMSjBnNounx2C6nQofZmaFzLY3u0qYNks1eP/nYMopKSzDXyIttIsmVCj2QE6BB
jwFj9uSIZgggOs2/cmAxCavj57El3Ydo8nGXmdZh9MYMe6V+IJHaXgqFpg6G8T2uioFLi6R271cq
Z/ghxcbGJ9WQbp0snRFNjPTHS/eoouSKB22tcyDiiQS3Ns2bxBpN/doeoktbow5JW6xrkV0/lrMO
34AfoClA4oPiUh6yYjdRXyIxzZ8otjZR5D71Eh8YysyTodfpvjHLn7yHUDcSqrYDhAPOI0UdU/Z4
fKfS/qk5PH8Dtr41WhhzI/KQVRMpuYsB4pnMsXsmqbEgNO7BpEJdcNtmPkYW29LUSqyhyOD7umQb
atcZS191pB16sxNClednOrQl4nlHe9b+jb3z2m2c27b0q/QLsMEcbpWzZMn5hrCr6mfmYliMT98f
6eqzNzbQaJz7UxeEJUssSRbJNecc4xsRvrrBDt5ax9xSihF8N0p0O+PWiuIz5kTIhwEy1qHHNkEY
1EodBhO1GufJlKpojM34KSWEpdWH+lYT+h1X5r5BEMIfwKi2tk2/uiD3GfOo523GqRsnY4JVZPKZ
tOjg+SBr207ID3gLCdrqmZgvKsecEmjxLXmNvAzWTeB729PFIw+1oHvcjb2GRO9Jjrq7NgaKRpl5
x2pA+Op5BMioKU3wVAVVCC7fKcEEt1ca3PoxK7AiSVh/aroNOB8uwwqJp+mjnSCT/EFoJytQSSOU
umiHiCPfatYnuZ0nJI24OXLj2dLdk+PzFx5luHdbQB6Dj6K8jsaHXjqCN0cIgC60ftMaXxxg7Rbg
6kvCiZNWbD1BR8stutwjiI18WXQmppIkQMtPGLin5quB8eSiirlZOcVrmah3JnnjR05yDHZhcBFe
zKjRsN+rsr+EnDqLjLY3OUIbxyF5VpiMRDMsFqDIiLkgCHdhRsq2h/O+8JV+uAl6Dms8zfsOHTeB
xsZDQ59LA0dwBtCVEDORfG4UdBmlpmD/VEpn40nvKP3CAkhX3py4f8QtQgoRntXW/9PkyR8NKTgx
aP3OGsdsqWn9u0oUC7M1QjUiBryLqCD9Ie6bc4kGBOkycpgAZoy08je7wn028iVHrk/OZkXVFFrl
PsxONalNnGCiwjB/EVC3GwZfe9cBkawR7HdHiHrKhZBTdTk/Yt7MN5MxD66qHfZM48d2PT9ter7G
B/MLphjqg3FkYA61n/k6JDp8aPEzQOd/5n3U3XAm2ql5K7mebsxM1Un7chRSdhAhj9M+cvepJZ/z
246TaCUsLbz0E5UlbQzC2LxK+WgzUP7Ty8Yqg5CIa/iTrvSCDGPILk1Gulkc0vXHX/DlKEX1W88A
pUW1fFdMEhpdXREn2i7dWVHDfuWpTfaJSH0zP5SPHjEeFudHHLYD1VtHNh1WlqfK5Kv7s7eW4I86
/aU7SkdvG5mVmrvy4IaEg2u0Wl6IbHq3pv+XjvO59Z3wfWCEtcZmF566RlrnIJnmqKY3fI5Buu40
u/zdOyjoB9xmD5Y8x56qeT0g9921rYb/G4/OYn6Yar4ZjM++mZCogAzz6joEvXawalluOrWKXh3d
fZ0faY3mJc5C/Y35Sr+OMBIdM6UOLsQ1K4BfGUUpnzlDVEH7+7cbIHFUbSN+YFVQsM/h/HRQSj6Z
pa4hcuK9mJDDKjWvv8mqJhR6dMNr4wjvAPYk2bRqJang3ef5A9LS8sblqnxLLRIuOA66Y5mU1cVy
UN4KVa++QFUv54eiL2wQ0ArrXiR+urOF2e7yJirvKVKWn4/bY7Xrhi7cIQu4mKsp5gUBeXJUlBSC
IOLNV98LH/Pegia4E79J24A52BqsqDhmfO8ulZHB27cbE8iL9/eDdBUyGMGV3hmU10QXhcVO66R6
9wW2lXlvXYtBDRrOognYh1Vjc2rg0p0QmpmEc4HVDtVM/OrMN2VM9a/WD9VV2VYqIyQhLzrdwZ8H
5MqxMsz0O45ks1KUCvCSooTYwVRk54OR/yKgG2Yxeg6bgHjT7MR5QMl0boWGhGv6L5gkYRD+pdqT
5sSV49m3nfrcNXa2KuPB+XZJ0ZxfStXQXZWOd3ZlFSEZbepVJlyuybWRnvx2Nz+KJZ+1ZHhTXESv
GKf5AaoXu1+grubXY/sghPMhUi/oauTJq3GWd0RIfU2qop8XhAUU6o3nX4ZCi5E2QWwD6OXizCCH
c3op9CGqpetm5ZWTp3WExxXDaxjkJ061n3dteUzIKDq1a0o5fZTAddd4S/yPkG/lvA+i+6IlH1B4
C1wIQdl0apqK+w87EjyU/2WU/HlgT9U3kE3uYUxV8KtmGn7kQ7OZ34sPPX+hC3sXxUpEbVCOhzbK
oWIwG32PUV7M+5EKXIPSsZMna6gIWOOau7FtJX5vAxKPp79R2NNKCOOqf6p1gFP4S0kqhFvxxvIA
UwKPSALZLCIOiSdMSOYe00O/iYknbnRHvAoC7BDj91+Ri27GUofoWFpCv1ul+qtTEmSchgvyh/zR
qxuy2ldDWhrO9ASMbSf6ktiZGC3vVJvCxg+JjNXq4/xE3YoJHKevceB6nq4NNaw3tpu/zL8sBH7M
aCjsS2e58kJ8W/azV6Bs965Tm+e4qu29VabmGk7p8GV3LG7s4Ev2+LMaNRR7L1UxK9Lgm1++akvg
2kNmnPPA769aijZ3fplt239KC4F+UxvGIRJuvJ7vz8OCIlJ2H8UgWJ2Qx7ZD7ai/jo65m18iyeTB
qgsGjWl3ZNysgGSZ+ZnMOhnjk2P5hCBbP7YD5+qfXyD219MmfHcJI4DRVAEc9ezkHXU2PA0+S3L5
hpU7RhTtauU/yYEEcc+mSIMp5d2KHBJwWZfaragj4zRKVBTze++LcE+bZ3wVuUV9pvWEFUMz/ShQ
lGvNMN4YczTYZ33gFsXEmI7N7NEQXPbzqsDooMgU3VUl4+nsKpMtavoD1sjvEhBkL+1oF3vpgTZD
D5x8EZ01v9pmJCy3rCNrD98xWAjdp0esi/vPp1M3ORa7ouZc7qMlDIn6nfdaac1LR2P0AeQqPfQG
krT5TQAB1rnQf7pB2WwMshMYjgj7xa0iylP+wIoG5XH+ijVB51/nr93gUhrq8VbVw199y6U70JL+
4Jl6tTZYEkjfdRYwB3ARNXjXqtj+JN6ESCzDKs8iDFia5Ea7xVfsnIsEy4zrDMS2ty1X1ebuMa4m
o8CQi06lWAVbtMVzQ1KT16RLVn7uNZbjfWCIfxYe4mSXUIqcCpZLzLc9JMpNj8xxbXS44Nu6M1cE
QQ0rxi+fjlswntEijcrOFS/C9fYRmWCLzC/BRbTursqpAQl0dHAdUFUHZjMxkxm8jXr7UFLzkzYG
FDLXem30MMDf0ba7xiZKInQ4RmurANhBcB3cmKQ8+qVT/GwCxPMLh37S9EfLD8S54Rqff+wtQqwa
8i8hIIRbN/Kzw7/u/8/HzQ+eN2iD8sPPzcYMt0GOnWra87yD+f6xJYuCSoXd/+tOTuMe5E/LXDRm
zFy8JqXxkLQEFpl4HVulpl3g1sOZfQmCmJV03SbQPBw8o+h6tGWoSGz4rnyFx4qgDRKCg3G7Qkx/
qBsG9OW0SRqwmlGBIHjIUUJrzPkPnYz4cFVlZbmTX5CPaJPiHJfAQBRPkwfkMnCgTIEMEGwqF4E+
Ri55dZDh/jygnSLdEqJiD9m0mX9KjirNqZ3R6w/klVjQmMxL9Y9QFN5QOEWUzpsBi+xoeZjsUCdu
vE6S8wkJKCrbd+Q34uhMoB7im2sHx59pldfMMU5OUNXb+ePhKKsRzXVwwhO00jYJhYu4bF/mN0d3
tAAJhwK4mFqOYjxI8zuR7FWhUtnkTvSitaA3IIw/q3GIoiXhCWQZ8VnB6oLDLbVTpAllM983/zbH
r7+ARbQKmyFZkd66DJ2KSIcchw+VeCGN5fzCQgPUuiio4kSa8Y7HWAn4o21Zjj3XCXcbtXILM79d
C729mESMZw2lpeMZa20Kz3JdQDsFYQQHMbFcRI5G2LcJ/fYT7Bd0rwgdmr4fP3u3kAvi+OJ2Ribs
MgajB3dU7jU/3gEiScDVNfk64FTFiEVNKZYbXEgWLYc4Qt9mjY6ytFskJ62snhozb7ZqyCA1btJ+
q9fOyVYGlCFR4vgLptAMRNCxbcaqe43MaOMIeDwi8LwDxaIpregQqnEFrECtAAD1NCFbvK6W2+O7
mmZ7xRSRpMX6sNZCwz4ovf+rq+vfsYMk0IWuz3jNuMAALLaVsK/piPZc77vXOdd1zm+tlRKf9nTw
VEzOaPEDyNnI0GzXMrHHXV4Zr2Pk2Wc/JaKzcW6KKEOQKinrw7hw9w1PPddd25Kq4JkbULzU6bFl
rmMnIklMiwAAOGBaGrsL8ILYS6xawxaUjbc2Wq25KNEIL3JsX6XVTNIzIz3mtVncx6Ek/AGG0Rm5
tLGJQZHi6QytJUNIZ4Mz2zi0CPkPPsxRb+hZW0BDPTlcGpZASY0tagLIq421yUsaxAFQEbVA+KYO
z4HZ+bdEePHaSEEGk5YJypz0tQkGguamoWebhHF00AYmHLGFvhLIsAYHi8zk0PTORNE6G3vK+vrJ
aW5KkW6xyh/jKQlt3pC7ePNqwoIGoZ/c6QQWxpzu/rVJUGpi7wFLojrKL9JiXsh8QbJolP5BEc2r
HSqYgXuGDTREHLWsD7haMBqADsG/vRl6/RYahLQ5tUUJ7sbQVyh01iUrf47rFjdqmPAB6eQSdQb6
cUkK3L82gIdJXyUOeaFk4tsPM9CnAu9EaLs/r7+rOQL6NkVhWCAkm3Nv5w0tp+YQOa8ersV9zQF6
kDK+RnlqbVK9l4f5rvy/fmqJt2OqYL2OE+kqRRwIUnrCdkXTRh8MZa06/XuQMBOnW3ODToXJ2QwK
eKw+iWxI5zFkzN9z2DETFE2Z2GBTQrAMRnXfYa8+Wll/SmJ4sqoOQW9O1yX9vIE8xma+qaJhSVEo
cIFVaZ/bE/Com97JvMkMxQJnmk/NLrBH47QpghbHfg4pSFNDA+G6uIhWfZ7TjCEKQ0KaNi7p2z8/
QRD6+xM7Mwh+YpafxJKIOZuQtPkns/f//eb8CxXIWhbbxW7O6Z03ELu4rpTZSwABeRNOJL15k5Wc
x3xWbD835/vchJwXtLUmMkdS7Xyj5WJARugidB1Mw4b90gS4+PwRQ7c7PTXROZWExiiWVga2BP9F
vx+JjwfcVhw1zwXw0Wd43pi60RoFRH3UiaQr8L8U+mbsxKvZjjRqTPUJkbbBWgKcTadhFJYD54tg
msEqUiJ3qKZBKVfEeWOzWodeFGU/H0kzBfRpqUeXcvpWzO8kIUxh61Ouq8oux68EpC/5UhsrPlqo
BctB63Zwx0iinq78DUcnjCAbD4fq32ivQWcejXQdhF1/sEziuRC64JrzOmB0UyJdjCNjnxBdTonE
STtzONT0XM3+3vYmAonfpHvUrFgC6KoBgTKWWekVeHVBCE2mA3oFfNkb3UgXqQM8GhfzczrJ+Ybp
WJlPB/NP/3FfYPNF9GTJxJXvRSMF/mjUBucYTeI6DauJWJLkJ2aF4OU0Mn0JhHFRDQb91slUyXSX
YkwXQCDyhKiZPnavva1vGsrcL2Yw2SrzkIt6iYT46pP02pUKWCBfOzd91NACDrifkA7bIeDFQMVz
ANq4ifqw/PQy8ocYsT5nVtUfXbTzq+QRAi+/Ay/3LjkaAxwxLRw2BoJGyGzJZCQ+ZZ3V2yEKhmtX
FgNRTkq+8l1bp0Ho2VgCdci4qBJCerG6ddIssc0SO7yRGZHBVtYzwCUY19ZFPJUrjnVB8dI96XR4
171bqiC8OnAUlkUZpak+QYzDRh+V/JZVkH1tGwKyW+YITRndVBGKeJov75pngpUup7N1jMPZStCp
Yk3CtjUYYmPraXJywAsynXH1VZsF3nPaxr8r1S/O8y168SwBIWigJPWSZe1Z5luPQXNQHO2zMRV7
bZga6gs9i956NNDz/eRjMUXQQ21vG0n1WmXVVsCgJtFAfFQkE6+8xKCnVEp7pw8IYPTRei5Uq3oz
mfPvi0hLiXfP6zehjdaqD3KGQtNvXdTLmGswHxYksNdAFxB/a6GC0YJrs9MO1Ztj+8DfPO+7hNXJ
6gnMbSaSyRMY0sqB9Nj1d3lJsDNc541RI/1E9Ovt4zJBKVEI7UsqFeKBzHoOGr+hMGDhUZPfcQOZ
Rf/Xey0RlL4aQx3tMOWcGaQ0a2Dk+i2Yfhqgaq7DqBe7ysQnzqg+OdSJOTyFaaUswWENy2EcBIaN
VvJR40IhRWVYtLGKzK0Y/YMzcgZKcbzs1dDSd3We/skqDN1NXhSvXgv1N4tqmm3mqKx0A9GZ65rt
hnWDhG+WRN9t8PCSdhcUhvraQ9QGGh4uYzson1FSp/u8b9HSWg/6ySoUEsXiRThcRjToFNDSR2R/
vTyHaQqJkBzPRUr+RI/tsX6qyoywTryof4wEXlxdIyVaazUZO1VZvFYMOCAcpldzjBF99cYFEsad
yZT+HBEu8gxmPQWgiJlWxvuqb+przruwnSHbSUPmp/lIj2zXOEY5ZhhGXQPP4a/GpS6/p3nanA29
Os+38Jmya7VkcuOUC8WAMGT4Y3jdKX1qvmH335K2ln13Hn02n3wkbE39R9kXA1QBhstgc52941r6
kzVt4EWdrJg+OmE9UPGo+pY6sMWFF6fyhvZp2SCtwHxfdbCEoJ4bUAvhijNt8w1S/gRikXxgoK37
rD39NjfedZqVi7BXl06hhd8u/gwFOgJz7eYD3ZUNUKkG++kF4tnzaFtAI/8MplYCrcrixICoAYri
2ZsisVRGH8Pwy03ttTuG44fntSii0hAsvWtA5VAFrjtzkA9ogpxByzH6hQ9/5RaO/UeJS5IOIYoE
W5Zn7kGQgMeJLPxAABlsMjfMDl2jek8NRp7R6t80LzBeSkvFfBNwIdBDVX+x/PLvzfm3TDgZklos
FQX2jAeWvVPRD+a7adTjtvQDJCvTzbLq39sKi1ysd//UljqSDgY5o/XSKyERyN9ijwWuSQfYsrPk
StcyW9pVwKw0Guib0N5V7V9exvgeiUf4bE6RNExJhl2gus591Ih3rGJRLnB2d8/5Fj+p+Y8KAgtC
X/qW50MLSqfPrmkw5dZ6UKKIVGGOMyTxe0eQIdrE+MWM+g81ETG0k8T90mv3qXT18k8HpKdLfLA5
o9jR/CGfpJ4odIXFaVmktEjhsGHDDKCrYvd+BnQT4Frqg60CYmwVOIq2NjC0XKNU+0ijYNybY02w
1+isNOK5X8m9c7LYfGltu3tkHPO5YcprpGB5ICFB2/MlIjvZcgXex4TEp7qRh8G0SVVr5UOU6TOe
Cbkmf/Iz1QUmFziXNtzZ6A6NR1tVhMPugrFo33jOe1LBTpIlB0bFqHhZkiu8HAjpWw1eQYlmmu7b
KHp3AXQ9wWT/bjDhzxD2l6p2Ncp6mwahuilNv6FhilGWVtKONhOZVUTa7fIWxj3XV7FWJLGYoU5f
xvDT+spUmIIR3/rSTMjsFERyPKoBwEotsK6lCTwk0yLlXCZNgMOCWaaRWuc4UcMPUgem1G/lO9Sw
arYxRAQjGJTVwBn5V93/NvuOGWxnFGfcsQLGRKtd6rh57RXdXwC0s05xU39WlVY9UgztB3/qb9pu
ZX25H/hugi2AXu250/T06MlMu+dcPInNrVNWvrnxMo7OVwyiWgmFXNjQs9ejrwd7TSfwuI7jeFuP
NOZcYD17vEjuIq7weATSTbeMRbiIqcFwQipDXwHz15bplzibzZRnYSpnIJDhmnlxcS8qgzwWKfTl
37+g1NMVwdjPNhkwK9dL6q+a4EPUyMrWAtK6d8X0qajGA4KKsVeTtDjiGTH3mlZDbrH6ezj2ykWT
7Xa+ZdnE/HFNqc91TrIR3IoJzpKuLCcyfiej+F1ZmrnJ+OuvgzrqKSOcrw5J7LhIWIrBvwvLi5QM
MspyfKl7hBeaG5kfXvuSE3Z5soEHIqislbOhkm02DPUkJVKPhF7/300lto7S/GGScetiH2Ghgju/
jcb+iI/mlAIteokw2yCLGkI81LF3HZLGu3JUEpsjNVEv0Gz9wd6FJyY0xx1jqviRZvuqIuCxmgCy
gao8aiPgW1jXdEhtfbyIPDnjomu43mGkH33CZkBLjxs9hEcwF9N11sijn+r7rqu9R6opCGCi6NZk
yB5626svU9qDcC9pR1lVTO8Q/ZNCsjsLrLJbx91Lpg7NmeaFe6mlk1FXtNZrFYZbwtFGfCwawZ+d
WUBLrQUpHzxXWqV3YHcvidq9RRRVr3ofGJCDCDj3y+Jjmjx+RWBHV2aMuWSosVRbGQME3g20zaJr
F5L+wkHpBrm1ivwXHd4rPCb9CYezu0loj62KOla3jUtWhQUZeSHt+pCbZf0Kp+sQBVm4zKbDpK1z
oBFR2T8lg/WtFpk9lfDdExL77GiytF/6kAxWgai3sq2md+6/BAYYrhQd6y9/WlEq/Q5Dkb4WkbkU
7pNhlBAf27b9drmw2I0XrukXpciDtGiyiDK/94F26mPzovjxegqZ5FLn01Ea8cECp4fDk8PNs2rj
YTpMWWyQulddidJVhwh7F3i9v0mZfTDCr7+yjiFQU2X/0KNhqqY52amDLn/Q7ehO4h85C2Ysdpbb
dksSIFEA2BbQnwzsKaHzzp6kNrGrXU3js2+Qi0E/Gif3rrGDG7QqHJG+WblKi4V+PXkJXPNt6X2r
XCzUMMgehRNfK6dWV2Zre9dIN+S2cML2OAiCYDItsLeaYJ6qN8yy7PYjEyVhk36WHntH29ae5BoW
Be9W4HS8YB/VN2Y6rajPE7o0VXGcABto85seWw1stYT5k0YpxNvmRRkvgYQtAentqYgTWN4IcNc0
sLQ7CfDqnQO4ghQomYyaJoWfWZ1mqThg8mpNqlayssdW47wS+uTME1nL9QNZVKOTKFTK6lhEXOVF
NewDBPhbVhw+1jQwd2oOJQ8AYXWs3L46UitfQL/tB3yTL32VnsukMfasTfJVbuq0+eLQOLLM4upW
f4SyjG99Y5VHNVHOaagnFzdJJVc4k6SuiKtykhJ+laTp1sxkfQShsdfUTLn5AUCfvuVQTumGvVWE
OMZ58yqDTZRG2UW6RnoB/aHtpRXe5ruyRENOm5EgWqTDpdCT5yBSnecWWCzyUu+tjSqb+Kq3tt/2
tE7ucQSDV7FLfdv2AqujOTF86JM42k6GggOmAIJqVPk2UFjqZNZWZ1zxadhMfGNhfVp2U97jgrN9
DRrvWy01UruC4JEMDjAEiY0miD7jpvU2pWWD8Ahk/ybRJcVk2+H9NtO9QmbcI7H4wjL+2LleUNsL
YZHjC8+pRO2SP/g0aErhPzqihFkEw7fE8k5W0WcfaAAHet/fdaPXH0BFnIaWdY6oXAf6mqi+JLLi
Vk1IN04c/diEPW7Flk8iHpr+DePJuIjRUzBgcvo31iwIKf3qTvIJNIogeaKGyFddXsFFEHa1s2hg
TL2D4Dxvot5gv7kGfieQy8qUzvO8SWjtDripO+g4b12GGKqMgxgofoi3xfaw4Cgq4Z1Neq59Lsdm
jgIG1ABBQzJUD4nf6asMr+snnaqbNPx3xVJ21OItSytOBXFD+eqCHrnkn/rA6S5uggg5lUsYHeMc
BCmpgmyrxWVLxBZ/2QHsw8igxqMSaEsQJqqpXXyctnTsTWp1sGiKl4ijSrc2DpBuwxT54yXKcIga
jIhuURVHXUkoVAIVDXkHyVUi2sulpp2HmjJTpE7J2kSJp/xzi+8kdVvfpU+Nbcpz3HqnwAZGoDcC
kVnGwBkADH03tNmyKLODSuPbqznQktYgbiZide0yo6KJ6d1d4iG9NPisDcd7bUCJHVKWI2hEhf86
9la+eaXIz3G3pPkVgcm6dfTuFG4JJgquQVgmLxZ5TK2mdudSn6aBWa1dq8B09qWbv2tVqF3RsRzx
x5V7o7HzFyfXDgA5YwYyZbCOhr6gWRFH3z3+zHjbubr/jPu7eyb/ljIk+c0cS54VK6ifqIAz5nue
v+p9hfZCJgRmn7g8Ox2DV7XuDLRZDSMIVTrEvTnRLhH48Tl5pDspvYoFBhu7TmiOgVfDGYTlPqni
HWsgVNEARxeZsBgPd6r1HEoJzMvMvjwd2EqpI0ipgkcBcnYJgkt85EXAAMex/hiM2e3cK1iIWqzi
LW8Lryw+ZJbQzrSpQI8zajkjx5OHrlJOMicLkbbUh9MirAW4ER1F4L9JesI7Jni0+yjf6Tnfogob
U2lkz77UmydDcRdWljOlZx2aqZX61SguejuFmXGjqYjbmJruSR2lZVRmxivEyAh+hEL7P7H0V91G
LtBjNX50GVEXwq1/R2P64hTIdNomGilfIZgx1DY39PXg1fiQ6Vv3kTnFOUyyNU0r69ALmmRDNewi
izPdgqYHqzc1AMtPV+fat2pATVC/2bUwYXxyVxjW7hojb7GzCkCgoOLuKajvNZdVeBdFR1cTmeVp
0K1fJi2tpWiUtwwgL+EUZXfDENvfNKsIyAXCgN7KBhER0+TYctH9Q5x9peK7YFUiNiRqkh3zGGch
EV7umL4bdD4IGY318uoggZCuHpw77Fp3ST8DRyM0c3yxY23BNw/UeGMohnO2Ae8hcC7uJEmEm1wR
K10xIdp4KUORgeZkTlN152oh+au+0FeYoF/0MeXgG7NbiTNlbUINQvCivdhg1HZBkLBg0ARahqHY
MRVDjFiRNwdYKzhDf/y7ibzKOyT5mGWcp4qvLFPs47xRagCdEb5AWi4eYHVJQIUmygdif+3JaeBl
qhGBZ0WQ2hnsl6hEAAHJB3a0CWiG2UEln+JpAwqiVEwUSE5pryRT1ZWmHcNOTT4IJ22IjtKA+Q6j
dpCsVmh1GzEqTgX2hw2T0chigLImgR7wOkk/ByR0jSqDOFPbk7tWoW04dEq3reF2rSs6qRh4ciKx
p4wTjaiHxnbcIy1tlzy1MF7V8UiOmS2muJlanCYU5qOOn83pvBtokbtts656RhpCIV9LfanI+ndm
IzMxB9iTRdcXBytFrGG7dbZDpX7wikkFk3/Vfhach3YWgw7NtYs4MH31xWgbeQYHSvhCqSt7RQvu
5NA4l1409vMgOd6JLdR+6uo2HMYlE2l61GjgZPVJrt/40dvUoBa4tM18E4HIyRYjGnFaBAtV5OFB
7zXzWhhDibx0JMfBKt6NWhq3rvvddVpzGwEaQoJBDdTQgj1TS24SDTgia86U6tQj4wF1iUWe5lts
9u0m6VR1r0fNjQONSb6utvjn0Yvale9stemrGgo42ngiDl1b1msfgg4Md98k03ra9Be6PuVBMloV
ixA5zw697YH4cfWSdZFcVV3+mulduURobHzY5bjLRsN+Km2MA0LsSYWzIfkF6IqbuL93TnlideDt
ukhFbiuS+IVxIDk3k5zcNaqDVbG2dk3PvENRRqlNTy8xwgMohLCKybz0Y7SQRtFs84HMJMhBv6My
oOSJ6gsBZeaC70W712ioHBzS0QySpO7opuMlOHVzN99E7NWuHKy5N+JETj0U75NoyVCBLmAfAced
UTOLNZ1Se9kOqXoWaqueUzhtiyzmkqgZQf3om49MgdetO3X9IBuagG79g2wI9SWy+SgCJf/703yf
0roVlAJj60gF+SSmq4eRemfaKO3HSOjnhgAThE1atcz7yrMXgeCUoaFBwowKuc4Jhk8aow+jq/pH
VNZQy9IEA4CNYLnpsupq1Tp8MfjOwPJb68V0EWuC7ZfvvCUGY1EsvhrpvgDbf4o41LehNdJfVCWx
sthPGLNMyFv4kEsr7N3vySWrxw4K7TBI96mK5knNEe/QjfOfzRrttB7aBydM+4uhYjYLo3pyDoh0
j8m2Ouiq5h+SDSDV7hSnxPa5svG/pBWjjS/s9za2HPjz9m+wS8Fag1RxBgBvrkvSZ+60kIulOubJ
B8LFt4Dh5DEf2UVHNb63JfIE4SnBE+dP5PZQohGgRhY9SkYFKSiJx7yBf4X9ZvScg95l5Wp0AHd3
hROd5k3UMOAoQ+Nr7uCG6Cw1GPwrgtn/6JwiIaHfJGevHdA88kPovzJPb921bzNmNhRlLZi0Ia/W
cEFGZYyaXcu2KLFwW/kZQ90W5GeJcIcCz6SxLR25VWOF/pOpWFub2dfOou27TCrGeGXoUQIxmdy5
33jQvCdJg4u0JBcCoHDqNac0YyksGsrAOKypPVyCJPyf9LofQML/J70OJ7ONi/n/jVy4h+L3n/+1
r9Ov/Pe/Qxf+PvEvdcHR/remwxO38ePZGHxU+7+oC/zKxXJHgi7YBdeBd/BvzAVd0/AMuxroAHvK
vasFWFFwDOzOtFSNKCqNu/8b6XW28x8p3KbLP2oDg9fA6/rJ9/03Tyn+M7oNnid2ilOT2hCEn8MB
Vt7z4EodxpC4VbUq14NRtUvyaElRpRqhbcNswyM6qEkxwYGnyW5u2T67gsQr3XrHJ8XaNDq5NZQx
loEQzb9IITg7Uw4RPDM3PiNg3dfiYljRUwmmvyPoaWl1PbVGhX2iRX0oXHfr+OM96hEkaMWT7Ojm
jSh1RtEhdoGnHGTpJVVbCbmORiZD2WxZQq0lt0t9bcazQ3jLigBPZmmKicUsHZZKTKqSSmhTq1n/
SABVufIJ45zeQqi+KqTLeDkz1JI2RC5ztDUsbURLlwTs5z+AISAp1c6lSDEKcP29UdfvpOn8bgeU
Sl42uZI6fWnXJuD67KxTPSY4hA0WKmXVPEuT/zuuV56T/aHxc1fKaj2GwZ/BWqH8I8bVwntDXIYT
KQ/H5oQLM/Wc+BQcNZ+m0yurPG+fEAieI5meRW7umpzZgIUculT3dM5YvzsoaVTK6fEoPPVGpNFr
qFg7Ix9uPpNc1GBVpmH+rElqwFlXDwCT0nMlo380SmBPid78erhHbvOsh9Y7Cv91dqj9GtKdS+JF
v836BPpq/KVZ43GgN+4l+bkjeTRU/T0NZAbQGzNqNqaenCctqBkPx9juEGgl2BeiQxUr2B5wHwIB
srToTM1n4hBxWiLWKVlpJu9QFOEHTQ5a5kHGVNHu2e+k3GwcZbipo32WwxtKnf9D2Zltt41lafpV
evU9sjEPtbrqAiQ4k6IomZJ1g0UzLMzzjKfv79CRFU5XVER1rkylJIsECBzss4d/SCAPhp8a42TY
iMUexMbWh5nnwywecvTYmPS7kk7BoNnKpuPITHEA8MDXidpyqbTae9KnN0zyDsHgOTYo19DYlG2I
lg8DMDWgTZ4cxR1W/OHaCcLMnHzTk/QT5O1n1Y4XcRlLab5WNotanxlWrOtEvk9yB9BT7DfjekL1
obaRXMqxX0q6RaANFydnKlcXwx6UK4p8iLk1mrMbleE8zuamm6IdctiJYpwKCm415AqW414hIwmC
aQ+b5tPGvMKVUcqlSbFiindkRncVa3KujA0sCyYOEdOA8W6X6tG2vTEZX81wukCwew814QJIH6dM
jnUV3x7HwFOeIk07NxHk5gF0VVcFn35jo1iRI7gyQg6Rx72pN57OXQktXF76Ra6z/trp3GuDG8nR
u9HFn3XSECTaVWbFcNjSI7n/TuM5zwAs+qSddN6u41wtaEKjQzyfozk5JkNLD4W1KtUvSQGDb1zX
VX9B3/a1lrJjL8IBe144Xx00ZQfNLYLxonJLajO9Nf1XlD+AFs5Xq5qv4g528oTpY3LELPImLoxY
jwr+KVY0LKVivjYTXSOFGTTbo/hIPpPF0UBuVWTCKreGlhsyBPK5VQfMl1bqmG0Dreb94IDxeRLH
8mJK4GEw3oHoe86MJZhuf0N4cQ6JCb4OMwX6kljbSTLuxbmlAbFsYAQeIXUWz+o6jvNjHBEKunDe
YwmzpIWPVFfWrbIm/Rx1HQ2496FvPCUaX1WlXYnF5IDXqCLMzlqAe9kVYS1mINb7KAx0E3m+yvq2
QTwcDPSqNuKdhJF5oUHbzOczteg5NEZUcYwlqhol3Sepm65WPKxtHHlcv4hudiC99U7wfGhG46TX
8j2sy0XkA0pUYRdosnnSrPHuYEuQG0gDG/Gn0IxWO2VRsZilIPJarOjonCoIY9LdHIqDVkCkGgCp
qe2mmiGT2uYJTNorpH8sl91qFN8aG0Ob95ogMT1jqrJra21TqekxA5ddAKvAhIYlwZU2GZHU9Ivq
pw58oFO2r8xDsCkA7OGP+5kHQfwPUdlVUe0kjeU1mtbKCKCUG9298cfzyNqskWBE70xzY71c++Hs
1ZaxEcGKdhHFDHhOtw1Soar1KgK2PtbMCeInSrDXNp6vSpzd2gqgv3/tsvEV2HcIs2y8q+H3BjJb
MJon8UiKmIDG0imMuXc8RA2i366iQOLuA/u968oKLDg7jcP8uDM27ImhS3PjYuo88wQqN+nPYRvf
Wo6R5kQ3pzuGo2UyDzR51LJb7Aw8H+EBeJU4VqZap8cTp4wnRa2ZI0j6RysxKcv9zAMx+ERvGIk4
fJndcGL6pxqRG5RqvBulFnWWSdukY+AvZKN9s+PqNmGytDFi5R4HZrCtHLpTEO8OWoeRiTqYu5gQ
i721kFWdJtkzQakklrlju/uSRjNmcj2EmhATQGSq37NxPDui7zwV2b5Vmg+QcTrzU7vFX4ahpJ8j
18w+26JnYICv1lVlpph4HQcsQNGHA2do6gjyiu8ev5vmCMZZ1m6RVX+OwhhEWmxqO8Qa9N3ju8cX
Sa9//1HXxGm7sgAAI0rQ7MYJMJ1jQTXVp5FuEMZiHVg/GYcUelsMvi26i9rCqelNPL4MU6VQWOqU
XrPxpqAANAPlQQobBxzGKWGEXHjQAuuznTLYZqDou7SvVpMcXXEWCLdThhJuiDGo08kbkEArxZY8
SFVL7Lu8XJfQnYaOqgxuIb3bzaeJK3Uypt6UG4t4apcjnJtqSR/Nm1r1IJWoY2cNZq8VwsF7CCPt
jy8dpfmek5s3s9WcrLAeVyRFjMly8MWI+qVSeM4LptjkX1eEmlLjBkZ8E7ILeFVo3+pcsb2q6+1d
lHcf0WgvkHLDkA4SfxeDGO9MYB7Icl/N0WqXZYlpC02jhHAjI79lIAuQs7DnWL2nUrLrEfKx9bJ1
w16migHLXE7vyPcLtEG8i2uCB48ABKRL5syXoJ4WPGyQ+Uh0dMP+mspZ+yTHnkOwYUzq2YS/Ua18
BH+td0uCkZ3Rra2nV3ryp9TEn8kXMuHRDcFCaaj3upnsfkrqzz80Vv5X3mVwT/O2+ff/rfzXNBlV
I8c2dVs1LcNSSOB/ll6BXqN3Mfrk6L4nn1WyBfD4mlvDq2/T+WAOK037ijwKiuLfaJIovyiSkKDD
s6R60AyEwxTb/MVf2oGpmpuTlW/8AHM+rcQxNjW36dLMiC8kOhEY8xEAk+SYJ5Eq/c0H/0W3TBxe
0+jicgYyeinyL4cfLGvUYiYkG7UliSfW5GG7kqqSnveFmdTF1KJbU2xb7Kzhn9U6UY3Elgn6+m9O
5Bfxmx8nYlNXkbShyWv9cgcCLXdCu8HHTtx8Y+wv6DjtofLYlvw0lSQGaXuxrBxHUqyClNoDSQVe
ida3wu6TkrAi8xblOqqfb399ZqJG+1mW58eZOXhjIytlKJYuzvynEqrEYWOOJzvfOB0llIyLW6g9
S00EJXFAfRIJfk9PaCWL5V025OfpdCcTew2ac2HEN5wc71pIAHikh7Yxn4O1akpvZTpfUfk5a8AF
zIk0hNwO/4+1VY1rkYKYzrBOYuTjeABEli63PCnpeMnCeGdn8nnWjE3NvcAQkiEcY+qwv8Rd7Sn6
e4p3Y8Xm59t0yLppXduYbkwDoypjkTD0g7PGowufw2QwHDRAymvcdYKrFExYtchv5gjBdNIWFnBt
W+kufpl9Vk7H28e3uqgwT0J+XUcY2GLVuKnskxNT/2UFSJdu6F/DmubLX9+FP1seQB1VQzEVGbTd
L+tUTSP0nTDTQQatQaZAPndOusvSb4/Merwqbb396wMq2p/ddx0xJqp2W+cZ+eW+O4NiU5vyZAbm
tG/S+AUPZjPW8HAaLg0b38rWk9uEJjZjeN+Vu/6VcndX6dlOI6/HEnurzC9hk6M8epyz/uI4aOyh
UajBV3OheuBA3U9nDf58batPjbqPWiabZj5xEdk6hhx9Jeu9IxUT7zvYJTMF1+jNjU4CKqqClJXg
AH9T1BFPE+QTrPnaU1UB9vUA5WM8+2E2UPm7YU19v9bj9JhH/SpqvtnhQJqSdEvHtNAiUnBqtMpN
NKmmNw62sY0VPBv0UnIDF3kLXFbrtGMV4alq+x0g5OSuwPSUyaRUPFizLnjKk/E6WP5rhAJyTwlG
Bg6AMCU7rgv8WbWvNeVokUY3kbQyqVnHRnrKpuat7qZ7r5KO5REle3ip6m0UUSkHW+zTzoERH1Fc
Poa2/q4Wxmbod5k+HUYp/pTUcqOiDgHdfjWV6U1JAZ2qS5rkI6KE4WRsJqJ239rvZq+cRblHxrKf
mBTAnoBpIOok4BpqNxN2QzyBnkeVTYvPIQ3kb2ZwYoK2UKxuaSloBdvy3bf1k8WQ9G+W9i+yeo/4
ols2YlXA/lTD/mVpwyQqKl3S8o0o30RJN3Lblavll2/iI9N13eR/E23/LOobMiknTs+WY/yq5Fer
U2Sl+kSwTSjIGgpTPG3/5vmR/+SRFXJmugA7qww1xUn8FDfBAyUt2gD5Rrd7pBONhiZOOotBzBrw
CzYatfuMItUFaQFvshEHUEBehcmnyLJrZ97HrYlqnuM5Bk6nKu0IST0llD29qr9bBEILheI45DUI
XoJr+2abHKbqk6NNRqczxhKBOMnGaxeo1z4mVNcocQDS9sopOzamA7W2u2jcf4Q3bqoz7du23Rc5
p0ldZmnzNXT0U1Lqm1EjJW/yowFqc0CCgkJHnKRBHlKZuJpq5isELZaM19vll5IOg+0wPUGQXIuP
ztC9KhaikhkIfDM+QrY6hmrgSc2EX515YmB7lMFVJkZ9YHns5+DJ9ml9YCe1U2uqJLp7gEmKNwVP
GtcPc68bSb0QYfk02C6kiZokQmRhTHYqplbIKO3sVNuIvoI4nCykzOm3v+dm95o1NUMrC+0M3Gcp
SpwRPR/OBVbBq4jgIFH3f7cM/iTBYYk5uk1VJOu6of7rMsiR4hmLKcs3Ssr2mWew5qu4RtGIugkR
Fiz2EvTBUqldKCH3SBojIRi4hW3+ouIhvdTn/lRT5vWUhp1unjrd3jXt1cAEtqJCF6Vb35+bDACh
FByQwoIbEX918GcqkVN2Y/kUa9HbZCc3YLwMmVUu6ZB3Wz3yVwWNP5jObqcS8ypaAD1PPtmoSCq6
erx0vnESUbWaezwoG+wQm33kD3eLyJ8RzCwNbCT6WOVk4+8CTcsa1wrNBbp3SKFcHBttBXiDnTEC
hPwQRaqVxDsgaGtjbld4M2C/2q0zg2yH/otZjtcqlM8UeOOgLyA0r0U25ic9ulbgEwLjlLdoSnU7
vW4uWT/cwcMwAqs8oxEtC+3diYEOIGllMtXDJ/ZqGnziLuCR0PznkhZda39LDOlC7t4u//pG/0kU
I3ET/1E01DCVX27zEFRW2g59vhnsfNk4vaDg0tcchrVY5Fo7nnVz55fB36wvGDT/NT2zSZ/ZoRUF
gvmv4bPStUlT9Q6UUmhcsxq8IfscFhl92nmDzM1IM6zA26XonyUxc09N39QkPOVE44UOpypGgpBD
O3DPOSN8kWQntDVrDJZFLqaY32CRotCBPDf5kk2j1BrPoruRJ/Y7KJgVVk87ETKG6NhJyLb35hol
LgshTzT9ycKy6R745ilUtaVOcw/Eg1uV6dHI5KuIuzGLDnjYIkBWskaotINhE2cAPLol9KoL9it4
C+yLakZuhc0IVJkd6wBYZ69vAYtq1OPxfBnTaZ+h6yXQ5HssWW/iM2uzfAVnfo1n+Vh13Jfkm2Sl
aGtQ9vHaJALka9UeQ0QPMNxOJDrWiK8Dy76hcp2R76nSU4uOreG/0w/kie3td9GhCJD9asOQ7VY/
lXP2Kdohdo/AMpn5b0UFniEbj0pbLJXhs05j+MDZ0dTJOqYZ1yIZ1A2RKIFDC2A8Gk9zy1Mp0rqZ
ufuMWQASOYCBfJPoB8MrrBQA1c6qodyNk3Q3YVkZ2vKxhG07YQ/SjckNt4iT6For9OtEt2lCMh2k
nieacNRed/GhHY2MJVHOFc5hskU3Le4uYoePeDaG3jgF/nQWP5fqBLIK7FQKVzQ65rST+9E8Ih4F
6RKx+ShpFnjSTos21Tci+orOWkG9qLf9kzJ4jyJ26l7tabgrRfwy05xROvlF2omo29Ekl/34qDI6
UOb4piOCpeT4h9gh4EfOSjKI0HRfsx6WjR8bqyTYG4bxLjptWc4f8PTmsvHOFr6PU7YPsssyfIkr
E2do3iudrnqqv8dBCDJE9TB0ufchWx3ZRJ9nO6mPd6FDHxH1I5WBb2DtIjtYiV5b26a0FysvKDZk
t7uynPaPBc/QQ6SREdvwOHA9iV46XQE9zz1RjaclVswpar4G1iHZsBWbT663VJAGkN0eX4W7LNHX
FwtOdF+BHrKmqR2wOEDIHqepgvZCY/XXFJ9lF/Eqr8f1PZ37dV/RdSYciz7hXPrf/zpqKQ814J9E
V0X2RbWJiLqMaQjyxr9k+emkxRU65dmmsaZ73nAh52ELapg+Fw0P1AhcUYzaWFHQxmRGM+C3lUP8
aldiYTUhk3obJRm3hdPkFkN6SRPjEbYfb2Cp35Cnufc1wu7OdI9tiZHOiHZfBLvJWaJlEsA8TuoD
/aDBa54TSe1BgGDzHEnqTu/Zc9AL1z0ZOIYzdtNGq8psoXXdObMo0gMVh1SjJGW2kaUsondFdJHA
ygOdNxHRVdTqVtZOuAziUoYBmr7WBb3QFlkd5mR4bJxyrtXCDDt3VIv1gGGaQ5c7bqcrKgNh33/K
tVYukBv+FPElnLVtgSThUMoLEdVNvd17KsFJxJyXQJJPclW7RR3eZJsspB+uyA9esM3YtDgthsqu
R1FO7OEpkBEfA0HgCUu06PYiBCKGcXRYkeL5ayznRdFeeuYaGD+cxbuJNClQRWkc7ZInqba8gpmA
WBWJpZ/Emzj0+2vay6IzIDFOgPC1E5WGDghTwSXIKKb7hGxWR98+ewiiKKtNXZIFFd0FwZHKkpfK
NKz7ZCYslWDlms+07V41czyLB7q1/pn6/5/7+G/B9+L3xlPzGODe6YFBzwnbX378j1c064vs/4rX
/Off/Osr/uMY3euiKT7bv/yr9ffidMu+N7/+0b+8M0f//eyWt/b2Lz94D0uB5+57PV2+N13a/nPw
LP7yf/qPvxsT/M3cnbG3TYLw38/dtyB2bvnt55H776/5feRu6/+wsAMxLFwLbBmgLM/t70YHtv0P
GWQeQ3fFNowf//TPobvyD5wR6HIhTq3odPuoSX4fumvWPyz+wXFMzaElB1j9/2fwLubrv+YliqbA
0DSZ4qvI6j9kw38qfzqEOqOZLBasuTfr3Rovdkyr4ih78nGUQrSRZyhEZLaJx8gzhZeKju+VMWGA
BQlAXWooM+nCHCsUNllSC+uowzkrw8Nq0YCRbjIJwJv6jQp+WmLR9lybqr5jnH2rrDBcDUOIFKow
5yqETVeKvokbC+uuQZh4Nbh5zcLWqxIGX+343kIIO8g4f5WdBiFgQBTPVvEWhnILlxqvOtw6D06a
h5iy9oce7ZeVXAy1S6vpaACKWEpqniyqKv7GSAhLHh2NqwZfslwYlJUtTyRiIzXMTAbgvbn0M4q6
bsKuGvMJnHQ6vG3QfZzwPiskcE8TwtZBiS0as32XP6kY2A3gq3AA63qlOCqNV9fFroz1/DfDNL7G
gAMAl5eYr5ef/ZuDF5uhY8rWCXu2SBi1MfKmKYJ12yQRwUzG864f4L6s08ChY0FroQaP6Aya5xt9
gdgPZOD+Fgp3uD7ER8c6ZLjG9bjHyQE2chX75kw+czVgvaCdueF5Co++MJ/TcaGrOzBbUQQnGtE8
D273t0AP26cQCpxrJWaF+gfZwEsWKnACGh0DXRQp6jbv0NBTPMzmnJMjTPGq7jNunxxhlTcI0zxm
4vhc46PXCUO9wewWsB+w2HOE2R6ue9lsXaYIUdUpQwu8Sp/pILpWj2gaLFg2GGHe1wgbvww/P3oO
YsSX/GbCRmZ0j+kfhVy1iIURYIQjYCGsAUMFBmQo7AKBfjVLBQfBRlgJpmYMlbtM7wD5KMStEmQT
wqHKABK+saRmE9nSlyj3PfqegGdDxJO6PpvAEAf5vmfHHPMKa/prgTjTVk2nSwu9aakVQ7P1LThh
qlke8MXyMM+yIccCcBgbY6ka07CfECzAdxtySedPndfK5gu9+/KtgJYLU8ROA1K4tNBXvowqUB+g
sJtjXricAZbNVpcubR3KdYGpI65216QsXpoZt0d/xPdRFQaQKU6Q8P8g8wh3SEX4RIIuk4VvJHyo
bhdCgVjFqFqZxoc16ONrB8TTEbLNc6BO2xjAnd1JMoQCyoEAg0eoNE8g5PsFoq0242CcLFUsLRWs
LY0mRfAkSwek8LPwACLyFs3mW9fgiCnhqW5hkanG/VMsPDPtKMY9sy0vkh0Yh7R6hqJrn5KYDTyO
04T2IOqovfUdP4p4O+AxjFOZulZ0SwPsG3xDh3OVCA9PBzNPKUlOIYrwa/CGG5X77akd/FZJmuhp
14aLNl+EpC+yzr0L5UiCrY9tKMTYmdHvVOxBxp8nFKo3zJ0MBKGZfcEyHlpoQHPVvsdThRwO1qQp
roodXqV5KgA7nXkkGUF1eiwFPrx97ozuO6Bvh0ZEi2FyhDK1gQ0qOuWZC/zGTYVFanXUuFy6ME7t
c5SEoXMw/DqoKnQ3RSa/nMBtoyKR470q48GK7o69ZPqVeJYwaNWFVauCd0bfxkdofBCtTYiMac/s
UaaWKJEsWkiZbC264aCwOrZjPm4gO+InHpjDMs6r51BYxvbCPBYpCVhB2lEXtrKRQ1e2JXHqFe2C
1sdXw6daDLIMbbq3VO2iVdYlb5KuYqkrbGsnJqKLOdGfJQdL21bDoC1pMbwTdreIcxMjcMANZec9
RCSO6QbGzoh12euxrm5BpZ76iBFhj5OuLSx1QXpKqJjnmxq3XUXY7jp4Fi50nHgzYcmrC3PeAk+5
AMmANRyfsw/WYhRGvgG+hZ5So1/iEMeZjlfLhFSNOphU0/4EOY0Egdp9KYVFsBF9t1thGZxhfTBg
IhwLO+EYX+EZPGYzm+9OGQOSTS/SKF9afIjRcedx7JliQaY4+ClbHgbUsICRzJOblQ37eReUSJCo
UtlD/h+LRditEXxJVjGFcimfhiYqn6DIQdhU5qOtNBPOvriGaNXXXNajfYynMq5w0irBZRn+B+5u
Svgd4ZPxEFufyox3aupsc6Twlza+0cg0enmsdM+WluKsNz9pPmWzjkQUKto+TbUOw4Uunjb1jOC2
kAxbR4PxFDuT4RrWNLpyih7SzCzFo1sAa5Nu/mi9BBgLqsJoWmC6tBHr6STtyqXUSaizyHNFR2q+
+Wgo7JIyuQLgG05OaWyDEsth9NXKSzZCK0lg3+o60cD0ZQzeAwMMT/6M+6iJgZ48uJ0DgotKIPUa
ufyObIR8qBOMqbUIyrBqdjfmyvVuMuKFLYzNKx8KpW+rqO936NukeYAyF658pqFNC8V3ir0mD9+Y
IJ3kuJKuGkLsne58660AIcXKNtZWrJYrQeFENCg/SwY0y4D9NnLm35K++wYRCytxYSpeCagIQWkX
4zfuqxiP57bxgintuJR8jJ31jq2im5UB9nP1iqo4sTzDxBxkCHaLSCeOwuBczedX7Folr2vTc5mx
F0pTY67UQkbSXXkNSwfduolw1pZjDKKtd2NTMrcoNCbLMKYOh2SoQ95rM4YZn7iZlmu7NI9WK28C
YdA+Kajyz7QEaQdjnLNxZmXaQOGGZSns3U1NhpkPNtMNhPk77oRPubCDV6b3RtjDtyaeaxFtNDTZ
lkiUyvvJks/BhJ+mOvf6qe3TaWv16g3hFbTOrM460h+hoYEhzBpFSGch6+1vSmCMhwq4/BKFbFFW
xsf4lVZJiTF6/Ru96GJVKMUXU68+2lLrN0nDNhLomum1zg4kAEY/IGiWRENbGWzMYjPQCZUOwK50
QYiUq7DPdUHbIWaXo+Sp0vwtajAsx7zwVONIzO7eKgsl0q/Qk9WVWkbkb6veqa/lWfaldWFnJn3Z
kE2+VHTI3TbYDTSSugB4nVzMdxTOVFcl06PL3O1jNQEybWHQnpb5biiTal1OEE+zWYEt1jYkcTWB
jfGpa6fYHUwqbqyRkJPxK9xViGtKBWlQor7sevkpHatVWsBHZ4voYKZHA1WYSqTFMiCQyEGKOb7a
WiU/0RwLgUNFSSthJAPW2lQmT6/osczNPsOEcddOUb+c536ZjUaIdNh1JtCPBtLZTjGsQMav0BQO
BAYCzGQRS4ApyAKtsdq2daVuWx86RFaeEl3++KG5R5YPW2pAKE43o2nvh0a1HiEEJlb+gqdysRpz
O0pd5KuKnTUhG+aoMh7CZZnTWcvC3zJJQUAordGg6RiS6eFr5I+9O/V1v0wRh85cW2dQhkmXYLlH
UCvEF4P6eLeSZFSsHj8/vpBjK9ukvmiDg5Fgrdto7yUEU16LYgnwFlcqMBtaGDowE3uAHvn45xww
/cro5KdKiBqyi1Q/5A3/7Mc/+93YqxYsjMhyH69Na3i10K/LxeOP/+wVj7/zKwVTVnNE6ZKMqP/p
r40ky1NwLpzN4wuOpNkytFOEBv74l5++/eMQAXo4Lo5A6fKPV0uSyrQyQI5Atkmmfrzv//RTKkFI
5VUOJoTw7GOqTFTW/vMq/fgEj7dKhDphpknOjwM/fodfn+n6VmL/UDF0DGqqttA2D4FBq9YCBAQf
soNiBTy+a9IK3ROguD/9A0OaeYFtDa6gKMVjTNS2C1OBweSGThJzm9Wx2D2++HG+L0jm10rKTReh
7qcvj9852kjDJ0/we8jjeY1iKbhbO991QlwrwfeExi39l8ZiGgepowrBmaRfVHFDQxw/Fq3Q33Ky
EZangWLg47tffgfYfCPHmLtMFnnLXq2MfK07+U6fUjJAA82otg9Y8EK0UjWSiuPUVL9hjlUC0PAF
ggUdksRBv3i8+x9fJnHEYlB+P+zjHwrTWaXWbKx9IbKHbnq+Q0tQWjEkO0TC+/KP3/f96KyEHt9D
ha+zSirujGM+XuSE5iVU8mLlGLoDtDio0Nt//ItGy0lT+xruPidcimv9+O6XH9EE71azvmdFHwwh
4SbOAGXfaP2QZnsIrz2+gx3yTx22Eh6NLbTMzGaqdjWb3a7Wy2r3+PHH71h3kLHcdbI9T6t5B4bJ
Pcc1Cw0lPH31JjvuOh1IssILYI9Vcshd6/g27qC3bKdVtWyWxhoWbWNtBmYLxuo8796G1br1UtcE
/Osh1znFB8dH9HXrv9Dd2mWH1F6s/ZfaM55Rel8dTLdfgJ1dwINZzzvcydza+yoOBiCNAtE945Lw
FtuLw7hItm8Id77Z0sp8mu78oltywNT1XwzaHMVvSuZJyQsP9jo7vPkvLcglEh1AAbgYzLtoSxb8
zLkpa1KA5zXvzdr+bJYMbpd4ey1wvwO/K+wci3pZOi/ZnAj/BBcwCp9ueI+qo54/cVnmDBkT8DV3
Ls+EG9k8bx0a4uTRH+P0lDuDN0fCM28Hma2FIDmtZGmFyWGfec70BBDYtLZ+4I0zkl8mSc6JY/vH
tA28lEx9OGOt2sFC8AaouthrJ5u+dvvPHCsGx4USq4QLlB/t4Y3zwCjdXnMaeufWk8vceViZbArb
eOBjIaXXaIj8unbg8Q0/OjrmyNt5WqCECtIBCSr9KcTvedg70yIrkNnDcmthImBOwXzXkO6GGY7n
l7lRPnrf47dGiavDEvxunbwMjDgrbaE3uyhdWTnwrcfBwIqmS+5C8T7rK+IHCHWODtZOMpfR1gyW
Ex2ddCk/zexrxy7wnGjLssAyAdVzz6yIT8wbARy92E/V1rafUvjD/ujxf/obrsdr4p36jLySUS0R
ZZnbdXKdpkV0xWPHlXHYWZRYnF+YrimL/hjuwO66O912h1cqTKVaDPY3+S53MBTdwV6H3+QzDW4u
WP+9Chf5B1cnm67+hajoOipAl1vnzavwtV9inzR92zSv8sobiayHYhvVx1bynOx7Kdi1W7rjF5w+
vuXZES2SVZZclXpVB2hLVEf5Al92GS1l1/n07ySLBvdrXpygJKv79pR/ScuDtP3EUcWthq/9dkyf
W1wAVkW2NYgYJejRBxavR4e7QhQo0zTUgl0j3Wmf4ydKAWgRHuIbS6AzpJVsbSFvLtH7eOlP2W94
UNSAjLd2u0Z4sMQeHAfkq1k+Ow33p3yFQhZUz03+lZe3NfQBcT30p8Zx8bPgrivU2Jk3jh+Ir5bT
E+uRW9Yt3uadfIem7nbv9Eo+lHgDk4fiPUUMyWMhpci7fsL1HaEFXhShjPTEsWPEImkKfnL7S6TB
eW7KBS1EvTyyuAI09y1xSIM7a7/k8zG88uF4Sx6IkBtrNZcWqrkuVnSioaG3YuHPTCD03jU7lzfN
61Uz7HVpRTCY1E+pp5bvbqzkpt7iruRIhzA4sihTa8l8Ac40v0QrjpPZ24iIPq5Szjze/lKVr055
77TfwmqxdjIPfFCBplznWjS2mF9Jqyg+SPW3xmf3qV3DfkGXKFMPPcl9nzI+UZjITxulu2n+uddI
AedtViEfUy2IFVX+FU29RVqc1fJovwAKrloMO7kjA6ZKPN9KPtFZAYuENpSy5i0gjL3lrlNcG3DB
NYnYkmePXqDhIqyGD4QNLGrbaYt+od9txZ1WSb0FYuJ82E/cYbXecF37xS1a2E+te4rCi7Ge7jzB
JjNP0TKkIMLkb4MagbXJnKdB927as7YugYUuCOUJKiFET77jdlhrbEo9EbuJsV9ZShxjrey6O3EV
zTjuMy+ad/mnwQ8ep3LIr/SZkFskG3N1Pmng3Mpwob5I32sadR88Kk3kTndseb3SbeqNDoezOE0r
/cV8giP8CE2o/Wo0DFBO2LEIORPcRt/BAp+4BvTd6GKsZ/0dX3HwMP7TtIKOEbwSOZFfr7dgUbha
VveFU0Cxhsp6gQgxi9ceV9MKT53pTvQhlCKfxudKbLZFf6PslLXYOXQ4C160KEXUhHBMX2lJcY80
KPVZyK7lexai4wfzyU7YSQXD/YvervNPaGBs7tKq33GzaOOoT6ayhJqZbbHy4fVZ/PFVf5GO30ff
k+9cOrSeQWUrS54kHkfx9vEbnRTCrhFtZwQHWPUK2n5sW7wcx1/JWhQoUC5u1ofH1UcN4BliyDtQ
7A/rme2P+2iBYXbDG+iR9bweljzV7CIJat3pCkIa+zAbu8yNFjshg3f8qHbSF3RKbZe1oeXnUmVF
PsUW6jir+XnmjrK0OFc0PhbZgcKe5VC7iEDtNC4XqWSyFR95Id9vrDy2C2vhu+2uOrB/2U/cJeeZ
p35mJ25WkNQP1nPG+7EfrN+sD8qwA75vi3BY8ucEBW0tP0lH6Yuy4ybx37f4Oi7uXATzBYk0Ygl7
wZErzrd8fj4Wi58ttN+J5xTdNy9M+ZDKM9uLYS6N4ppeVeT+vOLA9oyG/7FlyLnQiFFrJyZkca0s
+E/cdJ6y7MDbxrcw36vcv4VAT00bjjiv2cps4Dec9ACei/SEz1nySkIlfdYVUbR5/8qLyVEylrST
7QmVuBfPG/iL3DkC5JUwqCBDw6ctDnwyYsA7m7tx/Mqn0D74NEi1sIdyZbEZ8xppxaGsDxCNh4gN
9YMvdDynBQE1eGXZZ9sp8KznTmJBlx73BRdUfRXecgM/YpZz6+lLoiSLlZkPJ2CtucJZvdSeif+8
ahSL1BxXLLP0k9Ni8+cQlOLzpqvh3Z+bO481CB/uSj5v2bKnhLTB49DOsUcsaUsWJR145WRuRvtF
rFLdS5W1ykLHSGPtV1uaxiPJgr4azuknvXibbC+4WEg9rKd5fKF/AHbF7L6wb7bE1OqjFoNrAyab
wRYXncEsN8Mai4Js27sQCfM9EqOip8+qb50lhlta4wpzQAu5lO4oXbCtijYAJ2AG7pDBPdD86OmV
hE3D3yGfjyLVPg2jzaxRwm9bCzb8spIXZXOua1QjXoX3QooTF9ZUxvFmv1CkuyVuE3hhiyCHRY+z
GMZTYH05T9V7nq3xAIg+Bm68TDcALj7zYBRgIYonbbuFeHoQF19B9okUbRUNL2/4Jmn/j73z2I5b
ydb0u/QcZ8GbQU8S6ZPekxMsiRLhvcfT9xdBHSVLVbeq77wmYMAyMwFE7Nj7N/WWsEkAWn13OOn3
unZh59d0UQ5pifF9QmtM2CeQBKh8KiKvDKcjlxnjxDcTHLkZ1aZ6A6zMu6zKJ+vS9o4VN5GCiLYL
gFsXVx7KQYN4DNzyssIxm//0GLaAW9yrqNki40NkDmZJL2HQkh87Mtsw16qxKen8iVy5P3fhpVVu
jPwU5T9d5vpPDK3OY8KMkgc43Bi8p+Ga0g8xjXjALmr6EWL9d55ZhnPibJ7dfD956/GmMbftKxCT
gMjfWmnqDoXvGqOmg3oIttzoHu67uZ3MLWNgUZwi96pj9XZyrzSgVJhjoxJmbHa7HZ1c19wpjw1e
qLiovNBf8QTAKLHIaU/b3rvMCYdCYDaXZrz2NumuHP2FXoBuBUNCEmD6gaIgMwyilclXf7jxzlA3
ivowDic+MDMOnq1dVK5b5jsMr8RuK71auQ9FAvPSJ0hnxGj7vXaVYeLEk0KcQiA8MkD5xuU0AxRe
4/b1PrUfeUHx75bqXmHxY3bWUX/Q3uo1L6UDaYzOmPnGCZ0yl9CYDtk8Iu0IeVdZQ9S7qclId4G5
d757jcaEP3qtgUwn35BaN5nKxOjxJUere0p3nBgyRd3GuFViZkVS95C/VeVhco4mdqNQKPAb6Hyk
ejOEBK7jW2VDbLmxeLj2BLYNdhGnrkHHOr4ADaUYl+0rspY81wykRK3wyfaULDK8dRRfXVVX7qp9
55Urkw0vceKAL+faFoK4vI+UGQjksCcqDmS+UIR9Jt8EyjxGv47s0Hv3wTDlnLxi0zHWXdKZcHMj
cwdCrEzWobLPND+/HC9JPlLsbG9V3NTyN4q79ZFKC9WTaAtGA4nRCY+pJVypA6CgDfjzZmNTEhtJ
19qHGTWEcaX42FM6+ZVr3KivyFrxCE28yjC2+x9ou61AZu0iiOAK6dgfbnTT4cLUP41Uuq1joryk
PDaYdRqXSn1iy8zM+wk7RECaxTYAXUfP32IS8DJZKKnhKL1Wewyzf9o2vdBrb/latUvKI8rgLdUj
iO3FVjWYt9120bWnfqOgzlex410F5p/o2V4jAWKr29R3H+48v91GVzIwQWeDydGbd8WL49x51i7/
GT7OMCVWqGS68clUTwmZXb2mZ9wPCLIz6uYKJKviIjEIQ3aKP/8ISdKjWbZOTwXD4Kp4VvotDnz4
mO6ZdE/9to8MrMlsRD2lOnA3Uuy5te5aEsPmOqnxbuVNwkGnrd8c+p/6DcIZ95qZU7QmvFfaFc4D
1l1wi5SP8SND6/wpeDMVugykfVD9vA8vye8iZo0iT4X4IYW1Q1XvRoqR99qC1uSabkx7Cy68uw59
uLJzQf9thn2SjIyK3GZzOMQ74LZBR/8yHel/eBScFVfiXoNArp0Lq7uCorJqTvMAf+gmHB+W7AUV
+TKad1H0avAByOiuYCfnJiaVNqCDC631m+vsfTHW/W3xOr7VGVP5NSMwveQJaOs6vkD6NVh5xxZp
kZVeIOS0ar7zN7rOrvXH7oZCTOv5ab4iGW0P195wBewhMNfm6E/0F8lGgVUJV3xTk2kDeIAIPXhD
kMIre0SYwAe6UOgblOQvqoO9m4/8dmPdrYK3ZTtdWBcRvdumuwg1ekKgbYQH39zdZbhfHlK8uZhb
AtEO+UWGQ+usQ/sN9MK6rpH7Ou6TiliZ+R6E4m+t4t6oJAjX1QEhyjdvq23pMxnMN/UTlB730n4k
ybJBdB2IhWkxwzjiutM9dwMiMVu8/TQSd8K9d6smq4r51R65GGKUYG0rK2CwMcycbYq8QLzyrpXT
ac4PlDHs2/BU78JHvd/X2BfAMFpbJOau6U3N1/RyOkH4M/Z5ujH2xjrHuqhZRYizOeZaQ5buZF1r
azLe9Apo2u6nixKkWfjNgCfO4+M3L5BdKP6sg9d6p9ZkAHblprWP1c686A8aWdmb++DKWkcXzrVC
SmHlXJcbNOzmFZI2+17ZRESh+gVgM6Z31/W0nh7iTbbFkStcXuzX8K1/7NS1CpF/XT+a/OJ7PnEL
7/pCBY/Q+fW0Ylh91u5QEcVBLr0q9VOJC157z41ufWxGUcr3Ue8u4i2lrREFyxIkBsHWrrwU2FT6
RKxF6POvQNjrB2fTviTP9KLqKxWycKfxKxsoqdN/n0qkHxzoBsB136oYje81b7F2V5s3s/BSWC3m
wdU+iLrcZk+MoDaHBKEJou48B7PXGOrqlakTwx8RgjKIWUReAvpocGygJCz+lgAsFYKidXKB6Nlx
wXvBbw+onqf0mSepagFWc53ASrVRUA5Xi+13fn8xvjhAEIhp3ef8IgZd7vo9rNrmWchQhRsTvTl1
FW4q5UQxi1kVJR1KbS7AoNWMltCt6a7nS6D3IYWZHI1CKG+bqTsU/R4F9cbZjdhNmckj4SYz9Pkl
1dfLvCHUrzaOd7Not6T61UMh5uwgSTYx/6RcMf6TzcDZfvuNp0Bf0cU5+Y6yzZy8FSteCIDIV9F+
/EHpj1kTDDOHuskqfMRX27x3Nt2zZx+BWKzip97ZhnBKLstV8Cp67/CxozS0MrbTS/oRP/ffET1E
QpXZ1btF9mTt7dN5FXg47h3U9iKd30D1Adk3QEzQj3uXCl+n9nkvPux2RR8HuoCI40Kr15TFKUDp
7QXpAJ00SrRBR/ZAmQl8EOkDIZWEpEq9AtFRYYb7Ut1HOAvskGS19u6BIP9+qY+tn9/FPBnJNqi+
lbcNmPgKMM4J/BPJIe8qQjccxvg+e3YZq1ButHxcM4IfSaFt0kPu9hetYRk+P2OBnMExfsVAkUyR
IWYv0dOg7XodOK6f3CnAmJg+e/Vr9URK9b1Lbom08Pg2b/puHcLoK48aKp1TRZlp2dN1pEdg+gGq
bMNhvNKe3ddeWe3qHdP7C15JYzvcd8/2a0QvSkl8W4YQL7dQGfZhcoMplp9ZO6ACKCZBJVvbHzn0
9p8W5PPOvDDuJuKJR8dZCZGTbzrz3nCz8IiUK22LSbUP+psiAbLlxXP1vfpevnuX1rFhZk9e4xq4
AGgBo75HyWmFN86wmjaEKj8TT+RHxvjGuzJOPB3x3iKPsbOup+o2JL9wxF9Z+wguuu/xY/UMgJOo
7Dp4wHYhRHoR7oyBYidCssHPukU7F9cU3BchvsTbQn904271EzZn4i/78ERqwNnozkbZQL5hii5u
C1PG3fAdJYHVwOvDVSOKbqdp3+0nsAiIz/jDnp4kvCW8vfSu6nr1UG3LK8hcC2k09DzW0MJXgDfu
77yr8I16VYRVpPqq3pNje/pGAcgWve1T9EwIlXCX+bdOSU/n3gB9RwtGCVd0+8Ozc2WVa/LiqJtj
LLuCIUWct9WZx+/yS+t5+qGT+H0z7spHLMTNlfMcH6cHnsSfyNkORU1C+wnTW+fuwVT4bu+1Hz9q
K+cqAN3Q+spVelSuekZkHoXgJlt3GNnthlVf+uFbDmRxdZ1G+0Hf6OoLChc+dlSrhexGqiPhE+zT
EX+/B6dEl1IJb0JRT4H4xNxfNkdD1IKamRhSdbxtOKJtheJ9Ss2Ius/cKw4AL3DU+UgFSG7z6viE
OzEDlShhoaZXUAoVqC69ISWZLOPsn/dgDyAqXH8faIYDuAf1AZXD3O9EEU6eLxfy0E66xs2pFYG2
hGLwx/mp3miHcDzGwpyrQ233c4G6Y/O5LahGQvTItb55YIY2NtNh1Aa+HPrHmfIaVtl+vVrZBOU2
S9t7y3IB/zXRhkLtPqipFslFWIv/IZsWBXttI5uYeLXaxlGLYtdOEdI4fx8+/P6Y521eqNS/LiE3
ymPyrIn3DDXb83Fy+3n1sxXlEVwxcdXzntSMDBAyDE3nHa7R8U/kejkSl+E25K3lKV/+vfwBQISG
zJVnXqs2JIDknc4rb9iAjCL5JXK4cTHjbgCyHq+OQzLUMO6caEtlX93pRn0Z5tS8ULHEMN0A2Y2m
sTHet5q37yumf1iyHJShs9Y98IkGz8SuY2i3I/cuDpXvbtpdtqb+5qHJNhfgKDuVNJrigas1niMD
mXiDkoWneABG0LUllDVRfNDbwle9ZCHXLOQkNY2M8YDQ56Dt1QZYQRo43t6wgMlG6XM24v1gt9ah
w/xkzNWHSmJ90gH3VHN6NNA8QHQzuR/BrOcB4ZkKi32Y14m21xNvM5nElnV6k+QvYUicQpYDneS1
hbmj0k6EiklOVi5rtih/Ml+Jr6M235qaQ99loGYI9N48Oj3eFlaiHM28eaxi5ZtqL7eFlW6D8Ps4
YLhnFMyb6XA8/XrBJNIHo+JSJbX0jd13l06vkQBdSOoEztsEXNSf3OIGqFnol01lMTkCHckMgOor
o4jlvYYhYL3KJKFTjoOC7crVGDg/527S12ml/wBJcqmGDh5gQFgh3O4mCMTaMRyz92LEJm/EhZj6
Zgt+tf+ICvc7ZeTi1KtYapbqEiEuGG8rZb/UQBMti+l0pwPT7YpnB1FSrdOOTT0fAZMc8pw6yxJc
TLF+1zbDDSbOq3hsQEcVxzmlIgQXMlIhlHSp34w2sRjdfdCAajT1x95Dj+jBxvhlVTr6pkcfUbPd
U0jOs7Pe+Jm+4wJ8iSLztaYn302irQyTGYRlwo1uwokg65HzmxmJ9rNK+u9tiAb5tJhEe4zxGBL2
/GKz7Vx0gvmqoGsKn0JYwWsmm6nVeTi7ravptg4r8x3vdr8JrDsM3V7yqiEP6vVkU40MnFHxUwuL
fBX1ymlsy/VklsUeVuduykmDWcjcuKaoUxNYJokyH6I6+YEzianDbwjz8bFyGV3RKa1WxdBOhwHx
erQLAe1a07pVmgr3x6y6ilv1dUGIfF3rroKQCvPJXH+aeg1ht3x5wzaQLkVHwjxoG/RL0C8DG/jK
XJ/qU4j1F8hLdGm2nmH+5EnaaFr3FIzut262rwOq0osDVGNRp8dpGhBcjzeNjRegO+ThWkPc2Anv
nag45hqmqbVH+sMY9bvpqclJ6GTeoB8SapmV3unYJ5uPRu+io2Lp3+p31fA+cEAaDmnJzzXVA4Ms
ciSWFkDT4+LePDN4DcGps3C+Uepp2UTWEfOlq0UNtiB8A0TrmpOXdD+10dPXAZOHrLIfQZM3ADFB
38Iru1wG65tdAF+YSuJoKmJL7qFB26hULebyRzLnqJ0Y/XWqlq6fLleAn6+1OiX+aGZva4bBR2CM
CU7oL5ZGN1ereJpltr3RDKrb0ay5oNG9ws/yj8YJ/M4bGcVd97YJWoIMoUExfOBxdA/aGa2fkGlh
EMToT5XJybbb57hndoEaK4rjIHqpWFPsQGkX55enTEMLvrOWq0pRniLeTX5d6yW2vWqrKWRkYvXg
hjO1ShvvgD55m0fteYiAf+lNF+5UhRlzHFmQE2aD9NAc+bihHowWA0dX+MvrLTMaJGGjjEh1DG/K
n0NT/Qg66jwWBUiUEaIFh3AzdjABDX1Hx4gGH++NjhY4VQJdhIRUXAKoz6j5vJUL1U8LnfMVaurh
vskCMmZTfBNl9ZtVtY91MV7xm19hc7ivCWgRl6VqqiAa6pL0Sr2HYKxv8mXZKVWF+jN8TAWL7nXj
LOoqyOMPc7o3yslEHtuGHFFGN7pppECDMzLyauonnmavdBCmvmINILpsFQ+UtPPVIXtXSgTTg6X7
MG3SW3VWH0Iz/Z7SefudgVlSg+Ml0ODp5ARM+em/s7osV1VqAkYECud0922P4EGsQzjsePqXELS6
iSIO0GrewCUtsTYaYtKDfbJJ2voFKdrRbzvkI24MMiEKhKow/2nluu7/sE3KBXX0mnXf7WjhVVd1
9IZmtfC1fNkA1D/q+S3eTVfhVLdXoKsFqpSEulbi1agHzT4YM6o1Xf6kRP13S8esFU12xliRqzMb
/NSyDCdLHIhQEUHcdmmJTjGQSPi5UT1hCivUawGw6xslq/AndRzES/GsK9BAHUsy5lVHEsQF2ztV
5Y1RUPsCiluszGB8VidvRmjLPTRlkKJ9i95S7FnPaqMSsasFT23fkQhp0gd10d/LAU5j26N74U/Y
O/kVEulZBrjE0VIQBLNtXRjIo80ds89ISDCV6PX6Q5ANh8IsNX9sfcy5lf7CweUH7TPKDGHggTWZ
sr2WWsFlSMrRE/6IjjG/exnZKbUlZZTnpGhxzaAkfZX3OA9GQ+/xaamTFJhFEeloJNqr4q5v4Y8P
poqSR0sKwNWPKuLcoC6nCd8tZWU3WuLH4AQ3bV+9C16a5En9l1L2HyhlDuKr/45RhnoVzhE/yq+U
ss9zfjHKEJf5SzUNKFuWYWuG7iJk8ItRpqneXyq6zZR5LAjoUt/1zChT0YixORPSmSCinxll9l+Q
4XVUpaCXIuqiev8bRhkf4x8JZapLF+/Ar3cwwwKh9qcOEeSQCpTuQkqoiWA7hX19HMESHq3frc9t
FbplvAkxc+lRtuVR/7RvCpjZ4XxSr77sF9eTq3JRwh896m44MlPzbnC6wuKhHbPbaHA63CrEZKuN
ANFRxJv8PHRJcImNsZilyUU1z+z+PKgpEoiVcrM8KvvHQ79c7nzM+UqyNSmkkpoeaE4fYeH9+9/8
8V9HOa0775atP475/GSt4jBSehP5ZXExeUyhtc9gGz26su5QOQjnoErVHItlbI4QEVPVx1iNQonc
KheO3f7DelpaDcKqnLREpGmxmqDezNlyUzYwtdUeZPt8oFyVi/ORn4eLE7/8g3+1+49tYVG62zaF
ro7xdm+r1eF8JdkyPPzg1dreSmzzJOfksikXiZizn1d1HJ6wBcUT8XMjsYW9WrzW+byV57sof7w/
Vgt5/91QX9ZEvsA27IqsmcQsz+JRS0xKmOXkxBscbnlq5UMK8jryGw2OsTxQbpOtz/PkI61jD7wl
8ockwmXQB+NkuZu52ak2InyeBDA6G22R/IRf8+Vc2dRH88bunRHVSI77fDnEpeTq50XFKiHDpClX
0kPYjHWbV8oEjS0X8agNhx7l6Bi7rjmEerzKWwDbqVhIf2S5ivRPB0QKLaFYGCI7JY6we9ns8Los
wxprtigv1qDtAakJPKtc9C1JcJW7v9aCPt477ryR2yXiVbbUNNjpRaPuPnHBlY0x9RksHIh1oylx
ZrKL1zNO2Lb4vnLVEADiM4o4W+bnZa7cDRob1dENkTX30DGZmEaifaqInIsLgQm5X2cvgcHSpzd0
RF3oS9OIbyeLsALzBghFZcZeCcbNZdMVEN4RedCDld/YoUfB2VIv5dcpFo9/IZsu8k+wVvJ89Esv
SKjGOHp+rYiIMUlsitKzh4LE74/vaIBi9FoF8Pobv3vGH8ttptghWzBaUQfBSUIieDunAkaiIy9K
4lFgqfMcJciFBJX8FbBzr4+yJf+b2gM7mUzHT7RGFHLi6ZgsBSgGocEyjQ55XrOfRkphNU0LTZd1
lVJnzlLdObpL7fhVjKjWnLQdc2/xkQAICow3Ukf45oJFkh9K3hNTafw+aPW93CRv2PleBdulAgad
BQudfJrlT1VbhFSDxGomPvOcUB0ms2SusOiliByEh1A8fcKn25tQxhjNBcWbcthJ1265T7ZMjcwe
4kno14BhVlTUNGULfhrG0xLdXEcK8rUG9dlOpKY6gWk2UpFiakRTrhdLcq+5KRyiAXy/MhjMb2Uz
SCJGLLHRbfOYhym8kG7KWlFgid2FEz+MsF3HFI3MIWESATHZJMsLX9A6bTHhYyFb51V38aqNuUQf
clPfh68uah2bqOx5JByEzxFEyoOtES6XPVHiUW6KQgTQY7vc45v5XJkZ/f3vL+sWJqyp8/qkYjCo
T0q1Pn/Dz69pRNQGJIy7Ygp9UPOLMOULnr+lXJXftxKwb3MYtpPbBDt8NWdYQUT48pvLr+tI52pL
LuWGsgYI7Iw6TERMqPvJoT/Xk3Tz5XmVT0eZUucw8IxaGa3oCT/fYPEaez0FgMigCiVfarEwzfwK
0wFrq4PpOSYGQ/x5ES4A+B0rXnx5V0q3Hre1OtwkwvZ+FC7Yphi25WqiluR15Tpke1I/y4CmpwwI
JNVALlRXkLnqethizhH79mB4qKsg0+2IZ94Wfum5k5Z+gpyR31TFRDGObUExvzllR1Zb+IPLhZ2l
C8oVILNG6LdI21Ae6zVGxyksm6NsOS6W7kw6munQOPfAPt2VU7iwOuqlPUIrA1jBuIdSrFggL0dB
SUV8JFQ1xu8zfP9z3ay7wEeUktc7pL5RNbxb8vZL/L5cLLPLRuZELmUgz6JK6WiLr0PIOhriee4U
QUWhyuF1ZfyniTiWTXRJ4jHvGggnpTr2G1dDNwjjCTCKLMJQe7aGePAXwXlQRdcpF04c5MfzNrla
QlrEO1rskcfI3edVuc1AEGanz/ZJrpkM2OCJxKU/m3Lrl+t8NuGaCQPweW/PcC6atr7Qhdiu1NnV
28miqHZb6vaw7jEkXJtaapAUDkkUorhCYg+Cnl7xnGUilOxETNRqBb2GKTZ+NuV+OpXrICf1pmYg
qgtBQZH5/yZU+JSyKTfKRSV2y5ZC1MygIZgt53Pk6nBr9EI2URQW5C65Va7OthizUqh76HXaFaGJ
WI8lPeb3laIgqXGatBB8IUAh1yn2lDKekU1ZRZCtRISOcjWFIQb65vf6v9z9WWSQR8qTMvnGnK8p
Tz+vfu7+478l53MsLynh+FSfn0Ce9+VTfh74eQ2nRoIhhBVKBZmRn8QHg147MujJ9UA30RkLuvZz
m9zRi72yJReLC+lFHixb53Plar/U0TEDVSWOMkNH4DNFEx79gqOJuJRiiuFWNj+3nq9z/leMiKof
Mqn35V75/87/XrbOB3+54vlaf3zEP045HzfF9BRuvNfFy4ou+K/F8rslt51XDcz5fAZ4wHLiEF0M
Y7VgC50XKAk1KEjMP+QmtY8Z3vGT+nrIH6vywP9xW1liiYEZmUrVnH9kyHjh/O/keZ//5V/u7wcU
mWq7Nn994t9fVH52+S1a2Umdv738MeTuxkjovs5f9XyMBZf1QF3Gq0ZjP8a1/3mSuLr8tUal45Y7
2phDALDvBQ1S6LEBKZJBXj7ACQlzZ9sKlpglAiFHhnxy/bz43Ih2NWifutYZmERceN5viDM/Lykv
Itfl7s+Nch1q7LTRIJKMrkPJ1VVG2DMqLj2kWI9dNpcrVbHAAjUx8OomASBhNZCT68pxfNNQLIJb
MexN5jLea1O7dua63ZPgSda91pDcF2EoJm3VEbqZeOQlIy+K+P5uQ4VmxtcQdASgEm9RTYzoaEV1
jnG6aJnx4OyY6sNUoqjYivjJk1FVguyn72EV788ZVqC+AuuM/j+XId4UM/ePioyQKxbjdygWcqOt
tIo/6JS3S0e70yP0lDI1BH4YR+4RU+d5N+Cxe5zEojfL6hADlsIRuzsmYtYiW/nQHpKEmKFBJvJI
8VQ9ouwKL6wxMAAore9mr/bHQcyDzgu5zSZCWBuaMfNbk5lWFvyGy9ZQjnq7QKtWKMZpdfICh94l
oSaGY1eMxHLRLtaAT9gzVqt8LflLWIIyJ38Y2ZILuSOrSL13Q1D4cW5Tn5ULPYv2LXX2QPaNneiu
k0WkH0bRH3825Va1iK9mM4EoKFToSY57BM0x3xeh8v2fB2si3JGnyT2yBcW2MrgZZdN1XxZ4nX5d
lXvltrim4qd4kwUCsx6OgTcPRxvlGu4v3nZy23mHbE3ip/Im1Nkxf/51f2XrvBjEMyDvudwmVztN
JH3O65+tpb+N0LTfpp+zBXFBuUOeLM+LQ+eqs01tu4jRshejK7EhkKPfq4ocIiM52WvF/loTA+/5
0CiGex6os0diX4ym8qDMiHex0BgcmKp6Cwqa+2nuh6PrZCKf7rgER1rFrNeO2zUTDJgvDoiHAWe3
C7no69F3ut7dY1PSMihoTEfkos/JQ61MoEqD2qMDLHqeGqO2v7srsY5N5rSphl4AL12B4gPRg7zM
0RBTNE0szqv9gqsIFgx/75YteYw8Wq5WgZr9N1n7/+W7hScV2dX/Wf5r/TP7Nn5rEPP7vNzhx//9
P5/n/ErWOha5WpTrNdu2KOlhn/U7Wcsux3VIY9ieZn76av3K1RreX66B0ZZD0dFyVEPjpL/Vv9y/
TFPT0ES2LexXRRr3b/Wzf1BxO6u6fbUTQGvpH3O1plAT1BCKQYIMNTFyx+z/Iv6FzmiUaItX71Fq
sSlrMi5quEa4eF2NFn4UcW5BHzPBQIBgE4MHtYUNAykqucM4rfOacn7YgqC0tBwMC8XXOaGeUmo9
LsWpU5+wiM9WUAyjblO1XXgaQKepbklEmw76eiz1Dit7aqVpdNG3JTy88M21q3bdWZ3tt7bdn5B8
BFSFBehaq4HAera7ax1bOIvmB6EgFSMffUrtdREhkGMt8FfjufyZlvmyM1srQe0zSrC29DZD0b6Y
Qv+y4mtpBgnaDJxx464xzNlNU92t55k0nBc5T7OhhtirB+C/G1z0cMjeNLrqbIJGKDMFIM0Ka4c2
mHVfJtlJDRsQ473VUb8RbjpzuCsWc1fhuXfZaPCNZ2SW3ZwQrlcXuoiu3ppteqOH4ZsdZNq9GyNB
k4ImS/LmmC8zuqDzA7WbaYUIKoqNUQPmmLQM5A3G+qnGRmUJqXqr4ACL0vOxUgGkgfw5kXJ6H4TO
a1xtQdYajV0dxq6NNo2p/VzwifCRv4JxK5Aj9ID0cchX5bO6atr4rS83AE/0TZLCYy5zfILmuMNp
HqMPRIq3jIPgjrstz9BHOpYlwuQWMMuku6/CChl1jXu/VfUOe80QFP/UusD9wlNkY0zphj8sBfNh
nGAwpor022bQb620b33PS6P12EeYlgFW3F5HqX6FmOy4xkLyg8FvnTnHZVCB/2tlftnHCZBO+yEI
CuCJrV0jMDefgBvhu53UPzThYWzV2KClNlGJleQ3Ef8IoWF1FTvdZVfWBokJ/bYAoTYbzkUw9Jeo
zIC1mIr7Ie4oYwaq6zM+YplAtTxLAcLNYXtI3fBWd/ML9KEvLPV7U+U3FTLME4MPM5UgBcDATUln
wPZ2gIKPTd2a2XB6yAwDCmf6VlsDdNSyvO/xFHbcIntKh8AHlJF3k18ZCNQGqdqsc0fZ9+o8gB8s
qFZeUzG5ngx4Z05iA97hmw8g3mwLPEELzKIii7zNB/h2WEZVq14VHKtsb4QK3KCJ+ROu2KDOQ3Ct
vOOrapj25Yh/nV07YJAaD/zQCLBCTcFblJGvTUaxIwMG5rUGgFKpMxji8MHWQC0UXYfQppp/JO6d
h1d6O7r1pvS068BUjl1IwbBvHPtydu/7ph2v7Sa/yFV75yzVva3M3Z0SZHijY+ytNZB0q2wzjdi9
gVvIc9geo/CAAGTiWl19jeL5Ppnv59loN5ilwXhJ3YceJ/sMcHOWBn45NfGuy5AFVb2q9Ns8ubAD
gLioCatoB1JOduoazg/RZZvS1aTNEB+q701mBTfWlZFF3RExrCuHTmdbib5NiRdlVQYhgHDteR6n
chuqw10eO8paZ+wfnAQxrVl34Ue0hYHWftOsA7tENUgZ281o17c1wfuFsUwI7XQeUJAOal1kCJHh
uDJ3yBlCKQQTtAzZnVvjAJITKiMy1CKajX6u03fL1oxUKACLt8VJdqyBMQZxdF9GaM9lUXHfdhEa
4V3+kSWBtuuWsNjOkfbuxEcFHZvjeA/kYj/MkNqJbzQkRjztxqlhiXnzeDXMt7qRnPAShOJnoNVU
5cHaDdT3JB7iNcITT1jT3schIcigkza2+sDGba1wTsk0aAd8XzaDm4dbdLDgLOEffKr0Jd+OfACj
7ppT3OvNSR/J+HXK8mNIp3UUzFtjnp4waBC00ITUu+XujLDr9nMf32K6jai1hjlXGbiMG05jn3Sd
+lOFBKSTPzWi49e1qScFBA64zJiX5RCg90sJbYWcpJ8GoGx5WtILi5q/Fs4RnCFgWOlo7XrUZOh0
6EdJfYNdLgu8arExRBKl/dCdFghYQHmSqF3BBKW1duGg3yiFZZ2KIa58DKEUH+gG1DUsHNHi5t8p
tgPZc1yuOuAAe6UpL41pVk+UCZD6W/L1GFJgj2oPXkBhPHsoJ+8M0/Hgk9TV3vDsyzJRrVVSzMkm
asBWxB14dfkpGvFRZKtePiIncaDisSXvEPDnQfv8lEWEj1vao+ABdC0H7nQc5hq8/2ezjm3Y+k+W
Vy5IYxsPpWqgc9lH+1mz0Q0y9dtJTANQBRui1DgCZIERLVqFrhlHEwkrSEaWyqR3+Mgtku7lDChY
T16GjK0BMJOs7imH6fCW1Nm8wR0+3czeggzFrDOpg6+lZSE4HAfZW2W5rCfw7v9FC0gZ2/+AFjAs
Vf+3ArRPP5scq4evAeivc/6OQLW/UE3kETNUTUeYRwS0v+ACjvGXyVOoOkyZbFWzRHD6N1yAuBW7
VyLDzwCUGv+vCNTU/3IwggIoDNAXixvT+d9EoMIt6Yuqte5ZAMc8hw9oYm9oqkKc9kv86WpDv8Sl
C1TT9t7d3llRlkOEDZRTyFj9JTT/Ff1+jXaNf1K6BS7BNzU9V0Ti/yShHfRDrSMtGOznRkthkiCk
5wwT/XltxBuB91Z/tK16wNSmVudLrNxfamU6ZMAMiU7yt9xB8idDQrIZcbUeuxEdwjlcm2lIdFfE
j/iJQv+FAWXbBv2KJQoI9bhmPKRAjA4JKnzQ2SzkBUJwc9S74NPM+E0qzc2//6L/FNVj246bEwJS
wrLL4fb+468a2VlGtdz19nNIYbTDZMBI3HTdx/Bc0RhNNbpMK9bfTTX7IKOAxHlzo8YCfB6gJx1X
mDcE+V6M9rmJ2kqG0o2bAkOyG2uTFnruz3ZcoxZLRbKEkIYN6XPaR0go7ZiwmwcmLtBkzRaOpalv
ys64dNCkyxLCRCjCTA0ANukq+kZO8kT03h+zBT0tqpPUUavIwD4UxHbWQO5THI9PavKxOxQtmXWr
0NaEYZ8Tdi/oX7XUPOp95GqPRUwYGxYATlxo+YlLPykMxTiFMAOxxKIabwabGxC1Bql+RuPlJ2i4
GxQ9P7CHb5Eoju+rHgPtccI0qiR8nc30taxRlg284dtQo1mY26hS/Id7JXTbv7wB+Cqj9W5yn4Sy
O2+o2P/lDVAp0Bh5t+CBFykukjPBQ2KkbxRiIKoRtxYpzDU87bFdMBNrPdTqKi1R8Fhsaw8qBHJR
3yGxFYF1RqDYSSN1Txy2CUZdX+vxeKyiwt5YtfsytTb0cxMRIRX6TRKBzg7scNdUDVE8ekJbd74F
Q6lmDGghli2J11IFplxWO4ALkpLnvh6UTTOO3mYxve8ZGHHq9vUL0cmFWZYuURS26cxlVpGVnnK9
eurH4iYvefCciTIGcsyxlr61VnGDphjev8dyGA+zbq91LbtKgv/H3nltN250WfhV5gXwr0IGbpmD
cmpJN1jqbgmhkAoZePr5im2PPR7P7zX3c2GaLVIgRQIVztn728Ztb3VXmNhziF62aHXlrCZ700Lz
2PMtOiQJUBYN74WJeTGaTb78jFjMEBCrkz9NrfwKGjL/FGLkkDPmH76nv/ma2K2HJjnVBAX9Nder
deye4IYxPKQ2cI1GoCqGbDvvTPzUHYAIR77++xc0/7o11ydGEAgkVPQ83fCvsV7uYLZFjbb3YE/2
ufa8O/oBSCb1xeCV/bc6LW9svalKg/5VzpzBKSZcjDiW3FJHOsJ4/8J6gWzjMPRv//69/d05C7k8
4GxxGGJs5o0/n7OW2ZZlYeThARNk2FbYLhPeGjMZqzTXx35VYTEpl+IfvoO/eVkKFRqmHthoy5y/
FCvCxmI1PhrBoXCJqHWDJ9CFYhVU2Ver+mgbT7hv2uDp3/+tcHT/51fvWvzY9/Q09T/mqCxGOzdy
4R5EZ7Izi29jDVPA2nAV1QJndW1S4RvQ2zrPUes/ycyh1zpZ5Af54ss0w3MxLADkmJa47EgXyaqz
Yl29poxA8jWHyc1wP5MFuiozBCm8EU3Q8eQm94o7Qq/SdT6n34Cq3pdE07BEZfz12WNLr9oSIwVA
bYIpkzveLqvJUmnEnUd9cIMYq8dzBDrGYwKI7XMpKtQb7/GMAMgvMWnaUCDW/oI/vrJRBwTNj048
Q3+FD9SPt2EEUt2NKH4jCHnvRva3Lu9slL7cSIUxPSIZYg26HhesezYjJPgEqA7sLaZtAFt2xYbU
o6sEIJXYvWkBjcJkgJSAugNfW612hk6VICLXJUJofrKHCq+mfi5TKyzM+cHvmHOUgQu0T8MnJ9Yw
sZAP11X2qzcvkLL07DBjpR8Vhn8LhzGWgUOje9l9L1aTw843b4r1P5wRlsOa6b8P2oEQJnOsT+3X
QwGpr90/DdqRFeXkJjdYDEO2FaO9y8rhlqxxFNxRi4w3vA/EhGPbrK9tO8IC0fnXy8gmM0dFNU9O
uBmAOgd4d0QJ3z0QBzMY2VoVGfnLGRMRaxVy6EdgcgWictHHV5VlPvcZMXlWIdU63/UM6Juuz8pN
4gwYQRWmSMP9QV6aAqq+rOe2sNZuAFmkyHHfV767jUwfRw3bbFnF8PGL+UvD+n0rFRvHDb9X4tgk
IykTIxTxwaxXFfwPSzrNdbU4P6XRuusomp+mms0+Y9a24nSCYp7Wy6MtkqvcLdnbYon1psbGQSld
cNXWK3EZ445NJZTeEkh2H7JJzAxsQku0XnqWWLEJR2UxUdib884oyx4+rPGN+udqarDfB4X93C7V
W1TBRWha9xuuPFh9efqIaQSmXEzbMMLVGvlXQS7RobTGjVr640QW72bo/Htet4VCE0LYbSA4BFBm
kvHRzqjGD+k2EAXMQwk0Ys76TcAn5Od8VM5LN+YEmpIDXir3a1ZQloum3pUwYJBPh3Dqfd43+pn7
hIU1Hb8OGps0dzLE75UvFr+bgM6LLGanZdrwWW1o4ck1PTw+vXTpif3GKBWz+KrlcZoKzmR+d215
8wdLM0A92izZgYxhdWruHDOCJQC7BXQ0nnukO30MMqBt63Q3LBSLZNZsVGZrcAd4Cto3WJDrCjhO
46S7MbNZAoLuX0uZ1atYWuemdMWx1pOzjQQsoCayDZw62UizeJ3x1meTSl6WOH/MXAU3uT5mXmKt
FSUu7MjJoejVIVf2hkjm3ei7sDA4GeYSBoyPnyVzJ8lpd1AiZPUUVJCrZyBOMUW5whgeKRijtDeb
50I7fAYT6v7oG8ehlWeztZYP0gU8bYthKvH2deSQXeDeeAJjSGsmBsOQvS8Fs4uaFKOgFVt7QX8q
cGdwTekzyYjYXIcWI4Agqz2vn8ns9eGK5HDmpspeFb259wsIZ45kLk1kAXDY8KddQhE31kCokg3x
OANmGRaM/2l9XhL7dh76LWaUD8JD71m0rphtfN3VZPU0FTiLo+FtsMqHWPD9F40QZ7eZTq0vjhb9
58RltVK5dbEre+PRjhiZl5Ih1sEh3qa0HLP0PgsAtLYBmZ3G0LOZhoDhGNbV0rQJFRSu6g5m3iyR
PKnV9GZz2awm2BF1hE8D/v61zDRyHzesqt4au0IekWK48QogF1VUY/HK7Y+wO0VJ/5Om2HhsRq7j
cGr3rRvd5Eo9AsQ+3sOMSq7r2YYGapTXSA2JEiVo2U9eMCt9Kh+/3iCiAyPbTTude0+9dap/Clvr
XTonTLMnNVsAfkIAL3L24UAgpybLYPyWuzgdOyzNebeHtHqzTGgLqUk3q2yA7DdTAq+T4rnJB8zY
efghA9yXrpwe8xA/WuFDnrPBPvsVyrScob40CCOFPINid0isbSwjnDSTuTcsWHDCo/+d51dDGT2N
RrGmpLcQ8ASLv7byt6zk00mcl1qMVCl1P93wtIp3HL/R7CM9LxPyvjbCklT0Vq1CUwF0A1FWsTsg
wuBgTCAZe3hE7BtXmT97q8TyamZggq455nMwtkBN7OFBJdh8HC7mGtEkcKvu2Q/Le6Orb6XdZZsS
LEc2AlDr6DOr1qacvfjPPvub41JCPKinlDFyafHZEGW6b4OeMk+Sb83QgeyXZB9R+tS0Ybce6Zom
hP2WsRBsuvqVh+tpcpK9mWRPvmIkzRrvJEOUbGkddYeajKdtB420G1S1cX3H3w69jYEcVvFqxHmn
WfIExtP5XXoka8d0hFwgZ2OfTnxXMpy/G+k7V3m7jbIRMkcYvvRteD+ZzNVxKJ/buiGwBBJHJ9B2
34umiI9eC4JUpf7WTuZqk9RES9D0JAVBXCG+wzPEaGU4fUuV1H6tQ+ctcFZWXfQs8Jg306E/u155
qu34B9WtIY9/FA4JgoUy8jWrqeeuLlJizupsU7vjyYoQxxvhD9xTB68e2UZExgteQGqtJlb1ZT1Q
vZ5IQxHO60CCd8HwArkwAFs3lavOzw8hyB85so0kxq0P/S88RNiqAoy3LRmXo05T8JHDjWVyU9nJ
axS/koxL7gyJl8SBrzM73NMyBkuWIIvUvzvOKWQpprd2CbfzhADJDlkajCbQwwTXvpKY8uLxW+IB
ImyMICMN06B0QNDzoemXZ6PP4X8NyaEMczCZPF6icJ87+UXWLnK8XI4Hcza/VUsC2k64W0s55lZo
6iNjHLUITPtpEJynJvya9IstQcWlFucvSQ3HU9X0RFT8nFhs16ALkHX/1hmVYOp8tWLTfTWa+ywV
D8VIDKrhdwa81wWWmcMQXzZF8SYrY28y545zlu29IQASVeewWELzM8nQ6PbzR9l5d+MIC8SninA0
auJ8/Piqo884lMMuLEFDVK7xPM+mc5xEh9O6hqnAgmdrOmT8MQ3km9537mR9trry6GhhqMHOtcWT
Rv91f9HVsgFs9C6wOblaeulUGsfvufcsV5ddZdvTOpBzAevfoK4zFSj5rFAd+XP706SFFpd7f9zE
ukBRZGQQi34YV5NWmNDQwpSdB3u6u0gotbIG6ZK36xYYlJNcEM50yykr4K2F+QJAQx886CzCLgkC
VG5M1Gx4joMigNrY3SRaLiBV+dIEBYwHLc9II4uZg1wFbKEU/mUGP8O2rmtE6CTubUq6fSwqrevM
Qvcpi2dOcaZdB+dmF4Mg62NWIy68IWUgbKQrd16CYadaEzOeIT/7Jr0bl4KknKD8dM382k9I3WTv
scwEb0TTNcukCbxHcjdW7XPZykcl0zN2ss9mnM6E623MwPoIeu/dOQV6+znQ8+iL6tPK4zsLY5pp
jQXbHx9KGEpRVhnXQ+8xr/fPANY/WUOdB6WXKQ7QGLEw9VEMCwTJQnOQwJWRDKYdr7LQft7WYfHO
vm8+uaKfkUL05XbwUe1Unllo8TqXq1U6x8FAq1HX+0mraC6SXg9LyNbtq5eLgv0itJd80bJ1z3HB
JWqkVbpp5yA6XW7KMTdOIpU3rLuj3UVMTtLQ3qE5hUkDTXQjZIgxSIcFqKZ6ymT3A59j/+uEudy7
nCvp4prYdCLW2XbcJ79o4BdrwYX/jecZe63yCshvsLqa8Mmz6EG7xfLdouu6ll5yTBvxFmdUf8ah
fCHKel/qgobI5Fc2RE9smA4OqUHrsHSvrC5+JlAu3c94/pZeuId0YnYrRdGREkLA70x9JybwdJ0O
Xb/mIjhmBYu4tILqpli6rR27WxuidLeutfx05vF4qWF2WRDAj1mHMUKtoDLZsKXubmn6V3ZtLI+E
Ibbecu1FFetBd2czbtIIY3uCS33VdNnX4FCQc13jcxqykERj/oAOlAhRItBcF/rADkvMk8/2Eusw
FyIW+K3yvqSe1nXp77JJjEAz1h40FqfoDkHlYP7UW+5l4Nhm6s0kT3bH2ioCzOX8KI3sZxNYTxjA
atAlvEuZCwvoE6aLd7Vgp80kOm+RZz/aSOKrXbZ+lx89Ip1XWXOTCAOEVpwjohfiArh4yKyAGtvI
k/z51hhoUocVs6sHoH3dMx6S7AQkKDXX9RQvu77U/VZ4OaZHmKFn3UUdyvlxZgmHXekj6MCPNyXd
TZpsjS0Pft5/FN6MRwyreE6J/MpKrzBGBJsislZDUFrrxLPGg089tftoK3ZQ+oyZlsTbKF3H9BZr
WySkRFA9aLqi3uJf3jjNnK5jAQrm8lWS0jwAkxI50FSu8V6XFccqCfmzwGD6zc/IoyJQjvO5NmPW
6wOFCi9rv0VBvfdnPm5XVC9mD3PFUURcZXI801OKNnnHrD02gBRtFk3U3EvooL5F/4w35RndHe6Z
qj33GBpRJvD1JIw0aZKSGBBl7x1fxHZYyhdLMJVlVAZHt7rNQqhXEjsRqSzjw+KQZIgajMtD2jeG
HdwLQi7X6NR4vTB4MFLyIaeQqkTHp+JnVDFyL31L6TAaEbXey1knp2SLxAqC0MTqZJwADpriS6e7
OsgOLoUQ2fDuiGoqOb0StljUF5MoeMozYuAy/Ri7NsUJdQyAUOkvwE70llpXYvzCvW8a50deUxsK
I5BaQnymJEyWzmMyIKmfEzq6+iNNM1SGNomZFCrnmGvULVNYyhytkh+sbSvdHoY4Vug6rg4h9VpB
h2/otmMnH4tpuskqqvNDxV6uwIdMuz+3NuSQosApzOucbLeSYgNgBdvaLpzwq6nje70Ut0uKcVS2
Yd6QfCUkFR7DK8ptJXvrUCzgBtSYba2JwnBVO+kBmwGs6VlSNircYw+XBEV59h47VGEIM8IZCGoJ
QGFeOA8Rhv0d5Xum48Q/q9FMtqVB0nk2BHAC0cuRGtcdwugRhGq6x6LPRZtSrGkOZV9BNs8IE8pH
dgpLOB3NdD7qVNmY1gO7gnqrygh1gfw+xhJUQo/QKA+Wr0I8kyKC5T6hsIbt/j0doxlQLdtjJPR7
Sd0Myev9WPv7wqY6JzLKSgsoFupClCw48ahfuOtSni89mdzIviiv8DWPwVOaWzf54t63EactC6g2
LzrCuYiBMAjVuJxjiwPqdsow9sGN4dJtrK3o1X3b0tNNKoLhF0bavrm2GSpXIoXhF81QLHrTosnt
GBsK9qJQe8vCcD4NMHUFYLHRqI+zhCkkEr66sGp/RFF0rau4kbzq1PyQDPE3UXBRT54F5RMkcji0
uo7GKjgegqMXgQeauZ75C0Eo1RJJbprA76q1lMM2saNRIA2z8WAwpqxR/prUH2i1FfHQrpoQDMeY
Pkhv+mgQfzLFoouaj2z4r0Is9egKgHEKn1XixDandWZMfZ1xG4eHokqPlTo0wlIbpBPSGfdxDUKU
TsG31OnuRTseUGOxKMhgv2l+lc+2Y2+WeGOZnLuCxVgci83ovTVmTqMjn5+9xT+Yhf8xBMYPzFUw
RkzDIf9q2Sn76JksC9MspRQFcaxhf1Nb2bea6C68ntO7744G4mt5hEJyJQuTfQ3xZKswH5LV4LU3
UYhZrbOe0LisgyW9ESq/sef0vq8EFD9ApkuI2ibKm0PYCCiElffd7PPXLmazmAb5NiS7bpth1Jdw
jTaRwJ5BQNSriX1+N7bqxggdtadkm53xiYQbQwcsdT0Qj1BW52lmmeJ196lDPZO8icO8FPMWM/dn
tFgKqC4u1i115gQKGO38y00sFNiaP/7dhJQ1FRJQo62Cc6PMZm8b8UPDOziZBTm5Pvbx9TAZ8xm1
MvJmqVA7U3OdFiFOVYI9AJJLI06Xf4dJdIvNHAVaHxRUF+3yKqIhu5CPTq/O3yIdhLKawrIuR7H3
xtwGNmSbp05KmzNC363dGHyAvne5IS+bjilz9/YiELjcRH0Olq6Feddp5cEfDyxJekXNH3JaRp2w
wRJMQtdj3NtwvTexGhUEXUMCYXEoixzKiP4kJVO2xu2xZzpyz2iAsm3FrL2KykzgyPr9xg2JxbMx
OuKwU+XZcJrTpRD8/wiDfxAlhKZNj+TfqGLTtmvSH91/VF//Ac6gL76nH38WKPz6/d/1CdAHEG2i
JyDcDpiBhdTgd32C/y/T9IMQCaz9SyT7X/oEO4BZ4BCpGxJeqxtyCAv+kMjS+LZ13q5Hgd7iof+D
RFa//H8r9YdCuEATTNdy4C3Y+i//c6l/NktpJvMkDkZorWpKMfGXu5wZsHYCIZFJzqBApshqGe3Y
p8tCrx0eey55sfy0aFS3guhFDHxxkR3G8W6sDyK97dSr6ahVl9796WP+G4WDFfzdu4XyYCL4CHVT
+S/dZMLTvDoIYt7tJKAFsVKniXgnfAs2tPM6h/UVA+OW9TfF1YNRiAcfDXy93MzBcFBG990qMMA4
1mEpxDYeJRDO6Bp9xm60ISM7hKCM4Awp1PQIMMNb3/5s65myGx2O6JbDkNKLTDFax2V9pw83e3SZ
9c94hmzGnaOqH/o5g0RLR6lGvxwGvMMYRmtBe0S/VEf9qgYbSRFU/0g/RR9S1eZev4OgJluIQ40u
ji9QlKL+4XD039+UciA/8570G7y8YYyhFcUQz4cIxBtPOVzMrB3pMCOyVNEc08hqcNAhqeS+4n47
RuuIej6Fh10byy3Cjlv9nKTwto27Vyy+9cMObKsYm7TST435WWatZ/pQQXfryOlo9cVaDfzXUOvn
t500PIgievdaSMH6GGlVEiBEOhNqVMXvKoTT8bxXvKuxCK/14azs3A/twbHZvPNPmY73imdX3UyG
MS87duLLCghhIaLEdm7d9uxUu5bfkCUH4DUu74sXVyYmpt/+VP16rTGt/BAhIX6tcjjoh8AOXf4/
HVC4thk1e9XTX+QP4DgOC6DISPf649F/u37xy8+NjDWaBOrDa/ERRvo+j7UQWcNqk0miFNGk2uWL
I9hVNUlLcZewVCsWLM2wCSMwiKmhe9wfqrvMeoq8YiOoewqKIGGkta5b/U/95NaEm9sGh5lKlmCK
UYQpw7Pf9WgZ+r4kbpc3R3LRMESbbHlPeQ193FYOu1QWa8nh9CEs7oedvyr7FAIRr20hFPztVwNo
3CpzAItn2zTFKcJ9/ZjSh93WjlaUDixxWMSkZvcowL4CM2MnyMfEU0cgwOGbaRtb6UWHQYEHhE1A
hbv6KOBCI9JaO56/LmDFd/UVAvC1sJPNxzAVaHXlw2RET2FsdFCp63fZFoQhEEw423dRkb8Abss2
qWuvqNPv49ZHGehfq8bUBd91l8HgTKzrHrMMdeWeQBcQ2R12YSsInmT5arW6FpeSaCgzWmAkE/8o
iZsokpIeQcwFY5jJXW7aW2xpnGf91h67ewpbbL/bbV9BFJT2LYNY/KuZ+v9z6D/MoUwkeqr53yfR
p8+y/Gzbz88/z5y//dZvU2dg/osZDv2epUURJMiH/zV1huJfTFk2QhValoglNCTod3eJ9y8P4Z6H
ekM4ppb9/TF1Ov9CG0dD2w/RnJAv7/yfpk4KpX+ZPANmYXxpqDZsj8j6v2pY/LmxjWR0y2Ni+gji
teWQqOwaLondHTvx0usybWVbdF8WAfbaUARItPqHl0cuN0YxY5bvtIP+8u9JkxX+ePjywOVnZQ+g
lfoiuG5cKRej5cVjKeI4QTSgPZi/7mLqIMg7JHDHi7wDQYYUP4Dd0NDFna3vXW76VGjnGEm7O0PZ
t1kA8cRsW9gfl7sjceLL9nJXaXeodDK9x7FB1VHDpm2mCMZMRuNIYZjwYCBgbDrli5uXNK2Lelq5
1Gm75QxqFoI0HkUT3Qcb2GikyGwBVfa98pwuJoDbVs2bFP1+hhhnJ5P4g/T2cjVP9XNjoh7vpP/D
uEUu81bMXnIzW0Q7JBNxw85Cow7j8bronXZX1/ltByJhdBK5zeexIhko6lnLN/h2CVjtY00ii6lo
NdleoAEj9Ax+bDyl546ck3Dso40ok9e6sc/zFGc7B/MU5fUFdV+eng27v5/yds+Oj5rifqLatrPG
Z5kMEFH17ncEYCfGemcVzjfh5U/t2C1bD7E71mOLuK/JhwJX3IMKBE7tQ2tzjNrdBeFjEJvDLltI
EQYV/louehnW0F2IMnszi/BqHtjamEVgHMRM2zGlKb6u+tDcgeyMcUZk264jTkHQQkkexi57y6cS
Xf6ywIQgGDiC1CDtwdzR60I1EzprAtOBTQUAtwHvMEq7j4VvOizcWCYE6a2MesJszRyRPfGUuZlj
ogkwkWRJcO209XTAwfWFhhxLUmqFJ5XXd7Zs1L0lAYo0PjEwBqAdGoax8EmvLUbm75lqd2ma/bo2
lgc/bJtd0paEBwW03HJaBZ1PA7ehU9/b05uV1ozRVWruJhNcXRl530d9FG+mCTy9lpGixZcOgzYN
vdNJSOHtL7SPuYKWxzan6jJb050oKQykbuxsknRkXkqcH3FHSXWwEfjkPqdNRNu/TEtrT0Duvu0R
43QWAcsO0KIiJwddIBYRlJcnRWTzqAhUIN98W7QgzhPCdTwZyEM82NugI/NZDOnObcbj4iHybLzp
KjWCYhPdh5Y8ujqfIBgGLTB9tNLhe97TJJqX6r7D1gt/HCdUTzWGYW1XNwTXJzYlVvqXZlQrvGEW
LJC0fSibsd/ME/FIk4RcSsOZBhoXYncoPRadONHM7VSRrFMr80yr/6kRdrlNDfOMLUs5zs/U6tW6
kIV78CpxZXYUBFuHtfyUUhkL7Oo7ZweGn35MWZPAsqeMB+5cUb81wpVlE7nIWbxJ0+Z1wAF+dvK9
oS31JiXnSJYEcuqE7G4eIUIxQ1fVhOFlIcnQchLOLOQNRrxPkYLiRyXws232noCozQl0XxFcBwrs
tSVMF0YUFb5ZvzFV0gbosVVsaPq1x8J5KkzvnVB5MJm7FPE+22cWnKG5Lk3kDWE00JTYjYiS/M/e
9buDF8C5qpuoJArJqQhqbL/BWy4Ovo2AIoYQ3y2aMFOKcxSS5w4KZ1WTtqFd5RQRwqEjpYVMVRAr
9T4JQ3iL1pRBy8H06o/mTzUf46J5lTHaHbO2swMDyD53uDSSBP1GUt56+kUqVeyXYSRSxfc6KirX
wqRpb0+Ne0eD9mdO1bWKYbqnEzXltLuZc4eI+6aJj234GE1h/NL6bsQHlE6HxSyPDecYzSJvt+RA
KhMLnRDNVzzlGXkHOJsISSRXaBA/LMm/ChF/xFCIELuuJ5mCUqUuVOTDJkoeZpxNeyth5BwEthnX
Jz4h38ZtzdlIHYXRI0XZ571gMeM6SNnwTXGcr8EQWwSnaY0ouwCj9GMyLwlpWUZ19DoyDOYoRyWh
xuiMRGAoR3/ljrO3Hcbg05kYXgYPHxfbtXhdH/t5kO/AsY51xEwVNMWr63wZherWJrxPet7pMarI
yKnqr6AqrZOMBhwqZn+AW/yEDCpbTUbT7EtJqTHLE+/ORSWdlVRmpREdF5Nxs/9Zq3g5RIv9Es7+
sJkkFiLZjuWmKkNry1k9UJtht0NBlPLc0fcfMjp1jRGRQGUSWTG6VHYA8I7Hcka6XJjFcLVk35ea
NjlaB/cMHavwrPdhUO92k2EmNfEeqp5cCSHR9FD2/z6F48dEFFlBWb03pttiqIm7FeEJFFN7tsNb
Qe8ekZGkF2NFbw0kmmOQ9MwyiXnEWbh32cOvna5EQmwv+cHIqVE2SKNH14GVyab3zqjRWONpwAFu
EY7nU9JPZq/fJF1zCqdza3JJ2pMXwU/K7ucpG9btCyzfeGewBtnUCwjV0Z734JSnU+RSmmrZvEKf
qDiF4efazW2Z0DyoZPKkCuaixRqjfS6Kdi1LBo2RXn08lNtitHMEejOALtFbx/YbgA4EB/N13bMS
D+Z5D7X4WyDwEtSq37Bh0uuX8qsMPYNw9AZbWaKCTcmkErfz7SyXp8Zru530svlqMCJaGApaPm6I
h9iEWWcsOGRxpjJO36ReHe9cW71Q8SU0Rng3RrYbWvrSRitApTYJumtqkBgljHWry+lQWx8Mwz2E
rsL3Wlk7vXyhIUCAS1wgtRI3fuk+cuW8Ct2mVXU97RuZnOjL4J7XN2gIoc1lwda3Hmo32MAqVxs3
GVk+DJhIVVK1JAXB/1JjdcSqSJFS39iJ9V4wpW9EEFxPfelvXcmgvkjIjnXNmZeE70NSEEAmwWPF
yMKiWEyMdY6i3VK4T2Io8XZG85sIQD4hVdgYQeLmlMMLFENB+VFrJF5/IURIg+4RtegHgSl6NwMw
jjMvxmHsHlRAmIJfKZx5P6O5VVsozcitQ5NmzkiblPXEYTSM74z57S401G3cDe4uVgz9nuEgXEJT
RV/XYc4Kye1rVFCtnTnjNCXA0Urnfea292UqMUMa+ZGQIOEOJFHr8TsbK7rimqhilfiyVds82NqG
PUKBAuM3DMT9pL4NMIBVtbQfvMyN6e34uJt1y1okANVKXrPVdIyiqyjfGFx5CBfG21QgkrJz8/CL
0leWT3ZmAgtv0utRI+N8oqb3U5vhKUvc3TglWFEpOs8OsA9z7tQ6yXLroNlfF8YYKDJFYGfwUEKN
I+/+cU5e4oZEaXQTFQ4Y3o6HVonzJDn6dIZ2+RChmyM9J5kiecoaa116lnUq54ScSMNkTRha+Q61
1NMvXOCsJRb9ZFwvoXSJlLVGxj0AInrFHtcJJbdZK0XAmivX6Lbo+pKj8og590kQ8hRwljwibbJL
B0WFgcyjJOrJgLowSmzAJNRmnDZ6zhYWy61DU4yLRNgBaHO7OYyJeLEtr6U8hYsOyhnsxQgRGIV5
6TvdITNJ/h26ZAck6zWIW3Fq8VtvkpCo2SaPl1MlhIfzFxtR2rT7JYdaYfTtCYmE0RWcUnH5roZH
sgM+R2pU60RUN6CHjX1l5SeI688T7QKp5FOqDGs91PZw6nGyYOzxPsLUWAgeQ0YTBnzzYo7UJh0J
Sqq4nEwEPkvYm7xxZx0X4SvrwGQXWhmZSF66k5VATjd8Qr4wtignopjsslkkX92Uny9WnRpXE2r8
Y9zZ8wku0m3n4NNPPOTAeVAD/6vwK3MYf12GhH9wGrlQOLelYA0m6trflJO8N5Sr9m4xbF0gKodf
xLq8IupoGCgxlO18LMKHBvbmqdY3Y/wjhyRJgik2UwtljG2butmwoJRPCCtLNabSiJNmHSi33Wt3
ozMm9s7P6zdWFHQGCwYbOF9d52hpE5TjpliCTTyVz4rBdufZKNDm4Zym6nEYk3xf9f5wNlC9zEtg
Huf+4C/IQdq0+2D18EK3JeWyas9uiC6mJ22Q0qAYk/mE5Q5HTlirTZ+4DiInd5+qfDq0Ln2H0u91
5FVunehg+Ee/+pYaHuHUjOW/LmpnLO4tRSQYDBVYuPostBpETZ5Tyf2U+9Qp48rc+QPRaYrTvSbP
tRAQF+Me24DG5GSeETKs0L4hvoSrO8igX3d8RFEHWzucU8RjIXWeHoghO6vrNBrT03yHg4Ks147D
+Xb8VM0x4qUMW3dfLB5qbL3k020ULyt2mocQ+7YJMGVhwNPyGiTBHuTEkyoB6aa8dl875CbP2TGO
2DNXbfiiUsID/sA1zgjdVww8cht6b35qvcN0Ryc/11eZBZDdtik4Ncs5jzHwj66JTHFpqOGRJdYI
ltS+i+OiHq+UpO2WOO9FGVJI1MouFXwVaGVPlxtEG6zAIte+H4uFc1TvXfEA/HaT1/3LULXTbjTc
336kPFrsdjIQf6pvIo/uaZnH/ZUQ1mWRvl1s856JtD2ZKu7AR/bm1ujUh2sv4SpMU289GdPAiel2
m0JDc5AG/+5nw59xGClJeBrViZ94giwEX7D7ljIYnSJNWUovgCV9T47eOpa4A0rmISQQbkuQVynS
VWmgjLWnhLZxPPaHluBKwEtsKx11F5aA8oR28y+KEEAVhqdBP/bHzeVneQZvJjYwUof6KaoqopOX
ZQ+l6fm7CVX6Cdel5dCHjMto/uFQXFnPmrxEb54JtPIICQKVt09AT5+q0I82nSLu7SJUczQjicia
11ETK2cnJK4MFBgccfFZEwJrv2HpzrhcgqREjJ5wMhMQwFbsN14pdShdAWeWNBNWu9lFOKdvQBsT
ZUVolN2ilXJx+fzS3l0EeMZyr+iuHy/T2uUnlxuKt7XLNTQXrjgJfbP09VPZOQRMBT1ByanzEbUy
pnFvjefF56TKFgbfhaH4AALhuCyIW0pvKCqkPFm5rSftpvBAF5TDMTaMdYTymDGALJYCz40N4PHu
clMY4rvoq0e381tyEMxnhSiLiZPmTxOS15al56rBsD1YXb1vWgupoevs2wyCP+gGIlCpCjukZWxs
aTpXJCm2qzx7kbMdv03lg4HWs+9IxSureJP4ZvrhDD2JijkF/2iJ7pOy8YGXsTSAXlEnNZd6Gbl3
UYicgoyDn91/sndm220j25b9IpwBBJoI1CN7io16ydYLhizb6PseX18TdJ6yrdS1x32vh2SKlEwS
XSBi77XmqrQtJkZ1FRbEVJXWlK+cIRrXTgzRsmEWAV7BPNjS9xaxxcJgELl/qMTLpKd7Fbvt56zG
egBJIS8i87kuIrFAAEQ/2QzzQ6yX7CyiVvqIWLAW48sex+a3pk0ecJC6OxugxWYw5TboWZ55QT7c
TSHh1Fn2CvzBeMvK/IqiwPMoUvOuSghKtiOMBMj6g6tedYSq+sO5CMuvuqumVTixtMwb9FMUdrpD
n7t7evnkKOsNhtJ0RM6gevcYFl8MOtWH4nqYRSqsQMSqylMwyiGpvwEjYj5OmBoEK1+/MNK5iN6t
fZ/5BBknmOZ72W5Z3a6qMit3sVdVx94bvCMmzDu7fx2HIH4RFupevSFXdTAfHNd5Vc8J0Kczd0V/
VTW28RDY2iJtXLEf5vB6rJjjsUkmUqw110ZaVbtH5CK0B+rGWFapuXJhzW27YEDHiIawK/CHSfN7
FZCe7NhRv52YjrAAUdo6qb2HfEIy52OoQoNuDaeyrse12UC4DFT/JdHC+trO6ucgV9byojC9SBpb
15d0K7mZXm7CF1DuSHdk5+vAKMwWAZ8LSdOdh/+4c6YrVbXNJteih8tLzIXGq5sycVvqWjyMMyYr
6kkfSASJGe1cY7pob5u5iEv4xMqt8QwrtwYHMcVLwEAMg6DmNhGBePE8cled2+98M9hoM+LTnR9G
Ud2wqu9/vCQuRddCOI/NTAQWckYazg/6/KCccpMT6QQyhTtOGdzUYT7uL783udNf1Rc4YBYwV0j1
AX+QqJlcX3imF3Ts5UHAyxuJCFnqOlqY1gkI+7nITS+THq9moy8/JUZEVmVmPF1WOjnLGpkGBvAg
oBADJ4pjGF+NUgXbIkz3aQfIBGeBexB+vczzbqZyUFbxDEG5ZcyiXeFz8LohcZjluu2OzaMo0m65
YHBReQHjh3YzQCqFK9QYqGHLfmENzrduHIzDaKmDUhHhhhdcGlDWJL8L/OgqMPruindHD+zFD85k
Iq2SVI9DgdbZ9AxYz3l5HZV8VodCnAcCT4XvrTvPIUt07L0TZ2sx25UYInOxCtZaTPKHmoJrBcWp
z8BsmCXy5SRfKorqlI/6lVvMQ41/05ryJurgQ7QxWeulIJwyknexH32nqBVvOd7xMGyKQAflMuF8
GYvuMY7SHWs2H04SEivaGuSCcggQwY80X0m/Wqsab1gVPWJW/9aOGSFXIem/vQ8PSnjXrT9sYzem
0lN7zaaaXVQUFxkeYRjDxljKmgxgjlJsmDtXI4WU6mK3NvE2LlCH9FeEIzCWqzFbFXS5cESWpGrU
MT06M2w3ZLtbvTrGMLxW7SS/ZLFLdFxyTOHp0tJg893p2e7lFfgT2JbxNa5EanSOYa+KGu22nq8K
irwrPpnJTezwr9t5DJtQEYwGCcztdD8Y8P+YvKIrCqle13QtcVfRIYwxNUgtMq5zEuxTQYayrsKj
yc5xDIuhHHHohnYGDWC3PDnUStGyfRuI8At6tzwO9AOWZpWij3PtnUgRyel4B6ZmOhu1dhhNHIhl
o91T6L9flx79l8L41NWUfedpbNa/6qyuF5gX6rt0ClHl6cRVEaBCiyaiet6kFJyZDoaJf89CIDJP
zYgewodbU08AkCyPOx5svmVWpA+O8MnrGtYdJJvTMB/ocrTKI5HAQ+47xHeKN1mqaSObJwwO+FlT
+Ujr58m2cDEHrWVtUeqe4O4hjoP2w8SvOJe+8mgsaLOM0IhYz8l9HRgClRB6yIi7WaaBC2r1jaqG
Z9S6cq8Z44NSycZwRvAMjFnc1apj2dkrYFj9LjaHhmK+UWxaI1gGWuTtEtu5E4KGQNi53lr3+/Vk
OOie6SXXNIYTQq+ugPwtsjTxbmPv1I5au5gEAXg6XRMd7S3cXkQJo0YSZ9/ba82Ou6VuYBf2afWk
LqBpYX7T3OarKYKzyEA2+VqeMDH+7Ac3QesDlCIhkqohcYtMD1A99hSwbBKMbYcU5bo/GqkpCI7t
1zLtkTxVU8nO0hlUvCulVS92hUf3LaNLuEj87KSNun1M/eA5i95YqQIzBACPHYizm/xt3REs2Yqb
McQQNLlUrSxtM6R18VCTS6zJ6R4SvmK9RIy1b5F+Fr7kLVm/Q+9gVnI+RQa2VWM0N00NjSiKidBp
E6J1IbTpRU5DvKckYCGf5tZlGiu0IhF4M2Wn0aoSn/IowhMVm49WI76EJnrXskcOGUz5U5ZSKjfa
EAKyERyqtso3zYBZJ6aamI3Gw0Q5vBohV3DNFa314IVutfNkd0zz+CG2WvTyQPBXTsfkJ3XVJojG
gIEie/XRBHSF7VCRqiawZoCsjfJOUhjpmfXUjdlviD3LFyE3LOJOlmGxmzLQRWBa73Tda+4DSzzn
o/s5i4uBqlvgbhuG9DpwzsILv/uRFS3H3jeRrqAYURFQM9DSxF8zg4p8uOy1ShEio+gnjCC4muMK
s7WItX3bUzd2x8hYY+gO59i7CrsQfhtubAhhQ+1LrdVb2/NWhVH7GxTmRNsOhrVWmD4Xstsy/3jj
Yl8FFcpGKxscygqCxXWgEWl1baaHzuBKK6PHkvXZwqmKnBw7mhW1bzzJBNoQa+b9pIqjn9l7Kxzm
Al6cr6y8OmKFaLbIHZjTXNeC7GJw2LOYAThBdcJwVLAjsI0U5ndRTTs6a3x/Se6aRHjhBW67T8vk
FDzERIG3/cGxMzpApcNucHmLDnfYydP6Ra0lL8iVmayEzTNNBHtZmuI6ojhIsJp2KO2GMO+pU4hf
mIEkzfUQBDkKrAm1R5rLzbQubOx9hYVilqu+qgKihyE0rYfMpDNY5psucd8aL2fPTIVz8qMJGyoX
VE2NyJsz5tC7yLJgOWATRxtzn6gdSr0Z98uFjS1qUQ+sQeHosQaCD6gcteozr12zLOcsxCKQyBeq
m28lDKqNFRaLod9Lw9UfwlzSDkoA3syTRN98C8fmEI94sBlrwOcRgq3TI4IKsFZfJWLZlCDbjKBa
LZpLRvgQ0j7CPq5fJyLCWMAsCFofwg7JWGZp0X2Vxw4ir/iuI8FkoQ807DIuaWJSx2ydFBlEjgxT
k1MPD5bMyZMgBE+VhD8NAR3IoNBXKSo/rq6AQVWqfGMjdW4Unm1bEnggN4n0EDWN5C6AHFuVQ7pj
9vupTGxOTeFEi7IzTiENzj7JXq23yE7Msyi6zxrmowVZlNbeLiFn98BKkCQgnM7qfG0Pylm0qv7O
GCOXpS4V0VXdAQU4jRXGjK3RUXkNcE+rFMM6JSqJC38d9RXVHnWml+tsjLl0mHcWOR7bpsME6VE1
JRT0vw9yDoyIBBjjd6/9fKpNM2if5Rjm8gxPSzinCmSN6SNrnX8ML4kCVBHIqO29Ar99yq+4swG+
vqQF/fz7yhP0v9Pksbj888vf/PLjj7eb/zyfiwmO4PK4oHyV2V4bk4Hu5vKB88Pl3/58+uNL/Py8
X9768kc///zH52GmQ9NnTAzVmDZBLgAMvrCC/fnN+0t8yuWjDcwtuAJ0kr598ahPwHGlr2fEATZv
FMXGXdsU8bbMVb7LmF2vi8h5I9Nh13XPYUnEQYrJIRiD/CxldZWU2ec5/fYlSBimA4lLn5SEnSYm
Klaz783tXWZD73/MStj9pWKB07TtizcnXjB/+uchUg6KkMtzVAeusb78GGDjo80z/1Wty+gqnQP6
Omufp4f3v7+8n7yEZ1x+BeuNsIX/9/6OiP77Tj9etCbmlk7OzJl78M+/+/m1frzXz+cf/c1Hr1la
o/ayRlIIUNueMdI9pcaFtEZzdXn6E7d9eXqhSv8kTV+eXh4ub/Dz6Uf/9qO3wtIHE9TkWFRzc4RG
G3UlCvU+W0sNcH7+4YtmMadM/Px9Pv+j8Oc/ujy//NopWf20an8hE1ctpzT9aroIXi7h811+vPzq
8mCHK0pk2v7nP3/3EZenpt7/f7zcP0Div6jQDEOf4T3/swptQxhd+PU39fY//+a/GjT9P0zTlKOb
9gyQQ9L2j3hbyf+g53awfhtYZ1xT8qv/KtCM/+hUKtBnC92h2zrr1v4RbwvrP8Q2ogZXuoN4DV7d
/0qB9p74hqDSBnFnkGv3A4D3u3jbx+3F9CVvd3acNKsSr/+1FpE+WhfldQPacuUkQbANUy0+Qn7l
fBRlTgoLJJvixiqmgESX9qw1GKHodID4xrx3pNy0LBMf/XOb1XusGqcavhb2l6zcukGn/gIIeyeh
g/9nzfI9UM8K3IUQ7xTdJX15qKBDs9U5VFBfadloKcQHDBWLTEAZmmicYlD/SpZ58pfPNt6hj358
OFpAmEMwytEM/r7/KjPqDBCXzbYqA0DK+baks45LN1jDEEbL4vnX2DNp8dMJ8Fgs/42089Hnm7rh
mo7kHLPm5MRfxfeTMcQFKu5mm6r6xrT6eGX0VKdqSBmpnDUb8b4MgQXTMVsr/HR/AU4Z786fy/aD
U9QtTm9h2u/1iwOW2Tix2fm23ZDiXnV3foWw3BxpUehWgJjGbPyVVOFbdeHTjaMFoHir9HUGa3TB
MKn9ZZd8/I2gNs4Xl+HO4s1f90gzBJ5nFgjatBy3mRFhbszwEhx/ucg/MBIYXJy/uh7YcFvoBnQj
xcLbBHz2+8fUvjKZAntwsSd4CSPV93U1ONFTQZEgdhofJWXmnSdYR0oQLs4avL+RVUVtT5biWJhM
u5LBcQ4RRsXtn7/bOwrY5avh+dCFaQhOSWveQ7+wl+yyE2aAgGpbl1+lx7LK0YI3y6TKPnoPoQUB
A3tp8Zcz4d+73RZCuAIYm4Fo9j0n3QviqEcA1qJ0musZHuCpQnfz9Z837aO9LrBt0KbVXewm8+9/
2TRd1QIjbMym+YNaTYrNqHKHVoBplH85jz7ai79+1LsD7Fg6ZDiagFs1hu6iRe3kt9HXIqKKBq4Q
jDu69DAYT3/eQPMd1O5y8BTMLNuEm8UJzM3n1y0cg9hRfc8FLSTzy0Brsp2b6ocmlClRccJadO41
C/P2VBT9QyOtaD2W3Y6hwV0UGrpEiLTmuo+0rdY7YhezBuF7C+RSjLtq5jOAXziW9qAvutbt1lgW
vlcEyIPlEidvxDucVTMWz5kg6dxUKh9purFgMYDWHOfqSHNrtNqLVdrh7i9bPu/QXziP85abOrBV
AyaEhJv37rQFSOmIvOHCTUQTb4whvDUbFqGBz1ZpQXfbzC4DQunXsnMf6gTMGfGBNxRb5WoY7G7t
ZPdJDYMbqsmsSzUWhQLyZpLRt/JDptYdJ4vocDjXlH+WiZ2flZwge1IVKUHnT8I8Io+KTkP9FqYA
jn3V6zvv0+hAchNRe9SwUP55k0HZfbTN3Lvmwcrmv3fbHFHHiycb4E9eynTdtqidS8qT+cgavX+c
aC/OCDCNApQ97LJxXpPD2nLrs96Em2KKtKOff81i/q/rqF4dBIqF8RkPsbEO54qIaxsbp7Vh0TfO
xjcT+eC23s7Vv0TofB7ToUGuJWf9YtnipWE0a7p0pCyJXlhv0kPq1mArUJbiIklvh07dunnx2LRH
I45w94yUpUx5Eo0OAhtNM1ipyXeh5kmxCLFE9213C5PuUXWHeHCrZZ624Sq37jGUPSo7ua8iG9GU
o9FzyNo1AFPI5VCY4wzhnKVRnJCFucoFRcDWCp+wuFJ3XKhm2JBh8GhG4Q2ShGsQ/jP8JkIV1r+N
hSio0Wbj2vBJOJ8gxsn4SqgbSY0x1XYI5h4snRyCXmugFIaHGB0LUdaPYHcm7FAswfIuubL0kgjq
qYkXo12JRdJpd0Yu3UXuvgWV/ZbL6sa2Hpy8tlFk2S/CcB7Ar3yi1YGcGpc2GlP8sdJ0ABfxJlXX
Pjr+zDKyq3BLKqq5YLyic10110kw/uWs+vfAhTWbWStDseU6Ur4bQYbat1sbZ8u2pasOa3Crulib
Y6sfvAGOhh9ArEnoWv/5XP7wU23uurY+ewrdd5/qVpwd7hRz29WfarPHK5x8byvnPEzaI3Df59h1
Pv35Ez+YeykbH4Y0gC27DmaN34fKml5RpiXQXSsLlVdGEQxB4n2lNfW6erVlN61d/aA3+KAKe/qL
kfDfFy59dzFPz113Nl++u3CptHVR3+VsrswR/ItNNAptb02xtikarL7NTmpftV7+jfBpmP8aMfhg
y1HMc03wvO+PbkpwNORz9rPVyjOWA9o0adoR8jgO+zgLgWUIZwnYBotUMJ1rBs8FgQWvTvcU2ZTL
/nII/n3X59ugX1XCloZkSvT7IYjRVRn07+q5wZev9HnY8AskLD74GUCCXJl9bZyBvHUL38oxBgDF
SBQh7EH/kDsi29qJvvrzd3pvqeE+AgyW4G/g27C8UVr//p2oWVoTYVz1VuCmXSaJti4cy9h0YfdU
+ON3qpfUKMuchhcdF+57yXNq5nej9PRjnRifQaT5i11tNVckjGHdbA0LjhVZFxzXVaP7D0YkTg3W
lzNTEeR/8DcaLz2VpJYGlofrIuat/7xJl2nN77dGNgkGOCtCEw7y+zmtb2ma5gVmvZXW5G5JGPbb
syG9dJ11LTdlA5FCF1Fr60yLblQCtmuq53qvPV/4Kau1WndexcTUxSHjZRnXq74ompXj1qCKaavL
Pkk2up3pq9j3zH1rQY4VOXkRTjDN4BiGMPfoDsjh7ZwN9q29b3JbHUiX9dlHeYhe+s+b/B4g+uMo
uiBETUnGDyvo34+iZ1RoFeDEbbsYvUgQ7AL6WjKguDaVxrFDXOnbgbXHP5Qs24zA5Tz4HoVgMwMm
/F1raTum55j2vMFZsQCE7G9aaAC7USDDyD+lQ0n7d17MNgHKruSLpvrHKkjUVUJs+Lrt5/kPGjia
V+ZC2FAnbFEgVO3iK1LU/XXh1ROe//F1qucyGvrdZeLV5opO4H2fO1//vDcus75/nQC/7I1311nf
JD0yrbHe+uTekmAyVksx0c3P6WeRTKzSNeNCsexpkjpGB1RL1ITsSfuxi5rrP38X+6ORngk4N2lG
IUO+H/rU2Fn9aCORdVM6KL2lxoMl4ufWc9fItsZjaHcSMDbYnwpoBf1U4zod8vhausUeOO1u4osf
vZyIILtA7lpn4wG1K3rcCZFmOs9xoqxcDlb8xRa8CRXT18Zou73rW7hEShoI7IwH3vahUm20moAj
YcsCwGGoGOW4Cr8nWQN7kAZOQ6AJWFXnU1rQGVIu5X9z8uiFY3cjwWgfCIYoUMq0R3XlbgYXsWqo
P5uW92rI/NFpI+7thbuWTfncNvXSLGExhCVeoMr/qpA6/OAlvA3/5+O4qX8vb6gTAXC2mAOTN/Ae
G02glZxjO+qtsuJXEjzzlTZhYskn5vR/Poof3L8cJtwkb1mSd9Xng/zLQqpOYiercqPeFn72PSow
9chix9B5o8jkXQQF6DHoP0srsx7+/MEfTHnZRuxewrVw8sKM/v2TS89vC+mhSRUQtdouQk2iBmsf
N/WbMCWBP8pbSdE2MLzn/oxPYy4dWcl7zOuhNaMVkOqrZQP0mgr6dWNQAbcIwdtBOvrzV/3gRHd0
S1yg1oIq3Lt91PhhKbxIr7dZQIBBXx7yOnrt9ORm0OxlGobfa4l858+feZm0vLvSqfgJVyGpIKLg
/R3V7bR6CEOuLoIfzroJeFjTVhJXzeTII938ZimcuthorrmjynAnPLUXNb1B8mq9hZlbN4NZNZiH
aDhXHhPNKRwfQqM/kDvzlynQv9drHEibW6fkuFj6++lXSE/bDuidbXuVN7SuJZKEWIJi1eNwaQfR
9z/vmQ/PWJZICmYDva3390DHpVOewnQmf+nUA/azLD5VZM6ZwdmcxRDgfqYhWWl/O2H/vSKfQfNM
pq35gIDr/v2EhSiNwtgqanq9zXM/WreGZHXoBTJeBkN1zXKFdB3Wn2C0tKXjE8OJW2EVdBrrcA+I
uEprZ2nq3UZX8dU0gfj98475oBTFF8RrQA3Oksp+P2rANrWnAKTRVmjWK6MKiVyAVjdxUZ9YN34L
4NqBrFAbR7Bek+N9ga3do2OzlhXyDkax7+bILvzzt7I+Ol7MkDlSrG7JQnl3y2r8zhNmplfbcZa3
6in5QyQI7ZN6imYpiTzXjQv9EAbBxu90f8XEEVAdRcQ2UunNmG4zYYf35jB8a6Ogv28N/zbw6vrs
Z3SrTKw6KjhPjDTH0sUBBNsp22JZACvGfcGNjFOjyHIK3cA9TQW3iaxjChfqWMgCx+2e6/KUFawQ
woEKz75umtdksD9h5cv3Gqi+J1H6X6cyXMedEWxBmA6nxOC2hnKkOBJrVZfMAf68wz7YX8p1HIfB
WDKXNt6Ni2RbhKOdOeW288G9T2G0bmncg09tYX629kMYtLeOVn2P+r8Wsee51Lsxx+WuI138YTiF
3hexw8ig3F/JcuugqN/huLLwD3jgqzwzBm3oGPu+QrXYpf1V4lHfNM3SJqXa/MuA8sEeYC1lIxOb
uxH/ujMUGfaxQoGGisPxurKQfJSxrq/DPstBNxiveAaN85hnx8gSf0uv+GgxyYdTzWURg+/hffVJ
TISb5S0f3kjQvu2cr67yL1Hh+yiBSoEJ1s2IhZ/2EWa3IqAz/+fD/8Eog/bYwQppIEyz3XeHn5lS
1rgBHpCkRZtRuHvTWxLSgosqAo8GOuxvW8xS6IO1JHNKsAPSJTCCcfz3kU2B4W39yeAzu1ksIJCa
9UXj3OCk6RFLVPdJhqnPGEr3QcOWwmnofTVlEBzk4JVbf/Dcm0h7RQgbrNsZmdmH6BXj3kTkSFBJ
bRBW7eethqAkoG8pTe1ReWSmjJUNPrKOj1o8yKeaEhMMoOIeE+lzPXbAueoqem0GF0FsndyCl+vp
IuTY2hydZW82QDBvip4UntTfpWIwn2PL+tJhwVr3Ysi40lt18o35jYDCv8ZS22JTNABW3lHN0R4s
GISe7O2n0I2jPeUv7+Qh0MNtbGk3tt5VtxPpBajmzFsaG+Vj893MVUsMQ+c8K/OpnYzoW0ddv+qh
ELfhg2QFcZv3tnbqAewtCyj+8UIFnnuHEGVc+P54CNrwZiK28qnOjBDsjul+Io2OKEEJFB6Oq3WN
ou+JmUy7J7d6Og8COnrRghBr3BcWQfGpMIboqKZEX3CHzJ6GMXrQK79dARt2N67RjJ9nv3A6NsOr
ldsJYwdpE82kwaLWE/xK0MPvkfe9iaCY3vTYuM1U8rlJQ22Dtzo8jbINQaM0X4sRjW+A/HJaqDRv
1ynRkaz3sCgC42EFhjobGgI4SICU6eCsww4mc4L7Y8oLZvVt8txoUbs15meXl2QwIYnxrBSjqgzP
3NnDc5PnOCEok1xeMlRhXzVKbJMs7I/R/DCHYPz46fKaR15e3VUecG3gZ7FpHyk9OsfLTz8fejB9
iG+pySkbjvxIoCVugjw8eYClT76FC6X3x3Lte1DmgkHXIJVqDVEjsnoZnJzVy+SB1MFDcnX5aUKU
sk4SwNRx50/XIBuna0SZIvfK68srdP7G6xAG5k5N8S6vnGMzmwp+PpRZuwyZq5xlWgfIFeJhm1F+
39VjNjDHLazHIYYp1Mh02zctVvLeA7URs6S6crvyaeQIbBCE+FBubO/eQmJkjJnxrAV5fqgD1jIa
02QcZNpdUxja3ZCXt10im1OOxenGqKgdu2Gz9QYNrYRvew9+EBPDXdf+8vI0ZYp/GieI0fWwrzot
1TCQxP0N04Sqh8GwaKKwvSHAQurRQRDGfYuiHey5NiT7rig9RIAOMnXdiW6tvItuKTB162EkUHAa
HcrvThccTD3scGBAqW1M6T4lI4aOIi/kusmE9wREVcOM2qSzjm5bO8P0NFoGJQy/m06Z5k1P6Huv
NMtwb1O9qp7Sl2R+0aoDUK1txsUAwLJk+fLok8V97wD9qKRRotarSszbREAWqLvXTj6H7bIkvnbq
0Ly+/MTUtWetsZDkm2+MvmGOFI1mdZTlJDeyjF+Q/9hXEt3YFQYRh/MbnhU6uHM3kONLe63a2kaw
StmWx7lGCTRJyUWAe5moE9O411MEZFp3Q8AoqQoTm+12nvvYkTa10gclt2bMBxPaDanc6As0p2I6
DAXGSnEwqj5GRtN6t03XtS/+YH3q0AAaOEKunV6Y57zmPMmFGlZalTanuof/6xTB14Awg4WwfNJu
c0wnuW+nyImhsEVZk95PaXs7qsH5jIcyA2NUDHtt0OpP9vBk2zJ9MkNrbRYaheMs6gjvLdXnNrgq
xei80P8dNkM1NTsIDPEn26HRPr/umMxyk4Kggm5gWDUVNGzH0salAEKxawM8HdUUPWVj+MJAkrxk
RLXCYb2PRF7dKCN2noJoY/ph+jS0fXtrqvAUjE+FVRoPCojjNZnAj35beY92OMXnqNHeLs8SKwxP
WY0NLPXQ3/eZxtGg9nrLTYbkM8e7d+eHkdAp6kKTdUhoga5w5VQ7E5/QaqK4tCuEMT66nmPBoyhM
+m35+Eg4HegXqX8ZeohTZR7V9y2yupNrhXdV3dX3zfxgDNQPhlyJpe+TapR3NmXnzO2v+gwGAFrp
6D5qm+g+zIqV0+svblp121INctc77qfBBDQAy5NrUaDu1CxAnqRqfKm/caD7Xaf1LTcfZd1geWI9
bq8qEjjPtOUwlA2x2qqyoU3RV+WaAc852poCatyEwWqA4HDtq3K8vvzUBUxk8pjYlAkD+0je3U0F
WvdmSIvg2kme3BJEX9rZLqUxXxz0zjRILaViI0s5rRzNEVfOTO/DEjft3DGVB5P6WlwEZznK/OAb
cXGwCjB4dR25W6D2yza2M1jzor4lMYfclMGSh1Ko4pA6FmepxB9xudnlFr8Nop6FPnDQ8+XBpm9g
xC6I+rryj5ZbrqHaiL3lea9T2BycoEnXUfkt17o3xzO451BnYwMO+EX2kDOrDStqd5UD2Q4tUrQN
QEYrOyNgIcvTKzFOu4plxMK2wrXWuVvTLL6GcXwXxx6Bxwmi6Cn8po3Vtpq5Q1pvrbPa4lsw7+vI
cMil2k1iovnqRcc6qJ8bOLueqL5G3dHiPs4CZjk01ucudO50bQSEELa3TOdx9iJJkTGU+rHDd14y
h9RS66ja5lmMzc2E9p1yyHVCrAF3XTpLnoWSBNaFjJ+V8HbWZL8JEWwJudoO4gpM8syk+E7EFRQj
9XVC373ILk5fj0mrBBBVkcVKMgAWiYYOk/Dzbo1/ooIZX16xGIqujHx6gvxxg5YYu31S7OMKM/qY
3HYZZg+WTMQG74cIjEs0GBszm3DFauuxI7oQhJ+d0HKU4zdWnLcFMrXVKCtrmRYWFch0NNltTFlt
NqvImCvr8aFruv7oFI9xXEKviey7yNKnZQs1ZoFUlVmBTb3WS/VVHao3RYoLtCPY51PS3Gaud0eK
VbnShtHACsjMRNPTucgocebWXJ7qOolahTuxb/BWk5JUZ4grEUlbmXYdDsNrODkbO5+MlV7hGIpM
4yUr9DOlkm6pFBk5RDlMrD3devqK+Y4cGCjjTcf5xT2pI1kLn29VVWqDN+EkYpguKEJySIvmjV5p
5qK2k2jZGdEyEZ9Eq84QKyg+25yqcZoUSNSjGpBhee6llm30wag2tKrgbGsdgdK5ONsa64isIqKo
7gRZuA5DgiW/aU1XrHJlwkgi61HZubmIJ/ccdxOoYEgJLSzOhec4a1TbOeCMxseAh9Cbwr++9ANi
YbpQa9dzukwBgl4GHckNAdAACN5bCBJHYYSPzQQX287sKyqB3wHGksAMraNNv6G//27WebzoJ0hc
LTMLlPLVJibpcm119ZPTmS+lUSAwqKqFfWddhxrNaN/tGOtIvB+QomKlgomvCijhpDkti6g54CfI
47pY6X2bnDrP30zCeUXF4S8wwsWbyrFhPLYdt13DWRlRr3C/NEeTqDgCEIZPtqFpW9n311XRmauQ
zidghP4AkRivVCf3qQirrZclJAro074u27eMG2BUQC1uxuq6A+tCRlqAcaMsCArux+Fw+akm2qvy
Udt3NbeeobK2/eQXhwKQwyGULHOpM9pGURwSZWlIQYKDix1zgfC6WrshQPdcp2aMp3zVpX51UK2P
JF7UPtl2NiX4y4tthBmsaPyjCQxjS++mPBgapte+0OEsuDECUNY3gFP7QmBta09y/sDSGouDdCSj
pzHYXKVqQaw3hfHcQvM9b0WQDtnGlNHbxcEdzV5uJPHWIgvrdtVVHdwccB+rRI/rgw18EXnfLPuo
YPp3oTrncbwTfqWtay/90vlFtiaEFJha1+aHdt4JuM4wZWVANzVPaw+BLcddju8poNlOeHq/TxWB
4AP3zB9meFU5pGcTL7ZSePXGAtkIQRH60pQCOs38QF9wI2vh7irNXg+wkvZVY1tI1NIEY1ZA/7+s
FFA3W3uuwNtv6vnZ5SWW4McwkwBjqvQQzrTiCTLjQQ3Ti7KZLJktwjIKUcW6dZySPKcJyE4072Vc
n/nKKKbswNcjN8jjmsfWv48UN35I4mjnqwT4Cz/BfdhCiWiAg7afVOflG555V5eHfJLNxsLYiPsd
/maFu+jyepTMxKvLjyjE15Tp5K7MRv8wxnFwuPzkBtNOQ7sOuc6Cm2H0u7DotrIqScbsqvI5KLDc
/3iqBW5y4JRqCZ2wsdoErPJQoeNVjQ6Xh3F25g/5c5L76Y+XVQPpPnNIN+unIsk2jWXWrDU8BIAX
82gZf8Fz6q1pZqgrs+0SxvHubMbucBXI+lSGW5VVih6a3tPx5L72f9k7s924mTXLvkqj7nnAeQC6
+iLneZBlS/YNIQ9icCaDQTLIp++V+Z+uv+sUCv0CfZOQ0pYsK5nBb9h7bSvg8imUY+wsXnHoDGm+
s+jg1vaIqXgujBW41/BcMLE6F7qB9heZzaY1Gps3eY5gowvkJhF/5tCKjwz5HpH0Ui5lRUJaa268
GL5M74SHySAsZMzBw7jsHlA1c4Dl5q+xN7BHKQ5W0HW/J1ttdCj0Oo9TriZVLWVkiXnZGW11wDQY
5fQjfDinLkkKvImrg/98Fkoo4N7hAWN4PvsMPPFaK1s7MaMKY7LWMzSE3fN5R1QWb4rHV5t+H4IM
fD79fHh+++dHqKpB30WQeZ+f/vXv/PX4/NLaIPKi7IFP/PXk8281zx/3+eFfn8sAEOwIm+bvn00/
f/jnH//1k5BC8UbYCKFTjx/p778oINautXbfansg5uz5pzngoc7T3KaTRhFYrtXh+VHx+OjvT58f
PZ/7l7+HlIOsxL76+nz++TAm8pF38R/fKkg6b9OCt3k+NafFvCZz++cz0cUPCTgpI0giz0//fpgz
Gul6JpFo8fyQM70/uJH28Bk5h9qiFoda5S2jsYUmVbenwTTcMxpKH4yU121ylZVbXRLr12iSKszH
LhBLvkugkvrUGfZAnVjeMi39X9yImoXJ4bzNpdjDOplXAXz0m5qsblPElT77IZ14w5K7LBnOEAlm
bd0GB8uIwMrOxz+Fqc3tLEht8MOZ+T3h8Gx7U/NnSOtyFYw66LO/lMF3Kjaxkhzki7acg2VXYh42
Xc4ePy/+dFpdpGffEawg+9RpASAtfquZ2JOfBm7DnIMfUXDzgPTVuv0Z66Q4xBMQYfildP+x+lpk
tHS9HAHi+pjLyA3Acedvzcj7UinERdXc7mitbjP2wRQeFkY0fJYjwxPHUqeCmOJliDma4INw5fjE
PeRY8J2RJXBaRys54KobghJrXdH+TL+MQwtmnxyVxnGon5KbU+ubndWfyvXWZQkFmfvnn2Gw4q1Q
NB6ho1ZD5x6yGTe5l7FF0CgsaOwYFjFjYSImqZAUTakxrC0Sj0+l03zX/bU3q5c4b8etTMCAM4yM
bsFQ/xyqTGB9b383Sf8KNGRa9/Avl2mlj0kmAAJvDPJSeGUfssQe4oEUcl3i/w7qCuSjRJuQUhtZ
1WjsevuPj6t1J4avAvnWS4IhjESe+PT0l1vTfhpq1EiOeYoi1axJkkyXaQ+0xmzLiuDv1OL2fMma
37Wb6HVHC7yxPMJecg/g6pyCGR7MIdhGiSRcJDcXBWhDHKUtN3tJIpJp5RfDkMmui+c/aBzzS+Di
/Ab+QbitTtGRDePdQXiWls2bUTTdMcBZza6jp9oB+n0uME16g2sScZECFy+/GfwIR4/RBwGGA2vA
mLyw2S3cTR1guu3s5oPudlixw6m3SWAP15Tg6p6SrzJYyze9SpZQ6eRqCLCpyqllo1gGNIQ1vTsj
sHItmQ7wB+krDQ0xu6yJ8MM/eBnDHR1TRGVCbYDU4OhL/+tgh1DGcc8ZBRIXsFt9aexnBPVLAu/c
felXzQlPPHeisqEOzhnZxg6Z4UwSUUWJ70EGZ6rAKbVyMlARivlQF6LMcsuQlDsvQZ0+hu/aaopD
+JNoS3lt420WS6IRPfvSJ0wYOm2kuxzqE9ZgpC4eUV2dEHqZTUO58b0u2qJ9jVYid3+MBaE8hI3g
UE6p90Gdk+dE+Wulb45GXErIHOjLmsZJ1BSpMqkI1W1BaRnwWfuHtz+oRyLEp2ra1k1/8+xCkkbF
TIY5177vCYkns4OrpgjXUwXdpwjJRLFZC+emS2nvk9gb1xzMhfnx0IA1BhwVg98OfR0T/WL+hBfy
YdTpdwMm4QP8esD4Yyyo5P0tGeoffjk3m8SLSt5GfH1EUM0a/vQvkcYbXXktiJ2UiMA0Cs5iBOwF
OgBoboWc0yMgYsXc74TOKVw1CLa5dbrxxpV62sm6nreZeoDU7PF3CgfizgmIEGbo+4VsdX9I86zd
TA8oj5xLf2/QzVkovgnqENfEb+ujNVCAgW7+5hplvCnxtexBVpAxNhvRbhriY9tn4yqJMvFFaed3
7J3r5tJl7HGMgSwS6ojsNtdWdBY1pKbZozaTJW/tx7sISsa4b7V1DRJJExcN5NAEwdZ3JmSZFMrn
9vGAH0u4jOYqFRwUvNGt0cpTFzX5+a8H+2GtdqLPuCVzlS7BXZvRyOpvYTFL3QatgOuFTIWwm2XA
OjBgBchwsAV6OeY9hEPVH2ko9coO2V+USSyhC1WAZSH08DvuOnvrwdWMJJMVOy3RIxgVrH5s75hP
d/5UGSBU2r2Ke7nQGDvBrS0bPNOsyYW9+tYNlb8pEGEx2sJ5L0KxSWoJbcXmtDamjMEQtA/X7D+m
aoYDFw98LwiZcdStua+AmpzFOmxI/ml6O1mGXUReEcb/Y+oAfKhEuvHTpPs1lsMv28Rs/cijhZJE
H6srizpx+lODKpt8Zzvlk88sNASbazQnVM7bgQr2ZtkE2NLLLHqkmwu7B8TIPeideBMXA3X1NqsM
Gg9LjWQssy27HIPLDaMHTjkChNk7o7yS0yugiWZNaC7xdG7ynWGjt6S4RbtjVwtDzzbbnEgeK/J2
pL2tlM0Z1fPOjPieDsfjteXXN4krZeq4aXoyMnFDQcjMH5j+7Csjb8xHEVgd5xrNYYSyNigYqafk
uzfjZUxq0uAQWazH8tFjPaiLUYGn2+j1TXRHNUXL2lbhNacCTAqCG6XT/ErziIuOoPKzzrv3vM3I
jGP4sqn7YeMxNVtTJxNQWSOMk1MTbtrcOguXLqROiDCrx/wYsEwHXuZaqyRx580ohwOwGlC0TOqX
Hurnaxdxc3GGF2tO0M9lreAWS/UwEJC2hsJoO+XLwAIJh3/lLoMKkEfNyGtTuwjYQrU5aTTi+yHJ
f49W0iwdi5xd3hMseArnZ1FE9tYdJWcss66dJed4rYIxWbBQ2zOXmfZeL/NjJwMi2Jp4b5Qz0P5Q
/zTQUx5blUUnHUXJpkBTiRrLZtmmCdIJ0P1dGAWYpxzWk9XH2a2FgHWMJ/tqRbUOQQ/X2e1uppoI
VNaru8TLBpzLFlA5z9f2DueWvDnxyyCd8ktTgD3JEvuGRqH6gjY+34SVUiur/y77uHn1sqw/a5F+
5+3Wvqqwp6z3QGNF8ac9ZOV72g/t0WwMvTQfn6KMK1fKBx1NPLrei4IZQwsVYNQjjOm0OIaNWstI
r4bWC97LqSNhidVgIgJ61anW1xBPHvYGqIUGoySY2dnOtls419Y4Xx1+zQsvc8t9QWbAcuIbbSOj
2Eyt+OHpYV9k4XBvfJFc2JlelAbjkRb9jhGUhRyt+FQeee9OL5ONW5qfubpmiPhP7fiTgUQHixqb
liqQVooKiCsQ8uUzmyxL9d60up53l4l9w+iHY8Yya0QBsy0R9bDbouycHglm0TCyJKF5qZI43TmN
z9FOmeJx4R5M+1dK/oc3DSAPsZ6v3TSmwY3VD9upL75d1heiLeEZlQoiVTfvx6za6BSzUj7NG6MB
hDtk3harrb9nabsb1PgCuAq6cCZN7iBAx+FV2HD1uLuC29ij3RNbx4Q4XrTUsGP1Lm1BnATDS1SV
5GA19k+wG84+goSiHcYIjnbW/kiIpPnAJBHy3C+cTtDEh+6p1MkfrHUMRINgXOfZ7K+LagQWWwPg
E2m1SQpSxObe70mFBQRL9HrBPEG7O6cGCBiLBXuU7AqLcmWllndPU89bmHEZLMoGPqFdMRExWIEh
NAH0lQJYM8eu382yiPdIefazeKTHhdDyHU6KUfobh1EVCdpms5c5Zn8/nr6J1vKODo6FRWkjZRa6
JHiZkGBC7NLmi1WU685npFyjbtk2PnwhFlUplKOSc4vx+MJuO/LPWbxZZrfnRNJIP/yBwccgXkKg
1yayahC6fyw3HvaAxxde50DonEhbT8asWdl02UsS6agWQm6jZukaa9vtz1ZuTBsyyE3CmeHazvTI
yF1jlgRe+sNmxLonYPVHMsbDWXprUpDFLdGYRYo+pE7yzZLiImCi0tDd0dHKnYlY29FtdRqnA8Jp
dqRZB5FHeERrpfjf4wLFua/3cQ6mtO2CaTNWUb4a81uWtcFFtlCGLFN/NcE7ZdJ4szRbmUDes6mN
N4ajf03UiifguaSWmHjgs3he58hxwOU78U66b3HtxWvyOYwf/vg7Dir/zcp+NVMZryNPTyc3JOFN
VjN7OEhNQZqLs6hwwFhu9RV0fneOVW69DONrk9sYIJAlnEUW5pdScZIwyt/mCE7upYCnFxSpfx6K
i0eY4T0JUU2HZdJR2XbqDsEl/pwKGVyMdGKC7SFeJZqQ3GCD67dhvDB4UB+CcsZN9HjogAJsZDAH
C8rG6BKZd9Zep3IydwkAip2c59dGqOzEimJ6ke68NGaDXuOZl+K57203h/fnA2O7XZbbf5oaJHsH
GAMRagBHoJswAyXT6xxn+sz9YHhxB/MgbPFjZEzM1HpgQyNQpQVG1J3nPi7pC4g0QA3Er9Wp7jXI
HNAj/chouGfHPhcOmVVonwkSCvdUDA1TuVje7HnVe5sI7SKkFGdaB9CUNr0oM2hLHeiPcD5WDIrX
qW06C20y8zSNgXWOx7q59YjanuLxnqMbGVlStpkOT3hH9SFKEG+nzfgnJcqMndHsrgn40QePhhXk
Q7caBFl4bZlYAERtyISEYY7WMS+S5kvlpUtQjA6mpdMEU4oYHbGRHlnudupRv8NRWSojTk5pWN1y
4aQ7wYKBCehEVnrzzvKdU8St0o3OsnLlp2q6OvWkluxHMki9YEqqPpNLMbEMsryfaFGNvSeacKut
9IDeQB6fD4Yco2Wj+cU0dVreITKvSeuyXgfe8Yds6HpcBCbIsTT8XsXJHwPz5q1wHKSSVbNHTAWz
O3ZGSkZoPnNekj4wOv2qljab4xbEcqkSDf6uTbbB3Lc7r4FhFBOfsZ0mzexVPHb8KbtnD0Rp3G2J
sIQKlIbvczefC6JpSO4c5VEHacNSpHrHGKu4JKJ0LQzr5+Sa1L9TMR4UPfE2swhMyHyoq2T7Xsoh
1dc4ro8kTturqXS8TcUptK3G3FwNMExQD4m3qSMJwlFFt3YMBHxxmFEKZSDbGyYSVy/5iOzPNhic
t6ge0fX5xffawB+qXU3URPjIUeASG11/T2Ptc3pj+INV2yIZcIh5KEeY/Zk815QUHpDW3lc+2Pg4
2mOBYTqwzdWQ7vDYv8Kwa1aEFxJRGwDN91Tok8qj+n2Wt0hXIrO99EezDP6EvY14s429le1Nry78
UTI8yVE3O8QKNiLksqp4RZWi7wjRCfQI3pDaKG8BnjZhXTv/9gmy2NQsx+keid+1QVNsa2Ir2E8g
fMcMopK62cQZIYlzGyBZpyvKSQTEQhJAWitnm1cfvLMj+2qVp9ZHG687y6bSN1j7qSbaFg2xT3FU
7xqXOPiyFmRfoDPdFvG8G6qmWekG0XverMYQCBJRtDBx3c/R3OMfIU+MbOE4dW6GZQ1wXIxdbRbr
vGBwZWvmP37cn2VpfNel/pXYzELKPiFnYQYP2cyuta+N6ToPQXRujFyerFqFK9RUJQtNlqitZW0q
x07X3O8fb91qSXyZ3Dj6PattypTg0KqS895tV9JvW271hO8CPm12DuVUOo2kEVZ6pxwc8n5sI7lk
JEMtgb6uGZcEl8oNbPjwgdZ5b3uDSS0zfppU9Dyw1VBihZdCztOhMfNtHk/BMfE2MPbRjhtdtQoq
hl+2FykC6VJ7oeoK7LkkSH7gHnWoPfWbebi5DZ0WQq5DZsPIkq3I6w/WZPDeE4exloG1hipoDWLT
WaS+eSwf+H7t9PFLy3CJdBdAnrgXjgZEa9o89dLm5BSA9EMO0RvuF1V9BLZbEM3Kvg8MnPUIMvN2
0IPRbjNYG1Tq7CbsvYRs41rwGIXjuc0Yo7dUjmXwJowoZLzYVNvWFHrVNuTdlrEONpyGBI0nGl+D
pDcxSd4ZKuuA/Q5Olkt+BucslyEmqQVGKMiWonNOLqqcfTmWtyhQ9amqMiY/nZQAaKg5faXhV1G8
QxmPrkXKHCRltkYcr7fQnXqlgoKmV0HWDES3J0spW7khKURekawTcoWhbpbIKcjqaOtgRe6CvPTB
/GqxKXtMpIKDZRflygWDTU/NL25sJtp/Hwq/iq3XNp8V4PXk4E5+julm/OhH21pmWQ1d32G8J9Yu
0Rpru6V8S2rrpyhUwZaj+t3RtG8Bh8aAv/5UeSdOSOzCTeBlv0fvMeqyk2KXYbn3wrFekQUYkcgT
/7Tt6koyzmNuyyB7stmTdQLzb89VDYLG35O7SoZsxP6lrAtCPlRjHDsvo5DFWggHtXI5Z8s/7Hlp
skrKl3jOuG8PDItCI2Ow0Oizo34ww1hmFCJvwbiflAwOuQXF1PIyXp2wZSsqAOti4D9Es/Mhg8zc
pKbID7rxFUJ+a03MS79vH5hKLTlKqCPvVfxpBbK+m643oYYIiTlosmzrJ7wzg4jAOpdzI6LbaCJs
Iwm5t4gko31ejN8V1HpScqZ7Q/pDItvmRMqIsczIcSEimX447JBhjaSnJTX1QFowDJpy91dsMaJx
c8WrPHq7OhiHhe/pYkGivXPwQuNngZHYxNO6YeTI/WCYwqN2+O+5kKrwj7Rgn2NXrhJWjtdoEjvC
c8qHwTZZEZbtbAOWLbnwD0lJjPg4WfU+NPximzH22wzud3MywmOrVYSBdUz3gXupGbI4BieOYdwT
yyMX2CYb0bCB+42FfHOCeDxg7Ku3zUwgSc36Sbs+C32nbVCRNJz7roqOzweC6383zNaY/aXthuFF
umdfdIvDxj0J6fykpjR/FdK9e7EpLmJqw40l0nMAoY/762CtGQkNmyqm/8FxxgvcxQW9pk8QUpG+
ZVF9mcdeA1nyzlnzWI+p5FUhZ6VgKjLyCsp9m3fFITETua+0d3eqQG/tlkOLQFrWe0tuGQKyYYHO
45eiXOtl+EbsLsX56IA/z92cCABDUwc4X7Og2pV992HXXf7aMBLasi5D4TE47aXs5StF1bTX0LwB
UhbfKmqkSShnP0RSLTCCr+GS06Y1ouNEGt3lkDMwnUIM9i1QTKFgDUtygJkKxfSGrYfBvMtpBWZc
GBZQ1RagwQnJ3OYhZCcPJQnvnagJn9aNuZmm6EeAcG1p+gnGcY33AOtWvyxqtWvt2iH0N/EWEb0Y
jPX+mINFYNAwWhvp0NPMtXmOZov7YNBsSyjuiykH+MxoLDj7Ub7t6ohWB385r3H8cili2IJZ9IhD
anmXd43NhEZU8Rm67c7UbnQoqKX3Q4HL3G8IiA7s4iKGwtjpZMPPQV9uZC9THcD6HyZxibAMigz/
hJ1YxbZkT8kKSnf7mawX1ofnrO6cJQmp2cqxICarSkEcxeK1Cs14gR1kYKTpvxe8V26lNZGQ1Qky
YIL6WjbGpZzksO/9vLtESQL6oBEgPHlfCkdbB6+sEZvoGBACWjiRX4Ry+2UHHf+Uxw0vz6DsrawK
TqvKzGBKcvCHA91kYACfqhVsWe4dl3SiVDTb5lYn2ZUc4+k+uwMcqWw48mIStsh1uU6axtw1eX9m
Kt8SGS39L7HPckJI+0tdUaPA6YxWQ85maEitn1XWVLc06Ehbb93vIYOWJVYgfiT8HWvYZM43c9ip
4Y9qlPvaOqa6hZl6rTr0U/TDBHWCiiPqTfypfX/4U9fM9zzSoWaJHtYzaIXT+RHU4jv7DmLsObTd
LfHnzXdugxUaRDtbA48Xhx52K0LJKbiIHE0JWQDlUg/9KrHaYm+wSo9T+7VLoxdRzlxEJt35VDvN
EoM0+Ui6dC5Kcv+IM+Vdh2YelgIQQc0o79o+HiazLHDLSn1z9WgzHzDdrzOq8YUYv+GTix49LliN
sbhNjUOkgW4+yyZvl2EWtD5NP4Iid9K3MbKSizTNknXDSxXT+TK6CY4ec85ViJmB8b0AyUv009pI
+mBFa+3t206mmADwts0Ndb9ES5tR1KKDq2EoKJo6ezTw8Sb5D8uzrriTjS22TbGxYVuuOe5/BNbs
UZHXap+S/rxSqczJ28l9HFSCyFS8Tl/ycv5suL7TcKhe3ah3iHIhASvnvTybg3kdNcdPFjzQpPOI
/xGo8LmUD2GLG/asVuf4WMqGLcucnjA05hfbOhFp8rj4gGfmWXRXRVJfR78m32bgqsMx1B1DnwSr
AY76xe6KvdnWXxzPYPyMM2cfSklBQ0KeHVBxwfJ0vuopemHYrw5DKFYuFoHFVCfxFzTC39wxJF44
b/Nj68fF3Ya2t6jJfyG2hSz7iWneOcpqhn82Bl0t7PLEjpYeqxl2ZQQxuc+Ufa/10xTsrVo4rCft
J92lN82zxZmx6vrahhvNXcQoGN36SYryDm3TyALLK+aauWCvXsDRmvcIMqm/xWxV/MoZTy19bXa3
brjVqiCKAnMBjWduvSNMxMBtSYUXbB7f6BeH8Rw3bvjdyVTN9oebosX4h+owYLtEAiozy/6j0hnS
Rb9xD6XV/aAjMI+25J4Qpc7axA4ejNCoFXpyXhUOJ2IgxG0Eu16H1HouAc2n50PIggrkRn/PuH/f
sEHcLaLUfBghBzfr0mOWWelxmKJgqVr8Rp0HtzdORq5aHhJFv23M47greuDvQ27t28jLXmKEcb7Z
rgPORXJoh/noM8DYTQSNMJIpD6OBLbCJnOSbTBm7JmUXn3jVKxyMLQNoN69+FDGFCLCO9F4SabDt
2I5+Y7eNTO/OZM9386tdIrgr1aEJg+Zb2T+6Z+gCctgZ2IbObmJ+jVlofgLe5hYYeDe/Z9I3dCbf
NQ6dC1uhez5SDIUqntbg6eNV3ZeXeh7Ib0po0eu8IVaNWf8jK/iLQqDM77VK30TLeKcN8YuNE4RS
wL10tNbSowgdCOA6N3khIYHmEHdawNpW5sU3WcK6T/x6K/zhi20kVykQ3PZ5pbcgxGnaYv4Z6RZ3
bwrDI3v6mk3wmDEnKeJdVQD+GdxpuI+4S0Z8B+++ZPCZ5+ndwm3IogTKKu9JXB7xHvffxu9s/zdx
B0TqrvOa2dTzIfOs4AKB2DxDY1oResQ+6L1wW3n0Cy54K6/MdyWHHpGaCI/OiLyvB5C4LYyhPJP7
hHbb8/qvgoubYW/+DTFVtmV8SEs1J8G+gYG7gE3Z/JweWV2pZZ5EBvqgCSPvYDugiFVNUrHTsap3
SudXiFToa8cIh2rAa5fQSB/pN6N+mSa/PkJi/qMZB72kcTZvmgqhQvScV1VoTKtGAB1/fOrLrjyF
02cQGIBYHQdlJ1AZC7qt1W9b9XAdpJnz1ZtHsUztwTl08eB8bS3zn5/6Dfc7aHGw0ouh35k1svCi
giU7jRNmgTL5MfVO+rVoXqImqr8Ndpy8jM6I5iLL7tEojCvgg20j4lemOtOpcyKBPC8K7nkVi2/W
cxfR6+YwxCTW4Pt8FcV8UpEXME7Jp9e8ZtKGyewoC0QYtDnOcQywRCWRbN/nmBUW5oLmgDdz2ErJ
zCFCzQZYoI82eU8L7SHCrh7y8tmTetuVY4i/pKgu3oQPsiJ7ZUEQ5bAeAAtu2O6iqPS6+kIMzCej
hnDb2iYKBnt09lTkvCUoNha6ZMEfTwbHDJXu0lR63vQRvSy19XT2KfiXTQ0vn8QoaxdZrroOMy1v
kyf2t4ndg+rD/oUf7HOSMlrNyEMA24sRXD3rf6ny+ITsW63ZarJgjaV/zVEUhzkRan18HBIK3rLr
P3k5GRAmXceF1DubqoQAjibLudHpujfayh7Lj3csDU+vla5Jin2bvDJ/bRNDvlK/Af42CvLtGuqj
saLHHh8Id08zKFNT8NY7Zv8ViS0tblBOd1Y71mWO61WfB9kZC4fHBnL6IX1lnZ8PxkDQ6IQHkvkF
z7Em28k2GrZhOh95rYoDaj3rJfYOad/n96aLnWNcas40i7bGD5zX2fqiIsN+s34VXX8JHwGMwrCT
K0SRN+1HZAd4QY2/TYzXXnbjtQznEw7YODqAvCEme2ZusKkmStQZ4ytr4srcdK3snkSDo5nP3JWd
Ti29JrVvvVt8ZBHaS501zhs6KYHI7gtkX4j7vpVsameQZ9JSr4E7GFcaBkRAYmDGM2fyaCWEODW8
8kBT3vyZUER3CEAoBsN3OotH0BPlOSO7ZKe1RdaRxjMji7lakzM1MDjJXfKabJS1a4jP7arGO4fb
TH4TTMWXLLs/CtcWX+f+5itRrjH+g4fv+j9Do16mxgpXmgyuM6SKw1A7HvC45GsCpZaYJeUuvMmY
V9wnwu1ou8Nfhsv/n6v9/yCaguwIcd7+90TTc12pj+o/EU3/+TX/JJpapvsPNtE+pn/Lsh/Mtv9g
mlqW/w/Ts6wAKzpiBMvkX/on09SNYJqaEQkIfuiBNH2gIjvA9+Lf/811/wFBCcKNA2bB831gMP/r
f/4naEb3L5//j6ovb3Vaqe7f/w3M4b+YaaESmD6B2pYDkdIO/4tlv5nr3GYdiM1l6u6gZNh/5pQb
VTsz2jVMonVAn2ek35Q9MKJiSH+EXUh4leYGQjQl92GCvsxq2LCmz1Z99RliHsfm5H23Q/XiNsiS
gsHlsBqYUliIoAIVVbu+xc3q1fdy9K6coGjH6kNovuaT+jnPBSaSbF5j/4QpJJ3vIidwgJ2a75ZA
wPLJvIvIWOE6WeQGClPOfNRCUPiswtXrAVEvcnGL8KMbsdHfDK98cyYDlthnMtZrCpOtRP5Ifphb
bYTMZzCkukfmVbBtaRgoCt9bYLV/L7jrLdNg+q1dwfbVC5ehdJPdTM1vulDQp4gcl+FDz2Z+Jwxx
TVedLLpZZqfADhh2CnfXo6AmC3tKVvOIviaN0t9tH3JbKogX8pgvDJgkOnw8Iax89ATLNMJG6nb5
kr/BeIPBA4J//2AK8PkiQrLkWu7KC/mfE+zanx51R+L5G98oUrrSMlz1Y762PYKEM3u6iWJTYdW/
tlW5spvcWyk34S7oRF+MlNC4WZo3RU/K0rJSyzkHdu83XzquAfRTHttBt3i3ZKcJIik+LHbHCycV
CVpKCl2BWYLlRbiBbfQ9IrpxQTZMzSDYPNhsLk4NiFcrdNeZxTi7LIhXSH3ZbxN+A2TV9uNaBz+s
YnjxZ5f1cgaPvnIT0kqJtCI0b8bGH07XdhTymCINyHKDtW+JCt0lrllFLuopvsecy2/BIwahDErE
bIX9kdSw/xwAEzoTKA5yUa0g3T5yN9rHC6svhoO1JptH1JDwf2AusKTRobVNQUbyTjmTF/qTEU2/
9fPgRzWjoa4F45aBoeTCvGAXwfbtNB+cuNkK3uTaMLvs0uIfXVEu+SRTnRxSrQ1M4cD+s3ERMi7D
8fLJjLHZi7J/Z9yFIpjoIZy3JAfU5Fc40lYL5SdH5e+6+ldOhOMhq2z0taKutq7jTRALA6oyYcMU
zCvmDEP1IsQ3VnbF0W1hyqvHCo99EtTtEqBjRwhFqzElpS+6Y5AkmMG5vzDMV0L1CPKvgTGyzbNQ
2TFmFSXv78BaeQHrwtyimgBCtwfT+hY52IsaL1+VqRejJq+gS7rBRynj34oDbGnOFtjcyd6wCCVu
gsWaO3l/AkTEjvkQemUjg/gWvZxOsTlZA/iPoUP4/UhKRTLKjiJqHnJ2HKcQwhNitaXlkDmUvbde
qPcgDeebJHsS/6payYFQHzSQa0lYKrEPNB1zVfYEgux41RAO6iBhdIPmFN7rj5Q0dcZSiykkyNF0
QBx5v/mNExunyAjEuatUvZfgU1gvkEdsJOZyQpypuWZRpjqxbyMFq+1jno4fhW9v6q7XpI/RKc9+
Vy5BWLPsT8t8WQz1SPQXUfaRuJh1KEnMCoblUHPJpfRJK7cg3SREZx3VUIKKrF5PioANE3f+tolY
YvW4Nx4F/KIu3hnac4VV2tm2fXxFkkBszJqyh3Eka8PCdZeWOaiN7RofxG695IX4gFR8BRDsXY1A
YkSKO9jUyUQq3nQWX9MUW7Y14RJSiMCZqkRMztqxqzemn4aEUVsUfWAuJRnYY/MQVO97r5BgU1EJ
KV8RQt4PQC+rdIKSX8wkcqU1YVxFJDow/xKrbmJiMvk/Tz3/RvdIRG4Pf33NX3/2+ML/63NbCEkk
O3uQ7CEGyOd6PDw/skbnxlL/t5MjaRWOtUUp0hwsLZuD54XN4fnp8yGXjyS/xP1UwzzOy5Zcpi0h
aFcEWewviRBddIg0ACaNybWbuz2yJ+KxYrbPaB1PrHvlyge+CXI4MC4wgIhdRAiLvbVeRhYRoKEi
RB1FCB8+Hyj8MInza2Cz6pUYXXioHmmx3cN38PdzltLEaAm02Uj3grvFbXTEFLASj5Mwm4ncTUm5
KuNhk9gzIwekVXkdXmZv3okuJafb7a+m4ViH5wNyX/vg/m/2zmS3cS7Ntq9SyDkT7JtBTUiR6izb
stxPCHfBvu/59HeRzj8dCPx5CzUvBKCgZFmSKfLwnO/be+0g3HdNpm/zWkpYXRw5rpJDqOm3ehA8
QdQ7NyOp7UTPUEQLTmZrgsQwRJIQ6jLIdnVC8AF9vEOkSZVXt8EFC38uOutjTbV8dfU07If2IUvH
4GDmGzNppl2QRTuwg4E3juZbiyqyXbxZ9AF+FaxKXcHU4y3Rgjcaq4MDva/iwDqnIEftOodOslcV
IS92MtsHQ/6wet3fGVPhBXrAPLUN6U8tgQ3rzRpm0JE99K8cBjTLAa3ionUrZTJ2Qp26rFcpPiOx
c4eEWkVJpCmB0YttpVt2f7v4WpQkSQ7q2dDGiypm/SErDqFOgzrSw3Trs+YOEr3fc3K+iktmXNbq
e8irmQcebZflvexkABg3mRrgN/ETyf0+AlgOjU6r9shjlpCL9Z1+bv54jHSCetMMMmkX5KHCY1n2
SNbEozOXBeFUy16qI5J1sqj6WvfNz81s9Bzfy/767SamV2xo4l2v1t1hvZnbiXi5qGZVg6YcAC1R
onZcs5pXB32k6I+A9yetYw3vUPxIcw1Jfs6TMV0Ph1ng9A1UBe2DKP+Saew5U9CRveIjvZ2ikMZh
+ME605ycatm/43K0m5GfHX7usu7Ms936k5Hwy9ldf5RVOtGSc1/jHTGmpPjXM9af1YLqqX1D/baZ
1N3PK/V5j6JEpgW3vpqynHPr1vfLfL/F8gnWrd/eZr3fZd2Dib/Z++N568t8f5yft/p5zvpY4Wuu
StsMrWBsvP7xw/94d/3BH6/5/VG/3279+fcD6z777c/4bXN9lm92MzOQMRlxpAgEjy9/5s9L//b0
v/1L/v7nf/vUP155vWtkagfVofPUlIl5hZzwOKpxeCQfjv5OJUqIAVjPrz/wJ6nUv5+TBUtgXrE8
ff2Rlj1wknDKh9rFaAjuDogYOJgI/bmo/+1mgyLZIXOTlG7Jbyldp9Cnx5bQdKPQ24MgwxVA4cCr
rPfXG2rM/a72JRgQvVTvytRsN2UzdjY1onxY/ghqQXbZyCLVAXrCuIctuJ46hgcGdUIMFxKByoUI
xHV5Y2TgPWIO6DXx21wOufXuCK0UJM2/768PIqXLvn/8x68UQ9qi9WRatCRNrjd1HxTfW1iax40a
Mw+wshE0x/IiRVZYE11DNlFd+pOzvn22Prpu/vboYCrPucaERF+yXCbLUlyzqF50CVcZ6YSB3cVL
wjuwrhn8kSW4YyI/RH34FsjUGb7tcOvguNzETIYpKlmxK0/pez7JB4SljH0zDl+1pK2PDTVcsnsk
vPNtj6LHhHoaFoHrL/tCaT8zovEW6y++v+UgXbf8ZtOaqrHXo+FzHqzbKvOx3i5XRT+hKVYNiUcQ
FwPC+ti6Gxh7jT2/9/P55OWK2U9FYf/sxTIzmJ+vWfKZmWkbXyM7sJaJrmem9NxLouKWsyX86ylo
OhlXlfS5HCXNFYFAzHQCGGtFYay2k4nc1lfuxnqpyUoj3R3dyUC/7tb8abmr8pmAsaCgpi5Lm/VT
Wgn2NIUOwfoR1s/l60iNW/lmVvKW2Zty/n7iv7/a9W7edR+xMkUgL3CFT0WczN8p191yhVrdiQJ0
GC5by/1kntiUEIQUCap0uxlEV8If5Examw+nTjRU2gd/pRsPS7g8x8Iv1BALq+Svb2J1Xf7cXbci
U/lK8bypk1XDeSV+Uq0MxYnXrCnsutUm5FpassvWb2Y9rAOwFo7G8sKH37L+NevP1ptp+cp/7q4/
/T6gly/77+6uT16f8v9/qTbvR+Yep/WUW4+19cOsd9GUcIX/ub9ufT8449YAoEwZeH15hN9ICWbt
+8nr27LW5ExeN8f1VPveXM/v9cMx8/vrBEzWN/r5yDi8TXpg6pVgdffqct2Pl3MjxNw9u+tpQtmk
mJ1gUl+LOi+3ZLWANcJjJbrr0783/WWvRY6vdcwp2mVgWI/Udevn5uexac5UD/WgW0qR88cYtP7t
bS9xyV83rXV+um5+f/pyHm+0+DTSQ/PIeLlpCCX29NHKmBynTbHX1Xdz/SAEzcqmLO7XnY1Li979
cor/7Pufx4yiY2UeaIL98+T1LX/u/vzuuvXzNf784Of1/vjdKH/oEjrY675YB87OCOucZji7aj3z
2ONJe1zvf3/4uZQopAgD+vFl9F6/09+Oy/mNYO18vx6uiGuNiVOJ7yDsOqYy65Hy95vrS3wPVWMx
NTuzTDdrmC/uC64dy1iy3l231sd+7q6PrRnA/6vnrU8e/I9Bwu69vv/6+fr1AP05Z3xzOYy/D+b1
UUvOuxlV4F/n3br1/ax188/7v73qb8/68w3+/C1BqiOn1e+lGbXEOuC3/x5w1t/9u8d+nrL+VF5n
gevmz836ffzcXbfW3/uPr0rpmz3w8yvrE/94q7977I9X/eOdgmXAH0W37sKONfoytaeSoPQVrr/l
XP+5mU2lxH2/HAM/D65bP4/Na2jfer9as/m+n7kOt+uL/zz1t5+sm76KbkBSZIbk5YjWZ7wA38PY
egb9dv97889H1/vrr67n2b9OMbrSmKrBDNFeaZB7jNWH2LhA+tXbdEajAHzV03IkcG1F8c0aHhJS
LB2x6cQHhpMRG2VpnKkL42lCR/1QJs0eiZCIiFmfXnKVfnQFo1CWfOsWcFy1wZJ3SWLoLEU9Wq4Y
J+EeUdQIv/KOdrzMH+hT1GvSEuFhhPA0aOM9lJSr2YgoN1InWZTjePT6rNoOBtW6flyCrJc1+J9/
8PdwMucTwBUWVXM2br7pBuvldb2w/txYP1fb3y656+bfPf2Px9YJwvrY9zv83e99v8OQWPgCt2AS
WPpxaq435nru/ty3lnnfSOmcsth6/i734c7+9eDf/vyPX9e1FhcMrBNboJ9I1Wb59cw08vhmfWaf
VI0nj9V5/cG0noJ/vxkFKXaDtPiQIuSXUhGN1PAGJ4Wvx2VTDZx4CD+M/KoTSr7o4nGIwW9F+XOS
4ayOmnpHwc44DCItbdZRKE5a9bEpI2h6+hVtvGsl798iYodeTcBnMuz3F63T7vxR/ChlHxoBw7Mb
MfXfDZJZOM2M8EElJ9qe87kh/D0UN0IgNJuq6eAXaVm6yeKWuiZ1xm0LY6V+1YNQQ2nGzLASzJa3
uA1SMdj5AwnEBI6D1pkxyw1hQfBl2uwsvxHRlCZHievsjkv8c6Jj1CA8FYaBAGGv6whJHkmzScGI
QiLYjNTZqPL1VMEohNuVuVTgfXRplqEvZr9RoVIwXffk7pDNriSUDMEQ+knglD5Fi4nO7+JSswln
nrd0bNHzLbLHXC0+Bcm6UQVVZ6ncbkk9+5VBbnIzAaV4SSB3lGqPqa5OyFRZgpeFcduH8Vs49cHO
mBWHCoHbFP5Tp1dnk7BjMybRIAXsS+MgcuR3xcrb627CCU6D0NNiDWaKjycsyz8ns9xrQl8CeyM7
nUUy8KMkp28sWksu+IdhhcJBXCheBoq6GYmlIw2pukckU4ISo86bQzDB9djMi/HDzzPSf9IGPmTq
smyjct6QElTk+o4eOYGPve6B0qm9BR8RizQRLDPNPKnEfoDrAf25AGSFsoWE8BXTmAgfRwHJV5lH
bapUFOr5pq6aB2v2yV4wAgw1pnWJRzRpidhEC0jxOQzjbZKNwn1hVRWgQuleAHpAKrGl2gxQ8bGT
/FM+11hwSGmA4IAHNIzEY15rCPB6yBjdQM6aVb1NGQpedHMyIA1QMeTgNFcGWdhbXchfgFblUKsc
OW0bsqgFCuWS8YBe/Y3VJ6tKNUXq3/S7EQU9f+5I0TmnzNTBncqk/l0fUtOxVKJXU0G/qgiCVgwk
tsvoHyrLqEe9aTPi/M87arJpflV3wTZErLFvhxZe4J7uouAKZfSijkjaQeLlGH932Q0Mt4F1Lr0K
S6pfZqX5zCytAYRJ0o5Pm6fJP41SCtGekGVUjvml7pP4kGuoUfVCQusSSdd0/nMSo6DY18PRmiPz
MqTSlbGEJPgq5o0huBrrvNkhFl+oSoDg5CIAV/0VGBF2oSEB8Q+rp4GvF9cFzblWv55qIrH14SJ3
4vus5/KJkSKhgtDhqxBVwkOmzpZLhv+6qp7TWFNdQrYNR8CU2zfxHrAL0ukufJtbnehkJT1YRRq7
ta8+F55cILFL9AaDG62EeHoOBvg7cytfAX18FczOcgvcAng+XbGhe/6RY6s6x2JW2yWOKS9ocJxr
QMh7pQZkadYtnoLhRTZ0DhJqxFMUQTAQjA8JjIwH7zO50aGzRLpCOHAhYScWjfspANUqNXLhFv6Y
go2THathxECduKljUbJR6RF4UWaVU5bWZ0apLRuHbelP81Ua5mcDLR7l2NE1jH2is9aU0iecRgKF
6oUzBECiFi4mCCUqpbtCpu6Za3hMleQsm0Rt19E1lz9dS3AcVMY+4Hsk4OxSiLX8EeR22RdP0Lh9
DAihSHCyjxqWHSlI6XGIQdEisEs3wfRIYseTNWSCl06TO8oM/kwwbzMtOw7wHxBFEugKuzDcmSpm
IqnirO1UReFDa489Ds9D5T+RUwHuziBfp3lUme/YsmUQ9jLLR7MWEoog/pn0creo/dgD6Eemylwi
7FmK5KLATiikk9lFOxWk4LU6oiWJVHA30cR1CaI0fo+xnq6YzwCMrH9h3dF3VR/aOFuxGGIx65Uk
YwWvUqed831bEwqdDV2+r2AC2joeTxqanOUBLAXipKdh2/KlTtWwiAlbQO80mb2Spk1klfUugmJp
w+ygvhL1nIEd0dgphV2vLmJGFwOcaDWq7ca0XsqWnqlc0wpCl/5LINI4mPsZLxY6RcXYK0WfcULJ
HgEdCwAfKKUWBidllh80sawImk+SYycoB2V6qxoUzimqm79kzWCtsrjf05SzC63XHTCD27RisGRo
wDPZ+w6QcSQ7NRrRAAcHOJj0ifHxqFtAVwORAzXHLd8pDFayJJQuZoI7qssbRLFInNljm0RBpaYk
4WssFdexWUh20gxkqNfY4Kjln2SYrCAMjhZi+k3n6++smLdNRbHWik40xWXANvpk09ajEeoHJ1kn
UayrzGtfRPgN/x2OXC/RrdLHsxZhayxTNEdqMUMWRel2gGBCoYTTEffjQyqxdwPK9LjXddVRoiew
Iaabvvk+XX0B3DzOQ5bRUdDtoumxFwkH6IVzlSbRgby48zgpqLwcTACKR/FIsU15ulpkaE5lWm4z
Ld2bkfRnqeYE9XmhQiXkzMfTrWXSQ4LA/wy/Asl5IW/NcACUyR7CUeLhY49hZFYWaDe3Lq+GsbHu
AtjH+1olziebXVknLNRYmMmI0DHVDXDhp0NCRznNZQC92u2kRz3DuJJsuEIdZFTkDtwVFOEgVHM5
KvDPZaPrRxJD3xxdOpm4uCnTmU1XAj3MHDa2JDSBKws6k7SqevClW2NOr5OBABvjVSFNzJmUntKW
XLlKOI+uqI9L4UeDqxkS5qdF03LYwnHuou6o9fh6y+SoCs/TkBjbQIGjKsN2cPqogdsk2lWtzPfj
JNxGTcVuyIHUcJDIRCYKeMDLDI6S9gIP2YX1cCRXSHJT8Li2MmbpLuqHR7PB72Pk8DgWU5FuJKix
kdIZlUBnP+z2lj5tNBB3WxE5lD0KtyE4TTA8jJMB3oByvosVj8ow5DQUXoF4bZBOdO0PlWclNJ9k
0GJ2Pb1RafNtkAefIDSvsM6h6Yy4uCuR5IX7wghmvqD+ZgaZWSoXVBKm3URAOMaWC2qq18hXayaY
5XzgqkQnuKs4BfEq+1nz3KO+2ARa+WJq5Ol0hmSLDTwmK/yVTckLSpMl9q8PrmoMbQhmLS/Ueg1b
hPkOGutey3wE5EEs2i1cZK9JQeSiEryExlPG+od2tEn+YFrqrlRGV5l2MoRXIwirbdQxm5+EozDM
w9Ww9KomQfeagnlL0DIVYzQt8iS8i3qwSID2oJ5gE0mQDUYTg3IlVzhUJYOu7wDIHTdtmt2CTATe
PnSP5mT+wl2OCz7TFbSd+HvD6dQjA0jI5HV0s522teYM4Yx8IenKfSTcWrJeOZPOtdiU671sdKSX
x51gB6O+lxtLu2JxwZqBBALNP4x8VbvULFRPeM4HmYl6YRVHGR1snpl7robqJWJ0MMw9I/oDIOuN
TpnqKNa3mDAtD7/Px9ypv/wcwEuEBCiKkQ9l6qlNQ9KLUKLHEGm9Ki42egcRqdCsaT/4/jVmVFSY
1d5YeoUR/c45wqOdx1W9EUM84kG0RONAXChTBj+lGW67ETs18yBmVel2bqYWvi4838oamIQn4lYY
kR0riMbHOFPP2bxB9EIjNNxZQviST/U1Xu36us0npCRhLdzAjPDqMvewTQG3YAEtmWJ+nUSjp7bL
0mSogC+Zr1km0yBUICGXullx9JsPoV5BhjX2QKGh4ANRktSt2regxpWxpBjbxJtUH67SfF5w7BKG
Y9SklfRpzAHwXC1msQBRwCs1JXNSkDAsG56rAsRph+YgFXVMSslgIMPn8inBRLPyejt2KAkswx35
/Afcyw8DooVDHt92orLM0KFBmXn2lmfGlRFRANKsKnGsCZVFJ2n9kTo8vvtgn3YchYOMfNRKs8vY
mR+aqQ3PhWk9VXVa242SfkaxoG/8DgIV093dqHB8peo1UAj5ETTAU4Oyhwap5IJzSg9zLm/CXIH8
2zaDJ2IWdfwKE3EeP5atml2adsBcnGJcmRE7kWH2kMcTRFixtf1igqsLL4+12vykhzCfxTH1QpPv
UtdijpyCcNN6ml1/7EJPZz5QT8STmAjTAMccJgjlvaAAViJDs4Krsy0n/Kg5zH4BzfkgpxLsMGva
YT0FYjWiLdfBmUYqEx15HAcy1kSMv3UsuH1wlrneeIIx0IdJueQmaL4kiBqUNxGrSPY8484H0kBU
whKCM1aNaQdNz5QjNBIXJM8h5ep/AC2/G5Ky5dQv4aKRS+Sm5lUigsIhUkh7ylguxQGtfKT5pqPV
sDR8JGxzj13XFNtsp0TagqdBQVMj78Ur02/AM8DByeqbFiPCmLL4YCRLk+YAwBJHWpZCHc8m1Lzz
AI0wnHWbOMl505vNNosYNbNs2k1NfM4gbrshAZ6c1IUb+0Cj4ta4weHne+aI61DXRQBDdX+Os4Kx
AfFWaJCyKdao04D0xRtW55xwHIGeFDH6B7kmHUJLCT3gJI9irDDMc9EacL9uLQNvcUNQxKEu7sah
eTSju1BtH3GB5E4XkOmXmB6IPH3Pt1EHDRFYsSNYoAAM1Zw3CX7nVu9wkLdAzxXs3Y4ZWo9h2YS4
RrozHCd9i6IsJzSwsjUpTjZdDVFEmiXpBqM5cjqfyYxUywDUA2DB4a+UfelUwmRtyyj5igb9nf79
dvmIoDu7V40qF9yB9KEeB6phU7vT2oAUOAwmpp/DH+2eZb/xcI1fRRb0MhgGSdVqx19VJSQH3w+W
TFTzTmYJAqY3Lj01yJgdEVCtzXylpdZ7rCsIzGjC664gjxXCDsE93YwGr+64DHQPs9w9Z1IgXxfs
vZt2rq/FMVo6AoVBFSRvFmRI7lm1comJyrIl3QgAEi41iOmmq4raayQitaJqLMFmSwFo7BhCkNR+
hx/9n7b4f9AWS6ohETLzn7XF+8+3sPjHf33lLSyN/ed//+Nfv/GXsliS/kmXkX+SqoirEPi/hq+m
/e9/sJYx/sk1XdJU2SIjieS8P3TFqJqBvVnyEjj3l65Y+qdlEaWDWFnTMFmIyv9GV4x4ZAnEKRaS
Y7581iXZlsQ1PhcxnJIqKeYf0aKJ5FedZvj6tTTFPZRghtAwCvadPKMKKKOUXn8ayu1hvSkjMtgo
593pgtEcUilqZHfdXG/iBpgPTHPIu4taab1ZFSzjImNZ7xYjWU92noZeOsjAnWqhOqw3HcS4Q0R1
/fvu92OgjLZM9kGqBegOOQ8q3AncrFtyM/IgNEpYG4YPxWsRn5XxUvpaN/0K8sTQG0Bliqe5YhYZ
CnXmVgsa2dDMHV7LWx94q2u11fVoDRHNwcxClAgRuDEAq4J3iMqDbgWD15oZboOFMjPSB2Z4gJvU
iaioUTuVlrFvpuTdyvUG403Vo2ZSMZoPYX/AdCF5FQVPQeOhus3BxQoGBYqgKu/AMiBoNPhMQWw+
dJO1NzBBRZVY7BWZi0/SaNFmVdON6CZTe91scAulrAFQ2ym0yEmrrXfr5xRKnbbl8olxydC5b70q
DZgwLzdMJ8KtOEQ3IyE/u6hGNLa0MChIVAlKsmrhbI1y7zLPRR+u4yd7i6PkGFLgENvG2MsgLEp/
KPdBgFRWNcY9HqxLhjgK/kf2rbVa9V3IAlX0dJDOiRpBjfDvm2Bp1fzcnRaG8SYf4jOi3s5bBWnf
qrRFV7VuGYtcbd2iCUqRkuX8qu9bP/l6Yyzd0PUxgaufPGZUaeM+pSq39OzbOEa6lxAgt0sv8G+p
8iRAtSgBxE51Vq6kZiMBZH+Q0cIkzvgJ/guu7ALRaz2cKVSQe8FD78DaxoMV6whOVjrm9NZi7xYu
Fci/rrtjy+q2FtTHR6IGIAA21CvEG/IB7KEhv/HYGEeIenjMKWL/kjazXT8VpzByY1ysitMke9C7
Bd7hBi4bcjhQrZpnglDiolYnHQwbuwwZ7Q8hi1anOjJ9wdzNdAavG9rq/fwuPoSl3c0OqSDRHfmj
Brg/G2uNja1KF/fEFoq6Z8nwazdzcmWoUDE2PUdh7upf8a1lkT4KsMsGC7lAP4icvuQXJfZ0quwb
WC3stoqLFmty1elGyj2HdNjGGX9ry6Rih3iZUmFr2gMFf8Opg+vSei8/UT2w+276++isPwqWbQVu
e9Veeq7EKIc2gKfmbqtWDnShRD5NpuOrdnQszpRZmzseB7BrG+5bsgf2f8RQPjqqapcvXeFSwklV
J6fwBsySwCbcXS7SDcoEKk5Ve+y3U3RbNg7wsumr0+2h/ogzh5hz3lNP9kXlEBVlOkkLu9dm77Yo
aqCKW474VjKhbu0qdZtrjFu4h0aWKmhsmKDfKaD1b+UH5QmLG8oVZI9YDYAFN2dabdhZywtI9T2g
KDF3FVZpAZfvTXJXmihG7CWkL2Uqt0E1kl50UCV2+5S/Gw/5o+WmN6jP9YGrNuWbFzhqxm4qAG/g
AKdmtqXCg3naZETqPxDBWsmDuY1O6eSIt1O1ydpNbm3Me+VKeGYpwB+zND7e1K/xPkK4edQPePf3
JlRtqpUUBWC/fRYNsi+ouNv4I4NlAgom3mQnWWGk2KmPyXGobFgu3TkpLv1V9Qg8+dVEm/pMrY56
Kwdbf2WW13yp3S8WAsC9DDKnGvBZrpZ6MjEYFP+MI+t2UBnBa310o72ou8W9HtkR34QzYn6I0NK4
LCXOariZfwEvQG5uy8SsuIaTHPRfRNLfK8fmS/2Ex/EWfVpnxp2JtuiFlGKKJLKdzQ9+uqOUIw8b
sTiWt42yBXohPRHGXTnWAZbIgPobOc1NvvP3/c2UuyWXA92eZhugxFtGMTjdmRwPmVdCjfqkGzdQ
dN589id04P2pxBn9BDMDGlfm9Sdro7tytmlcakNGavvPFDSw2ZwojeqGXR3Rvd9Xp3Y+RhAFMLFZ
O/NXPnvTo0jronWV9rlRXhg7AE+YOBT1T0rSqXGnhUjlN/WVGO/lt2l2igPdPS49KS83wtCa3fqF
Upuyiz+Zl9L9I/xsV9yxBmKfN2/zPUjn9+ILLyWsRxN7MpBI3n9X1U78PD1oVwEWS06DLZL8/eCN
/P29oz1EL3PlDF5BMp89vPaxN+/L27jdSVh4/S3fZdhsluW6uC/v/QOs7LzdpbfCR1Ut3+8guHz1
nHv5/RhuFqxsRGqQPV51j/68p54lAlUmZkHwTP6OwhZZYaYQUo9aB5l8l3OhY9yRDul9zEFJR0Zw
g7dFQEQABkxi2LTtVozJ/3D1M6f3OTvF74hRrY/grvUPGp4/BhDly5QTT0ZJZLAwey76h7g6JdIW
00y1GQWPlwHBBZBjEq4o2jRkpUgj9oCr+kO6tM/+CXOCMd2iTuqDTfA4iKDJHzU6vpSWaUkmQKmz
bSs9gooTRYTbN4b4C1wV2VYBODBG28z1VWzHbpZ+ZfFO7CmH2fJ5fGYFaILhoO94mS9+/yo3Xw2D
LGdvBSzI8BROIdZnjUWCFeHl2S2voQaWLRII0HkMFouxHKgicEyE6BaKP76ZTeq/hv0TtAGWmz7w
xV/pnn+9PXrks/OHMf6LW+Zmh/AjmBzJvhdc9Rykz4l6kq+J7YpwDp2GveM/14R/wfbjmCVNhEQ0
TGRj8EHqUgwXItvj4Ig6L2fXZrtZpIEDSfG2qI9C5ErtqR+2fLw6Rxm8AbgoFaeE0IgbPuzS/9rg
UQrshyrfj4SoMYyBNjgbCUUWkjderINyiO/047RTr5Wb+cZ/MA8c0ZktHYVnAxE5Q0wCNJ6SJ0RU
j4gvzKFChCIfMtd12aD0iV3J3xEUlMsX2dqo2gGTin+XusN94WkbxQPtmsI68oDF5dFj1F6j1x0I
hCN44Zi7ifdIggbfoPYJd1plASvvkOLDEqccDEyBsA87GgCcIJ+IjvrdgliGHS461XtL8U6g3EFR
DaYKTOxiB6SoQnwecPncDvH9XHiddpL6Xa+SBnDS4ffkjly6QXrOEzegwocFh6PrjoHoYXmpwc5u
6CBjM6P9tS+/EGfUD8ItcZ0S/mguvToIC0qcdvwV0UmKYZpSA6AZsaXbA3lHbpyhcjUWpPpWUFmW
ulXlxsrRSh4N3N2yA0ktkOzoQ30qT9ZLBsf8zKP46vwj+mHh2mSm4ZhPVbnhI93Jx362ad5szXey
GDbiVXq3CNiX4bT9JRib+jqw9rpXb3Em9Vt5Q+CUm7+2Z2Hbn6l4AWU7dPvmZjgqL9XurENo/iKD
8LqdXfOGLG7+D4/qDnMgjO9uEw8n+hrP4i7y7+vCESXHPLKPIHpO+AcEO7pQy2n8jcx0lXrjsM9N
t08elduqpW7gAMLB4zRQ29mK79aL+NQ1T/3g1g+EEPXnzEuTTXOZjsyV+BRAhbDdbgGhIfpID+kp
B2J1BtV5np6Gp/qB/c+bUW4vz5Qg62suHP3oOsW+uR/usSBzxJYUNb0Wd0B6nR+MR+lh/iK/A/Zi
lp/mh/rAMmBYykcAmt3go7st31QPIQIuJPxJ8B5FGT4CfINdeNftg4twb3xy4NRb6UFsaSU62qOk
bCUCGVqHRYQuPpkzZmsHH1D/JrGeeaRxT1Gnand1f0eii1ZsQURWR0PxJBLEE4867BUMfABgkERI
Y8pf4zNuY0BeTeemu450hs4Vk7tId7t+q/d2k3lD5rUAYN+WnFASB97cpropPrlOW5gmM095pMkS
bovP2RW2qBRauEqO7D+wqqpu2gfxPQOS/WxC+PKS3KNuaIxO05zKgH6ilw3Mbm/7u/qulk+IJPs7
pdhayT55iQaKZxz11S1tWCAA1SX54I+vSJa+4Q2glwepY0WH6hazQzvCmoWQSsLDNXpxITpgIW1u
5gZHmlPo6C93+Z3a7iGH5qlrinhr7Ph1gsd6ndz4T3yibkKoEqGNvOmLbZ9v4tZj2WT9Io3DF+jw
AJqFobGto4tRvo/Zrvusctroz2kNz2fTAc/ymE1IN8OefZ6Vtno10Lmnbw7sxw5p/9p0YAgKqRvz
oK1xNAMi8BI+YyGZh/XGWEjIAnQn06xffYXc0T60usPcgQdet9bH1hu0Cf3Bwp1MFR+XatoSAFN2
RG23fryBUUNtW0nos6oslw/kALDiW7YGCcH1upUB4kuxxfKTVAV/DjPlOFpihNx1eeKoKW2++4+/
rZZlt9HozNuttjNi06kS4bmqySCVc2aKgBdKFPSsM7vlDWVzWWwq7GorougoTQcMsy35btOmoXZ2
gJXHZX/dVErW+dBMB0e+1Rlu201bPAVfxVeEc4/T/8QSrWF4dKLAack9rGFiOUW/iQx8Q7QeNwJn
MsIH1R6+zD2xRztF3ffGwaTm9Y7B2bxixRO3tnAtspKgbvoCANiHt3NVyLDVwRnZLCZPvUjelENy
oKVveVFVv+5OvW048kW/KKdJ8or4KJieRqdLtGXDzb7yp+lWcFvmotTUeQ/mn09maPtXoROcuhf5
hQXSfOSvv8ZnOtvkAu902zpP4Qafw0t3ql5ZdcLRX6qqSJjQk5ku87Eyt/unisLuS3AQb6VX/dK+
C9Mm+Grxt6FDeim2xuARd8t3T4sxpcRKSutX/xnfskgt0zvt3dxo55GF1ryjy6RdkwU2vudevmfi
IaVOedUCSGSW5DS/BNlpn8EQfmH1fY2Z970YZxUfrI31c7oGLLgsnu1Bd/yX5qt4rQJHaByIfnBT
pCM7r/pichnyawG1j35ZTMmP9aX3AXvgL94UjK5XyrvM9e/cbPlGWubDpwwHN7NYCviKTWF8up1I
8dhp5/YQnAaSNK4n0jJi8gVsmBpIBMVP2vddTDuLKXsb74hLwVgbM+ThxySQwuOXeKn5jhDUZ98r
fact6KIaNrGApJnEkz14aF+w7MVO/k4sImuq/mmxC2KzehLcj9GhO72Nrvx7w4mcZK/vZ+gyJ9+r
J7fxooMCig6jsd1t23fI/eonr1oR7jA56JyPVuNY74QNCJc2xBTmEHjrWHfCXYWz4aSi+jG4vt+x
flaO1FGko8TAcolvAjD4NK7nTTG4wD/Vl4YszzuR0L8ZbQBvUu7Sp9pnhc+cCo8lrHkv5UL+gLJf
2qiH4Ki6AYjEDe5vWMaYiSnJwX+lCGPzkE5u+VapbQZb6yTu5dged91DfIM4yniqDhJZYtv0pngN
Lwk1ddy7n8S9n/3eJRU7eGh9jkyH78Vy+3f8xwrf8hPCQvFWj1z5U2XxzYpKgCPq8HcAJaM/4F/k
fb0bn/g2qq3llTc+BaEXGYf/Qwk78MTqhfJ9F+yiV+RIFguBhDG4gIa9l+6YnJ9L6OHBhq+9LDaA
KCtISLskorZl58kOwBwbbeONkMjVu47yExfODPEjcpgzCWL+pQjd+I2EENqN5q8R/YFw0uq9wNr9
g8kfy1N9W+6XYhksK/I/QldjhVKtFQNqBMDcHsVfZrbtr1hHioEz/D+23mu3dW3btv0iAszhVaSy
ZFuW5fRCOA1mMYrp629pWueetbFxgIkJp2ErkL233lqtpX7Oh7D/isNFbGIq9ZFOmdqaSWpJWcpW
2q5uX9Z3sXEKf6bpQXcyXTn6MozO1/zFelupr+MWAjFtJtj92gZFCnLIgZgacNHc4/TB3q4fcJ2i
eX3LAlzGc70cv7Uq0PaIPqTf0vrtp1xFn+4fXQSS7s5cGGSochvSAOINv53oCijvHL6tby6S+J2M
Q8SP9afBsPO7nU4FqL90ldOQeAdCghX5o6oDoPllTq2275/aB0Wnpgr6t0qHHcoiyeOiObG1T4PN
LG2VPg2fHsAhdWFHPn2syXrLQLoiY2I290dMTPs5VSvoWIfhmPIqsH1Hvo3z4V9L/ytfOch4Pl3o
B0hh1gptnwiS9JGQn8AJ2u/QXUFQMI8MLItXeNvr9BHwPwjQ+a349J4n66FglHYLNM3P81OevRC6
e30jiSgGr9AAezi2o7RZWELt9GEM2XtpDkWHUFnpZ9XyiXd7xpMkBweaDvQJ8HPXh/kNStmu35CY
G3S8neViPtHW8sduybvb/GYnbpLIOENpMW/H2dgY7qqY1kW885IVK7QRtBd9yemFThoWyMV0KU4a
gsljNbzS9WInIhabtA5ubLac5ttZOg900JK98ca9y8BsOlaP9tP0VHrwARZQtK4HtGyszvbOWBkB
V5P8ulNSPfM+khEzXWSlSP34zDvPLae83Y65e0pS6G/c79yM3+wapBqlKcuN5k/QtLN9eSE85sn5
NIOb55NCof6RFSAhTNle+SYQCGcUcSBTvANm6tIJBQvuLErKCO8Jbxe3IWsXfcRS+bu/3rwxRMug
ivJV9yOAHACHu2B8v+ecHa6rR/jQFiDV0Wfx8RxMgLu43BTkxutLkhPgRwf1tFOnNS0s94+t1h0Q
h62V/N0m649XAS1gtUqGo6Nx1Fx0L8Oz/tfxNp+53aBCFcOSlji9u1QJdH0lLOthyR80zUBzFh77
KzcKSh3gnQ/lVlxE9qLFWJgsrl8xZAEmAe8tF+P79DkcudNYsMnrSG/81kWiHfP0olp7UPBkKmyN
oCJGxuFyKrecUHmtFONCtTA4S3RPb1cFguLaVJ57WegNzrc8dl5v89wCgqrJ3z6QDlDtDTIzls41
IBUBM3V9Y8C5rseVWzwiwHB/kyXH4xVhoAzmyKeytRd7WjrNhhhjo8XTAH8xYAU5y3NmZSH/mPfu
OCMBWsR8srG+GUvT/OQNJ9YgrjaR84SQaiIVvOVUybaNmJn0mdBHnGQiCifd1/blQjFpp6y6/ATe
twXPdhuObBsM2xPOyaGPfNJ7YPldDEv7FYkefAFX3+eMOJn//GntmWzTtud0+aBe2BRpChIT3/+W
pzbalut0lVhPvCnGm3mJTtHF/IVl7Tz0JOPS2kT55FO1RRtM/tL7DbSf9CnatyOwBXDoa+5RhKlc
eOWavkhIxNelFN0crTj+9fBH7YU8uGM45Hd0fZ5RuDePQN17SJKL+XvkpaCcO3UvVrlwX6dlAhWf
3LZTy0Ii7eiM02K5JUhiNTy3F3tXfGXP6tL+BF9hk0zEoP3e0L8NW+3NWg3/EG1GSBdXsc9Y57pV
xp+q3LTraON+sfyaXJYXNsnZXKlnXtjwJvdu+0ctjqaLiJWmYjJwVL7Y0rNd65s791i9a9oi+mc7
nLZXs3vpOmRZho/EgY5NxnvohzuSSjFyuKY0VlValtD6/hUPnPk/HYeJG9Wefgsagl9uwXAZltFr
wR1AgTew8a2K6wZdRLFHtmb/Ax9DTYZETyXIfkkfmD4mZDJ9Nx70f6y6cBYIVgTztucq687XX5Kg
wwXDbWhzsO0O06lzluEfweas4Kj1KvpA6W5m+DH8GcG0IxvnmRC4ZfPDgwzrVdsdaJZW1SNvcr0L
tyal29rKkCEugA691g/mctzD3V0hkG7nhSQFhjR1bv/YlkHk5y/6hdLL2mccSnb5QYNM8DRN5Pfx
Q0ZAcf7MGtUYG53oDgZkJfkeUmaE2j5yD3HFuWcFDUUtDxzt+m/vm5tTAdHzxsWi/+oIhJzFoj0O
r+Hu+sjd217GNzKouKECXr7fz/xlPjTn9sKimNI/oX/zklAmLAnm/pi/vbe5XU8XDAHFJ/uSZT7m
NzDJP2w0lP/hwfgUT6a9d3+oThSSjq/rJt3GzwXlw4t1qmjonJGlj+iJudwO+ovDNfnWb25/KF44
lD2SxHRS3y3Cibf5vCgO172JvgdqC6dwZKL4D0kgptjfVkvvGKH3X8SbcWk+IqAYONWkr/rKWHLv
HJKlsSGY5cnbY5B9Ht61tXuAewxEX3lAJsWl2z3SEmdQEa94NxrCvSmkllQXsbvQvok368+ska2s
G4v8W2tAP+GnW0QKxyd6zm5NEqPPgYS4FqdC/L3mCjevfnKw1t6aNsHwoiYBh2m1W9LUN4DGzoiG
ff3ml+MeGqFCIuEaOVmZr9wzcBmibQ2Y6z5/IIN9CK7XC7Dp+u7m5uygPVcsrBm9KLoNuxslsr5B
rkiBWC2HH23X7LrPAUThCoKO/o5WESq7VMw3fYXQ4vrIqY/C9JkENu3TWtrb8sKJb89AYMvBwrkg
C/WO+UMVb3MVRjJQJTlqtB8qnVYW/WhDqDjXjvIVbob38Z/K08PnfKzflW51++leAUShF81PNUka
wC7xaL+6e/WbxhUUI/NN2TXaOn4eX4dmaaGkJSv5lwQCl0dFN9/mQKZuOgPT2CoF2ISalkYTIBlM
JDbtEJhQMJ0RggHH8fVDp3LAp53yacW+eqDvM51RoqPkXrvn+j2io8QIimLcQQRCM4Y2ybOZffY8
o2Q7vCfD2TJXuNfxhEHZ1w900n82LVz0U/fM21aHC9wnNN4WpI+6WjDRImcZ2SCXUn473/lnvDL0
CKNlEa0tRmzaJnky5iMi9JbLwidSoXYvBDlV7WrmyucYnEMIxefP42GDDpS1iRjKV0H4XIOJ0era
/akWmg+pi/6Y6c90pqGBI4drAvAE4zPYmzik0oDVz7GTI970mD90sIa5YZ7cn4G0CW4JbihcNuQ9
HFm1c047nPd+p5XJTc1s8al+iPaAWwgoX1W7gpuHUpmNJDoS1rYqv26v1nd3SPsFSSTRF+kgZFiw
/GYwUhbFv+7DxUknOGGOD+2u3cdHZqzRP+MlXXsvAHT8ngP/9Gn+A53EsGNOZDYawzDcWO6KO63f
Zs+h8jRz7K9lxjkjgFKf5vmB3xgTVP4eXvcjWQro8nnb6Pzf1kq4czPCZH3LPJi0e0hGJiwYLei8
YrCZyJ510b7Jlb+6G81bM7Qk6Dx0AqLBFBcl5Dvsp3pm6OYzJsIkcVtfo7UudQQzUUzRhLPxXj+D
MiLLmr/qvRv9jqlpgaBtDFplybbQ4sj7ojgOH5CHQyqxtsOOgoB5IQe/oOcG+Ll+FPTWlIDV8uqd
sDUkMK43zZnggQnEEzmLPwSZyZYVZJviC5EcMXukRmVMg/NHBhyDR1Oa6eeGg0u9DLkXH1IUmAv1
GH3qrGNU98gumXDx7lEBZyeSHGdNHsHsLohswae90PQF8Cu2s+XtGD+m1rHttwTWsSES+0YnZs2S
/cDTpTJO36mWC4I7R2ZE5YYazfvC/EMW7Gv2G9lkI7DmopFcuh90Ahy8Gxy9aDMVJwIjHhifdi8p
hF4HBfG6f+EMz0DR+7ir8vjlb3X2wC09lDyDpfI3/JB+gyIbYhsbUg+EeFd8zqFs3+xwhR2wuPbn
4cH8K06ERUHK+kGQWS+zeDXp2zAEo8oFZ73jmMK6xg7LnZStmPWPE3mey64JrtOKi1bWat58yt6X
oG4wyS2Ylzm+AxTqhw0UXsDvdCld3BMU/rykRRaor7DbHsmzX+pMpqB4pPWAOWeZQlInz5pzGHca
17WyAD61as8ZtDxtSaq6e93EnznhNU/VpSw3jrJhuMDEQUvp2a28fqulT9PwCqAC2ChqoTCi2OCh
rG7fGX2etU17B6ktnSuOEu1xOl635PlsaB1xLVDZVUF/oS87Jfi3FtmZ6GDW0kd9x/Zovhor5Gxv
ZJ1VhLu0fo+f0YcG0V8PCU3jjLZUv5REhnP0Op813E3GZ+ISnBF0jCEYZW1IdGUw53R+ii0FFT2T
KsfeRvFqbpYDgpT4036wl+2OOIhb6jfv2PGq9ALYHFPTF94guOn8R4yJue6nJwbmDIwGaMROQMuS
csNk6AuVirHxK52LJWOs9xtjyov2pGyLx/olf2ZT9zD67JUAz8YvAyPsEkmDLYyBQ+KzFp9V8zHd
DY82WtjQz//CN/Vt4uxL4b2tP65rUhSCeUlXx/ii2d2B31tUO4JDbpqvY6a8LokM23aX5MzTMYNQ
IziL346NF4EBy7Xlx8focTxe1zp+S5pKMqFLoNKxDVUUX80Lt+b4wkXGgqfXK+tsvLss3I8QWrQt
hgdDP/TlBzgB4xVXVEfmwoj+eJWPzGSBQsKCXVR/V2MPed2lJ8SsjC2a155yp9jAo4JrnHfMXFZT
uLRYXogdzFZlBjcMUNxRi5CXbm/VGrrqDQD+yCxjhYoMNaqdcfUvyERn/jBi7iBLASRr9obThp7i
vlcetCMbSzPtGH3x6jn3eRzB1iRpZnBhOSV9NH/JufjGnXf9YyB84tdzxcibsMPtCPe35KD01u6b
v0blEmFLXzgHojfNhfvsIoPtAqO/T5ZobdULRoDk+fV0/V54d3iOErRIGfam728BOQ2PyIR8de8+
C4gdv9mvlS6DkD5Eg6CWhhIpi3t7339NP8jBDQ6i/5hzbAGWjIuuhmy7HoZXMOeasQTxHuMwOUXv
aP1LOrvO0VmrzEZUaltoitZ6vgVoTyk3QNm5HafZxfRNHgfexWLdxAFKiJbhyfK2Q7DLL9e/3X0V
+fGpupAhlqyULauDCgVy3ZQHr1zNwwZxsrbkNqiD2qAGNp+IJnwmr6D9IQin85FFXPI/+OSA1vid
+ht/r1/x3OlZHds3dWNcGCkqQXlWPuzn8SNKN9pWt9adr/+0lCi/t4CdgkbcRYm2ne+tmS1ekM2z
ZLTnZhePC/MtOrMo2KoI0XAVVjc5pDy4x2HDnAGIkZfiiPLrFVbl9fCTPXUM3xSk7wuu+OpifJgM
eZJzbgbVxf2euoVF82d/e2F4MtfyejbAjRfTC7+jOzUn9dvcZ48ez7XxWwacdz3K+Dp/kvYXyai1
pdFAX/TMkNlCCL1E/aa/60FxJnaOFuhZpdnsu4+MfKopKA5fXxyrMzoMm3EN2rn7c4ZFd6lpCvkx
f4jHmMA3W9Tn9DKf0QZcqWpZwQm0vW3xpE7cnd/ivvMO/3JeUAIm1/jBWDjRLjAbPRdhwFiZwS26
qWX+N53tVXxq91Ihj2y8CAEWSEguNCz33UPxaD8o5DEx/aq4sfbJqnmuTt7WesqC+mlcm98GA0M0
13661zfWE1ar7j1549aNd0lwPeUPA7S3zTTuMWCge6EtT9l5CrTtFfy/r68UJB3OBh0ebRYa888G
i0clT+L21n32DzbPlvHtr7Rs8ZsemFLOQbxXrAX66oTjery4XoDkPNvR8mD9g0XL/WVvBLZaE525
+KUXE0dLhahqC/P1AqEbly/CG7oODBGd3Xwy9K39SImZ1S/ejvQqlk+2nvrAdVnt8gux586X/c3X
bhAY/1giuFC0DyKOcir7t+ZIZCYVW0JFFNT609AtUyY1E/Hz6Ol8lmyeoRnhOeHO92k7D6jfORG/
NCd0nwojN07UBd3yL6r3ynjBPtjPS01fk+nm4Rj4qQ/8JsSyLnSGm9+8Dmes5/weQj2p9N29uSep
0vq6vRQv6Z7rk+F1iX+fzjZCzHN3VHbZy22Lisq+T/k5NT7rh3gKhi2VesXSx0Nkx+SAiMPzjRE2
To/rUfugr/s3UlUdotcrRFvAkYE7fobT1nusv+Itt9ZMP/UdTQhzG6x4t0V+UNjukc8tK+8xRBGL
Hu61eccxXQwQNgLW7fEdNxm4e3UXvaLoUA72ia5ARwP+k53uBX6fe0JYdkLmeuo+6jc1aKijMbd8
sWLj20vx63L5GJhxF+w09g7VkEnAOTGhs0+hqdXHCLfSiSrbedImED5kFy9uzYmQ5bP1NOybdZ5t
E+KCqWxfmzULzOMNs9Lee8mjrf2gIiBhZ6b9Mf+ADI4CRDF76H2sfMoKzSNtFqreKfYNdz2tvYCV
4L1xgvGVWXfzmr56Fw6lHYxdNptLxDGI8msZBbfde44DPQ4c6lo6xnzVW1CfMFKd/iWe772nLxwY
4Lda0VpYusv6qXlIqTk41tR+2C6x3k0MiH67L06qSb9OH7zP8NxQautsC6ReB7G6qTlc4joY9tfq
IVU39o/9k0He4KXiRTw4TmBlG8boyTtnqtu7OTEOWdoMrtRH6LIR3smn4VftNuU53VwfDG5M0mK/
lCd2OiJYi+ijRsNicHGZnKeGjTodugE30XOSnwZjA0m9ZtRKYfpXM/97o4ZI2F8/NdzvdJvorVyi
nxE6cUibw+f2YaUmEr4oNwMUQs0fs/WteSOy4Q6ZDWraaRpq2Q1XGfTg0WHuSvOKWVO0oAmmH0nw
WPv5J79roqzi6ywt/dK2d85HoS2r9fCdXElypgtg7y3bj4k265c4i8xCFuRZkYomKpYFm3UsG3B0
njbd37jW96CRy15mC9ZL+4Zxd442cXlwQ3IsgtgMSmNT5kfsLsioWPkUxvqI+BwObb72M+3iQ0Uv
Y5YSltMNfcvIb+tlzF6F4fdE1jRF7tg9OlviZ1D1GAYy1AP7NGPpVcSCE22G6RlGpjHuyNBK7J1+
W1GR8IALcMwhklE83GTh4Q2+EQjPpsIwgtpal5e/1pfZYzVsC2Xfj6eufE4kDORYkCZYImT3ERnO
yqsC7LN/uk47l2kXM8iSwQSheEcj/57sHelNVfo6ubRrrhvKEuoyaiGKBCDeDc0QSnbKbn3pJiA0
F7wdM0Hs48FT1iGiOvAI0ybsA5s4JJqH7+az94Q86dahjfU7BtblRlFgVS6gSGjlV2Ru2/FgkRSd
vbIwJ/a2v9jf/dN9sH+Taf9/5/z3TzU8y4jbNOU/WoD7z8VuJN2RBj0c/4BQmkz1YRQPa0uPt/ev
TViKV04HRSOUWBNXXRLzhQqu5U4gtZGpE1HPOzy9ZPXKR06Fop6ENaKFmoOrYGlf3L90/6YOdjho
O1rb969p85Vve/Iv7p97jbkijhuyjgmwtkhJJsV4Q5CiaO3vX2vkG3WG1P7+vwlk4n8++u837j/3
n3/imrcrqzlhOUFvMt66/1CRuwYrnvyi+4+SoMnBRKC9veB7o347QvNtzQmhCnhfgwerCfC3EfRv
CAOYuCZfTwUKPGDFta/L5JJBDG4gB4+CEI5c3rVSsMKYmx9zOMPAoJ8NuMO6AIhNQRF7jDfAsOES
TZcN9yvE4lHQxbFAjKv8PRSosQNoj5h0ci+jflzPgj4uYCDDmIt9D4eiJXjkyUjVwFE0jjQCT3Zv
6ERzIyU4OHsvegDLvaCWcZyw9d3xywJirtrbuClgM+cwmkuBNZuCbW6jzQQ0kXdlmwL2ayy1x8rk
4pCH+JwPT0UHANoTFDSOiV9XZRYPI7qCfzFlZEw10yeukBbWMQXHrbcLckXXBllT+A5hVRCQxQQY
tUUrOOrphqyxHdgIs5Zm86CO27yM3/tU34FhWIiRJGQ8cBPMtQrvuhTwNS/I1bfK6Irku0Z46dU3
/NmIvGYzRUzX98fI1v9aFTkz5FrO79oKvoKEIA6qr8/Ob1pYX1ePfkYuWO4SPjdBGOg0IHZHgu5O
UVOYAvPuDU0LNIWwVDgLlbuwBfs9N49FjNgOQeB0/XXHa7qEpZGMyTM45q5FLdaQWsYwLCJwAlK6
JYBxRVDjSfwKd/b6HAqEPIVGDsqRAAADQLkjqPJrQfCm2uYwka3vcdpYV2U3K6yBcBCTgJd82Qr4
XBMEegILnaTAalsV/9QU5UPYIFh3xnwg0M/aecwCekwPiUbPoemS9CHtyNzpZK3Jr1+JgNi1h7Qi
E2koXUQLgmp3YLbHjtOtdVgFXjwfJz2nKQXe3RTQO15xxnw8o8ikt6kLDr6wIE0JIN6KXYpebrWt
Y5Bq1o9Erk4zau7Yox/MTNGwy9eaK3GpDRp9yHqLIwpxpIDpUwj1jaDqK5j1BFXhnU0mFugr90c4
xCo6DSD3KrT7wflkCaz+mUX0mwoP/ypk/EzI0DqXbEcPTa+V/jC70w7MD3eJkPUJm/pQQO0nwtyv
OwZEjWkTXS5E/gY0v1XDDiB1591J4EeQE8qRsTqrwvPvhex/E8a/St8wStnaUvD/N8kBMCQRoGEp
S6vCetQ4/esDKVdpHIQ9zQg9cnHGR6hzc9Tf13+Dkt0OWsbKbeoGYTs1FXlCxLDtMeq+UdKkYURk
E1xEv0Z0W+omOkOV0NEuV9dkBUjcQSnBB5Nl721egL6me1jcuMx6iUmIhtjcAJjY41RMD7eEQqVo
qfquVXYaoq+kHXeaxC6oiAxYYiNC2Vx/kmiGJBt+CwlryEhtiEtGyqWTE06hZ+vJaG8+WW7zWpe4
h1aCH0aUqlF/pfnfzGbCATh7I1n81cyeRlIjBomPGLMJ8fONKzgGw5JLyETJ4DMhdaKQ+AlHgihK
EimSbPxRHfVjHHmvxY2+VKZsiSz7uy052+9CibaADvDomrQcFfP1amvs1XcJENh8Vj3EtsUVDa7V
PI+FAhWHdqNuMKt06AVHMTZPU9kNFBG6BG44Er2RkcGRSxgHJro9EF4HVeTM1LpnQDpG2BJCVCIE
GZ48rVu44tosxb+ZipOz0/B09uLuvGLz1LF76uL7zMQBGmIFhTZ6RfxOz9C5+0TFMXrDOooZLX68
iptUxVbaYC8tsZmW4jftRiLNQGlCeBA3alFxAMWeas+WujDVjGY7pzlnqCp+L+ubroTPwEKYU4jT
FS2i2F5jMcCmZATihw1ZIkv3Xc1oU4ZimLVxKGhioW3x0hJ4evGIFCfA6/bZid1WxXebDvY3pN+/
qbO9NVFGPYB+evDFEgC4HmRi3tXFxov9TXvEL4tkQIMg7pqcl8T2q4sBeMYJnIgl2MMbbIpJuMnp
U3CboZTDQeyKlRgPrij9/FZMxkycBzEd55iPxYR8VVv4Tcnwqt6eJ1zKbfksD3EXin15FCOzgaNZ
E2uzgsc5EbNzLLZnXQzQjVihUzFFa2KPdjtuxZyI9ZV3o5i+MvjobYWgOaIKWo1gvTmOwlXfW4+Z
mK8dsWF7zbyFnFaBDM5PhVi1r4x5Brzbjpi4VbFzt2Ls5ltAdsTsbYvtu8D/nTDWYP3tUcsFGv7w
qxjFHbGMT9KmbinETbGTe2IsV8ViruA1t8V0ThqkC/6I3pceqgwhOustV2kaFEQjimndrFFPQGwi
8MGdN1XVp7tyrHahFRH1cqWE9AqsfalY4SsxxfchMd0hp7CMoBImaBxhEJ4MSBYil66hIeZ6pzkZ
WqUsY7HdG2LAB0834Lri7NeLPd9h8BSLYX8U6z4xAyXzQ7wSfb+o7bZaR1ckfI5tPZBbEaBr9QQE
QIZ9hTrU9HWWfuJhMMpkd3AAScmbhEG7BlMggUOybGL9TRPcgCLggY6GWikoAoyTFy9v3SB0C4ac
4ApqARfoEAwUIRkI0iC6ATdIBHOgwjuASZbvrncEAptJIUwEgSMU5sMksASCXDeK4BMmNcOx1ZW/
vOIc2WEsEB40vE9QF0KhLwiGobgDGaKtIYAGHSrz3tJBQdmCb+gLulCN5x48yA5WCI6xF9hDmT7B
eXd2xny7TIKDCB3KGqq7amjXOFtpvTJpTIF2+AW1FzquGe8N86cCzkQBbwKLekF4MwiKLqGHBU8j
R42mEeFgvZZkf5G9ri7HYTokgrLoBWpBpCjoCjgXV0gbedw+z/AvEjgYGjwMyrN67UK1B/2E58eI
7E+AHTWnr26Zw9OIC+X6UFkjl96MYYzhQVXoBGhoyuONxx90AuYoIXSEkDomQXbYA92YYBKQB2Gg
m2iim1To3ryuHQLgGvQ/qgBACI5YjyPksTCZdyaMkFpgIeS2r4HFsQ8KSAQEFDYkgYukcgQS3EhM
LSD4ETPxHqJBm7aOoEkaGCUg4ryVWjGkF3zJ1TzaSgGwK2K8atkYGVXtnzV0P5Aa+LHoCRn0tKe+
4wWrLiFwlG19IHHZPM+6je8Wwn+BJW2mOFnPr3GamCsc4DNBczvyVGhMhFy1xJgehthimFIrC01g
LQ7UlsSiSz+2es0554lICAy3E1ZSEFvAaUjihu7lz7OD7mo4jh67xMDspxVQjAcxZoQcYwhCJocl
gxBh1BsMlwjqa423OulGUjUVaFO4fRe9UwPbduq9OZrRcwVIIdJjv22QKrqGaa/Muvt0vGo4FJ63
nzyOK55Vrfvx82odYcEdWqzCS0XgOFfB5CSEu0PNgadS+DcB6aiC1LEFrsOBAACb+50IdscQAE8L
iUcTJE8hcB7gWh9WpvxlHS+oRZ/Ug+MTw/NpaiTGCoSfQlA/ELEfkrAGE8aBe+DODQq7AbXR8SoI
KsgRaFBtnFVhCMESiip6e9q6jlx15ZLZ7HVUTgDEweDEv85QhLgcvyFAUvgLqIhibHXtqunBcLSH
IgZmpHSoFFamII5qgR3dOPWy+Hv1SfWYqHRJ2a4rUfamNZgkASZFBvovDJvWDLXNiqg9WxwitTW9
moJbGt0EQEjaakvPqve1WizL1v0o75AmaE2ZYJtABqEUEpTTBNOpEbgTAb10i9qPYkxbPzYGdJOC
grIQ5md7u9c5Quv93jbYP7pYx2RyLfhoQjunRkYTOAn6NAvIWJIg1WgS4rX7H3WewW50V57pqYNS
pQ9YymJtipa2hTl06BNkilOUrsKQo95sZGfoekmQ35jV8m6Q7AkPqxcwliaILE7R9PPdLEg4dmwN
xX7SnJp+V7vK4Gsp6CZGAW65DCkMQXBVAuNi04IzMGy5k73ntjo0MGCmm3Tc0Apy86BxqgCYQfgy
IH3FgvzKBf5FT+ECxwrfBlgwQwBhIJDpgcAMy27XzLdNd0k1r/htpx7CiWmtahWoIGk3Qh4zLPtk
cxraadZpEDRZOr2mkMoIQKZ1EGv5qogUXjBudt1dpsObpSmmHwvuLPbEL9u+Yu4e97og0R5NwaNZ
cNJqAabZgk4z7PHU98DUTMGqhUZKKxTSmmHTe42U6DiHUixrXJzUpQhy2iPXeRG4kcd81/t2BeE2
dYDMYLrBrz7yxOeF23JgU0g9WfR9/eCo6WdmZISEW7xCN8HElfDiTLhx+oh6vDc6pCUTr6/A5bhp
It/Qwr0eevmbCnsUC1u3T4VU4wqeLhdQHRHg67yzmPWpzF1Gj940b6XZMdiAW5gfR+nztaDvmvj7
Nlq7ZoKV47ktV4drMtZpIlw+SFpdjhXRZDC0nnHbClwvTp/LHBlDFHc/MfQ9o6E5QLAMigTm6gLo
UwXVdx14dUE+3sisR7DTCdJPKTlc2DWurWkaibeg4+AJArCY0CPatT0cYzLvKnLOpJWBx1tHFJfo
4W1pjwaC1Vm/bm8CGbwJbjCFOwjZrfBVQRHe0Lg0CB8tgRQ20Aonll7LI1O4uOXkNAjS8NaiPho8
CzRjGA4PbRZv+n4+zqoOJ8hF90fo+94TTGIlwETiW5YWBEUSj1DBwFQ0ZLxjCWbRhLdow11UVDWw
h7c5itQdQJDX3oQFVvWts+BB2Qvez3hjCshxFKTjFbajAeNxEthjAfUxFPyjYeFrmF6N3MaKSi6E
T2z53m3ZDiKu+oFk+dUoOElOwW9IMyoVzORcn2Md7KSs+o6AKHFJtMmDniR4g43kVCLsqHQUhtVU
b9osD2pNCc9qg0MEGB8zWSil+VsO+7Kft0aLt0Ixkj1l4YmOyYzYAogX1EwWyt94rknCvXK6u5J2
zx1QBKHANpvOYLym5yQXuOXSTjwOtK73QgQqN+Ed18mwcBCApy4ozxCm5yxwzx7h+61VOe3A/cRB
BZFPUKCTQEFjFNW1YEKJKGHOQbDaaYJ+GD1jcagEKxp5AEYdSKMqxNFY0KPZ9O4IijS3209d5VhX
rVpIpaEgS7Fg7dQOY0wOzbRTaQqlMAPSEgSSDpmrEPRpCwOVW44GUwi1DdTrRyOgVE2QqaoNPNW4
qd8GNFXSzUFJ2A9ZA2YVJgpyPsirOQTWWFCsM1L9O5pVIK0jtFZNo4ar4LcqGCdcAbqOkF1DQbxa
sF5pXNAipPkVGWBgHXiwpYBhW0HEZgKLnQ312xV8LGebXwuebKHZL1cBzKqQZtnfPgpBz4I3osp6
LGuQtLQzLUHURjWsWoHWmtubIGwTgdm2UG1vLA0HwqshG+LbB3ubCADXiihiBInbwMYdBJIbQst1
BJt71frvUE8rX0cpXoZUJ5NAdktou7Fgd0cB8F4h8eahd7nOKf4VgfRC8p98uIHJmH+4gvGdBegL
vdNl3qVogZ2oJYKc+quH/yvHDL8UJPBkm/Pe83qkHNQtpYCDewjCLHTp3hWocFSBF1bhDFcCHM4F
PZwIgxgWMZtXcsrGbvItOMWuAItJfkf1X7cXF5axLVDjUfDGUWmcTQEeXwV9nMNAdoChrtGo6gJH
Dl0wyZkAk8nw9a+CUI4ygSlDVW4Er+ygPDAEuBxCXo5dnJyGwJgpVPAjUCWpSYlPnqNeD7iZV9nc
KuaNTPKo8rNr6m0MaotdVJo/SaF4j0laPc0qps5BN8YVoREVKzCOF4jRRmbaSxuGdAhLmiREZpaC
lza+B4QnZLBbJCGDuM0o9gqnZeoQvsH3XLqzgUgfYPUAuboRhLVLO5pTw7Swe+fVQ3xXYPXD82JO
S6tS/l3N23qwXfK6Z+XRuTW/EY03mLFoJYbKmNceSoxZkNq1wLWla18KbjtyAG8PMQjuARa3O44G
6CxmpJaAuqea4sBRUBSHsLoWk86KodG/iuYG0pzAvh2hfkfKayoYcJL+GC9DBtcFEa7DCg8FGj4N
2A8Nkpo4nXdBIWhxRSDjpUaz2WifGsGPGwIih+FordrPm/DJBVSuzwOmDruBV9CCMWclJflG0Oaq
QM4twZ13Aj4f2eH8VGDoqWDRawGkK6P6Y0NMNwSd7sFQTwWmntrjl9opDzqUdfbap0Gw6xX89VEF
xB4Lkj2FzZ4LpD29voONdTZhA0cGirt7PWQw3aMU6TsBZcKZHtAJYgrnPML+bNc/eXSlIL0nLpQS
+PD//jCemtPQiaHqDq/3rDJ9vP94VDsw6VUa3gvqmSng4P9/srz+V/7U/8io+s+H93/+3x//H9//
z9+QP/Q/4q7uX3RcJozDWlOGf/zJGI+EwSOW/90/uv/vv6FM//30/lHzf4Oa/vvD/+tr/+vT+8+F
0Gaq/kdrwiXxZvbynjwRZhWEh3u0xX8+vH/1/vl8x/0rBbQPklGJmsYue/8fVxeO2/9+rszh///5
PREGH03y7hSztclmhYR3tdWBCWfzLs+6mWepdFszLBZ5NbmbcDSg5bhMT4u+tnaxGlu7OQ7dwCMZ
jXqNT7t6/j/fyORHHNtk8qAYm//+g/uP3T9VaAqt7SHe37+UWKa5G3UXJ9tNzUz8y3B77j93/879
f2XR8Mc5dD6niYFx275i6Erl796/3emWtS31n8nULQTDXo+71UYrkEAR21M4QNkSWpFTM8wPc/bi
umL6a6bduUsZ0PTN1Pi2JIPd/6ffk8LispnRN84oRKDOOGX3OypoLa6uRfcz1ZJ9xgZuNkzM4rZl
XKgoPnGZ+iYRilMqoKjr/QKXT+9fK4oB6fbNaUgwJ06x1HrsDffv9BFMyeX/x955NDeOplv6r9zo
9UUHvFncDQEC9KQMU2aDkGHCe49fPw+Y1ZVVPTPRMfuJqGSJokSRIPCZ9z3nOX6Z39JhSbn98/fS
e7rE1Ok7HzgaEPrlGe7PXQbCQh4R+j1vJ/J+/71ff+X+tL9+5v7Q2NJJkYYcV+ifT578+cruP31/
4C/P/X99+PczlGbceFbXbH//7F/+ZhGZmyip96nEAhhmFsOfmQFS0KzYCQPraVARLpLwYbrG1B4S
Ss/gpKBn9GZOM0yIKF1+JKpUbYzKpytQhFsjmfKtHsb1QSCed2gSlepXsCFBfR236ZaQVZloAFBe
IFbgJAsffS3+1NWQNLGKRnydstQHyonPLdTYZUMqEHSdmhg9SzKqNcfKlRECDAyi3mo8n96HoFMK
aNqawpv1zAKsAInMkEbqAdJZUVwHbeI7ZdBXmJVo1vckaNq1yV4Ehn68amB45NmtDyIBsjMaKNYC
BN1Pl44SnYNdHnWRXjy3+pISHUIGkVBS9FTJHBbd9Ltb/IpRqgbbapSeZCM/s7xt7DEVESJE8SZl
Ct70ulSv2hwGj8S+TPQj5FQmfq6iu6RSwWQW+d1plGgsdXQwJYU2XbeowdPAIud9nBw/wbQVC2iJ
tbmcubSA4hholeF+TAglzVKoLwW9RT8+h/6c2oThIqGR2m8tSMz1HFeGI1vSvgiHDvmpjxi98XeB
iQFENKyXBFllSx/ECQj12wQdip68oXgvfHRdkrow/z9Fw03StKXRqNHRT5JLU7HZjrUSDXWIX9dH
DSrTXNur2ruhKR9y0mGebSimqZO00XS04yH5ZnZx7hPkhkZaveAyyMDMwjmp2yAgWIM6qZREGlNg
MwPkYHwQ1GLcVgZ7h4AebNJG9d4YhBN9grpvnyuRdbHEzrTNYZhMTWTTDD4NiXQYFFNDP9bF69Ys
jkKrVO6g+WdBVj/zaqnb8nIETuHVkMrCSohhwaY5xpjEz38aabRP/QHjeFAJxzCnhsZ0BlMoEjgm
qXwKoIwoYl/bdUM5oEICM5UBIYaJ9Cq2yk1PhE0eYK7gV4+UA7hgwvmSCfpTr9fjhdqjHLBYSzQU
YLpmWBsDHk1FMWQnqOKEaypJtpLJLii3hL3hPyVqrz20xEdrMi7+KL0GLFBw1OfodtW3vhHBpbTz
S7gRAoltwizHGxWq/6rU2y+agcvGbxDWZsVery0w8Sldui5jRjUlk2aaK6xZFYJEIiSwTW6IDm0s
eV0kxlfQ1+GPgvKW71swiIfIrQbAbT51XRfA605Moi3FzKtcqf624ggJliJQ6iy0q1S0hzSz0MCZ
DKIqmTRQ2LRNr4Tmpi39YxNG9U5VSe3uC5LjRgzmmLDGpn+r0vpdLHkFWYkINvMfykK6NOHI1o/j
3cPV1VgKKt30LSW6cKwjfAJyQwlPCCXUNOiwkggZeKz5r2GEqHrORZg6YcaiEw9wG/rHYtap9XJ9
QI8QvtiuoagQt7mFwTfo9ioKuwFjT1ODVGI4d5UBGl8pkAQABLr6zHTKBg2EREfRge+p6NskSnuI
X5LGNWZ1eMraGpVhjFCGY4uAuQ2FE2t6AH4Sotsp37dGFFyMjjk5oC2kqlFAZLj0bsaWiBomR38p
J9dJjTqvSdiGS6GhkS7jf7WU0DpJA4khI+8aO15X1cWXqC3BB84K7lm/4+oe+x5ZzETqBZUpLUA0
1Q++q80jiXJGOzx3xUDbcniuGkLnkz68yUqn2BXFArfV0PyOEvmHmcGT0iVG49ItTsTBsuwaz3Ta
ZC28k1heC/2Zlyg7cuO3KEYpfahjQ7g4jEra+Chhx6nY58HQgs5DTYqQw5sFQVsPMaYKaEBZgtJY
b7RsKyuAhTQhPEMWHdBoLSQEuneuH5vttg3EczWjC6NZde1mIu7L/mFoyHaUyRZdTSWYc18M1B3x
K18xpFQKbfn3GIMkHOqQlPFe/CGIVcNRr/EgaZAyqxbYONHim7Ez3D7uKOEXCgUexVgwoDlmi2p8
GlsZPbgaUS0WnFku532LuCbVguy4iMw4c42ijw5JOWfrOssO1EnPgngXoEfquoh12P2VUXtdi/5/
GOdkN9V80NbcnNQgAk5T9j5lhPHNSNCApON4Tqjb74aSxkpmYuMaYwXTcGFtxTF5GxC8kjT0luo0
00U9PnazgD56wmqhy1iYxFoBPY0UfuqnQ1fH6a5ypyF7SEuJMTW3Psq8oZjfYvHV6x+JKUZoZson
HRp2PsPJr3Rm5kwwvvXlUiXwGUZZdqgHLiBqdqz25vHTF6vTIE4l0BzefYzjXRKxZJsZFuQqfJas
RpOQ6lrVFl1OViFEgAJ6T6MadOB2tJmxQS3fuz8wm7DxKkN9Lpo22Fuh9hqlkA3jWux23UKwGZYb
aUgwUwT5NRTCcBdmtbWb1PE1JACHSr8y7SRWe8hLuKkFLViT4lCsYnRQ+6TKpW1lzY68VA/9RvbG
JeRQNNgXVOwjzaaQPHGBfN5v5D+/ut/99RKXX2iiiMbc+v6N/p5ENi6v3BykZyFJgfwYpBCaeMvR
Rb5kY7sv8wmCdF3PFJympN2ZssmXNNIJy9VzhRgXAQBJbXk5TMSsflMCtP+Shc7zvqS/36gmp4K8
3NzvhoJJBZ0Nm6O2JEAn/nugErX760UpTTPMa/KgH8LlDE9U5oOWxNGVztXC5pKmZiWDLimWm/tX
//a93rSYN3UMRrV8D5HlCAlCSY0oUDrUl4l2Cu7Jifeg898398jzLtICW6TjTAQ1zc7N7yjsIAnY
s+Sid8+77u/BeYaGlOl+P1oSFeeKaoyVKhtd6BN09Uv29Z3MmtWPfWtKW92AWGQuNzP59TQVqtQe
xGEhVQGL3XUlrrO60I6hUTBA6LK8m7pC2d2/qkVB3pWDTli4TCk2WBixlaIsazGNLQf37q/h/pXO
VtfRVSRcYXQotUratY0p7dCx96Hub7UKmomcIPoNyhATfCqp0zZUHmmLFLtcAuEfxiZQtobUDNZ5
7PUym7YBGR9mITp+IGDZMRplV8qSsmuUmBwV5lBg5KgPyKfCmwQ6GdalZeTQAiDepD40hRJBaUm3
bmpU2VZ69jL0MS+l70eelBHLhXpBGNZtJPwcln3M/aZbvpIGHzH9DOP8T0KukUcmSRMUROrazBcO
PfYlgQkNqldpIcSNIxTO3FBf3RbtLHkj/dHdvNzcj//9rkLaU5ot6WNFEgDQWz4DVm5/3FgjDBUT
rYBNJi8K3JQNkRwqiEoHr+hQvFQseK0FJPz7BLzfnWI85eSU+k7XmE+KMryVJZ66fl60kvEcN24o
jp8K9njGfWM7jOX+vzOVCHG1FcaTDIxwtrYUd4BvBsy81KyBTyZekayTtYE7THyfv0M2EDFlwjXy
aniOa+u5+iQqbE9rSkSkilJ7WQvCXI5ZENs4moxDeJ3fwIt9j2c6Fv41fM7QenjGBOHUzn4CUVwu
ytGj7EkHscSXRCtgWinqmiYIdOsYcCTd8Nd8AY6BIHEZ1OcneNL1AOjV7UQPqmPYb8TH+dx+Fdyd
kA2uVMQQII7oAb7JXL4SIYlO+8qfAqSPNz+qV+IjZjSahBlucIQ3+iH6lNjFYE+1+KUZOQN+Y2GP
d6qN16yc69HDESKrZJN8IYYBb1sCGn2W3h4AWK2jS0c7boXNGKHFM7mykE+wnccLaMo8TF/BRT6g
TgNcsMYfC5EgpfX6XTKdpbb+pH9rJ/lJeFd2/hP1eNZ6DXYsouk4YuGBNQPDivwWv0xn/3vEG/4y
wMBuveAgRVsVA39nQ9LXdDaSrlo5Al0s5OQH4LNzyaZ7VbxyHuCAn+lO0DU6pPv4E8dlaef+WlLd
oMZRgCMWvQXGXgAPnbCqIlpYNvI4QFHDhZUY4waSeOvhgNrCGz8D0P6PN6t12wmp/GHC521WTIYb
tdpYxpOQen/BtV9+sc7/K++ySxHlbfM//5BNeO6sC38z0E1RE1lOkNGENFXSNJ3Hvz4eI6Qz4Nz/
u6zGIU4VCaOmuCsFJCvr5KewLzbJZ7cLHqGcpugWXNG/RIYzZR5lReNgHucvzhDWtWj00oXtMukO
2SI+y6YtKe04HmJSqcytn19gdg4lDFVHETzBkumxs27wZCR/rxBNUAb+mH9C93MzN3uDwnHEA7op
f/QP8WP2XP5oqTjYslPf4h3E2tf0Q8Xg4vWndMfcjw5T5ITFWL9RyHnjAeOBwQytwQbZDHZq5NP4
9hWMTZMnD7bqcHXYYN5Qls4q7qj2h3EEwzxSzT7o/drq3Fvdf+vP2QEcb/gTYwKGBuMnDihttvU9
uzQHYNpb/IkYUvymbo38dXiisfBc8aFjtYFVzCNc1fAaBGT9SMm2GGb9g/bAKdvSfnxEbFa9ILEw
T4V7wiiBV5facMrx2yGJejMiFtmb9BOtvis8KD+gYLrWOrjNnzrGbsWLnpdUtZP8airr6NBtxU3o
qSd8oep7Q1KZCyKKTNwHMIAInrOXJXsU1wvKpjVyZ8yRS+AFboDPeG1H21wD17riCpvOCwLgWRHt
G2CyiGieFSIVO3I2wCyBfdLBDjEQ7rvFeLHHpwBOfS090qyUQlY6B0rk0MUXegOnLTK+0+SwynCE
agORYctbDFzlIn1n2bbajB9swXmpTOCetqvepr31xr7SY+XmsjbfENFE0Q3QwulNe0dJiEJ0vYs9
c/0fzvwF7v+/nfi6LEqqbuiWJat/P/EB2TcouuThJJv9Cc9S6CxjDKfX1bBe5UVhSvCJk79jm0HZ
hNHoiiOpWYjfi1b5P7wY6f/wYiRVRfEsqpZo/PtVqJEaqtdWP5xIHF0t/1pxG+YEf4AhQC5gz8wf
Dj67GDoGfbBz2Z4DGrjYLK/4R6Lz/eX8/7yL/5h3YYrmXz4556P9+CPc4vSR3f7nH8iHoryImr9H
Xtx/6Y/IC9P4p2rpikJ8hajLxFr8kXdhSf/URF3T+bapW5IqMs7+K/FCXh7i+yr5JSongPGP//oj
8ULR/2nphmHyK7p8f8b/l8QLzZT+bbRnZS4bisWIb6mUuViy/f2kj/RIjVOpCQF/XZvCsraTv0DP
GjQxr5NaI53LVJmeI5tItocqlgm9oTgjmq6aRN/6WP6cq1ZYNMcVYkq8BgGI4CGyLlPTZzsafBZb
SiSUAjshVCoHU25g/UYdJL1gX0qx9kOkzyd9keZmPI2VdpiFEWCDZsyPQzMjYc4Y4KlE+BetIwx9
BMKaVWnr6hUssLqe6CLPxHAoDeLp9HUoyooFF+ubXj6MaSISLJN60hC/kAOFptYMYPimJctYTa3W
gUgtFjE6Y1aEwKLUtEMTpwSOBfNeVLakuJKCSCuwlWEzIgF6HfSd0DE7T3leX+QsJ6ddsfCozdvM
Z/qh6wtaQGH0DkbYEWm30Esa5dLmpg9sBWCjj55Tm/rcC7CBJlZcv4gj9qRipN2PZk/0lJJOY6cp
7OPhmsxGvDYRZp/uN60ub1EXTetERMYBJMhK5cGdOqaHhNoV+IJYWWcx0yokVuy7kfCoosk9afy9
pi5nT5OGfVnDAokm9n/S7K8tXSvQ3ZMHQHeUwCUorOsSCsyUz9ImUacbYU5b0VKGddqwFDDTwtOL
8awurWJyH9F5JuOlTntjFQ+CPfYFTZBeYOdO7uOcoEOmKmDtZuo7UUCZCLhPWTbP2bAAIkdgPzmN
xojtvxvqmAuVoSA5wDqzlZHrXAGMRGs3K6ihqJq+iYsMEWxL/FoKqDvT4uwlCoOzmYa9UwQlEGfj
VYSLlAyN+iAMYCJYcC8FO1+56CR9r3LDfPe1cACgLQDmSUvw9Ea0rgqWnhkel51iDaB09DLFDio0
x6RAeoNWiYQixWnHCG5g18IoGvX01w1vTZvC9KmPUgorbIibmiDeoDwHcv5GD5YwCx9eo0xohGDS
1x38cpNVZrQxIxqjSsjaJ5e74lL0LASMBkmwBnWnwSU0JgmmUFF6NPQa08fcnk0oiOStR8cEIV4T
KBJWCvoKrUBhzJiCE626rZAkgGGUwvxMWF7RzTpkpd5Arqbeh2ArYB53lEreYmKIb7oZHnNf+lTD
AsWfz5JcwMVzrmo8rRX6IQp7kzOLkCZa6pt2p0e+I46IRXVrl2fRA13keD2S5bzqW+nLzAJQLHSd
xUSjZDmmG8GyENwJHTO5RdbBDCgi2I+NXaiFZA9+2mOigYoe9TOZgy0VPTWu3WTStYMpJS2+wRDi
LjiEKUjoEKOfsvrdQHQDKWRfWp08F10rwNQEJz7XIsWr0nyJyfvi4/SJLVXNrRmHIJqqmSWPlMNq
YvU9lcVFHIBq5QpY/CICm5xQzCiWnTJpdh4iU3qG6wpBrhRlwOQjFHQZn3sinEOd3nc5Dde+yCmO
1liAhYa3qEew0gle0GUFxKM0fMpK8UOmkIWMjAAt5KaEEeM/1YVxMXRWzYn99UkBsVKluxCVsarB
kRoS9L50mTI7ND/r8M1Q9dG96RmM8kH+zlEC0aFbqZe2zc/pWA520lSvkzmTumD2WHznpHBRqpQk
yoXjqm9ytk90E7ScUr6Ypz+rYHiisFehinCyis14xfbV9EeQxd1I8YlNS6eEnykSNA5e8lmn1TYo
kSHI7fCT7kPkiEnx1aZAUJF3IX+rR8peLIcURISrvkJJOUe511kGso8Mwh3hwqs4lJCd+E9ZkP7s
e4XfUidqGRIIyLmoL/k8e8JQXVLrOTTZqYXa/GKpApLh1Ee+L28qzrep6U562VyjtHrPx+jSpD5a
dF0IKMLQtixnogN8s3vPUDfuSigWpiZPlB+Q8fUUMdamDOTCoOM15mQfhbPo5P2uBWRLRC8e6/I7
v4VDcEnDdNzJk3jSW40LeVT2cWYeZcJ9wgwtsIpaMg41GZg96bhyicvOECmW66byIvvpe5r6EXk6
03cZidtymN6mkvp21SuvQVICkK6il1GUTmHYaZ70WopDAuA/ICFHxZadRejwq8gAA6c3LxHYZb/z
B3aaeAEqEWWi0sxPc97/RHFbIUe3Fd9/0CQRWa6M7Ev+WcxhsZS8CVhp4+JsNYFBJgVJR0MI39J8
lVM9PhAsyiHG7uOOITAptKRn0TqZLcZvXUYjLBAK0pf1NxLG0c7juF63/K1V260jGeFjH5kfURQd
e4niuOSjcWdsuQp18yQPzKx+3N5UrSY5OabdZQjuaAXnQNv5FXW/MmfkjrH97UNh3gx5DS5BNn2A
duIenRqPcX2USQY4auJFRj+jRvtQu6VeEanXSm5lIgaadWb18rbJaGRZr7GoPk5BpR7JHmR1MRGF
KERPDD1mw7M3egUQn3kDDfY+t+brZBTAAHCON5N+tgbzgzD5H7qIV01RbyYzkCuncFepDdL7QTU5
YRtXBKdMptoRZGmb6tREG5oeLCOKbRe/GBG7STIagnVeGQk+bvkt8/vyxMuD5qRMjmUwcSASOBgK
/koEKWhLljF86KaryoXhYA5og+ybS3XeCuHAXKyC1uEjnjKZpUxleFY9kEYBnYPV0p7+Njv/Pr8N
Srq1Kja3BD0j69TF18bXCDtCwRmU6lc1PviVojtkl7MbzdgQRKyigkYL98TBogvUjUPZzcFKI7wn
PE+zytYiEME0KQxdsXTryMYdS2xbMFQVKVyXEe1jtTPssMo+ZSs9t5pyRAz5Kbfae9D8GHvUtJHk
5ZCAUfbDrTaf/WRDM/zaY8JbdwvtVTfY8AM0F1s3Yf0xJ9nRqBE0DPXHPOF+rcaLlaqPUhUcqUF+
y5W+bYCnyi1FTfIqOq18kSY2uDqnmEiA4aoSNpyNbinOoYcjpPfotOSY4M3PvPvZhhDZioZ9UTbU
oMvS4mv0d1PyhRrKCxN0+lJgvDY5fb1A+8ZsBaLQN24RRLyhF8itIdOyiKn/pJr1FpuKT/uUI0Y7
qaxLbTNoQkAXO79MaUvyu2+8R3m5zxV6jSwQjkGp0aFJLNPmKBVUSeVziO25YenHCWvL/ecMJpim
3oNRB59B3171WNiZy7pSrJQdREoFW4XEaR2RS1CF7Kwht/Ce0NJhWpljWbWlRtgWjOCFAE5KCN0o
exXKBMZah0IRU6S5KfrJkYC++piYxmHe09p+ogEPGjgQr6209DYyhpYxE5+7qd5Wpr5NhgUaMb7M
GSQzFqf+xsSdC85MpiFJPW7WNXC3reVR/YfLZg052A2LT5WdAGAcnfWtKSIYgMrph9JLWgvIuHuo
hZYKQ6H3WlV+t5L2GAfCpxGajxpJbOgIQa0PS3F2RsqxgOxLjEJNYW7m5ElOCAZRdO1ZqvPSHkh+
8fvmKDex5LUpHz8N6k2ugnlPGOjUCD5YhKJQx2IF9SwegEFR6IibwOOUiciBWCYZMSaMT9AR6VcD
KIr7l5rZEaCCLwH1Dw+bgVD98cj9flRVoWN22KbuP32/uT8gc+xheS7P9vvm/sjvu4ZMtIo0RZt/
+/5f/vz9h+8v7N9+JknivSJ3uUebr5XW959jhsU1cf+ScR9v6e8/VWnSxlSGkMU6yUBF91QYEIbv
T3y/kSwR1tDyDn/f0FL7690O08uuwv3r+xPlL/Mju/+N+0+pf//RX99TdyLrVLbJJNw1Kl2KbrmZ
sw6XXbRAXnyRws79m/efud9odUv8gl5ndqM/F+EM4/nvv//7bp9QEO1ahEZVyjoCgOS//pBU6IlX
cYTuIry7tC6s6EZIS+/g/j2jHxMiy9FaJ2Pkuw09p1+JEfewiDAb6e7cv+yE4JKDI8k6rxrCg3Bs
1BOz1awd2U/E8RXzgw4KYuWvmal3ACjGt+FBeaIQdS7sCnDcnpULbfZr5uW+Xb7ML6xIAdAXX+jJ
8BjZrKR30bMEnRtbnXnAUxnTcWAXZAMEusVn6wQLcAZyPZbGQ/psXpRxXn1RpyRIoJ4OWGKJSXbw
XfSwoAa3u3H9sleBbydDKnlHe0ZinA4bYBN9DAw8hApnnk4MxQ4wDF+2XzkxPQBVJgyHTtG/Q5ek
EBoytTjKZ3P04VDZjae8MJTgPnBJwkIStPJ/lM/JHu8hEVugFvHPUeMn7w+3JFPaMfUwN0nPCO1C
GjA4atS1TumMtIpLejYvgAujapV4beeKOGcCNrPhOdsVj0HrFo8Ljw74DpLXQ47/AQf6VpZfoQmP
6EzMCar7kVvJWJmgxm74p2edngRP049b9j36LvIyj+J+I2wo27NlxUsJjatOdoyjhPChalGILihY
1nVkGzCr2+qzD2PgeXyMxavwcUGg1frOvNGg/e/Tp+ydATq9RCtpU9gpyX/VA0GHKxTE+LdNhy7S
SmaRu6KT8WG5r4Z1BtUD/sOHmgi/ErNM58A8bEVyO8DzySjNQOQRWI1RE3n/B/SQTb2eXtVzuf5i
YxocrGM7ONNrjg31nVb+AZip9vAC9PQMpPhA8XSkAozoR1Uctoer1LcvcAvrjelcMC7x7ZWKvZX3
SNyGrV78b3NLFqCD7Beco7mF5uvpl+iob/Xv/JP/k+B0q19w/n5GV+yK/rfQue2LihE6XvmXYE3D
Z8XyiwOgbKCTZ+8h1tgdmVS6cxMv+QsZchdmxYLwia2wxjvOZtSJ3v23L+tqXswLCrJFZLke1a0f
7Cy8hDI4yAtFJFLJDBd9eLryaKNQLA/WxZUojfdWsF0xcRTnvTidg8dXDVExjT97b8D+OJOml5IE
pW10IOuUrP0VFVkTdpU92vRfPelxwkl/pZp+uimPj1G/FexbC+70s4SIVzjxOYKiZQNY767PsQPW
XNrPhEiulrXIwxh6KYYFJ+Naym2qOc0ACjOB9FkJN4ImzhNBjSXugBWxItcBId6ebIPKI9Zu5EgV
x9QZSQJzoeu2FJPeUSf967sUNNxgB3CjhyORP5L5ICJaUGIHOtIq2M1A7q88b3yuvOqG14dzmbAU
pGT54Ix2+aM5sEORMXR71Fmo9RDUyMn2dYwPo1s7vYuhJCKupT6jNVUYQqazeRwhnhPztUGAZofu
TSWaApYdWOEICvT615lyS2zPslP2qCtjcuqXr8SrN/Qlnqn5MH8TJkBMTmZnUPWcCVLEUTjh9xFW
tPOo2i2XMx8mZ9keM3lApAbxgbetxMPDle4lPa/8XOZHP9ga1Dh2QbYXd9oXLauRjJH5AZO9v+nA
DeubsdpGp/ASwH817OI4roJ3iiT0Jl5oHKzokL1H62SHhjDasc8pHlgwceQKD6Fhnz24aJGMT0Sy
yVo8ztsw3LsFaVzg6U7vRXmRH7qfOQiF6VwLLsmR1QYOuI7uxeKoFZZdfTSn6JH2KzZGuHL1u/yd
0DmSfrDSpZRV9evIoz45O1IJgxWGLgE58wGeqKV+9N/aEnh0rDC1EZ20esegDrX5ZySeY2X1SU9R
p3cJdVqr3ORKLMwLzHLIx46w+KvyLYZVKlHtKjwDniZmoHSyW+HVgs3aCnPCLde2M2RXGuXmKloD
rT1yshQeR2Ud7BBMTtfwtXsYvN44c3TmPcBaO1kyF4hxn1fsjeQczpeL8pHn50zHw6X2b8VR4iOC
GPqa9E4OQBGzzirbcRXiRwBpNR+4RqK1mD8qG6hzV8lBAa+ahxbd1GNMvQYgPHp/7OJo8D34CSMf
/XDDC7QCf09Mh/LJZMkUWNnjHicWg8MAG/8dEAW8jmDNMai84IFAo9QdPydWquj2SMth+sPevnz2
lGqKD8TyhLaAqhG/FTAlnCjH0O036nLulTSwuh+ElfjLxx6xxIvlRwqX6fM7cZlAmR7uybbnR16i
eIPJuxqWN31k6Bn9bRRuuN62Md2zLdmWgQONeAPf9v4vGMiOpamzD9Zucx3JDzdWWK/XyQndp+0/
5Bf42VeSTUN1g+yPI0HKwFDYUDNG3Uu/RHje5m1WzxqLXfIAeAVobxHssQAHeovtE49xYseCB9t3
uGY3ZgaGkRcQDQshB98QTcgz5znTm7+rVuIaDfCG0yr+Nn/qQL4RINfMUS6nUMO1UnlMUC4zKW9w
XBHFQdYRDlIYV5/yDb0Sw3lqfRkZoa22T32Otmj8hF171s7RbqsyEbmIY0mw2nG70yuP7NQVOA80
OPCIiacViS17mLfRTeugnjUlLf5TidoMbVr4bKEg4Bw4Jc9svD/bF/HKhXoLHfIIgp2yr94JSbIZ
PBkzUPHj6vw09gN022DlBvvuY4lh5TJ4DT78d2GPS3gfuIAzOYJ27zLF7ormAlGfqnx6kT+CPQ3V
kQoIsdbr+8DkMDg5o+HiKEt/XGCFYMhZYbClWXbiw2mukHM4hOA/lw8Rpj/vN3aIBuVa8nqqRuRU
mIvYfs3ouHhBVgSZpx/Io2fGOpL6XHKbYoz+NuKVPUpFm02DsND3WQ7NxTuKCxY8i+4i20zZRe3T
PdkPjkDUQuro/gFWs0wQHSk53ZNheuXwhO8E5ixCCHEb8NHq8VZT9zFt3UfoUPbNM3Vb2Owd0aMb
DI3QskBYk7e5hocMRImPXEE5sOre63Poxtal3Bhrz3epZjm+iyTR5ix/VJwITcp6eBhJBzgH1Sch
cNlXJTzXaWCP3wq7SVmxjgJyL3GHzFAgh88ILlJXomrK1jiJ5oK8Bc7ljKQHjNmIQdBhbFrjI0X3
yHqPRD8JQ9L8rJbpWtyixGa6okw1Gk+UODX/QO9YhTvhCfmX/FxPNtBypHYy8kpz0f/6R39j9WSz
UElA3rRj2JE2xCKcY1rvG+WTsY35hIW0BJSfoY3Lv+OTyx6wXdaWy3KlumLzrUYKY1sWqlx4Z0ae
EBfVrrsBGr9iNscJXTJwwPUmsIQmEIPHY6M62mOFL49xWwOtzwpy/TXve592zBId1SSOpHn9kmiy
nok15tJmuiLThBV3S0okKDy7fprLTemqN/UmlBuAu7fBU0yWEW/lmevceEnW7VYkiG9LxUQG8cPr
mVdUV1bZowQcB5lou6ZIXMNrk7ykpgK9GilBB1jrGCtscogjRjGueNh86FRQJrHekSFh0IugEkSz
Pt/KXK3yuBvVMyWVOUVL7AqPfnwKiBo8Ju/Gq0/Ypnoae5fD139jFfx1PBj7EIF1yVrlNXvMCWWx
5WinZ4GNB5lmJK6wdKH8KA7bSsVuwIGz0QUlwprLv0t+gCuOXa7nCUIE76VaPavDRgsOGmoGWz9O
O3HddyS+HIrkMu6xhBGKStxKtctSzDg3QT3E0TrLnfdItAVpLbIsIjUKQMWKvBbm51d0Xd2pvkxX
UFWD7IrFY0/uF2zFxKGoIl6baAOBoOMV6CzStop+VJqnSfjhj29mZBcQj1kzQIB9b8UVK8KXlgoz
S3BskI0to1fCmmC5BtGZ1ZoFxuQF3ZkF6rxHvcI5r50pNBqkLCwhaOS5OGT4VEd/OXqcSsU1fRKS
Z5o6u6kCnrMlZoqZYLikLsE+8NUbNmFosktH2vTlps4e9HA3wi70n9MYjAJbODt3RppuMPwZzcgX
X/Jqis9Fcyym+APcVLl00pnlzBL4R5Q9eKWbeSNKGHc8icDx5FqGV6luAiUmLZ5D4Cih4JakPfm2
WK5VDs2ZJm0AUshgbLMJa1AgOCSghDdGtq8C8LjO2P1knwAxwXyiFoLJnFIjsgJ6dMBwB43it5PH
jljCGnV9a01QMDylEY+v4cDSPy+nHxk2oF9yy6Mdk2SO9lWGj/E2NzaSqyNWiQ8T4HwWYcwjmkOn
Z3oICNUND5SjSeaGn5FgK8eaCLvgMUugSLAhEcB7iL3NGpH/4hQjJmttPoD5k9UgUV862TDMy1Vy
ISyHmCdo8j3G7mRP/I+hfpjGpUalLu6YsiUZDsLn8K5S2/oscZ+xl7kxK8mafZPBCZKc123EC3kY
NL8OwLgYvQI+qh2Vb/LRYSNg04jdQXGZpmkdQ1ZRo83Eelm4am6buWS861DzXmppnYXfPuKtG1MS
+r1iG43PvGjGHDTeSrkLqIUwFbFgYqyb04cRMO0z0wPz06o9c92Y5F7plXsm9or1a0U93GXd0T4B
DWdEJ4L+FHwkH+3hvdwWq/fyWyFm7gvFmI6n0m6/S5URnFA8ouU+Igam6fi/2Duv5eax9Fzfim8A
s5GDy+UDEiAIBlEUSVHSCUoROWdcvR+oxzPtmant2ue7qkst6pdIYGGFL7yBh3A3iGmYos+UBZpV
/Uguu42O2TlGe5MaO5VZ0rt34YJV+3jRGaR3xe5Po+7En4RdmOFxjBmHa4nevA1RpbqZXv3R39lL
cxtvLuaexCQea7fBQdyhm0QXmSiVr/kpOyY7bmjVXrTtUjxAs3GzHLxU3T9iYcN2Q6aX4EGTl9vh
afzq6jUhTST3+Atv4d1rFCOY1ZWTNW8js7JEa3FjydQ9TGeE9cHMbJYBpSrBK9ByqheZh4R+7iMK
xsNxOUjGC2uLTyJzd6sb21hx7lwWHNoBJ2QfTPasQ35h8bIi0w29cuoF7Okje9BKJnwatjhV0wT3
pAMCbcyy6Rv0/hdMCrA/WJr5dobi5ZLIrqsf8SadWe58SkbS8NjCwPoCmZR9R+fsbOwL13AI7/Tj
7/UE/Sn+FJ35gEXakjYT5JeYHZ787pTHr7Oxa/D3Gsi94R/iyWHGDwUlBMLipWHa3RQCKusev5CT
GxuM+LSt/E2BSfhIHD/7NEq7wxmCSIcNMsfG2OY55OMjU6s9kalKd8JLfd2+IqIG403ZnESPJ264
9Ylaya+b2hxtFnc7IloGB3p0tJY+KRxFTUMsSrGajn7qk7jA3TY3C9MNSNKb/trgg0eDj/0PgOeR
oEmzrt8GirCOfBuHDUl7ryCVZSPs4ko2WNTCI80QE2zjT7V+irIfBG7ufHg7bCxmNMdxtcBC4tZZ
sKaBI16FTQE+jaNaw9YkwAD1acDdc4NfRB2uiGZV5REhRPFVp/ahPyJt1nwzgTzf5R5kVB3WbFm4
8Mxebyfv9aGWV+UVYRLhc7FDV9YZwIXegebwiFfypK59Ki+VHRxwBLtXnyiAHIZruPfv9W3gwCTp
RDsNQrS5Cs9rtJ4utXEHMY1a8Pu4Q3SBcuIq29jFZCN6gzY51nU2h30FO+Hd/8HYzTrAD5NKFGpX
SXTBrqzSbVZioV8jyzZQMe4PZf8yvHOe8TFvmasRC7Wv9/Inw6pPo95EzqYKP2VDU3WdvKWXa4EV
yqE5E410b7jGdcValveLKDMWrcUWxAVlxpY4lupA8z01qxC82grm2owU4reyd60nYvN95pBh0he1
O2qY8mLluuFBislD8DANHrZCk7wHFhnPB6Ai8oZkguM5vxALZG/y5F4NumHMVKwgloSOIGzZp3Fp
pg6yFDu+YzSsN5jmHKfE5aeivBeYQ6Mn0NBojuJMrdmJD03SMLkz41b6zqA+Ih9U3qn5lginsPEQ
h5rNPns229NYP/HUjyIN4G6f9NzqyaqJBNKPgoOgogYXByW44X1mHMTphQpdrsOlOPg5xKIP/qMi
YwHBWf73oPh7JGOh698s4zw2e32JQ/XoEYGeLeZnV4i+ZviVZnYv7PmMjoq/6//kJ2b9J7URS3XH
LR4sJiYsvs2GdiDHX+ojKAZsfcSQ2Vihc+Ki9mT4e3h+CtkVdP9X6nSE8Kgk34l4yZYoWJY7zOvA
1NPuWVU3v6V8vm7v7Z3/LRW3rXa3nqr8Cb3qPVx7/bUTtiReD8x7PFcSt4d74rT3nu1nLh3CMHaN
E5mGmb+LA/JheBDm3IA9pkd2VD6G8jVZG4s5ZFcn/EUpfxtvFjU5eKv4MTjtB8klEEcgPN0JO7yl
oCvvcWbEDozk8y48cAwVNpuqDuKExg9BFLZDwTajauPKGMSghNpvxu0yIG9cUTOwkdIIg/m5ZNGc
iKDDEFGC9fm7A2ZHttsLuXp5Qbn31+Tyg9Hq78RabGughRHIW2Yfmx5xqf/a3cJPUhfiYmq5bJAQ
bcqNsZXjPYnF/hv5Pf81Ui+EmDFFP3pCDf3HD3a38SWT3J7f0VGR2gPpx64bXt6FogZLa3HQSb0m
OKI00w1biVP6LsGp+5BoYiNDSmnGlzaJ65Har8YIrIgrqriKiqCKycL2iWGt4itcvijBsvvU4Djx
wCBHFd4zTqBChnC643BTnWmHGgdx9YZFpny0F7BkBwoeFdUaAlDzlegeOVW+pfpPKkRIIVGzIkbA
ii95DsgVQXU4BCOSspXiU7fYyaEW/oN9IRFVoq8pucM2GxyUeyqXsARkBMJrPVWl70G7Q4oFaRXs
Yu9FuFATZctwk3BHSYnL4gFh/TJ8B5RzfhbV0grYdLHBp4mwCp87RhRgSkKKlOxIkvzXaTgq9/yU
OJxtrwybGN994izyb5MKTYJKBebVHyMuuRGCxR5bwyK3dBs/eCe2FRTEqEtxwg/dKQU9ddVJatcm
kiDFQflQ5b3MBoeBL6jYcZmByTO2lCQ2/jFOTobm8mZpg4jsg8zIkFtclG1/yZ7pJKP2i9fzM4rx
b/x+GRxQbGk/UOOwLuhXsYjpsjvg7I5McCpNJodPUVJRdBgQ9i4MQyn2kKgv6QjYjcGxzBXSnziQ
ismzVt9xS6XVRjOU/DW58rsUdiqCC6TjNRQZXZ5Gr9FcckZKQqTVWE8ajyhq8A1/N6Ajao9bGCBk
EgPDVLu8lZV7mCMW2p3uDD7f1msh/LSgY1DjpMIU7ai1j/pbbm30YFuqHpFzo+wz7S6w9XPNAm6e
tTsF27R2R3FaJk+0ZB5s2aTWi4elPTArc3q/Ds8Bo6z2NPekbU4ooNhkc7SnFwITZDeUXww6V8+1
8s58o0jMZ+rpPN2KAmm1jA332yo3PpCdjPEo2VLGK/+aYTGi2bnsUE3ke1Ku4iaOa1W6xhh2qajh
JFjSrovwqxy/GNRueOXP+ZwlXUEMYoUUF3GWsmdYuSPuCxI31qgTwlLKlkuS6NfTAuOfZ+A1Sz/H
6B85CxlxxkuF3mxtYlhvQPbJr1AQtA1UqDqKPeTFJU+REuUbs5P3RLCMcw86UyG+cNcpxcYqeabs
zwsun8o6pnA+ytebVKZuzU7JyUdKLaEPSTdTw0COqubCOqYvB+M6O0P1J3LkoXLOM6poCAgUNECV
s+LpeANtQWMWBgICHbLD3ILHa/ko0aNyuDwidgWmkq+xw52F5gLlx63eLDw6NniNbcAn9MVWFH5U
yvZHE6lOamj9hjoJpcrOdJZJazq69MJc4SUlV+y5lijh95P5BFj3XAK2ntQ01BV3xpwkPSmVxR2V
vZoL5V4nEEFo4Sf4xHsMPx/PwZ/jw7djWPl7OuPLA8WaFC9Y5nK0yOJyO0x6xeGqWET8C7/C4xjc
MaQ1vNw2d4tTNJeGgCFDxxBwjegkcP8zEm7B4rfNH3G9TILlISGl1GFxF9JC4gGSg2I6ubRvxKk5
+DuSDaRZ2Yy4TaaD2dnTcXjjg/sLXQKBjGnD53I7/Dc3F95Qp8yjPfB4qAsnZM2qigXyiVWhqR5L
PlP2reZ1dAU0VIFpAos2+DceIm+2LIxozUKtNGzuaNZdjb1K/mNueLAsED6DX+Sxc4fc5iICZPe6
W50DGS8BqkPOjA0aMMmlfwAMlOjXRngTz2nJ2mblevY3I11dy5auerqneCIkFBMuzHk+3Af1LADl
dCbjMW7XOMwhVMT9DEwl4sGtMR94DPwufNJlLgJMofyMVAnJKdBXKu6EO8xVYJ234VurEYFaHIe5
Cn6PxyCZKKBAALeJuOvFX3xjKTf+IBQPg3WgX8f84FGOsDMyt5JcPomee5gScO9wK+Z9MsfaD8vq
M0j7uCouez7Q2GBZJOW67fZMsvaxe6JBGtQYPNpIo7dXiJNUPcoWeVLCFlA6Li02tKxx4s1tJXyH
TMzVsY610CFyHLsN5BTRWpeZBInFe5otm+3E6s59+xoDE2vgsMITVo9A2kR5g0pTIx9RZA3nDaTX
QvRojWMDB2IskZxA24janWfMZfb+lbVnNBdecrsLggt/n2hLXO5LW6Nf1YIt9cxb2lzLwMIIBqIj
OyRPIBxn3MSX4V9h75476FozJ83qpo7eHyMMYFtot2AqGR9E6cmFk3o9ID71PHpg3bizCbtQqsGo
XquoIrosuHzpOq3rR2zhTFSAbRQnimQryTazEEwBgtGy4DBgeLbjDsijY6AWjWHoP/MmBfDJwLID
8brWnCWRyp2S646BiaOstWNMUQRkKf+xIBvUB1cbanJf3B/PlWnp07dTl/rkkO6tj+rsc08kTkzG
aMfAkuZxSdz/AggyABetQ93xKeavgmLJTcFHRmiAZbd53vPxyyToKWWuESYy0aaGUOW7KlVOsrIV
nQsZXycLWjIltVXXT6vBqtYuu+caBecM9cjhKdJfWIzWPvwEpZo9LfMV1VGSVNND+j3O3xbxUY68
hDRjpZK1FcM1sSD9H8QR8VPhLoLx/F12prrR+2Wk0XhhJ6PKBxG9dgktlAYonF0yx3LkaF3kAnBp
WQZcRyNiXWJC/xySO7CXA++iwwh6yp5YFNO+V85A+qsrdTaQHJaJhCXOCTkVorOR+i7LYFk/Ku6h
4AvtEvjdI0zpojvwAx51Ve1rtAd726JxDoblwX9mREX5CLIrpnIv26yAgj0EI9Zmq2vwH7a1+bHM
a+XMs6TQKtIQpe1ZQf6iUI9Ik4AjUet0zQbAJZVcdqCcMilwrsxaxm2azB37sCxb7P6k+Ehrgu9H
q8PCAtDO+q2mullrJ4HD9lyoO6Yhd4EwJQm0QKDOAq0d7GmwliYijT0rfGgDAOCbQGTxOG3sQqVg
pYHINGOvGN6FTxArbGPqd4UsKoqwT1nhNIwp4Y31glJ22dhgEJeZhAAfbsgLvWktHtGzbxieea8E
D3T2gmrfh/spR5/5BY2VpetFKSF0QiyBWaH1jr1KpuTULgcNaxGbFfWdMoJFm8Ytqy0Tk0fBlAXx
T0kqj3DPZAVq1PoIsgxEatGPuHEYoXXGbKeJN5h7/omtfYk58Go5Cx+8NkMkmNFKu+rcQomq0JqT
PBc57XdC8pTSM5uWu+A3C5wHeanbJVYIACNRrAJsbWBDj9LKeln3AtjPVyoifLzR2Kw83pmOE+d2
ynG6LmRmI03/adlAljM7pZLmsZMAUJ4xMMPOnGKQdmZZAk73m+eKjR4rr34n81aQ7yPUhz6Z8PRA
fOXM0m3xC4OuMDsIlI7cEGAHVgWyb3Nl6+iHtzu4Jau554GBgen2irYNhq0wbURK54FdQkykEYNO
S79H3JlCDsMt5GefiIuN5XczYrGWj+krc4YlxZWxE83oqXIFv9s5mxE7B48ogFmcejw0dp4M0IqO
RAztJYBadvMOIIQNivNO0Dx+Hek98mbiZQSEwKxl60I6sY110bE2wRkTmyMKuiZs4MP4VM4+imW8
ZAwJzlgt4kiO+kgHR7Mo2y9NBh4rf5UFEHPAjB8ticMOSk48IhSpPqPMQz9zifd4K0KQxGULSWdU
5RfRhDihOtwz+4MBNTmPNUM9LVXen8AE0JIhEuPujU82+UdqoyTr5KvL8Q3yhPInyCL0QBeYQduA
+vNAWlBM5nCuqTAh/jzjAC9I5sYcETpcN6jRoGrP5qFZWL4FFTx1pWpHBnN5LdQ53aJe02Peng22
quZm19WVDEo4JkLSh4fZTCFR5q2x09B+CZQYV5cEJCeGMJFb6iq2AqOyQ+BJ2VmL64UYA6LK1cyD
sPYWt9AosnaSdwkC40htJJ44hDS6BUgtkV5jXF0nyLLjc7ALOj/IVoOMEVo+KOK6R96EyU7hrNal
AZ0R3J8iXdhIM08EdavboA/pOvAbA2LFuMjLqQrCBtdKNUmkFiEGc/bR2Jy1rzoL3gefQ6ZUOJ3D
OXM7w4mJa4LARJsA0PRqaC3EiwzpMppYqeKF9Nc/93V92viJefr9UZ0oGUGOePl96wzDjO1I5SZf
aEG5PLa7rEHIbagihqzrD5EMiDL52xc5mAFi/r5uQwMwqFwis1OxcGu1rHZBEv73F6VxNa3gKBmm
inBDfPr7L8R6/GlOeoffV04TaPlS9xOc4r+//v2uR0IT9Y/MmxaNiuhXo+L321QsADSiExyjajPv
hQpkp5DUE444Yw37yWCNROD97dbH++n3ak0BRGhdJS1Wfcu3vz/84w+XvwbZyb/8/Ydl4nt9TQ7W
onq7rnHrQe2Bi/j9gkAzJuO/l/P77e8PtbK6WyKdxFGBrRRkIlJlKicd4u9//TIsL//hZ7//+vsz
GVdpJdYjVzGQX8chZZP3QQXUpcIIHfE3IwwEdoDquRblBim/0EBMBHpB0Ay22GvaWtZBmVuHLjZ1
7KGNwm2QlMRKUpwBi2nmUt6OqQzk4w8iSTWZn/+B9EZKRFDtCt9qnaHSaIzMYNpiSmixgZhB2efB
KV/sGRV1JvVbiHRhQ80T6TpC8gZm02LMhNwXCrvdonszPJYtB3IvahimpyWY5omUKMX8dGETmmqC
di0mE9ZofmTNpdYoCGq1lF9FWiFoxiOLmuHwbVYx7mAljRCKJGqtnydZekTPq3AVFeBrNfirdiQ8
mcAculqNegYaFzopAfW5YtooIbK+kcqRVvTdUwOusqRqZSa4/JVZ56E0L0aSQhOurmx/7OgamuRa
KNBvm3SgDlWqjgW5z8lGRjqYoHmjK1ojQGTXxiEJEI2fkupr7AQOaKT6kQAf8HKnmR4LCd16DiG4
h8aarkKIBRxZId4S9LGxTkeUh0HtTXvoqY9aIs5WA4iQTCLDQNH7uRBbDzx9pCP/XsTkz4VhRJ40
g0EqqDKbFAj1Ac08XFje+oJBq6tBpfL6rFjkDvlItCki7gVZ0e4zGG3jG/xAxD2MHsS/sgqV8KWa
EJIIuzBAW7VQ3bRAuYEKkCYl2nZUsK4rU4LHMKcB01Gs0n36UTO1HTHCPbbT4wBKU5cfs0q+YNJg
61AhPJMSIlAvGLQGyCMLXQ5k/upeMFwxHF6LjisWhARQoGAeunbUHkTOLqPDXHzES0+NAHuWYfJq
tESjovZhxZZ2CDoOuEyDaFpGwV3SyQzBMWOiKuP2GvYjHoR5vreUHqIEZl69oRV2Ki3hvVT4TjDk
6RE62FAMPSoNvXLM5fI8Dx0IKRq9UFDmvWRoL5WsACXoBbfsooIFhKuSicdjEJyH/NQounWPlhKi
5lgo1+2zEUHxqGhxMtaQpCuLvSbUR8PQhm2CdYIeaNJmGCqwKizedSUY506KOPcifK/TwIyWSUSe
Exk91RzjKy/nAV1/uG2xqn5VSM4LAdJgrU48IvR5jlOVAZgBoyWUm8R9aOB4h/KTHc94mhQGjttS
3L3iaUIXaG6TTSxx/k7qlxEYw3aoIfZB+3hQ+kTeKSiTBkVK9D/575qCIaKQDMemD7BtvWaVselV
yTrUZXWAT9Pu4a0gtSf9KFMDgaakcMYRQK8BQBJ+QJomxa4Q94j9wzzKpGonzk+tDnm2QZ1tlwOO
gObnmb0Bik2eSJLKeLHr0ZsdDCn8RX3tC23gzM0K3fWllJOgbm5Dnb8NegqlrZPcWUkflpkOU9cS
HU1IZUzMpg8zKTFeikLHDKG8DVBUKqlxR+Jv1doKirQdIgTBRB2qTW6B9ajnAf0czhGr7SN79iF7
YwGL7ptWAQMxKhiwlWZ4Qke8pcloqMuBsctwwIHl40920oU4hQeNJ4nC7A1KPp3VMNzGpbZnimQf
qS8fTfyh5LYYb5giuEYHzU0f6KwNDWXDsH5Vm3Grmq2wnyNgGsgmQgAbZ0QhzOY2ienoKaJyqHg0
lBxBfwchfs6d8q0N5DcwrpD6sIiKJGl6GOnvDgi8odWlzSdNVe61JTVUPubIq5HoprRIIQqJfnJC
SFh6iWqXUPejV0i4zRQhXWQUZFDntgsFmo5Y6ZcJ/utuCtTBjXwEeic5z3czgYyeFovHl3Luqvjq
S1a1YTNOPDm+6UEhPrR+ebCCWdnL9LP0JJKv7dTT1AGK1dQIgGCkNk7WF9JEqJkN0c8U4tAmK+Gt
sAMop15hvgnR3B+ssjj61ZS6aEBEsAfEd2TUyOZ9+llmWR/EEs+RRArx5erJ8+hkTKl0lISZbdPs
h42QGKEjZeUzs3RdVkKJLmFLet6j/CVYWupEjUAXMNAuKg4o6azpDpTS73j0D3EjK8Bps3Q9l4Sd
xRChi0i2mya0XSqVNpCZSPq+8/tri0ekF8DQofGwlEjgDgd1HB2jpNqoRvbTGBL8AAmbH8RtAn8Y
FgOQBPEc+d5mweCEqja6Q18iDm70XqVNHLWqrG+0gfTIwI4yE9NnqVfAaDTTWTACmmIKLsMZnndW
UeQQH/Hbk0ekACu2lk7t5c0gyt0BD5FH9Odex6I91VlDjSAZFSTn+gMKxYHbRmFPDXrAjnpqTrGx
ZvAKV5AzzIHawLANXcP2MZmAuAhYXvmy78ljn5JaCPWu1SAkNTpFhaqV0yv0n9MwjQfkwB6EWEdd
f85gQRDQVyXCVBpkSYyzqKDEQv6VYyCZxppD/K6++yLcZyb7U65KlMoN04uI0Lf4bSz+id0B3e8n
CRpykNd4+YlmDoDbxtMp3pZ9c7MWedYedVD8MUm25sD8jGaizcLsgMro1KlqOfB0kZJmkhuah3/f
ZG2SkeRQ6oGatCFI06KlNmdWrBlR6lzVKECZx/0R1uOY5D8Q91EV1rX3cn6p6t5cBxEy+nnP/esw
XubZio5TeDK1DGxD94rKHWDWiWxA3k9zvG+rejzUiIGDG/4KNJ3APKjb51B4GnCNtBOrqdBL7L8i
xF0vFp0lsYg65ARM8xgE/WfQGL4reIpWbrE0QJerHSkDzIVXZYT0iZTtwxpjJC1pPqW2d2uZcKMy
KYLX5vyCY+JiqkHeN00s4zejaRw1mFtHk3razZLPETQnD9J4nJQoPHQlLVQzVjaDZNEgNEhySMNR
TyThXYRmUcJDcyg0XuvI8ga5e+XAedIRA8a0BEUJTHtZpw46Z9qhxG9ylOYWtvlSYxKLy2hFhReD
g5vSkZuUIfhqFOgVS6U92Cjwn3XUXauDhgviCWHV6ogwAWV95MgtKgRm2GMrM5YnRUI4K7FovY4Q
cZIQ2Zchnn32puTDLPz4UPsd6KA4cXVdo+Q6aig8DCI+xYYdyjY5kraXRgRhjUm6owR6mrtBP0pp
/QxtnXPSBL0ZQ0iXZbaccaK4N+XWY6LzKBGKANUkK0j5hPQ5xaG0delMxaxNM5RmWvx5ZjE/5moT
UwFvqdXppeakQbOL+756boAtbkr666g7POl6TflCLXlkKQFdL9KlrySMiOYap8MoRWo87kiHEWjE
/0jzEOyUPdWyUO9FArJDoGcJvqmcGU1/JTUt3QYaNnBgXmZmitdWor1NKPngeVzvB0jGFC2lt1qt
TtmimdnNc7teFo+eTMhgBgyupqsLJpeQVMg2uT5OG0QLNfjYhBECO1OKScNQUAfxY/WtIPZ1lEz8
zmo0JUdxQFYT2c59hJ60xSIt5YBtTGGCLyY56dBJnt9n2FYWGXw3tsl8gGmhmHBl/eaK65h5xDEU
22W52BbRQkMA8JlLmrQf/flBFHtpKyMOsSWfVoZ5iQqAricBpibqDJwRQBgJ9U5K6uTcRVbshh3N
dQwX6m1RGIiM6ZNyEP0EAb5ep2oW+dizj54+QD8yjY6kDzWEXZr2IedVQk0KEUVVmhXCE9dU0gnq
9xQ8myjYrucEme+4kF6Cl9SAgh8T1Nu6MSeHBs1cSHA5Z54s+g+TkSx8AdonvpbeRJG6iK5K0mNp
QoZVCW0wlsfxaGxMmPIKWhCqEWyAAcZu6c/YTLbFHh7jdzUZ0c6ai4jKCdYEeunNAhrPWZsOm7mQ
dn4NctsymnxXU0bLA25WNINTq/BwF4OgSpxJDDVkvwZTBEY2gc0QYgxVi7x5EQQk8BS5t4hZ4tqr
J+DoZBGUnCJQ/+3c7mb4L037IMh9cDTF+CSrg3Al3VU4Oz/nuqnWarPv9YiKjUmvsROeitxA3YxE
wejoaoo+x3fa0kXPjQeSITtPlM8hCXVwzfgexmqW03ZAnj1rX3p/fKbsoJE+mexyWrMtjLqCQGGV
B79TBhoSqZeQ3O+MsmZvqcJdQ6dfqEXfTaqkhxPJ44TS7Apzlq+w71uyULEnLVcATgb0DDtC5zwF
GSopsE+kIfOMrFUe1aH3esojPS5ox3ASgLbjDfLA/GQ7jZUZWWJsrYjTCLd14UuGWbA3pehljDhW
xZDVyGxhQRPCLlZk+aaWik0D7LWR2EYnHcPMMlBNfqF+LZRBQfazfhMHDVmwKGKJliWdnPlFisRb
GNMqnHva8qaF/K+c0ur3J5wMhbx6CyNEt5UxoEkJ1rwpgf+HFd2PMOxJu7LkYYyUi2AMvStak0Hf
A5eojyEAfj2FJVANATHuVsF/ow7P6Tw9z/MEhcyiANwV2UPeNLc5zLdCGgSXVLs3ff85xhYg2pBU
sqTMgSwpjmIytVu5EXfNmMEOAUGC/D94BXPXm8kxrA+KJL7VM5IMmWLtDdQGcG/TTbC3/VNjZf05
EYdvZYBGYmKah6CCpa0aI0ku+Ny96MNzWRTa16xe8ig5Z2ONLG0+0waKx6XpTCeosSi3Jupx5EBC
07b96Sur37YWvTx0a3pO+tlyUVBCmkwC0Yh+y7sw01mQkObu8aq2BTB8jpTc2bD6TRdjnkqZKN6X
ffQZFelXaQQVVd3qsZb87pCDpew5VY3Z/LIaUcJFSqUf2c7P750pjQ9iJ+AiwSChW1G4leKDA3DQ
wpcfpbrfGklGTjO0m5wdfN1J46HvcYSTA4WAPzzOGepyVm/Quijn7Yi6xnqcJmgHHcIRke5l8lJz
WYiJQ00RY2pLCuJdheTcTDAllyc4vrQu8DkCO6u+5Jb1rWRCsYm75iPXeeJy5JfuNOsnJZWoSMfG
phGIigxyu9KESqMKsAG7vIKiD2B8VFECseBt8dRZPmpoN6MB1iPRKBX0ocyGDVVASCb/obfKr4g2
ZdtmP5qPGGSnw0HFWlBgp/Et8V3IgBNJAQqQU0ofOaIZJ6iIUzb1Ry7BgsKYYGqqwqvVgu1VJZXz
+/DeNc3L2M/zKdUerQymMWr0qYvmRw52EVElQSBibqilW7yHkDbnNqlx+hyabvX/hd7yNmqn/0Xo
TVZEC+mz//Of//E5/nvwXfyT0NvD9/Bv2/esXJTev/+s9vbXv/yr2psh/kWXJFPS0XP7k9ibgaKb
ZuoIrck6VQTJRFTuv8XetL8ooi5plmUoCP5h6vg3sTdV/otuocNpoR4naaYsKv9PYm//JPVmGLyT
bqIoJ5rYRXANfxb2VAV9DCrToMwYNG4SQaLIqBjAkL1Vh3TLhJ9lFK53Pmr6VGmv7bv6GaCIqRbs
E2AFsOTb0F4whHtbkgG6pM9S7i5NUEgh4hb/jYzWP/YhN+ZvlXul/5S66Ghv8neFmEdxkJjKfDu8
SV/VHrSrZ9la/Mf0/eOZ/Av1UukfNBxVc7lHy2TYNMXgf/L/vMfalydJRo8c9pzx3EnSU4jkR2Uq
j/GgfnZ19yMIZDBlEr1qkfT0pwnxLz5ctZYR/JOC5O+nqzwp1OMw0NaUf/j0IvPHKg6UeWverGEv
/hRP9UkN1+Jbu8l+Qnz9aMv9GBf1qYBVu6emkVyEjXm0Lqaxnk+UtNWzVB+lA0rM79nD7CXnpLPh
qiIddu7KdeNED9M7lCUwfxpqHi7G8sV2/Cyew4PyKEKO/SbV0h3Bmp+T72Rw9Ef1tSF6xcsexaqV
diTuA5yK2ydg4eqW3WA9CYoHXiwDJ2xR5qaajRT0aq6ABqyaQ4YKrfgFm0iBCQY6287R8AQybteX
6gH3BmkPWW5He/ituBHwhp/xldvZjPf8B22nJ/CkEbQvdsREXvXvAU25Q3einW5u4u9pi1+jzUYZ
+cABVj/yvmrWHGerWPAgIDYfVAE72rJ29oEl4AiD1qvfqBFnnDM3Csapij22Q7spuC7i0je/cdP4
PD3Oxjo4UvGrzWtxTr7BWo7ghI7FFdrrE2x6eOwDRqILa57hCA4Q8N/1zZAAZFhpPzQD8HHQvV7a
0eqmiBVgBWNSvmRA4GutFLALKn6gL4COFeU4E4+kkpOLZ1VEim9lnOu3Ya9/FI/+qS3QGqa8DNsQ
kBag0pBaxBPU4odsNzwEu37eBo/6Hl2YCWuWNYL35TtC+MC+YC+d8ez4iYGmyx0AOsiGq+EDfeSk
34RIgek23LsXuXEQNIuubXg09+pkL6krfE2ndfL97KIA5tDYs6j55yvtVfqizC/DSJhfKF5adnby
1+lbeMSkL2BoaV+AUJhRLVu8IlexaxxGaZXH7rQ37+TcOVq5VJK/6zPGW6hYQyE6ia8yjP8n2N41
BKoFBVEgVwZN+tozEuTpBMPGgeKMvI3fO69eZyf5CeKueQs+9IcOjwNhFd39m3lGVoGpXa57eBRk
ip7+kJ0GT2ydTDkY50Z1MCApt/kH2n3g9rfVNn0BGRWvrG3YreOj9Wg9oyVTdK6Ba5yDCTOrY5V+
9w8qo7mX4yvVlupUePqpgUmuwfRB8Y9+wG54kZeHpgI1QOsMlqKNaPS7vqUwTT2Dts4ac1ZhDUz8
rNHIXIUEEGuiSW3wFiTISv+s19Nyg/oG0X0Pqw8q9wLen3gtH6ctgn/0W8ABPmRQ3LzwmMTgbNgD
SREnOqE9XhBI69k97G4c1L/SG+ItW+UVU8rURWx4Oz7SxtVdyqeaF9/at8neTtvwpkKko9ccrIOT
0doB/eur/978CEuPdyUf+96b7kjZOVQZrHNHuRjsoYvMD9IaIzgM0Gsr86R0N+vcH9vXcBfTHHmd
nsS7aGfE5Wh2S6d6+F82Z7RO/+fuiNaoppqWQV2WY+4fJW3ldDY1rBXAtaC7jSqXK2fG3YSI+n/f
hv9pE14+RrNkgz4RZRh9OSL+pF9d18LUoQNZbTVpuC4fYU2jNwXj99zAYZrwAxHniiP+b7HAv9j6
ZQLQf747VRZNTdWpUiHZuwj6/uljFbSd9NFqmi11hDvdaN/Rxpxy3Qh3N9cV4U1ahOUg0/glJruW
akvmOzlRDrwDkVVD0D21nK6F7/fb2aRll6bFDEKUfC5SxEPSIeuOcCBVrrrZSMqEt6uIcYc5yiYw
ZamEZlEMq6RqHtqRLSPFS8Eq1D32evEpn5UKTPkEHCw2dgl+onipPMtlB1rHAPDci+Bs0rwQHALd
pzbL0MopOeiDaSuTL04mAhea0V0CDficleb7Ki4XsICBkakalJ7VNocRyX7Axhxkvli+Wn3hBdop
DTJjk2qfXTCs8fPBmUkXKnoXNKmzTVG1OzFLJFcRZ88g2dnoCVQ1dYH46j5K63UNxEqI1sNAiC3l
/SMCT6gcWGwLi791btE4rCVhh6HiwtCw7nIJLA9n9PK/2DuT5caV7Yp+EV6gR2LKvpeoXpogJJWE
vksAiebrvcB77XfDAzs894RBqUpVFAhmnjxn77VXhox/O9kiBO8lyI1Sf0zdwD7HgApJVXdpAJtm
tSgdjcy9EUijvLpZTBjRmHP+qKOF7aAU0krxaz5FRsCaWkTAHky0NmHWlisnZE5qapO9tWsg9wOB
rJrJHMNKdO/cNt45IWN35em4LVPPvhulRTKdhjfRH+wLM2U7M0FhdF5GhC7ic711SDuD6jT0yb1V
at++ySsrnOnJwQHP66Wxm/+RpR3sHIQZKMrMu0S15wilN41K5F9m7L4QbTExFWOjCMZokbkUCaqh
RpPMqCfXfXSm8FGvJDYI46ILxC6jc28Mf+rBeZgqCOx2OL4ObvVSDdlndNfpEerFoXkYouIxCcIn
M27+JIIu78QNPNkdYp3mdX5u92ujJ9ZoirVkQ7r0KhwmrMc67oMgtXeKLaHA3eNMLpx9BGW2mUN1
TXBfySS8RJXzTO/zrGk6/V+fd1qAAEhKfOQZym1JuGyiUO9ZKQNX2fUvRYUQTkBfgL0jNtrwM3Kr
61r2NFTmn8AbCZYoJAsf4mA93WopGQduSL5r1Ln3uicwTLAztBfFO0CbkyqC7uZ0NkZ0flWI9vyx
stEmIvGZ496qLluBaCTPF+cpP6EzJB6yHz8LNx4h11aE5rbA90OCWQuW3753SX3ISRxTiOeKkilZ
WpO20mHlCFBg4jaThDAjbOrjZWB8OJgMPQmdiMKrcH6S6HMaHiflrKxBPYumP/lWhK9I39gVeEky
UpppXDSUaIpTMt4m6SKCC+1tnOd3Y+QkJYMWWovCmzcN2VmnQOtEB3npMlmrpGTG5LQ2OKPKUaux
MOq96RbjLsk7Yo4DCDGOMXTHopYPWhkixyxDnKIpQtrSiYxD2EyYfFn5ENuIZiUULp9RKRRCDebJ
AKIUidVrYejxYSzjjddo5uH2wNjRPGSxpGZjZBNt61bcBy1H20KDpUJ4mlzQAUDPEenpEYpNSs7j
Z5IGFK23b8XitVAE35QxffTbd5zIT/96psxvPhFkpDsArrzQIHSitnH0SQsvXpuxfA5+Fhyizvyp
Q1PbmCYI2fuYnO+Ffjc9QPyhXKQEqIAqNefy6ueweJS3pGQM3s3naU6DgEO/kmdiv89E9WKtPcJ8
d/2Vfz/RYQQb8D4+8tmvT0O0HH7l1ljPUtCTdRHvOFChsOjvGgrUu+izOdmb4dzpi+BSfpFmfU97
CZWo+cZ75L6JY/NI4PUqRofvsc7fedUW6hMrfU6+lc2FwqGx6u3VzFO66Pc+qDPKU2SIWNuAE+Gb
oqHr7Y0rmlJCB4DCvBvNcvROTKH4MYA/3gzKcr5gNWGXrH9i9R5NKwQIdHbsjh9Uv7W1dl76k9kt
i5F8NELiqHqWabvKLoxxX8onCvnwHhvSi7dFxnAXo9FFeo2NjULD+s0+JmbES/E1fSTTAtN6sy5N
Km1EZZTNK8Ndtcd2B3uqEht1NIdDGR4y7GFouDG9QmySztZlUpquQyyHPaLQjUV1hd+kORr2Ht/Z
yKetPfoY389SMb9eI83HkYqrBRMKSt8KJT9g1HXvwlCczcLpdfa3YHDs17HYRITjMcEC9lIsJTnO
9Qqealitw9es3eLhoDi90D300PTuiUyRb2a1tRAd9bjZl4JYBhJu0aHemQcR73lAP7FAfsYQzkGZ
h+F31b9xjaHsjOMWm6y0dgB5hHtCq07gBAa4XOGtX8ymtzVR41wtqssf/H2WPMovLG68PfWiGbCC
LDBKZHcgxVKoZ7hqigfatYP/rl1YwvyL4xzcd4zSasdtkWt7LjFgrTx89C72H9Wy+q05ksETmJPd
sQdO1IziybuQldUkFxEf3T/OWrtOL8Ed56fmXWI1LR7aJ9Cu/N8h8K/prThVe/WHM1nRLO0faxNf
3HP+icdUxwDw2j9jw0Il51/42EDAKHeiX7o4DJ+xTj3i50b8It75BFhf2AHNZIXkEeMRcsucG/yZ
XAjQHJf02aFURdttHN1k7eP8BkwFhgmBacXrP/B69e4M04bPJCUUUjKAG/riSWJRx5E7e72xOo/h
nl+Tf1qpe6YUJdAFgeLyFAIcTtcodriIHgdJIsgRWQLm8Y7BgVFyJzjX8E5t+DcwFfIGFSs9wEL/
Ek7bfG4CbrPuqH3ZxTp+CI1dNwsstwiF6wsAODh7ID6G87BXZI1iy9pw59rENsOakccu3QwHAisg
Xq6obLI/CBOTN90/ZRhRd5xt3QBB5QJxOTQIHJGc5hbzcBoq1hv3FembgCtUt6QHqu1M1oyOlA57
VyAAO0W7YsAFs0rfsm2LrYlMKSZs6+GFRnV6124Bj2v9imyRRmGSwROMRHXZC26RZeiu+xPEHFWs
prPPXcMRlb7AOvuQDPN74PvL6DpLWUEvPKktVZ7/JFAQv5ZUOAjGlta+WRpvxsbcus/ZlmbOOwT1
ie1jn53jjfVc0FdYe6djaaynxz5fD4jUFnCer5xn3tFh7GMk9OeUZQzp8Mpn4f6D+hXP6AWy6Zt6
s7fig9/hyklXMBE6qC35e0wKGzIaV1iF96SPDHehsRzlkpzPArraJXhocd8g/V1wBGR0ly3ah+ZO
e6+PziODLiKJrjSrP5BrHwMaKZQJ12DAdcxhG279I4wNsWWcFuz9jf+FT+2FLbS9x29qgFwrsUHL
7wlvAICiM6hd/w5LvE259Vx9dSvnzAprP1mX+BlWxc42D6F1IB+cUENzXIz6LktPVbuv9Hv3ap+9
x/IlJ60TBlEBWoOoVMYsO/mHowFz5qPcG29ec2As/xRc2GFmFhO6zS9oQC0il3ANLBGpltctsewB
C6hAfe65LvZbfcTMiUhPvhnW2kLpficuDp4RY0Psqwp2EcGSAIVghGPKhhqYXvXhVNroV5jBoRVe
Bt2mONNW6SHnlSdOlcafpv6iqiBgloBM+xo9afTCoRKJq7n1H6FC1hnmdRgOS8bhKA/jtUTTvmfi
bBEBf4I/QUXgX+oLbn3dvuBZNfhU/gI1sfbcduHr9J1fbsucvQ4P+QfdlTlC5iPHKqAvoJDcg2g5
pNcwPljGF8bbRFzD/hx/YEbChzKhyIjI9UEWQ6aNe2bx70bktseA2EiDO137Xah6izO7TO5Zf3wA
JdDG04N6HNfRt/Gq+StOBOAj3ulAWG/GHQ0QZS2Mu2w/beqrAfmIeu4afrAvsRhY1qfP6OQM9vMB
Xo/z3W6YSeWvus7UCqH8kuQsjs0JWxnrI2489mHXWGfPQ/UcCqpw1P0YjhYIkdlUDFa79+Sj9Zbp
nUldeh3eguARAchsjtlb3LEJ6m7C19ZTtyBDL5yZSIWxrr6AB36UwYkI9fghuRfV0Xd2zi55nwtP
bRN/DnMu1wJpF/Y9TNJ3E/oXNopXY2YYbTuSZiGBL+udvm33M1oK0c7sOcWr2f0IjHgEyuC2q5F8
L7p38ahDxnoswE7h6QWvuAAKaj6BSYSXa8kVH5Twoq/zZ3KsgvvyiqProTohUU8/iRevf61N91HR
3/gdD/mnaV0hM8BlgAjWn9Wx77ml8Zmy58VXNF73CgxWvAeTtB4/sIXB8WDRwf7Ev0pv7JIe5aOq
Duwi1k68uLQpieS9o6H0aW30H74A5QQfCi94RIt1wMSDrIEAvGXwZNK9PDoPFc0SRifZNf9hwCnU
Ov9xvEWRXif/mBobkmeLjcXMFqHBvXLhTHBO0D9s2i2Z/aUmncMJZsDwbXLzlUzZoEjPbJgq08Hi
YNvbrHQ9pk5UAxklUI0BI9bXXoVsiIS1ZGuYC/s8ckB/Q8gYnKX128hvGa3kPb8T1iMmr3hafqhh
ijuGvfEVHhVqjIwq4eARXCrX+B6q96Sjxl3YPxgKSALHNgHUAS8fyLx4ET2pk/rjffcfSIKwOE9f
9Q+nRh+DB26Q38bdDGw0PWfmA71k5xVlFXuWjj9p6x2m87giHXSL6BhGOVGgl5QyQ1brwt6WaPTV
qjpiIKovJDEAWyLv/A9YM2CLWwkp7Wif6x0NP5YXXO6X7B1h6JZ0qOarq9YEUyPiB9e7BEjHTnEn
tjiuxZHIxR/1Iy7clRrGjKfpTDLFt//ENP8MbN7+8vfxizyh3aF/Xr+g0BiLX2O6H50FYXUcvUYg
RAwi5Wb4nolrjCl8jjJzFNmYM/ge4px0PhHicx1GiPOmzXVmUAoBilNs5Hj6sQ+ZEw63PzD09qzy
VtvqzQgDP2O37eY/vT3c/t7t2e3HvB4AYZGmZIORGHj0h9jAVz3/7dKbqkMw3mdhu+vzJLoyQl2F
zsBYUwC+iFhn2hoymdDxmHsm16uywgGfuWusII9Ty4ul5yRkOg18sHPcZXllxCsiU6+xHx1dR/Da
fASemp3rG5JfnN3k6UQhFLW9atMKJotKc/pHJouHSzaEmVBRaV67CUZ93XgCJInUaUb5Dn3OALt7
m7TvRBRHsBqb/tHIsXHkRbapTTrsuk/B3TLYYn6ZDJyE5WPTWFCWA/FpRjYbl4avZgQflOHwCmWG
G9EnOK7PJE1zM8gxxQ7RC8Rup7aR8yaesYnDVsKHCcCjMACn9GQrLOuyfaipjoQVYTzDlSuHkMMa
E+KF3vRHu2Nfr9KJRoroj1GSXbUAf4jSjeAcNda7a08IAlgfki6N9sVIJ5NJ70NV9gdReUePzSmI
8ItBwjEmEJl1TYVM6Mw1i4MP20qbQws0XhFfgpSK9a+ZnA04rD4sJcGp5T4Nj5yv79tKB8tmT7TE
TSgEY5xzEhkpKnKwRGHvP0c5vOqEmOxIiUPjhaegGt7ctCB6pWfynLfufZB8oiySh8A3fiDqcSxT
YmBOnyRb4tbZf0FEd3b2bgsOK0Gq/OVEaDpEvVautWB4mMJrXhTOW969NRqMnEFv34sOIa/Rr+Ik
eKqdX0OrCPcMsxcVZeyrdQo6T/q/KFKORoMjRNMCOicFryEfAVfC+kIwpXH0nV61ViAtGEDL1nr0
izaFNhKnIYGWJOpVtAvo5dXd9EwgrkCWBWO3RkIH+7RnwhD2r+P8n5n4S2d6t+kHaKWGzFnIyV+7
EeRUQmWXcWJCb47MnV7Rno4tn8QgG3twEZHTZx676bXHpamK6OKyhyqyupmzl68koMC5nX82T5xf
XexTo2KxRqLe0E+LPUhrQybukMwCqx31p1ZHIDCku262pi81m/K+ZtcZJ/+FVTladPjT9cr7JnP3
tXR6Qns5EFcFJapVts+kqWdsPnhXvN7/kgO5MMGXTZZ5Gqvu6JUUzHgnFh60E99+9zPjTXZ0HFOb
AVYb98u0H0+4LTZhxZHBjBihJCR9rOOMVCr0Z/uHyGGoVI6c6DAJbUsDMnOEvcOsvStSlhct6Tk2
eZJ6Wn9Pq/4rGdhpRBFsR59+UN7ukVMepIlozk/Ig7CTZ5xgWNEslpRM57QMIp6svhjXX25B7RrN
Fs9yjSKhiN2DMtgAvPCpG+xo66H74lyatKiKDU2/IlTeNI2P+iB+CqLk07HJ0UHZA1OgbfdmZkFF
aCr2RROPqKXoW2ihVeybmo5ezASRJXJtjbW/QJu40i3mbWFX3Qm/uMa9BEBNArvyRgBijbGIjPbB
Jy6V+61/zm3iC0mC5yTjjYi0G8YWs+SsLxkn68SFkmfkhDjGKqO8Wlxa7k4TuLZNSetIGwxj2r0m
ZUY9kjGLYQ3PT36NcZojmgFwy2txa9tJMF5IdF8moXhSfYLCH6ulaafQcvQt8jlgL2g/ENmTYp+k
o3lXMQfU9BJIhA+xLPPAyvvEQtjp8JiImpZC5n/WcxZWGYE0IUQxVrxXlm+hMRlazLRpfaloM7Rt
8BO5QENV91qVSbJsRhtzZ5Yk62pksKbbw6Ehx7YxP6KBQrZq33X3GBrVhbnGrvKwDIm2+fEHBvd5
AxitpsAvzuVo0ZvJw/PyoRTOPq/rR90XlwEOh+pdJm0tfMdcyj9VdvBH/ROlPttp0WnI3ojt0JqM
ZpOXvSOHb1Kmv9KJzlmJm4FZAgUPR5zx/dMdkaY6NYV9gwegUPRJLc08tR1dEanNZ1WBNVsUFB5J
fNVRezqZk++smrHvUMJ6LP1HZOI5hHlYVF1a7Zpm2reuOgQ4KY6l1MBH6tnDgINfVQkgvHyiPMF/
gGTTXuSFupaa9jnAmxwj6y5UBaRwkA3EzfBudHhyEo6SgEqF5g2brIncpe3wpZsTOx6k+jbyOBMX
IcpPP828Vennz+XQ862Ktprs1TGLwmfdG1ZNqQhZcoDJ9lnGaBWpp44ssmE1I/YHVmirrIsxmS+Z
Gt0tSh4oQtnBcYrpc3LiIxIgbZ/oxjUXMxWwxXQ24CDq3PZxIJ8ChAMuGO5TjCks8KaPhQsQKSET
nJuYtYY2xyrMO9smqDZpDUEqBilJtFtc0eizMh9cs1HsLULMlIgfNX7/l5jmeVqmb6mXRuzEEEcl
G5lRWMhO/V7f28Tt6D7EfdMCMKESi3VK2vEmqjjYe43kgBngCI+1DsnyLfQ5LpZ6CD8qmJPBUvK4
VTIHT/chlCvTX0UTXGiLuQ6OMw7AscnR0B0/bbJDlj1pGsuyAvutG7u8FHs7IUpIaIa2iLoUJ3YJ
+WwaUCYDnsQ5CgXVJIJA5/13gwmvGucyAxELjnntfrTbfO9UCMKkQNrW5eWmLj1Sf3vzt6+R1/UZ
zMwnpenI63EM12PC0aHpzo2JbbhD3jrZxW4U7WOTC/qardwHndhlXkwPQjrXPmfLrSZCDQb/knKJ
lnFATI4bIIbHBJ4wtCIH8rEeGz4xjfNqDsA39TR/TwMdg040bh0XjnDsv3p6SKNPDRvH6gme8pt8
r0L3zUZAtmxAYziGNVuXCmiVtrfh7Sb62TDfWoWKz3XpCYi5Z+2Y2QMh8TAup0eZMoFgYXfstVHx
Mc7t/gkprQOFzvjT5Z0820mzpY9PGDhm040KWrDY+zLzvsh10mGIuoDYx98EpCAEDAUBmytU2va6
G+iv4WoIaTnDaXYbkocHPtVe/e3VNTsbAaSLqAkIfhgad5VujBwUmon+GoW88RzoXXhSHQcFG3VE
GXS47ZP4Mc0T8h4Eoy9foAqqGWWnCgnEhLw78FcDE42xp68Rtt7ZtKgMWNjOno5asvOvhOZBRhgJ
BosLdaesjSZM5vJRZ20nWdiHJu/tw+3Zf/tyyEoizksOrnX6hc1DrA2rdg69iP75cPuekKO/jnWI
P0kAAn1+qBWfABYsuJ4VVVtgmO/67Htu3OLbKfVm4yO9XykdZp1eh+3BiRQdvijkUGpwkCUiCMKr
QqwZu/Q0M05uYdUecJGViNexUM3R4mmd/f3QjdVVyy1vc8sdb5KRRCTTKb2/0sfNOYK8IPH80L77
xuAdtP96iJEX2JNT75PZjJzND/nsTXbqrt14mImJr6UrZjnFvR705lZ15E9lZL79lRH9/2mw/4tI
0EDx9T+KBGdsxT+1gX//wN/aQF//l+F4nmEL2/L+EQTr/svF2GS4pmf4nunOuoj/1AZacxCsITzb
Er7LzxFJ/HcQrK3/i/OWj0PZFcLGiOP+X7SBhufP6cb/0K4R4mlhjiOlkAme6VnWrG/4h36Bswsj
OS8Wh9pKXwfAEq2MHPg1Gi17n4Z/kLwIc4xPQmtOTTw1LE4O8uDR/AQNgYhwNqxh/TyHCRa2SnxE
s6WNqWOTxs8xndWuyn7H2fo2zh4476OdLXE23rhuNsl5s10OIcB6qIR1rHR5ihVpfF3/HEg93ecF
GM2uz55MXbeuo1edtGYgULYvDnFIqe4WWs8aGPiHtBePdoXfVbYeGQLALEPJFEB6i2A2/Tmz/c/q
6OY4gU33TlprrYQZUhkYiosUCEaWua+Rn+h3pQlYPrMQHiXhdHE8DuYuiMKgsq1rXbg/nst+3kTq
J3bajBBK5xT77bC3RfNcz1ZGL0OdywKHmqC0tKNtj7uub9/72AKaSHtI9QQLOj0wmMIYnlMAiZVl
n027y78s351TjXZhOdEVDAp9b3TtHkcGi3OeAsAtzQQ5pjhgftI3ocKmKfFritm4mWnEMxrVXQ/f
hWzfZU1XYqUEddpIWSIrj6YXLIZFWY3TUabWzs72I42E4WYZdXZ+hIUUXxT1EaZSgbvUnW2m42w4
9WbrKTr/i60wo5KDuhxwp9q4VKlbu3UX2Nsmi/KtgZO1ni2tzWxuDWaba38zvM7W13E2wUIKb2dT
bDfbY43poZvtsg2Y89mjisIy2WaxdwTbwcCWtuoAk8tjk6S9bf9aVnG0gr49Fpo8JYPmn4JebNyX
tAVUPfnDOSMKlr5Q9GVTHKykqR/s2eyL4/FiOyhPCicednH5Q8kLUiXUU6xxOQ2fpHsvZvtwPBuJ
FY5iowgcUokYSOKq3nOQz9aJNY8No6xdTQ5g/hgoq1J4lktMF56N1VEPgz8G1vcd7QQQZbO9OZ2N
zu1sea7wPjuzCVrNdmhnNkazJX8UejTsMrs9p+FUHnGS0SHu2z2S9j2nM5+WlbumdS3KMngtxzus
t+HVTXaWQgQXSRrk3GDbGmGZU4k3R7Om4yjFSml4F4ElXeVs9Faz5Tsxfm2KQpQjHfqkgvAyqQXg
AWhyVR6OKdfoiyOfuGE1V+O5XcH99yV8mDZ+7dyKIMzUtZeRl7snvfzWhgZQocrfw7FljCRITDGl
FR2A+ND+wc5uBngAK859cU3aaD++WyLHR94yZNIc7a6fjfH5PCTMUGVE+j4XOtUaFojMxkpv0Aaj
muvB97kbt+Jc54ywSLGjYMIPsTKllM/t2ND7buvN4GVo/5XNuI7Ig7jPwq2fpG8t84wAn384YPgf
P+IshveHStkngE72LFzGyBFzYkBlMhJ1mnl0F3DXAJAyqON3fUJ7NELVQhQruQdlcyX3+NcOwAli
Bg9jRcDhQDy9o//Qqdm7JPIRmlTBIhhJtk/yb1434VGpt69KTEcFWA06zJjpvLJEtQD6HwMp8RdN
hDP1fXAZ2wSNtm5ylK5qEutBj55zFm0kpy1UogyRF4eJeCEJ9V0+oAmaBTmwyhx3wIP6EJJLQ241
s+kqu7ObnmmF436rKJqWGcyFdeDWIHC7ylmMaUeaZgvLs81o8bnJvWxcXBlZigy5ByTWuvUqdxga
ujN0yr5zfXhHiIeipSoZ+HRBis2I7EGfKNllm79Vk0w3bFT1Mk9QnOpYUkjfPTUmmUZo2XDyjH84
tadISgKCA8Jwk9vouUZXfrgD94898FvWLeO7ZvJe8x9oCdk2LeS0l0SzpTr1bVyOJz/GEdXFxXc5
gKILvPSCV2JkwN1qK10FEboq0l54yaXqOZzL0t8XuQkU2HTAVWs/k4/JmG4kctFBZw7V/2ALYfKA
dm/RxFb4wp67wXh9P0mf1NvWmAH84ylJItakIqf5oz1renA0+gZAHdxyNzQVZB71Wg/dWkPJII2E
ODBpzNR78xhlTfiI/eehVoWzmQYoWZbtpCQm1BZRrLQLBBEaIzwJKKc0B71GN+9AIqqX0RLBoUuY
DzUmB9J+pCHSVNiFg8bOL7pHDotlYrW0mwbIkQeuv7Sn+yCVLXPN+kRDi9vHYVKP/2W8xzRbcrNz
Io+hOLfEJzNX8HxGADHDe4lmn0ONRd82Q9BRQyHCCmZuI9pFNtkXuHP32kjGMy0FeM4NlKMiAlzn
NwmFLr5wVznTxXKrGsphDtGs7I5x0LMniAEuqpY9i1GQmKxqLIEjMPCwidaeGuixjoNadbrJHW4i
o2gnrpucjJSGaJldcMmw+AbtpnflOe6YK7mhfbQk2sDQbE4u2JSVM5TJXU9jxQ2ty1T5/cGk64+R
I2UgSuq1Ge9UQHqNq5GhOPjkorKz14cBQJRd0QelakGFT990SHqXHXm2iJbRNdbRtTT0C1Otro9e
m3OYiXtYv+QqC+n5W6NDy50hUPQL2mhoImnGRWzAcY44DYPv3AshAMAU566yzZ1ktFfBa7asajHG
4VPgRTTNcZZu3aBSyz6aKZmdYsudZSaucXKCGiR+kjhnDLNIXKpNXWnDCfgH1lLl7LuU5G63l2p+
lfldE1MG+MQtaUQthZn2KIhHR0Mt0NBr9BjcbspOHcTasUbX5WToj+uh9liAjPwQzccgkWVJ99gC
mvLCytyFk2fQXM+kRH4C1jCo5g5Z1E6oPqEadVL8MduRZANzfyMc3b57e2Y3Y00MUbfkXFeQRqke
By+YyDgdB0KuvZ67jGCHynRJB8LKvMy5zQ5uZX3QZ5OMXNVAiAIIUhaxnd7qO0dnrHt7mLLOgM7p
f6Z536xDR31r0zwCoDYoUZPO73ZGtxCnf3nInanbBY4G9xA8qx2FGXRoHxVJlxag/3But40gZwiu
AWqxW6sxdQjT1tCt66E2ro22/WqpwUHcl7j65hc5FD00W9NtOfDCMxw6Z5YPMAa0mmeZo6wNMQii
030O0pk80mX1QTiiOhh+c0KAF25vX4WVOJkTo9rE4kYcsX0fbs9Mqf397Pbl7SEHIWhVsb/rjF4e
bg/Nfz0bTUvbE0IsVRAfI0GHpvQfLOACxzoI0j1zIcLrhbF0CoTnRcLptHSwErTUrxvDru5vL7f3
YPlFKQqjGY51A2zdHqy+TXA3zFin24MbRt46DNzXYZxIB5uDOFUVZsUumD/2Q4weS3KWYW+Vap/M
mKhGYzhpK8n3bk8bm8ubgveAiMD9phuvhkKFKMBZHZQyNCRW89PMIVOlnkAh3t7WlOM1V5G5GuHe
8+PtG4Zd3k+uTnfeHN5v+DPuz/IvENrty9uDNcPQpMmFsfWcjPYJI8zUM5PwmBJZyq4Ozvxw+1KO
6Y9eNfX6399KK0l7wycdlljb6q/L4Nwuy+1aNaZzcvAabsynQrbTIaL7fAgm/H4kswP2jM3oeHto
5meN+K07MH5RT0BAqqO3TEPOKGVRQ8IkMEBQ7OxuxLR/P/gzRU2HW7Wh1/yca5V2qKJIO2T9fM/F
fD5rjaan1qEYmR+Ay0js7M1Ppk+9vpz6msTjxtvdmF7BjPi6PdxgX389K2zkMTpD0fWgte83fNnt
wTPmyFlBSAmFI2tf19Ss6j7djprf1I27SyBluMWIDnggaOSD7/Xj5vaHav6wW/SSlm09MHW90dG6
DN2WXuYU5PPqQbepPsgZlnZ7RrpzRbrQ/LVqaWWKHufL/B7d3ovbG6VmRJtbeI+NBVABfjxQtdol
14dA+b+wcP/t/m36njNVQ6jxv//AAxZL2bw3u7pAXjXfyAOrBg3usQahSUEgbheEffzvS3W7Sv5Q
qYyBUxftOU78dQluv+Xt96XzCQl5viy377FsE8Mho32O77tSjEAj3fpTZkItInq7O681rgYnYmZn
hOiYjIsqyyeNYcKsNbuDTeWu25bEpbF81ooOwKwAeWBONMJ90f7gxRWCScmQ9eObxLa/zkTo49Ej
KDIlVGgF6yY9//th8CV0XCM+Ng6OZBuskDuhHZVwoz2yGszYeVCRiFadf661+mKGwb10ObtpaENr
u6NDZpDDY+JPaDCuteUjSUTsmGhm7cnEQ0PxTmOQZlZxHtQ5KYpvwzNe9JCgkkxLOfn18WuuvyQR
+bOZqN7o2b+hpEdUb/ERIE4ecVCR7Up7YF6wdMqaCJ4hP8VYkRe5DojKVRYGWU6ekup9QbWz6Tyi
aPXJSTdh1u3Qu1P6eOopqczqCGbk3Fq92IVZ9Fwbo4fACseZDZWAkHTksTr7a6gDqxJ0kA3LXBKG
jelWPCWAHVBZx0fxpdEnYJxLwlvHPMNBJIh7Qh0a2z5n8nswYaw+VLSEN0HEgKnO0xNzvC8OJGRk
atpF66DPmzbihdDmtC4wzqU5MZ9uAOsglBrvmHxMMEgU2f0o0j/BGBN1MUYsoFn42WAMgBkHgFLv
0pNwBrEcQGM5SfUg5J45KEIdYiMMQUSZU7b3qYfrPxrQkNt5RopCfu7KmmkEMBd9eAk8COVt6J5H
ioxWSj4SBgFQjVxF1Mwrr6qeBaQHw4L9QDS0ROUa76eWURu4bjv9bBz11LjiQ3ERpgjFZdcD/fRd
51FmKQpKnYE90jtrtNaVnL5TkzO1Ssg3S/rmapMak7gMFcB9MJzK4pcOCcSgzOcxCFCr+4Qx5M6P
lOiIOgvLu4mMcWy6e2BTaCo2kz0cW7gWfOB/m5le77d+tIKAl5qDc6qTbN04kOO7COHgPFdNHI8L
qTcPeQWWEvtKAp4Af/DXZKYPiT/7zFP3nI2E0Iq0OHnBsINedWjz8Zja3SZVAJ6VPXwXnXGJcvk8
Se8xNfx33+2CpcnnaConZ69bAGaqWtxnFYHPenbpUybK1KRb6XZIT/MHXuXCUP5IczsREF45eNkZ
0ZdWATlAxwUa8ArycuYlxvjFeBvC/n7IGH8PRJruDDXRr1Gut2FSurBsxczNdkhoyv37eGjepjE4
eE4wwnZt3mSIs7SHQ9VCl1nmQjBlk8zL2iFFYh3X8RaOwDs8UH8VGCVbwR6mxI9XNt4mECCho1p9
6mbH4qfh0jB9OEsTy4HbMTbzMiDdjRBLJiFRSlx6FFIraxni4cJ4akQBvZn52CpKSDg2JdJQSQQp
Vw2BDW05mav+2DXNuBKo4UaoLovGbgfmbDqqvFkNnBS/GfqPpXKrN2EDdq6Uvy4N46cd0StFJYA+
SizYHgHmKdxTy64iMDZUNUL4eWgUP4xpBPkuVwhI1dZKmaZXOUFdeuoW6Og14HW1dtLN8BTpqDlD
+Cv3VZeOS19a28bxHvyIuGHGnGqFPxvZHGyJZHR/qSzCtdUphpzZvWeGBvsEQK34yrl4Ohl2fGJ0
SGXtdr9WB5z6P9g7j+XIgW27/orizXEDCZMJDDRhecdisemaEwTZBt4lPL7+LdST7r2SBgrNNamg
6SaLKFTmyXP2Xtsni40f+TW62mRWYf4EHVpu5tk5dcoShH4YBNhE2Azt306m1WZO5hGWLxJd1H4j
LNfY9i5uhVAiID/NmSV8ecafMP8wkZgFsvWgYKw+PTUF3dg8tWFdtI44UsC+sWswSw1oBE7FuQkH
jmrQMgmqefaT+VuadnHBMQf6CJfZI6aIq+kv6SYGg+QYu6du+32f9uEhj2gLIBN4CALvb5Jk44Zj
iLtqjBimv4J1khNwGrnVR0PHGpEObY+RV9MN9V/aHtNWL4xdh5muiY6xZg06Fn79N8oGtEO4TvJc
/4nooiCQ++slSCGM4uyZQHtCJ7tB5SIrqZdESeYmOP3u6tQwKRwaCCxk25zyXsbtR9d7f9jSyScc
8UT6rkM8NXFWye/UldNmgGp0lgN7Y0JN1jkYjhqsKi2a4wZBZMaWxhupwSGd4hRQiL3TEl+03xuI
T6Fae/6T6DtkVgarDFUt03sTMV/rQHKsZ+NbddpdV5Nnr0y0JJaOn3Xq5o+ygAwqc9TcXTeQy8mG
mKmnjIM1srwKY60zkLSGMLe7lMGIAdT51PjlqDO7YVfmLmb1P4Cr8AYI1MdlPjyAe3JXHk+tbIGf
W/TPV7AejnUZ/SzNGp9uu/ZrZNo9OEZ7bqZb4KL1C3NkHmBSSBqLR+jE9hWeIwryWvEH414qTZFt
e0s+N0mFIMhLcdK6TJXr4WxI6OG+ezE4ha2lk6P+dl6KFNxGkaSkypcsaGHXPwW9veo0GW5xAN8v
Hx+nsHcuNnc1HEz86MhdHHtw2b4wIRIjk2d6PTYZgCSQvoaEyS6yeoG2hO+xu8nbxkHUhXAQ/a7j
iueQWx/GK8i8rauGX6mdvpRMcQvPfeiZJKyzDtN831mcmfxuUSrRgSNctPBaUH1G/DT1O/hb5pE2
GTou04f7iVV0HWt5i0GTRPmSIOi8p/S3EcZzT90fVM/IOC2CvSiqF4eFbVgPCveRaq1FdULJ2AGx
pxcck0oSoPdK2fzDv/kYVCiNHXOnAqaUDWGZLIYjwMXswja3SqPOf4TyglZkxEPXf8ftKbBqd9NS
EiFTD1Bc2/arhhKkqon8A5V++QG6WmYRej9l/c9ZkIwT4eMIs08zBWWUZt4tSLCG99QtOr7ZGc+n
UcPvMYJPG0Kiyz1nkysUG4Hz5bpTdWyLSnJQZg7P8Spusz+do57LuiD8uCFfyk6+K8v5nul4ELwA
vmh0OGouyH3PMy4WI0d8HQGxzh2ZM7wmLMMpohlYMUdtdNgLM0R2BslQw4S0m5bps13XyUoTKosX
cNMK/xDIcgDok9R4VJdW0pC/aWGVm041iIda3N52jp3f7U7TyLAaacxViSUK0EuMhzL3IVfFZXVt
UeKZKbNSTgM4QHo076NO63Mk/YfUzMl5UlGzjd0vxAqIvMxfddWSVcLrmFcRymYpoLSZ/teASy2B
11ovQH1nXvEWB5+0NMw7MZ1V/TjMNC18Xb7kcAg5X03dKhI22sApg+hbLaPd++f3UbC1nLre7rNY
fe8j5AvZ+P75vx7iCpu65bLSG4U6jpOodpFAdFLS+F9Py08wTH5BfD+zYbWoojg53mfIxVjcmImM
WwoedF7L7/7XQw/mkFxksFTl8kuT0SWQonfgKZvJJZnznx6tjA3g2u7oKaA1CLr6Y9EWQLcKb3ZR
KDLGVmUa0hEIw+HYMXU4DssDT+A8i5C4jeXrpvyZoI09xLkcjnY3oqbsKATnyUUivGgjR7QWDNyY
jNw/VbL1V0ZZyaVZVh/jpckRmXVOhC7lTAhE+8C4C19uMQ9rtbRHgKdwCM/Mf3/IWhM2qYVS1lgO
9s5ykh8D+xkkNZVanL24g6W37hgMx/sDoMDxOC8528DE98FycE7AlNPa4uH+0b++VprDE6AfxmZK
0JRfTuBhMPVHwIp+9l+f/+uLBfLs0s0EaVYDLy0gQZ3Kam+4HI7msYrY3QOGRdpNoC7plsn80imq
C896COqEVESoj+TvMt2CEVmRjoS9o1p47PePnOXT+0fLv6gtr93bvnLWTetoYuCePFslBL93SwIS
FOujacHdSKR2VhRs1jGXlnWslo/6pIbEwOSzbzz4aOngLJgC39gqAOv3ryUhK+f9IzE6UGo7Qhua
ovsjbHvcFG5NNWFg9HSCXhzS+vv+yf3LTlu0h5RXrDWJj74/6H9+9L99SsHbAG0l5O7+/IwSiDwS
E9HwB99FFfeH+5cnlHCHkZROdLbAC2WU7lDCPgon4tNsebL3Z5xSJKyUtAl3Xp6jM+FDlcvD/dP7
g6xbUsf1MwpJwkDg7h0BcN9//789ieUiSW9ha0+LuOP+nYkbIQ4omaMhBfbpvTi1vvo9KIouqkLO
XA9lbRKBymFlVphd4khLwgA4eE1KMuOAe4Wl2NaV8zjnPvSMkpa20dPNboL2LCwci6OXfKVj9k0N
RBgALj1Ew5LMyPgPYrHXElNPkE7gTEtBemJqYgWFXwB6kss1FqCUA9zcwmB42MdNvhE0Krb25Jxa
TjTtWLg74g/lWhOE9BcQIufN3RzgxLF0SErFop92wOCK11L0f4yMvwAFEJksicFVUGBVqBTXulfH
sMWsoXrzh2HA1aglJuU7IuH/i0b+L6IRG2w0Wot/0iT+D7LUW6zDuIj/F+HI//hP/xMq5f7DciQ/
Z8FneBZ8i//4b8Ofpv3v/2F49j+kUo5ymKe6nuvb/wJL2f4/HBdNrokkQkpLmP4/xSO2/Ac/DaeB
ksqzLEv+P4lHrPtv+XfxCMoU6FVK8TN5GqbpLeKSfxOPeL0sS7rbYt/O9U36okYVWzAQP7stPqk2
JNfH74odsrJdNqtTizDa6cVO5i7Fcm4H7XFa1tZBTPbBUo9lz4JhjcNejLo6ljRhOaBAcV7SJDjZ
vzYae1BvvM4C3InbERJHeYpUY1x15rTOYJMGYnxWMR2GDkGL2fyQeLk9rJBNwVBZlZdMELSgosf0
7zzrdzj4H4GqTLisGAxghXwOzROeE7cRD3oAWbfsk1b1mTTh931L44RJzSqfESmf6cUxz5JEVODB
/RvTWEGuw2GMKXPGCbSf9hC+VnFqqeNgUiiFVoGiv5BXiJEWmgcHJ5Pq1ikVPG3IaER453iH2aGL
DJ2DsruaJ8qYBStT/FU5EQI5/7nWeBe50gOJc/VXMmYBqufkWZtvmf/bdv0XO6YZF/uvo4B7epeJ
3esRXr7nOOj1Nlx25fvWzBEwX+JdTHfMgaLi1Sq7kHq8xTFaRkj1LLNgWATggj6gGTjr0T9KR+FZ
QpL3kRi0auck3rWsOxzIef4WFLKN5rZ/xW3xURKQhibuRDDC39FHukPYxymr+bNzuJRHax4e3NKJ
n6yuof0XsOT1Lt1FEfXhtvDDvT2F8TU329+s7R1momRGzh74b5MziTe2gUPFPNHCp4BPPBf7aQjA
JM2MKtEqiL2X3OxUWQ+5PxAzEDnXHhIoZH4Eo7ZGNpf6T9MQ9cfOQA4723g6quK1mpDW+SHhyzIS
PBUnPPXxyDG+xi6rR08c9IgqdeizXUnkWDQBSQnFZxcg+r4XGXljvblxEW2lWVPXjdo/jECFFC+/
l5lLsgKA+SSDZ+6/DJHYUTb9nj2DACdirwcrHTYm8h7mbJskY5IFjWUqXHtXeMVZL8MfS2B6jSMM
XHSjEWO56wVwiqM3faZ5Ym/TkKgeI8+HhU+5Mql0DpyXT8h9Ecdr7HClzH9Uc4JxTUzf44jDPrGI
NPHJNglln+7U8lZzgTEQ5pa0CI4Z9twfdD4C7TLYQ6xlIgIjhpS4JR6mF2l7bJcHp0OlSjjH3l+G
OWP2M9b+T8Yv50C7ON992pTtr9QjxqzFlM2gqGWAia441yNuKo0IzHKzv/+qo+MmPLO8xFzo8nem
8nedm8E2yDZhB18AIxcev1KZhwHdzL2Quj8ERnaIJw6l7jJpaJbJQkoAo828LkfyQiuEAjgySK7G
eLP3K7UGECoIX6svCZ2/NGkJ/hwhuaZus0l6OR+DIjGPAZ2IzVDQCivjsDkhDr3pDpP4nMhHTyZy
26buY127xk762Rrxy5OqmSE1boRCma71vaC+19iWE2+yNkP9XvrbdulIE/5yje4NHzgpD32FMXYa
cnOTDXqjcfnsVQcBSDZOvbpX+Qm62q3uzWtd45pFe0qfn7yU/3qesfsjDqNh25dY1guTWtcu+11Q
j8YmGqIvelG4O/hHYpmy6CXwZogpQH6bqT8ereUhmJEjD8/p0LaroUNHINpVsdStkPceq1BxaTH7
p2WSH0bYss2opr1YbhTUA9k6DxokvV119AfGRMpgVGAUX0POEKebxFNIJAGaQOgBumi+J2XFDBVA
VDSdxVlf1DeIKSDf0JMQYZaqo6LniqMomZ4zXP3MsqO1mxszBtYylPrJsTyAG4w2s0wRYZGQ6zg6
W2/UOBqr8EUzeCGDlbCQYEB4b6femlaFONaOs5NRg2LATX9bEzxPKUNytIapPLVNFq9rCcF8Sg/3
jWjUzqUJk2o9hcVwHsf0R5EG6PcaOH2l1o+jMCH++f4uFFq/Tbpk3aqbn/fPwqghUtum22sDTkA/
fbFEQ9HoYhCtMyPE+pNCF+gYABVByFVHir8OCXgiMVQ4AAusP20fHXNd6lvqnQeHGq/32hn/XUmw
MHb9PLexTA+aGX3t2+9c2gcG7u1pMqvxXIC9Gq20vXRRbG+LGeSJ9qvFvIMzj7mECPGlDsDvQt9f
exPUCy9Bc5CmQB3UGITrwjFAASIuJGQWJ/RcSnXkxkca3eASbmjoPIUI7oLZPZU1jsBJV/QKx+5J
z7PHkl/H3HZo2NxFflaO4XcVJB6GzJSMEOEdCEVC/7yoAiRHT40QF7AIPnScW++chEzEEKW7NVDI
n8s26QF5L24JtCtA8Q1nE2S0v8CKNRurSd7klEERtBs0M27QHdnTUTJFmUeOVfQu3bw4hx1RX1Uc
tJxUBrkfJ6BDbYmHduz99oc7raHkNNegqK4RWQOHTplyl7bofFKcm5B7OIrm2e/CZhfBS8ScLPVO
Q7wwVHL/JR6EuQd0JlgnOkRennCJ61z6OkWYXUx+FtAgvsElhBlXdaR68I58iNOniB5VMnf9j8Iu
5K5swufOANMbJ+30KP2iuCz85zg2k+esMxcWOybZ0D4Yhv0WtGnw2bgwRuI+rS6MKvo+SX/09nwU
ysFNNM7dWowkuXkqbr/0tMvMwThGM2cKuyGSMHEY/KzyrNuNUx1sTQ3Ev3dwo/eVHJ8HuznQTQej
Wfo3Z0DP3/a1PjUkzRCQ1/UgBUdlQ66eeFXnTlPGkWM6eO0LmQSIKXNAlt6UfRkd+gRwzNdUalJo
+/oMMmw6F9W58wVEBDdAE6rGC2JPiSXdd7Zl6Fxn1QzbOL3SVQsPngMtjyPLeAHktWQYDT+72Quf
RFvsoBb7G7f1VkXFLUuz8gcv0XGO5JnqtH02pgrKmDA+eohJa+EX+WseMtLDdBnCOUJHmkYrdiGy
UuCXzNoANjwgQgoicz3lojxZjfMDxTaJ6bk2rpE5RXRMWVq9zwlP0RNFhEl2BFOlDj9dkiQTbtWQ
WZGhutd+6Qd3OimPoom7185Laa2PtJfnuabtybsN0Fr9mouPuRMaEjMvD2SbPNLqIkqXnqo38XJY
ysGBaydyn7jzjzaOxblNCShuzdJ6jxdueydPfjszIFTMyKo2Phm+xebbtTkqtvmCmQcRQcOspY98
EHNzyr5PPtyDbUTVrnJi+4zF090Hi75uJNTcdlv7teb+Wvm+CzdBhl+aw8g1Tsgs9XWFQTks24cG
mN1uKMk7yJzcu409B+lkuvWzr1/myBo3tbK7C9C48BiRIm1kpyqZEiJUEvWqbeuTpW8RurRAZdqt
HeIGzyPuOKqwfDOPuHHzKM7oz+W/EtyxK9uA9jAnnfuRbt00/LRSHCOYUzGGkQmwyunGrQU75HXq
7Gd/8t0NCz6N8LLB3ulGBI3EVbujbgY31zCvmubQOaISxe7otHovQshKc0qb1Wom8aOs+HFp0QQ3
YkXe2wYIhxmq6tW0OO/nvRP9dvuKt17lveqZzkCeroxR6dciEWAvR5CL7JzVTxrvUHHAQpDTTZJi
oaS1puP7rXJNB2oCtidLVIJFU7+idPUqEX0ng74iWl7HEwu9U1oSZSkybxFjdus8EovqrJofxpaD
TiK7N+yr5iGwi2ztulW5T2cTWVxnsExpGg1mM6Oi+9PksCqmQVE8RWznbUpB3EvuDq4rmSZEZuUU
yYF+nwKhz04YcpTrjB6fuVxosZNDUuK0tpJInsDtEbKIU5wDnvI+ojw4xZl0b9OEX9/29DktmyUq
PUfLqerxsfSTL35KAGZMYnFXpfvV+6F1tSOYMbGP8JRz32YORvHRcjas5/A5HEM0jAQ/7cs8avgj
TJKHBNc9CZ1N1aJtzIpieCAegDj3OUKjiMRjm0VK7Nys/TvaZfQjTUfyXdXwXuh+WOc2xaEZ2GuH
tz8p9PbFE9iSQYdxGwPRIB4peOqz4NZFrss7x/hbVHZykIxOK8CGSedvijzV+0U+u+VG62msG4Qe
h4Oz9ybanEh4L5aBanQJZWexv6okqB4S1PRkPXDnR3EOeYorGpvSuFB9XdHNcTKy8DhqrzmwSRCK
2pV4Elz3G+y5IOlYKoz4qGS6sFG7uAchZ+CEu4wZw42ufRn8Kt3TTET02Vc+p2BC7usKDZVllfzk
mbdE6O+bmZ+saht6uSJK3ELx4jsFoIFhoN6oRPOskxGBImh9dLytv2GVRD8QIGktbNIzVZgDO6fC
WMuA/NXcQwf0kxYEfC+/0fucJgb0KrzXRe7Yh3ZSNxIT2v04YnkLe3TBSlbGCj1+drayC2YmiKRz
Z22ariRANVIfkx3tcq2y1yIwr4bTcy9G+Tmaazi4dboD5v4Q+bxqSUXsVusiHmXWg2YrRb8AS4+c
rbo8GXgiNsbAlj+gzfBnBx1WOnOR0SMYSdrdDBLrykSAxjWtjV21f+bOAQxggTfDMPelQ5Qcg8OY
WRWteTRmtEuDN/gHQRQGljGai43sbulY/RSRNa0ywtio+jDgitLJCAED1w49P9rnuN6TNLH3U4C4
1qv6ETHjMk2c8idGnh7Ip5KEd+m1x2r2fjH1puPHRICYQOsUECiGVi8dECoMV6cgWkTN/o3EQhA0
Zfpi5M+u3UU/pBfGl9oRT6YRzseqL58NZM8PHpxvEigNIgPy/owom1m/o84lA5Nr5NZgvfutn6MP
mFrHORnqt1m208lKAf+opOa1RLxIhM3QNfYx7flWYN159wyKUQAcPAsdZ22FpyY0JFB7O3hxANlF
yi8341x9tqTD5Il4KrSKfmIjpouDSj+yHhsCL7hOuni0SpNIDVMTvemmSK+WHVcFQrJi5uO+ncxy
RRv4NqqGu3dIzD1uil3jIHOIJKOZSneQWxwLhLLXnpLYpqsqKBC95gWbMhTAFkExLh080ouT2zJd
4rRSkknQe+4bRQJP6yafbNXwngQyENkRGhmFcHohcyScAg/Cka9hVHS7dMLqL60C5su9jfwKkIUg
BiqXetF1+DZJS40ChZZGb1JnlDUZ7yeL671lC3iovoc0HG8jfe7V3Pe/CTZ8ARni7BLiBe2BmeAU
k4Ns+n/cbLRImc5/uTIFpDS3W79K5IX5DjojWfCgpfVmO4dI+P6r5Rdf6RB4+9mfKV4hIeAppaUi
60tb4Dt3CMk7dYw1H/qmq74i0fzgSnw4+CgPJUIn+ku3Yt6XRAEurYTsI2ofa6uY3oMQnQvvOXs9
1U7+nNvewS/DCWFBQpRD9ybofdCL9tkOovLq8hY/AVa3EMGIYjO3nodNmxGrjzTYbdpfPJCKvkDY
KvUjShZQSL81hoj6V2nu+IXwqS0yfyiXrnHcQAntp3gb0naSBrB6hys6DbQNA6l/SsW4MAKxsIlw
DIQqmZ8LI/4xYk6GCEbqX/cxNUnP8b3bDhrpL19LNjTagJ0X1dY0thn+nG2YuvQHW3hAuFtwJ6Tl
PiJsZ5XTXFkjwphWjKdItS+ZT4+Shl8vvmqSKzZPqPHf+6FkvRlLtsIOa3kHXY+XfMKx5jlPLP3u
U5bLnvEoG6XsqhvGVmKjTbBdluFRkbkkNeoq/mlF/YEDVfaZT1hHlSEeuriOLrlvx1TqkCabcUnJ
rCPk0JpOTDN2zVWY9F88/qy1jILfblqCwUGzt3JQ/R0nI08OfdLemPHZT41hk5DmGQxLbdoept90
+xmp+oOMDeYF7tRQ1ohor7nl6hLUHiiLwa7+5CGnfkHUqnCIIa9psD45IXIFkC4tu7+N0cmP3QsD
M8A+U6c2rWd9ZTOwhzq8ZEU27iY29M5lVfaW6Gorh4aeBmdM6uUJQeOusbv8xSUC2jZlvO0650c8
eEtul3XSeMl6330pcZasCU5Kuf519NwvD5EsPmvE+Dc35wbl1CfDapsN5E17JNk8dI24EhCuumOT
pD18RxhsYZSu+im8WLi384kxeivBvjSlXSD15k0qiRjXukIJb3CHlVX8bfQDlL/6XXTOY91NX2Ns
feqw2+nARVui8fcOdodhnBXLb0mf7u1XrjLKp6G7ulb1cwycfTrS687j28w+SJ0DCaLw7IsLwJVW
xjfIKfbOV+36BCORGW4xDSY/hO5zKJu/TizjB2LHNt4SkJVR8TwUAChG9PKp5e66oTvRttYgatX4
UIB/5H38Gg4T0Z71a5Q5kHRi47XIoMYUNYA7K63GhzmKeMt1P1HqhevevaiYoqmMkSJkNgjh3ifV
DsPS+2BRWIdV+U7guzSoN9wh39VTf+4KUI4CBfxDVc4/rfgpiqgUquyDe/ITDBExAYUdbivZICN2
4p0lSK0Pkl/piAM5NcxTNXXDnj1+NbABWA6D3SalyLamBQ4pnt1pwM+MEUXKEV0UzBq13LxORHvF
eFaixrQ52OpE8+0tnEi3zaKiokMAJkzn1s6ZKh/mU/LqlA10EmgWNLQ5ZJYGWapcSOK8xk2HDh2U
pwUKi5fPBAbS0R98SB1JUhjaFqQZ+a7N578Zmay48dZIxynYkWpVZ4mpPEU4RX5Zt1dNxniWKSkG
l28F/qgqaB+kFUvtBPFP5waBa2LTkD26Vi2OOGKsOFpC4gI1NMuGEM4x5XXKHhnqIqsfnRM1g4Xq
WPn1XjjuyUI/CmMwPXchcD2sb7BthXoqU7o0vXaYN7QDwE03Ws9l80mS9U2JdJERc3rHbrAkznEE
TPeOf6yHPkVV59Ero23kJ2D6m/ikq+oXDiAwDICZNPaki1Anf5i/zSxfInxbf4sl8uQO8TdZmBCq
oXvSv3tKMPAcRO3hqYphx8LQQg9mnyXfsqUAaBiViF+I7Qxqd7jOgINyEf4aLKf/oFIhBU8VF8Je
d0MwvClq7pVjhBENbyq70ubS6mp0H4aqqz/BK8wPnaGAQSK6eiC2D8gqfxsy0PChdel4E3XMnd3b
/dqq9GGcoc26CZ64IVxEWo71iPMuPRPKvjXs7s1jfCz7g6q7/NO0FxKT8ddIrO7Yzdxx2dJdcAEn
wmhanF+IQgFeB9u5QHQyKfTMCLZeI38cd3XVPPkKoFlsZefWNjzEC33/UPZUZhkR23hK7PrFpaQd
BRTdvuA0W/J/nB7tRdrASYkjTp+FU79zJNM/0QVwbh0xQgfubKM/a5rViHiAwQwyRqrGbm+kMwy3
vL14tnv2i+pGdYeA8gn/i7+2jKHeCUUXpjExHNc+lAsZ1YeGPONi7IvHopqecdkxGbDq1cTZc100
zg2SB8tMThg2lLvc92L2MDTZ0eAZG8xY2aYuDYDkj6Jh4bWAxnVdeZ0H4BRmW22SAY5H8phrlM0u
FsV1JD1cDkl0DetQHpp+/gws87uzKlKPRw5JnGO+WW5EGxC4aQKBs5vvcFg0aRFodmwEUdpPWxUi
6W2aocI4BCK2Dmy99WWkdg33X5KF2RnJbQHdK6bWafytM7xHU8DL14SY6ubkYA9TvGoLze2OysnS
wd8gnv9OqePcXKIu0VSO5KpwkoxTNoWla+XIRe0VswaYM/AVVxsvqv4cKzYGqOkfkRvSda8exnq8
YVSoN41lfZFk6J7y2Hgq0ubQYkE7ZiZ6ageppghq+9G3qm/uiBwVbR9U1cUhnI28PZFeoKHny2AJ
qu7cvg499LOpm9szMBdyjP310ELhomM6r/NSvyV++yzrctGWMZTL2xxSuE2FLrOvIoM7TWf+bSol
LYC5FlhOJmvb60meVYVFuVWvJCcCgQzKdiNxr+51bJ1sM9mx1xU72/BJuc6Hj8z8LKOeXEr6AfsJ
KNC2ngyxn2fQKTRgCPc6dHLgmIOQK1Xvdp2/oCoB1es34/tisxhnRpxBDELV+gSo5q6qmaCfHsFv
Iox0r5VCmhVb4afQ3kZiubgqGJ+MJR94ITCBani28UdPWXlJoMdMyEnXs8xO9ODzVUAbYUbmWaEt
WfnVRIyQ3W1qmynhQGpfIqxngzWS86F4SYKA/agq0PPI4xTViAn9UW+B2vOe5DdV3SRX1Vj+KZDv
bEv5e6gQO+YVoV9lapS0SCn96/za1Vwxwizt0GJ+N1EWMkvadyXRoO5IVnOPGyMPKoPpTffcWubn
xJPbBj3SfQc9Xi4jfTRyc7rJVt3Q3ACHHgnG1RCmXdktw5BBP2ZCrbzpZEZWd5usklYVppOEf6dT
nMTRvHcK70BLHXslOI+Q2RsCq3w6uHgBq6TPj2Lo3n0NJ8+x3poG0V47qpd+Ll+ttvshE0BjVbMP
U7kPczL/wt5Mn6reSJ8SykIMdbCYqt48eQ59uUj20GJZD2xpXJl9yeqS67Y89wgI1yZ0BBWBwZks
jtLoEYqPAuNDJVi808Z7GvP6iVIbVXZkHzwjFI9GCn0/rtir8vgtdW3rnNM10W5gPvEepgAm4XNm
o1k1TkV1AbLMlvioW3cCpa1blvO8Ww8mvXK3evSKAZ4Bp2421qkiwDKrb0D8qAud+qP7Fedmvycm
4dNF14wgPyc9tct+TJbLdYuhdXJO3xg9VtGONqRX0qIQ8LfGeZMOaAUAkXH6WaIT8wRkmDtZNy1i
4qLjcO33KVOKvN95Bi8PeXUB+Fhn7IjBgLWtO3M7BAF9h6w6eqkhNp3NnpD4eOAVY/+kXmcV45E6
cl5DH+gpYvYT2u1Toii9zOk8G0xE6wSC+OLwZQgJzJmo2V3kLocOP9WXaZuzrN/adlnb4UbuzLG+
4GHWazHhniRhiTFdRA3PjRm130klxFpFxRaoFSIiwQpdimZ4BF6HV49B5jy9yJIbJbSxLPQcKp3U
+pNNlLHpzHgyMuSbm/ztEvvPMOtzpUhHHbO4QqoOnzGraOp5MaTPOcHJOQh1I1SdcBVEHDMdWiBr
9NfyY2u3wPUEikPXvcacSpm15PbVJ/cTLNLvVFlLRK5rHGoDAxyp6F9ghBC/uc9CsI42A5lAs/c8
Bhp8cmha8ETGgyUHh5NxT+9Tl7/mbhGBz7gWe+UtQCLw7YPNq0G52/hmtIm78asHOC/6Ckiy+hpV
R789+/IFFGoPKt0QoapWJayDHusJ5GjIyKoTNpTf2F1jxX7scyTmVjMzbbh6ZnDjCm5lEDy5kVXv
+rTd9x2scvzCOKnhyXP/olCe2ifC+phcud5EUY2QzE9h2WsCg2b7EU8X4Hyv+2Ok7zVsqUJ5sNIl
vuWU4N1uLtdoPpi52Dd6vx8owppAcbgkyNMbY2PtZ5Lf6j4heI4+xlkT8dUjnW4zPAwmp/od7DoQ
qu64bePqMRnn30YJwdicht/8QeQegT7ZRfq5NItn/zbP4fDKwGtLTCUh4a376DJCnFK4Lp7DgdYN
guc0Vx7NznKzjPZwI9c0fVIMxvZwkUjlmNaSjNtGzyIOL97iRRT2WIEgUsc2QglDzgf+az87dHHz
jmNgw5yDWHXSRTYzNQmTVn/X9jSwo4L5fDTPD2WwcNfxSXnZQtUEnjkNI5o7claCMms2QsLzpwf0
kCjp0R3Tw96AwTRNVn0F4/TByE9u4vizhOOFzEZds8C91cI6I7F97uqUItPJLm6IjIGkOJAAefji
j78wAcYr8HvoMoJsJTJOgNIkjgoUS7GuBO+3gu0ICXXX2tUHnhP3tGibqF0zyiJAC5uyB/RmTAun
Zm532iQyBOxdtY7UIHajl3GuiWSwVgqJYksQbBD15ZamCS4KAsXPQTR9NF57KYshO9V5dxzDFstC
C70rFvtEcOxyxhEJSlaehGwxwcWgpoVwHrsc96Bk/rQaSS1dRQV5uRGHpwgom84YrgQSIDK6pBTp
oPY6dk0AuWZVfC3fjYfx4mh1rQ3/xMGLaB2cNOIt4ZkT6fpQSToSg9w6DuKcaLiNbfOGBHUzR8YL
5oThnFXWi0l+CLbqSF8EScfrJvWLA2HNKzhVz36cjy9wGDciAqyJ+CnZ1nW0/U/2zmM5cmTN0q/S
NnuUOZTDYTY9ixAIRTIokmRmbmBMBa01nn4+IKuKVXlvd9nMuhc3bjDIZAVJCPfzn/OdQGVA5AKa
BssArJXsSSyRz6dBMOYNOlN5O2M03i9LYANMPLO8aMfWfLr2EsN5FkBaBCRtTnSlScq6uhXaQM5c
Z5FEu5LYW2Jp8BIyPaSNXW/1JHb3pYWlCbghQMasWf5sAqjaEFEpgAX1Pgm6W2dAFPUjqHGG8WRj
+9ijiUM/9/NbP2xC5kWGfopYdmW43Q2yOXmPQWpIiqtwCFiNbO9hBM83hj9eSCCxWFCDpwIUbDMf
3oaJsbNtIcY0ZLVPvSpOaN9Q+tXeNF3Y3FplbE09PzZpwnlWHzWVOLuIRqN98MlPxtfOT5O9GVsa
ayI81rLGa0x9mBwuQa5o8CW8JZyQWmDOWqDuLZYgyomwu9NGl9tvArKIbkcaGWg2DVOFmF3TiNw3
FHQIYNf1Pknq7k7qN2EtslOk6rdRJ2jMfj3dJ1ZSXwwRXDt4xFvlp99x4saeJcZvIciQnq2aGffu
IQ3YI5tl3z1gwy4xSR0LY/L3sZ4eaVoFHlJDbSnybeSkdFVr5rB3pMB1RJot751HYdmHiBXXLuyi
mK+maUooPdrOdnvFzBidDD9i8a2mXVtfcxNdjDP/yTAX6YYSX7NtLx159iZlqNCPJALYf1iErNN4
Hxe8M8fQElw881PsN6AXquduzqcdpFQQIiA+kqm5hfz87Gb2c2wgF04xYIkpBcKKaATrEWKF8+YW
Rnjsv7ST/DgxfdhEFvadIdIf0yyWe3tCF4ER+iVUqb6LooqsQ1H9wEw0asvwNicDCeEBOji7EafI
nqn7GNP41lD7SunM6oAIHDt3PqWRhLuNALEp89l+owt42mvcJM4xE6992I5AMwJIOXnI9pLzyTfT
/OMSKCvz+FtuZ+d6CKAoSaZOLovAkdtVgw66Z098KlguvkzVbVNP/Wc7tAecTgKb5Ym1mMvznni0
XdxWIrmx0ORRmJ9Inj2YHdgNoy0o4OYHsIIi2bqByebTHRd8qAN3peNwYtlFcHEqi7dao2GsgHJt
c/U6aZF76Cg2VDHdZF9z9qc70Wk2XC6MmzKDiBVhQeAigJcrMWYvIFJ/Q9czSxn9RzSCaWTw+UGH
+3IYpPOxszrKj6R+r2udfo86B74/QBg2GQsz2iMdwUjugL5e060F8Hns7Y8i6qFHbgSkRhiiOTep
wf6U6dFwTY0H+I/ETI1X7hP83DHxyAgn+wRJAk1FGfvAwU2VRMWwtwi9Atg9JAV/1zJBi9Wbjt2S
y4UM3xmtUrH50vaffUaGl1nU6WEauweOogzKbrRzGv8mpcKb3cIi1jJoasr7qJ8lbJGFr87+bpPU
0Ss4HF1rs+d6zK4tOrGX046dc5vZh4zz6PJo99EU3/InqJ5wRt1PcIe2LhBTbPCPk1S3fZV/amEz
UVlUUz8AZLNNyLdI2kYJdTOOmnDEtiWFSI0JZrTEcJVB1dk59dcmTplOT1uW4We7sW0uDMB/pll7
6EfC3EHpMuwOAfoUpme32bC1aFHbGsWyM7Ca9EDklAVWNu4bH84InjBYhDV7vSVR5c+0QGPXFFa6
tNNUHNiC695kHycnm4ki+ixWQfYweOaa2mM4JB9VfOm54Z9npcjywfClxHpi65O/JlwX0bb9K24U
0PYinI6oBk2dHdOwyn+CLRKJniFdqkfz+KQXeF/c9ioazglzBio6VTajNVDlOK++ZGFfHRKDOgoi
rFyX+XXDnPGp8+DPPzvgZcoQVLoTxs6dywJKzRQQJfipdpMqEVhCTsHJtW7zuDwVEER2QQ/YPbK1
26bKvvsxiUZ20qP4VIcz0zk4qHVNzHzqL7VTtyeNsElNJnVrZ3RGcG3bR2Y6481S1jHFGDMh4MZ9
QSqlp2kNkEEvY/subHtMjOho3FLZwOXY8jjsCJ9xWGYg6hgBsRtrWbnMzM2mMX4s86XCofGfjeZN
X9gjqx84TaeSHoHGIXfFBDS0WKxMpe2TmKzwTiyeP/DYp8gCJSBi/Tu0NFpvlkjdCtOc0KmqSQ4n
rWxtgMPhHf426WHghiYCYeEDUfDUSzWdBJvgeFkHaj0GwmD0k7OoRmKgPoFynCtemlbhyQZBXVkw
I3BGFVutQpwbwxcrenJ0fWYi7z+acFa81eKZV+U29RvjaKuR0JploMkvgSbuBFdrxkLmKvoMTINK
GTcaz5xhNAsxcFRt+WHNAvZTqx9D0WCfGK6O1JsDOLYh2zTtIM41BIU59IPT+nZ86aBJ8iEVWk9D
TXiJGY61y5yp3fx0f8+LfT3q20fE7spbY0yaUZeAhOGH9f1MfMtE08OMMNMCo9kdXZ0lMFkWAVOM
s6NSgBfd5dTM+KvKKYR0qLtI4ksWKsgN21NaRcgzwMcroq+lKo7DwMkhNSLVaRi1C5a+2rvut77p
K2+illXqEqZZhDBJ8dWccCA2WfbYcR+m72aJjq1RMs3J36hVNEjEhDSU9Za7mxVRQEJSnxYnBmMa
58MsOoXrEDcnlcGBdXDs4tiFGbWBM22XKBCMV/KHFhjgbuhoyeO0vSXFFjMWNT5TVk9Mc32ohuIU
VQyIw6LZWQFrGNeYdQKMdOcVttpJ4xH6l9rHVv0zx7aG2aokPHPCjYcZfMF5SKKPMsfyqos72VIO
N6Frd8F4BurqjTbANwfPScBLsA3Ha63C59l5M1XQ4+oggJW61sG0Y8mFy4Yob/wItN7lNjth+XN9
YFgpHU54lmM0sMraV1icWGbCtp0A/eyxD9K4YmPbBm33Yhq6eai4yLlOT/8FujtpLF+dCXHsjNyB
t23q+hZNavHShpP8khrQV/yUOvoQNC63fwmWoy3f2OK+qlEfqbFwaBoGw2GJbjoXKVN+VcSWV7XV
I9Zpms0yguxsB2x2JNnQHrJAETbKUTWnKb2gPFfYnTj7gNnrT81YvMwhrIGh0D7KBkJLF/n4jdO3
1TnssPr46XWeEFEPVuw+sHFg8TS9kWAkHNDOyaGwuqvmulRoCC/vgjvc2jmmzLaCEFdcg4DYcenn
FH8swN6l6cQlf4jt1BM2Z0LHLZrxlr7TXKTM0rZrrzZTwCKc5LqPGgIak25jEV40y783+d779bBc
Xc/rw0wnlkz9azASg2i1B6DoTAWWd16UVeYZanpJdbp6WHS8Dg40fm49gTfZoX/W4BnpficOQ5Pp
Z0gMy8Dmhss2xuTl3dYkrBm1c6SIBaRkTUG4EzHa+CiH5e4wfVrTn1oV8C1sIi8laYKNs7CTBr+6
2jPblarwP+amduvLOAJ+TmVwnz2m5BMAF84N1+RQ4+frg+9uDsYqpghzM2FwxjWaeT2ERSs2tGNb
LUd3bJ2TBcEkFrt9C3P4aExs9iXDn8FKEcxoaqxmC+elmZ1c1lMIc5BD/G7euD4x8WPEfBir7vgN
gZz7PnjpQHJDX0/AwOSSoBkDk0wNsTpaiMb9cpEzkqdO7/Z0LqRNctfpwBMBtWEMi4LHPmGg6vZp
gP3DczD7bNyy4XSz4N7vnIQ96l/iUP+mXHeJN/0tXeQK01ZEb0xUOZ3cyy/F9YE7dGzMxxqHevx9
ti2fwiy6+HLJMGkKbWsT9xy/hoIGgPHEQEJhajbJN8A30U/08X9ZMM8/+pc3Y5m6sg0YvmxFDPuX
jvc0BPduiwZ6jsA+7dhW7aVThuUoEbdGWT2xI6F7qJ5JrVYlUlBYM/CAD93oasa3XAQvRfGUcGrd
OBEIksUJjdT8WIZJcidRyvKeTkw6R1GfRp9OTEWRrBFqV4vlZOwkyOJRZJ7bNGt3BAuaG99yMFG2
TDoBjNYAB+LprHIWTgPw20i3SAm2hoUx7q70/egHk/svohfqqBtliC8XqxG3nI4TnnmsyHJQjlpn
PU+2RyQAGFESiQetjLi6Dz09YzBWDxCxcZbYrH8CUJQfAqtWtHbpHoej9onWAxuQS7GoKJA37gzS
zqzmYNCqUkSvs8vSUqb5HusICRUAdbFU/amz2hO9wfIKuO2jUQ/ZTRBqxSUy2dhMfv5Ik4k6I0MQ
K6h7/S5XHOdlTfugYY/NvjeXO+aszKtY5ov56N+4sRa8IKKkATNzdt2mp+z4bnBg4ciGqQSWW/OQ
pj6GtiJWJ2FDJuCYdA8Gl9I9wk97wPyge4UmPqb2nD1qtnqESDHfFojRu7a0jH0Fi/+e61JD/p/6
+NGqvyR+HlzIVHZkJPJsoxupBuLC/8atgj75ibdJxXHgDXpGYbtvHiJnGG+cnItgMbXjLU5BOHMW
gI6hKr6MMNk26oG7RP6G0YB2+jA8MrW031xMjztllC+RPyY3GlNKXG0Wx70PiMiaudEjLRYQSz9A
QtyydIw/keM+OmWq9rjaWhyC1vyaufRBRWCZzdIwDlQxNzfkUSb800n94jrtZz3VB7RPpLCB6Put
JevsZPnZfbd8FMt+QOxYnuYcULem0aaeKgvaTVWVVhwvzowiyLRfjFANYU0a4279l+u/iXImWd2U
UzuyfKFwNIoF+onKdIkqgf0sOVsL57Qjy7aZa4MlqR0Bo8JGdwptd3ykwaY+Wjo2txHOcqBerBj/
QM4gOoROQokioONoSp+KqahuC1cKWi1jwVmJljqzksIFkuRw2vr8iWYhvEPZvciWbhEJ4SJWgEbd
wd3AL8YS1sqT1KvaM7T6e6XBynedhsx+gYpBzBx6e1Fbj6w3cVX717Ti0O86H99vaFheUPjEofjF
XtsBCIo7JOpW1HnMSpzWPRux8BH/OZAC5cYn32oYePuk9vocMFUZl9fE/lEF/fCscNLYehvsmwSV
DmemfYli4aV0Jd0lCl63THH4OjJGC5ycL4pc/hGUGJyWoHtqtKCEziWZY+qjF5Xm4LVlTWyxm5Hy
ijrd8TurPd+aGeUi5Gh4KogSzXt/pCkmBZQR5uZdLAX5/6LYpwl4z9iE94PG1LJHpM8wKIAwteMw
XGjorncMp2sPwygFsXL+gsRLi7CI04OYaAlNgSLbAbLMP9wogLH/cqNwbGlZSnGpF8Rif7lRJGAl
fNmI4oijYMvSt95a9L0Qmc/iG2gBPhuU5HvNcUxiJsUyoKIC//uY0EEpohuj1656xUYpzwmRMGv5
gZr4D2/RWJKwf8GsA1fnLcJyJ8VrKdP49V6maonIhwfqOOqxuW8CghqDYoCH18u4iLThiM+y+LvP
pdxKsmqB87I6tU3tvo+HnS4e0hzpfUE9bsEDt4ceksytxKwWUfoCWMnUEbqZV6EZQotlQY/UWRj/
cBfUiQ7/8lMoAZLelcoCHA/ChM//Je9baljpxbQAS/W8urUC+54A3kay+djZup3fNtm5LPqbgGsg
GlZ1iODeMdHEkMfVZ8DfXj5bdRTt3PGNcRKuuaLS8OtmZML++0PCWrD1f/99K2weQrmG7pjuv/y+
iSECuPaB3SWxxAhVBYQNSyGPhhoo36xIyDTD1zGoH6pW1R9b+RUmYHvjSMjWgDKAoPjZRZo5/Q5+
rx2gkbzmlXPJ8mm8UZi4QUFwq7frymWBbRgLvYkNS17a594iQ2YzAN2UmUOz0lAbOzfLDgZ7ildf
Unk3X7VJjQ9lGeCBTq1jELmStCxWf0HJV5g4GCNQ9oE+zUcg+Mn/BPK/g3Jrp38I5OtSN/S/HEX/
Esi/vOXNW/O3Hoef/+SPHgfrN1vh7sGobVsWBxZnx+9xfF0Yvwmb440TgxPcsjkc/+hyEL9hgxdE
7snPu3yG99BAWQ7/838Rx3ddRGwlDFOqZZH7/9TlIMQvF5nllDSFwzYSaIAypBR/Pz3hJSv2q6O8
6L5/MuNUkBfsxI3TDhBSIIQEIpIHGmMOOuHx/hItmFqLbSHbmAXE0jkq5LZAfL6RUXpaX0uWr1mf
9QvT5f3Dwsi2fVvbx/WTuf85okn+NCxkzTUMuj77GR3uOvPUY25bMqLry++fW19L4dpRO/nnp9ui
gQhi0vnpGMhfoapIgbF1tKt0n2nRpz4rdC918ddU2mmGcHbGdNBuTdYpW9WEfK+uifJzTuf7vI2x
U+KLLo+1K2gGy8SHPBhHnHYapgUtvKRGNO6llD/6tmP1ovehdVNnzVF1tbWbM1uc1wfmsZjBVPoK
d4ydozmCzRD8vk8EztbfI5w2j/o87bBGRlemDf89CMCLFvT+4QjteG5AdTXzeHVSlq12SJdtOmMg
W4pd9MY/M3trDivWZn1IbTBxOQT9jWW1N6nv2BukRSqll+T2+qDNwHE261NbdOUx5WcusoBEaB/h
DPzzbazvZRWn1mfrA++j9RoxPLgLbadakLnvD+trLcO6RUU/5nGFIwgONBEqZhHsF6mcA+O7lXYa
7i0NV7apFAyqVVpZHwTQdr3AlD2Cl960C2RgblPNw2D0NC5KXDHa0SImRHo9QnojrQ32b03ms2up
6cMrMTfNtHGM7H/YfZBRVzCVVyQP3gJvcEzuqddVtoFIH4NQi/t93iHhmsVifEYAAxM1n3FXb/Us
IjiwiE9WSbF4Ubk5eC94zsOy0S0rHVeUuokV3GG/6H9/MLpMHIWin3V5KSoKPD1deEvPHHvRVflc
H/zoj1ahYrL7k54+AgR+dSZA2Xi+9tHMUIjBj1QnU55AM3kq9KNj7nBkurS6uov8Ect0+smFGkqX
ZAGMiN1KiApVTO+n4f5wKzpN4wikdTYvJJyfX11mwQQ6dGFJWc33sfmEzzZqhHnsY8vnt9s9WOgd
nu44Yq/3xletMSeOSWoNC93p6C1uh3Ml9eHcYX/flSW1EBlrULLcaEvh8uuQE2Vx22pBp62/BjvR
cdSX5eMvP3vOFofFukOrgU+n22ZgXNouNGhU5vy8PlvPTTsbYNGuTyF1gyTK7WPnbDMTRq8Vad9q
LGSelgF6n1HfW0AaQ+PWqK7ElJsKUxd1pgQOfBolUo0QAbo9OzxiWzvmLh/kSK/33Dvy7NQ9kQ05
eUnn0v6bo+4nERr76C31pAS5UHeHBVvMvLgRlTytdIN5ycZLjbASfQWYZtXUMEdZknvDaOE4J2rE
G/Drvd+ZOr4fHA9Vb7PRgjW9chosy9DQ4bhSIAzW5zIbdbCywdvK41hBXkZN77eGChBMHKBF79LD
3sro2EfqmPQR7DM4EhCFGvvQYqpfVXrzT6l+fba+pga93ycy/rqe/apq6nNVJVwNSGaTv8WXuwnL
Hqoh8VWOCWhSlamDitatnonTOmZfAGNJOh4rbA/rNWh9l84i0VkaNQgIhDoz+Z8EMLC/PUCFxIpp
es5L9BCnsnf2zKDx58nw86m1AOY72f9kQehJ8ZneSXOfLMiXBb0xBcapM2agkNQ90FxrY8JZ4QNx
0N+FJVcIY5E8k4DpianuXb00Fo21PlvJpp+I/gwRFYyTHTxLA6u9to8KJlMtfJadSHEPrRfc9fqW
h+IyWpIG5uVCrEJQdz4hTLxbUX4UeqkdkmB40ChDGEI2hhaWzQjrFEbMjp51P0LycpwJaEjBpGnG
GsbCu9rZpIYZo1E+5LM71QQC+vrMjCk+dQi+4XorKQDiz6GzLQKDxrV6/dA3um+VKLp9GJbgPZb/
VBuFXPYc8/uUmDqKZ5ZehlAkl9IDyFKcbXgX5zFeIE7r0/XBWV78+YzoO/0eXDbroLBRKyFthBP7
e0CQ/mLsLU4mzX/MItPsMulddkFQKfeFRmta1tpYiXLsf/nExWOsOvaiGUI84H/mArR/QtHZzmbm
noVAGA84ijz2J495Q9Fea+LdIvKTD/WxnlPySwUUNDNuipODH9I1lnvB+hoVFqyCUwTWbOA6j298
OujCPjm5GM921VNr2HLGH3y3hI08OKdIprdYGEbmGuMMpKVHcWBJ3fuLCNhMMyNvO9irRCeORueP
bwWHiq+6xKXRX1xcXtW4X7rb9LH0PRkg51AvyF8qq8Xvf6n1w5CF0MF0xrPlsi8HGtIE3eM4LVdi
666N+uDYVRZaVEty7EyeLK04D9aHXJWxZ5b5S2chs7JUB1+/LGDWh3x5pkryODYzE8cXGtUOy2s0
2nBZoDUl/V6PwzWjifbG0BHvw5YeS8OgZ7XWH+OCRBXoZxgP8Lo7Dfhg2r9GQfE2NSzezKFOtoPW
Qe6Z6NC24IJPzlNWuvoBuCDNf5NzjnxMuuPwktohExXZxTTSvk4JPiq7W8t5esYuNNLQsHRONK4v
oakda7t6zXr5gSB7giOwmQ9LDZSdlvsGQC1JNh32X3Tb+nZ6MMKWGLJlHIhA4hCK3BdG6TftME9H
aZpeOVFwbsi7YiJP1vkGypMqdnQhzS+1S9AwIOBpzoRLnbp6kX1kb6P0xWnH7A6UdWZO2iaPUoSP
GJ9HNjt3TSJuREQHK2yTz07BDH7G12Oyftr3c+KCFMyOsTP3O4nvZVkxHtMK4ki6yBQM6ndFUyz3
gbcSuMIWhdbGv2vQnl7t9eMI4eG+CuUzuztSVBiosvLqRyAvbdhGi9uHYnO4Ork/CgxylBKxXIUi
laDYOsRnN6OVfYgMN9mV0TB74zzqLw33JNWLHyBV0eNT7WsrTGahAClIc+EBmyViu8/qb5Tf9J7/
p0Psgw6wYgPxj0gpuZ2WLsBdPLPIcEfsAdkcMTtpDwHxKtwiyI3lie7UBZhHVCAS2eexMT9O06A/
9CEGxtLYdKMqSWBhu53GzxWphIthAxKf6CdGyKKf0HGuRkN1rzUwCWGM/qYKG/kNPq7jxAnWkijd
mfdA4ePHJELrMcx0Mc45JxOmAzYRgaIoMXHZalOO8e0oIZ/T+lV6GiF0kMLBs1FVDRonZe1NTuQX
lfrEXdXLLYbcRS5Nj45v+kSd6BCF+aceyHQUxdzy4nCfOzUULsdG+w3p3ba0/rPqWstzQ/Ey2Esh
gXwc7DI7WoX6lEwZlhrbustD19w0t9Iga2GZEODJ6g23HZ1GOWqkAzMKM6RqPX12P6VquCWRR0jy
Qxc8JJIqDdkyeRU9cOQQVc2cwmfUHGZ/GHNmNqFsyov71oTEiM0QC8LAl48jEiwDuM+0in4eiNgR
RtzbZUg+BcIBFQRkhOb4prUJNtGbDG6VyjdzMIlfGv0DUya6fyaw6TUAnNF2v6ENcSEEyrK1Cic5
SGbGpCZGuSuG4+jLax8XsC66jkKozFLMWinPYQx2KDucOJhOwZTYh3Si2RK3DHYquP74UsGyB5sh
65/gDn/TNIAPOj+4wKBu4pAK3OI1GPMvQdjxtge4iGCPXQZ7zgKeCL8UDtMep+8+6fg2vuitfOur
fj+wXSaX032sXZJS0gF62GLzmwLbAbKRhlOZYbhgoe2S6wV9KdkzTct2rR9jDGTcNthi2YwnvPUL
3h/WL3r/EGQA/3Ltq1lf/OXT/5+vZVF96zLiGAFKt4QRN8GyqzGXO65OBofd8vLx+hD9+Wz9cDCT
Pz4tWTN6lJ7d1j6F6snMCmV91kpRngIBiBHuvEYPrre+vD5ky1e9f+n7a+szKRtWb//lp9+/Da62
3/9j01PSs+x+/0ZCs4PTFAoauHlX71/4l//A+/fpE39ZLloyYXf85w9QsHI++Gl7mvH27eeyeo2X
e1y0LOM7v6Hcrrbwxa277fXF9eH9a95fo+ScHfn7x798jdP7RCS19lMqUcPfv+yX70fvDyvMX/5t
uLyl99fyroxxaa1f+W/fWUe6dpso5qR/+XapEuDghvihtGpz3heDc68DaPdyHVBe3yB/vD+A1Pj9
w2rCETj4NGBR8sdaqydbwsb3z8///Pjff45A7e/fZf36pA4Bho8A4MC/+qzJeXcSvFsvCI2tW+EU
GPdwXZ/OMCFJe1TE0KFQnO1l/Lw+e3+IlrHx+4eCVruUi+nx/aX1Wa4FyRYbAEzGv/+D9d//u9c4
Y5h4v3/7968RroueCRRDaKZ+DjNabMM6/67JbNp3paZ+6tD/wxT9BwkTmVD/byXMOzjD4X9s3+oi
jfK/kUV//6fvZFFm2JJJibQdOKCLkP8HWdT6DaOKtARbQLlU1v6FLCoRQJVu0lUlzJ/40D+lTPM3
vlRHbmcqIHQXAfT//O+/TdebXz7+j7zLmJLmbYMQqhv/MvvXLQPvM0MTJibCdBZ9/y+TBuwEVVan
TXyM0F0PciyfyVX4B7GIO6XRPcSmEz4EMZO/TGe61LJRNEuc/vxX6VfK5u5sU3bOkE4+lhpwqJk+
Qi+aqR4YJsrrh9my73t/owhC3eP58IIgj58KjZF2GjGGhppQvprcILjVMwon0dgxC6BOnaIcglGX
ZMZaFLATof2bNEzlkoObbD97cgBeJQEDt0mHWa0gAnitoRsXu4jw2aMxenpFGsAIK9srR9ZLxdSM
X1tXY7ZDRzpnfnqxiBwcZ0YKh16fho+irndcccdPEcs5rWptCldovYszWbwSfyCQEzrABFJO+izo
nscJTlUI8uq2a+f2meZz8NRlS4GBgswthR4+wyPbsQcmpz5nF/Tfu2l+mHxQ8r2q3lzHzXdxkhx0
dBYvi2wUMTmHBzYi3jAALmn1O6Iyry5LHCzc4Q44Qn/jZje9SqZL40M24pf1wiyD3BDcoNidP4Cd
pHDX7uudlNZ3sg+LDcg6kYEFQzBXzgb9YdhwocrDkkTgPOBM47bjGE+DY2yxp1DeKvTG06yGCGlx
Ezed+yIu8QONFvl90IFxHbLBy8a0R2eJB5ZgXXF0DwmV9R5rcQpkcNePY6/fW2P/SFhJv2NVCwEv
S8ODy48A0FVTQFvKpAJ8r7FHwwl/nKAbEOmKWApZdfxCefzOiub8XqPmiZZLvTiW1jfOo4oxU0bD
0yTFNXJ97LOF+aHBHFzvadVdCkCuysiMrWP75ckte3AJtjEeSvwbns0fx6M45mCJqfckasEpXa7v
zCzZBWVY0LW46o5twopOK+2QBkrtR9GIL6UmpuMUVOaD0M5B75sn3cjdGxvlAbo269DUR3JpwZad
TaOLNiqqsLObEUUufkz8Rqp8y82d9HaZK8owcPdjJP9cE7C7KZcHZ6a4ADHqGHJnvYgk5bgPMSbC
hcl8dr2O+zinjnGrYKTeUjNNvCG1Elrl46ckKr2II+us4JnuhsWbYvnxfWRqW3I88mE0YQLqIS3T
2DKWwhgGlryNFNZv5O+DqgE2YNHPFAcA2zLNoQ6dxmPNyjAXFpHDlkHrdm0xvcBHoImQXzkdf3N1
iFE+ZTagafrxfDAy+CzmJHvP6co9Y/Vu82EY8+4y1uEXpKj0VFc0w9nU+uUK0zMGF0XeVjvMDiaD
aX4cqG6oYJfco+zlxPCXH3+iNTU3mbKPGlHd1mIY2y4Ha+lj72ZPA8JdX1qkSBBeoiF5FaFV3xMc
eJJBwr7cNG8NXAsh48nLwoppmhlJC4niI1MN4IdNvs25At9y7rySy4y4cun03qbzwzwaE4Qom4M7
ii+5X4aeqVGVHOYF1K/Ol4euTUoANoSAOoKqyAOp2uGQ5kSzuEzUkPl3A5yZOzOKoJ0CXALC+tmy
KvyWiiCzIHY2Pmtuum+tiM4SHLKbqSZP7VJ9ibpM/4GKyG6580s+wkh08BI6eiG2zTD2ZzG7H5Xb
kgXOnWwT29knplC7Qlq+B4ek+BTFRDaE43WVWd4GWZuDNhzHxzLSs23qlOGNM81yA6u33TJjc+j2
tiUxq6y7tk5tPFiJuBpVm1/V4JBgS7RtXSABKrC1d5UL4UNVzhcAdmTX7VNQxi/BEMx7lWEgzXcE
9OPT1BAu6HRqrnpiybsmc9x9yjSarSe2kMjQ4mNcal9s5BdCIsa1SG3PCmHXSSGZtqR1QYK5LG5k
bT7kU/cKDsF50L8TvDGuJUf/PhSRuGtcuLS5wu4ZjHCLA3c2tkFHl3LUo8XXDb14lfMWLCRjEw35
zqp15FfGJChVBI1jkkJDnI1gFTTig8J2PUnaJqNR854RQvE5tgfr6pja8yTMS1bL7rlwCKb7FpxW
R+0Mxh+eaLsfMKA7TxMAP5OmCG9sHNJMCObomCXWdKlU8jGN9KcAbvNF+eGOXXnyoZ6+lr1/7UJD
Pcea9jFzuktZOjFAPEmpi4EkYoQdaDybX22GesU+parvjBDNHxYym5bp8yzyz7jASb9nWeh1TMhB
AeUkFoKpoa+ijY4uR/yu9d36wdVOpmV+w0LivlRBZR9nEdxHKiU8majwKZ4SFPcpehwF0cO85n95
rN1mOO0yqDY7vXT7i9UQyYmq/KMP22qL+a04lwkQs55k72GctfhADL/zZB0bIF8NQGh28aFLO3Ob
N9l4kHrhXpXZIwU7DpUJTru1e1vcuLSIbAjLq4OaJVElzPqnIBfDDpY0sgTYx7tBw+mfFPKzoQvi
pqDGB70Yz1Gs38/0z24xnNiPFscQjDVPAuI/t75OVxDmwgN36nKHS4zUf2X8MKbpLesSsNb6RfS5
+zKlwyMLo7c5D/NtNTXunrj1c9C7YblpRdfczPgmykS9hRbmp0IbPpb4kiB+75h0QlEACXeL9/zy
80biTPEpVFAUMJfre6uqiVM33BO7rkW/y1qdzRyxkJAg6b2bwjeZjTfA2vZDMgj9hGpr3hhU53hx
xZ06tCrqlZtcHeu2Y4eph8UHzHDz3lXc1mEiIdgVU31Mzaa41Ab4PCaRZAmT6Sz8VB053VHShq8y
fUz92b9Uox8TflYxBKFEf0ywlzpt717MqljME+65sdkuO+Y16CyBp/FubMrgYunRuZ5AtJZJa+Ku
1C796M+eHkpUu6ZsHhrXv7hcgG4KmAHbMMmSQ1M38qbPw7OsBP0+2DPoOUu/UzjKqkDLw203PFQZ
RzaB6fExEN1T22j2h1pvlzim2OZ6JTwKzQ4aAiRctc+pSTu8aqdvNT7CfY7tlmyWvg0jhRY2RxiU
m5rOOiiV+QGmWbfpFcBV/s4g24Ps84Dj1TPEvC2hlmxlYoi7KOXYL8o6P4bTKDz+0gSAg08/iW4V
Cau92WrBaZhjKumUuwOA1pGM7Fg8xsMNESD96A8+ifHatnaWqv4vY+e1HLmSJdsvghlkAHhNLZhk
UosXWFWxCloGAurr74o8fad7To9NzwvtiBLMJBLY4dt9OSjxwU7uhFf/Vh1Ik3qydiLhuE+jIcX2
Y9BdHcN4H+ukO7vtc+8b9TObEj1G5CbsiQUxuqysnclOaTPmqvoY2i0SUTwZy9Xy8l9+xtjh2nKD
h9sHUeKkhFCabp9ArmJL/Vl5T0biArHTtURuovblwi61lWvTyuSjZVMV0/f+mQbiXcvh5w7FBPxj
dSZw94eyhOSux0C4quKFh4KfOuswZVdBxCU/9wC+8K/P28qin76HkXUtGbUmOsy3kBqvzKzlXcm7
uBb+RGLNjYtD4uCmMY2EYJETYyHwxVtpU6kJY8U8lDWt7Lafo8INZn/OvWI9OHVKBKCmwy6YX11J
8bNjRy++0aW4tM1072XjQ8LsttJ15VVDWeDS85nv+Y6EbbxQzmMDsfjQS17GoGbI2ofGrbYOG6eQ
ir5jjj9AZXiKc/YaoTWTt7JPqLzWfZsRHGKQgRfUwQ7FHTk9lW7zlri0HimvOQY4y5u0WZ5yi6B3
msyXmn35hLfhWsfVWjmpdZQTLEZjCrcYuoaNYzCEA1fGOIucvkuK6ruCnrCKDCe9yysWPukM6yXp
fXYfAUBVMQlWAHMEv8Rw8MYnhr+TwVKv2fAkdzIf3ssuc4+3YYjvFyPtFEAnap7h3FLLFCn7YYmb
dTQu4Z2vqxIVy4J9ZzfPGi29Tq2UTHBSPOalm134/6cCl8xGaKyZ7i1bp97SkdMdHGB/pNtuQ9no
j9NdRh0hb4mNx6rPwrM5ll9Zja+0M6rijh1WexwqE/+0Qb7aA1ZbcSbahoSLt4EgcRbi1DkoNEji
x/k2a2P+qqnwnjuHwk5Rz+HW5GlJnDPaYsasxycnnK37Drzr7X+mQ5DwbZGVKgntVBEx4tArn2LE
xHXN7TgRhEJrJNU1fly1ahm2d4q0FiNGWzBVhkfDYfBVKTO10TmAFUosDCVXZWuAz0oc++D3AbiY
boQFAUHPMtnVzgFhCPU12ExYHucAVHeTaMz0B5JAsJEax1r0+S88SnwgieHSLYarPMsTY11pcmIs
nWUD2yHdh2FAJrwAk9YaJQmY4WjH1JClsrfv68bKyOKTbsJxbHMJgDzYsGX5yPKAMktJnvB2G+BH
t5XFWyba5UEuADf6hY5SmJXrJWEn09fjeBCd5RKnju/DsaperKb6oNUYA8UQAjmG32lP3OujeUrO
BNyfS1MM+7o3g30RwcN1GVeQuQrWuY3PNjV9gfyN2zHvairiRIvSDTbEf4Y6BlqvWbiL5qrkAS46
pmngvr5hDPsim9/DrLXuo94v1oUEFxTqy7Ijt8OubDiVeX5p5uY9TULB5UceMKic9NxU86csicLe
3HxZHYldICfirUvEDzTNPxSRvNUQEkHPoTTshkBcPNuoTt5Y80GJah/WYBaf3IkuetttwWZ531bQ
DdspwmoPuh5HT1oYhymORp6rEt4iZE9+SJvbgTsNZnT8vnye2dmtx8H6UzO/bIcsybZJPPya6and
0Iu58lo3gAOdlWvYlby4sg0OSqQQnEc+agBSCP3PRgzmyzc3Dd0soN3hoZDYcHazTbgy6YKDlE2l
LdXJJqX/4ZA3NoOdJS65ldYXw3VOYBkoUk8jc2cROoPv6P1KnWkdmSSc7TG2YSeAThb70JKxbhS3
WJhGMbbi9ofw5l+SrgPOnYdFTuGlGcCN11UVXtrIODZTLg/dBBlS+c70ZNmT4Gc4j+dZR0vQOsjY
kpup7CW64MT84uTKLygGXC1B/x74hNcb2+uvXX2t0nHPU7x/iHge7V2knE3b8L4gWhE9JuxZhHfL
OPjrXvBZ9Dxs62aXWxsznmgKlMvvIFuszdROGaM4h7BsDu4K27BeRCycu5RdNrb9pgXjBcAK7scT
aY8jCYT+gdUuPRh9nOwFJJAwKOURyOlU2+6dPfrUUVREztd+xSLX8qEis7+GZ4FpdVXLMt2XES0q
Bg2kTOp0QM5eZd2bPUu0cNrgaIjewHfuldnQepyF0Cscpp26kh7ZjrslJOyRN/k9J4J+r8KCOF2B
uwy3TrMGnkZthGOba5DggKI627yLwuxVdP1011g85+b8sMzddSYdeqY+C7xLJF9YTZbS6deAJLwL
54591lfBtZ9M2g8Nree85RDFVqYIxFHRkMVMhMwbJgR9wyxv32sSo1Y0rHlcLvs28tS2lmyz0s4e
DqQuTsTWCYkuwaNVSutaUzGMkV+ZY31tLIJSEvhwjeduY/A4ONJRtu4UbZFLZRzmah7hdApq8RpE
Kt9lR2WN6XG2LgQogYnlIK16Q761wYJgUP3sDQChbpF+RNlQnuMo+bo9sbJCV5cTTbSsFmTOYrwO
CDGLJaC/59xfnM65kEI3V4nqhz03OfvIbYWR/dEBzvGWOJB3KJgenZDXBnuzoYJzX6aD/TCaLjwC
GcV76omrfkckuT0J+FtBaFkvy5yvOIiYh9DgouZZfW/rVzuBj+fU7KbHMCPE5yR+S4XJ3odOsY1H
uDXsGTwy94xzbWajNVnxH7Fo/nUhDvDs5NPECGjPT6Wnms8MmlXQZ2hHDtG3YCrQplwsyVX2hySl
eSHzv/XKhKomJN4jgBHwchMYnR58+r0goKOCYzuRPRUZFJp2XyajcZTpkp/TCXRmnJN7jqfWv1R1
bRzaQD3X4ai7bwGQD2V3AAlX7UHMY9TIqawk0pReitGz6XjDTxXPEx28k+v+ZM+9at1j443yw5Lh
yrVQNVfcyR/cckoORRYx4hNGDmojvJj1dzD1+2lq53Une/CsZviZGLxbAfrMmmEvpuN36a5k+57M
JYdEoTjNMNmM1/YLqg3bFadj+46XzaWC+q4E1PiUJAluEvM9GXrnKzY+oshQhI88qiNEdBQASCAB
FidezPhA/QrdBrYORgbmoUi5z/MUNzaGYSDGlKSlMiw4TeoP91iyjlkxouY6Qf5cYSsNFzzl0mum
7RBxzdZarHVG+UQLCGJmQMd8ViW6HNiu1rVLINQ3qzeZP0703SGliF+2kxBmJp774LogntX4kkI4
fHDHY4yGfhfyXLatMTp4cgKtRRCE4RvX6CLoeyNQllGqGUTojQoVq/L5S7IC0kxkjOt4zKe1EcfG
ITW0D0jN1C8RW103w6itdzLeec1gsR1FsRgWyFHl6Jd7I6WjAEN+vx1io9y1XZfvGupiifWQL67R
yv0yudbG/FSDeF8X+GkUeaC3OWRS5vl8P7rBr8Grw+c8s8LnBgNOPKFNBO51FOB2LMsIteSckVMW
R0OBNzKCqH1OvH5lMNxdxjh/lyzmT9wu6a9AZ3hEH1nXU51vafIkBM+sh6yvSYezc6gAqxgsCE6z
Nccrw4GWmLZwk0b700Y1X2VKbFXRp+/Cbw4BQajW+6WT2lrhCDaDiZUjDzMkS+QPmFjfVTKFR1/k
rQ6e3gt4Y3uku+KRjsBnAX9vz/Q1HWkcv2fUiVkF58khTBIg5kNNeK8w8AfWQBmi1hbHwbBDokMW
hq66Qwvu3FU0ZGBgKIanrZ75iGdFpgsgJaU5Q5MKkGK4KwcKdaYSn0tAxU5A1U4CGGufsv7jiTMz
DnNLtrXvCDzcfCAntIauWhwFUf42pscni/17iPPyBMJ2UjT90FPQ82ue6EtaOboLyNJfzO8pRRrU
XUG2dkb21AcBWlO7Poq+jJZmIZeKoUzRBsVwv4CnQXE1+EVGRXMSZtnDXAbmutNtRZLaIiYQjLs6
dO5LOo0CRbuR1D1Hnmq3gkokRHP4PiHqFebKkMmfgiQVM1VPSbDz6HNHNkq3AP5xrOqi0glnRsDb
hnZL55LfJVeOFZtOtzE5pXtvxqEH0lTcS0Vj07i09NPbHHgLNraG7nW6fZ+UUNOZolufHFJba9Ph
/Q/rV1/Vl8ylYmlqxaYYgunASM3NtbY9kpdevYlNuqV+9dy0T0JXTrGPHvfwho90a0jMmHyJGddz
XVUFbIIhcszltgRaSU/tDkPzOzmsb3jwKfei+K7ULnBKxIkS0obl0+K0VbGiTE9XZVGDC3cY/Owq
nyGhTO0vkKk8RenLNfK7jL6tJfpIMpzI9uKTDXaB6umYOyk7vgtg5kCRgeCSa2lOpi7zQgJTG1df
IrcvSL6wA3Q9qwFI/eR6db6P6AaD4dCd5om6sDoZf/ZJSI8cUWGfOYjtMajLmZYxa8Rq6NI7RvwH
LCfoC+YASslG2skqXVMm0sqDLUFgSIkT6mC9w08M1qMs7wjEOHtGXVqsuXjnbc4ha0VxERF3Ntw7
owp/xvSC19Rc9g0IAjrUcNXtTN0Y2C4sMnhKCq6V42wk8mQ5cbKz8QlFus7MdgmNz8P85enCNioS
mAJx+9LkJqfAOs7NuFoCm2h+UhqnmdQiWDegvbAsdJvrq6nL4ZRpwg0VNL8G05Url0dg7V2UdkMI
rLA7V0bneoRBZ2XNsr+VRHBPfRvwOb3WS2+BOPVpAMgTILS+2oFZhi/bgBsqgK/cdiSLrLuzU+m/
6/7OSmfz3ghU/hnU/SYzmD48X1LfYnkviTERpwegRzR8frOBpG1Naiiomfdc1hgxyGWa+TwVux+z
gK1umadYd2o5uscPxQq2esP6hLMMRRwuMBQuAmz5lm4BJKYM2gKdXmc9Rv1llk2346j59Nd1CceB
OyjNgoYrXt10uHSz/1KG317/1qXJkzEn8JQpJvR1Q2GnuworSgsD3V64qPzPBO3HDTUa3TC4C4e4
bmwXXqv+/qXsNfuG7HqP7/3Q6JZEg9+c6N5EEJ6A9qre1w/jtZPWDEU3sAh4OgyeinP7L8aUkDrG
UNLLmBru3Vi4TyiO60JHWAw3/EFy9gsKEB/e6kxZEtHJ50lel3j6cjWB2/BpgkRu+IAW/y5/Bcl9
adEWaUR3piSoPyh9qLZfO1M+0/R4MgiA0h381ARqg2N6k/BIgHcAl4xiSlM3VLZl+Jp3yTYygtdE
1wz7BAFGJ8sPXngrNW7I8i8kf6f7uG2dI9sNHKoJJcKzqFxEOsVGSDHxLihkVGgmFYo2S+a10O2a
lIH1HAdbCyOKN9ePgU7g22ySyo1nl7R56YR+me+SJY7R7sjuk/N/ggOMGlFZal0S8HcpbaTXGOb+
c4z8xPgCCSDksQPnj7pFTQmodVwCScMkBQTfZxZwPoAKZJouUB2apN8EHVE4Vqa8eh3P1jyCbnEP
CZDzfcyBCGrdeHAwDCpNMbD0vae4kQ1AHCjNOvA09QDmNxWZxU5kYXUYRp7bDd7BLdfad6mpCfYN
oFDasBR8pC/0AXrloSwsYXhJQUIxEMeE9dqHQFti1A3OMIFpiDt4DamFu7kA4cBmgiOGpjp4mu9g
adIDOxTStZr+MGgORKiJEAuGSMzGq0mzIuwIakTs1KdFcyRoI4l3k2ZLCCATpaZNYId8a/Rvi2JI
FIFmUkjjkQkBTyKwCpP7z+1xd/vS6Hu7q9kW0Ayu9FeeJ029sHUApHMhYUiNxNBsjDjSlAzNyxhI
P3Gvazmr2JwLseATQYa85J7aiPc90dwNp4Jey3eBaZ2hD+f4vWnyR8DqaIB2NJreITTHIwfoEUBZ
jlP2aJr08ddTWn/nt38aix+D5oL4mhAygQphgYkpsirfpkf6hdZEw1aNJovMDL4N4wzyLNQRu5L7
oqWcwx1WGVgSnleEyAGVhJpYwqF0ATyLpd/UPJMFsEmoCScDqBPbL3+oGPZJqikohuahlJqMAvHm
Z6inE28banKKc2OoAFPB8hic8htfRZNWNFfK1ewVBYTF0zQWbuf0NmtCS6JZLZ2mtpQN/BZIWdna
IyO3KTTdJdecl0QTXwrQL63rHV3NgplgBNye2whY6mjIH45pvLjgYxJ9pQQaKBOLQ2u5TxIfzt6X
frRu+nxBLWOL4A/zg5JkNqJsN5mC5WQj9q7Tvs1DBkc06+7zfjo7KEJnFxzm7HTukwNLm41ExK1Y
TCADyx4jwPhC/vuByfaR01qwCbyu25ahoEUnrf54FjcIzsqbEFrF2l+K94BPEtzJmdFxvoxuc+jf
aZW2jwt+8HU1Ovzk4gEAg/lbjrTyTTW2c+50EZVCiHngbJ87joCrPJDdA4poF+kcoAwOkU2aNyya
6TSqCXZCy11QC3OOX8e7/KXNQElUSfLIfSJCVkTG8NhsEye0Gos7oxXLo+rGiPw6wA6IZCvEW5xB
pWnyATb2ndNGey+XxSG2Un+NYueubcPAZuyZR/oudlUskQvK4DMlcHU0LYYYHxwk0JdzlwaoCThu
VDo+9DEmAAaTolM/oqyCZs9WWATzvPYsBWCoY/88Du1XJewvHLiF03tns4F0YmY/KwsLCygG3AKB
MR4njyQIB3YJRF3w6opkbQxPtU15SjED+8VNG5rDzgWbhTWe3W6YU38bzf6wYXJ+I9EyHyz1bVrG
QRJNPzoNXpi2WFeh5V2zjDev9/Nub5V+torb7MVnYQsDTZH8iazT6P0mumywaQNLz1ly3QkQdmH9
p6uj4iOskFdkebRlkn+F+5aUPhnHroAKU7m7xfF+Q2UR20xKyIZgdCPdzJVk6UosU0CXeHN0pFVv
eQHxzhQIZPCLCDZWZCV8H0d8SM7RJXkBh0m8cRFQRYAglEgCOEobA2KK7fVmPgrLh3Qs4oPdP5m4
gTdGV63nPGXAc0ESozqb8Q+HgVWvU36JEEom+AN22z6MsZgawj7QeQ6F1Gh2Ygc7lw84JBtPjGyI
rIi3c4xRmp4xzMdHLFi0LeWupDZhuMZQxRsqm2he/0a+966B8sGFU35DEHIzxIR6xhS5DrrnipXa
A/DglVcKQlVxvOcGlR2CuvHWHKU/SnVsCvOboBvahDNl+zQk58Hyq9lHXrWPEIa4WzGlmNkGCgh9
YdR1+MPWX+bzNIFZc/15ZXQd3H4X15bjYhuzXRBtGGw3XiDAOnl+f7Ad//dwWbZTiv7XlRHFwa6r
63gzluXLZtqaLNB2UeZ+2d2L4zvdUY14FFK85Xp/hfMH98fWlAK4CCJX7WBzAbKFuSLY+XnRsVDG
wlCSHXMNHke0PgDsXoXwC9dsZTjGK5aO/Qx8jsYu8FzueTL1aQ2HTp3uM5+MgDDrDx+beSkUDUli
5YMJZWTPgEyzxkWz4KZhwFVYybz8Sd/oDHKUb8yDlg/3bb6zK9pPUtm2dBzY3wF6cGueDQ/mIEUs
L+CzrPNMPslpDc53Qy5XrcEJi8ccrOkNdjCYWiT1M9p7dED/iVMeD2lgriSxFiqH6PdO1Xx0C3xA
nbS2nkE0sRzhiS7lY4lQsHHS4affec9L3w1rZP5N05BmehCBQ+ejw9oI3XFN8vJodskucKfuVEt7
K2YzP/SqCnHK2LssGtke4owvXEfuJiCPQHFHerVgLlJBvW9yj24sUazbqKE607D2kVUdvcls1vgs
acTzbQCJ0vrF6tdZiwbMtcwgjC/2dDWpltpMT5xwupOnk8kR5bdusHy1qe6QiNoe0Wv6EPUlDmXH
/sb9WYxOuwlG34T6y+e8rIdPzD8UJvQ+/PsiPLMINvZFV24JxXLrC6anrgJTX6fEKqT+U0Zhwgur
G6Q2XE59XfhIQceMFsVHUVbXrOjDE/sbQfPp/Kc2k+lABekFBkQFo4R1BGfVjWMnwMtIo+7sOHnI
x3YVRb1LXtN+LosB2kNgrRyXGGPF1Qr9iDYtg4S2YG+xiYn9gpKBsjOW29iIPzv7seqr5bUp9wtX
FDkHcgm2be3SrG7W0udZ5JUmWq8/mqvJDO/wjTkggLuJCAy0skp8VMWsCHorjC7Tc1xmHO49CKKT
JKxnlvpqkD5beOKaXoTTbuyXrWlmL0pY7wHro9Lt0VewiQZWnfCZey3wIcJlFBzTuT4wkTny0Uno
tGBNBZuHHoWW5qgdRIBzIKJ3qmGjjer9HVH79Cyg0+WlR/2y7kKXAmOMisnoMv8vRrdZQI7RPjSS
E6HQZosv69o2xUPkT3JnWVw2gdtFmPtaY9eWKfm0Mbnvmvkzu5+U+8uhrBUGY/Xa9C1b3iH8SgET
7JJQt2KSFU4WS8uQ5blYOFpUMDYAatcAtHsOb6fYybZNe+5Zxac2z+WQVRjzfPoWeSJj8AAdX8To
nKbXn8ZKfxInZmjufck/XN6tqYb+3IjXAIDS8UYiu/HObl/++lefg5OYXXD9KWkJY24ByRJUHOFq
g5jUwsLtyy3c/89//T/8txIVY9Vz8FzCgohQ8P8z2UNmarQQ50xqs61d0AXPJkfCvI5m3Eb9/tbD
fks03/4p0dnm2z/988vf/tvtX//5O/6n3+a6E4eF1FMb6Vo5dxqwhZnsEmqCs2AbWwvktbrHmTfD
azQ0EzRZsm2VdK/u6H7HKu4e0iwdiWnm/sptgzMkK9QRYVY76oswC/Cr3AGbae+kpAq2eIgaitkG
BEHqwahwRS0ch+yOK2/PLdbeTTMzCZHm6WGknaFPSndTebO5wlHKphKZw2NVu3JVeo51e0OC7xgf
y1otB8S26OuL0unw4oKASocJQA+3OQWDdSvafu+5lN3b1o84o+tqjiRkOQCDhpVxlyRVT9PqCvHd
OtWR/Rlw6zhGgjIm56uxo+tM9BsqFhoVS2xDjT/tRljnKO03Vs8SVPjoQjP4qDx56MLMQTN0MD8O
OIoguJA0YqIUkfGmyj+mDMvn0frsrfk34qoujYhe47YXiOrz3pF9c6pzoO5qwlcDJ8pdd8E+b5S7
i0ZO9uNUfy/wcZldeAya8g0/NLr0wq0AiMM948KWEm1SjjQlbVNLPZUReT3jCReRs+FFvY6d2HNK
pxnBMjsKyNNfEoGCAEpKdDwcyoPdBS+VQTyxH8d5Y6m0X3NefnCW8jNQ4/NUMjhQPMjEU4YFnh6i
WhSqnoNEgf9aFu/kOC20GBWQuKuDF7ioipmXEx0ViL2Wi6aNTz/1DtzVfaGUcWpDSuQiJSjD679b
8H+s2/kDa+nQFzxlCFmPMQosJWnduZ4egPtFK26aqtsWPGg2aQm9fK4hHiRT+bjM6jkJAyBXhT1s
aFWG/WRN/kmURNuDGcCN9ED3ZKxb8hQ5dQzpceUuyHeHll6W8z6EYRyGFP0FSVicZ8ofe0I1hxup
Enp3zv6gJ34McXMb1rwXVlzaZ9df3jkorpY+tAidjcmhiYjHU2BakZo83F6/1T04wkdCmcx7tuUo
mbPg5F2++3l+9SaHLmp8b4BgI1xAgdmY2BIQlhGln1TGvGMjP93+oNC7cwSvyRiRnBNh7Ho0gyHp
xAHfxgxyAy029AnId3MQwSYgv0wY/dAmw3AYZg8uqDmztNL4nvqcpx63s3sYwqe6VPy9A5o+nW4x
5Y+GR461NbhwmIfxuHL6z8MdQx6YX86Crg9OIRiH9dwwvhX5tMrSS+BZ7z2A0rVD7FI21p2TCZL+
/udSFR9TR4VoCmbJH6NPJ0oittiZeh4oGTEXMzlBW+VUw8rMdaiSjEiNgjP+sFpqSXwnQ9xP50+o
xKAccvSoITPyLUWu/GDNxHyuvfY3xLN9l+TZk8LIsCLDts7GYj/mbvpUJWy21EIaN/DDi1Ewr3N8
2PpspFhNB9lDmWcH04jAM9QuGIxehMepSs19WKK6jO5dPYXGgZICNo5diCTUeni8kwdLWRxnfhBH
pZdr+VHpwubWf5qQcmI2jg2mjp2ck8dCn6JGv65RpvAtBGwe2DtmGxZqL0GBzlEoELkwIIxt3YQ/
M9IHuLlUtbU0D/ZGDeg9pPpQ8rbH1SLXrJfPiU1GK85Rt0wm0nXEnLGPKnmfxIK9VZO9Z00DknfM
qg1pCpDDfs9TDK7vwt3P5v5nUbOYxfiAlWDrME/bgvDKeplDCkUyeqJMPDPsdsbPG1/Y+S9eQkj2
k/kG3YCc9KWyhmFvsYkIHExBsFMqGH2nqLdN1gjN42CRS9YLjdsX1WBQ8UzDxDcYvU05SDZyB5o9
SU+iM0zfpVnTIxRidW7VcmZkIpTKEySnjcqOX6qSQZHkBHUvCNYnoUi+u/rLUg9IhD2bxRt/w7LT
t4WeFvYItLVmwlZnu9KHnu7bhlSJuMrvwQHAwUrf04Rp/wmDoF/Te//mdoBGuDQOYeuw8xy6S4C/
6bMBFMa5QwJXmd47vcGuAxr/zDH/xi6VHIegMR8AcCXA5lzEwNR4w69YLlF6xWQMrt1w6Zn0c3c3
SiF5atIIkZpZvW6CSm2Q45LzYvyZ0es5SbhnIVPxEPastKvF6n4HzbZaF94Qr90R/IjtfIyKRTHc
TkWRYJA+5G57h34OqByxiblMXeCOHLuwqp+A6/wkR/0cu8nyCejvHPrj9Lt00kt4Hb0l+exKdtoL
nGU2OA3u5CADGR3Xb3Yyr7PFG3cgV8AdEhkAGE1rld2kH7YKP53R675n+e4ndNtW5jXuXcFpafQ2
buX8iXzMqFkdG8SAA2gOg83ZsMKw5ZBF2VhJnKB5R7+pgsNH3YNEmrEBxvVSXWYfi2hHmvnZ1xZw
0I7BlzUe+0Zee9N7Em2qNh61xkcZwK0p21c0KhZXhU4LlMsOZ9wPL7u6U5q8VB2NF4IOnJSlPp8M
7myAv3/AiYnPXoSbEgqC2jFlN0cvxlSSAzSF90nwgWLuJJAmx9n2acQ2CuRz+BX0wcijhBb4JmlO
GZPtyquexKz6u8hatu1skd1MrQivAMaumVYcEjAWoSh+jiLxic8GaLD2/Dt0qH6LqS7LR/ePDRg8
oDL2wOFd7NKRNypUjvegAss6citUezB/2TOZL865ZJp+e/HBWozmsDDhbvx4UWe6BUjMKOvaeVi1
J7jrky/Ena3q/VyP7WVInOWqgMlAgqdzZEJuuwTCfOyxS2NfltUFfhzbVYie26EzA+7pyvqUNp1M
aW77J6qj//Gl5Ex4yt/HpG8uVZ7pZi2aHYIGdfWvf0XI38veBS/CrDK7y3jVBT/JTMarpFuRG6r9
lAWAtJ1wwE8FeXRbGK2OiYTGOk9AmRief6INO996E+hAGPb9sfflh69RuLGn3/MG5cbNLfeuzY1X
T9nhFh2g2vbJH8sX+hE5v7EOAgxDd4EYXNzSHutgMr4GPx5cjrIhe5oUy0kmXnQ/4AdwivGUJnN+
DZ5HkWMhgnKxDqg1PtohpQhdRf/liB2T8AYjse2iJTWEZmpuxgejrIJtEAGk/hdU2/Uvst+/RgY9
zTb7b8A/y/XIM9rEBm2f8ODfGJAqiair6tPsIGxJiGeR9mWgwju1+/CRt2un0KZOuevQao5usxXu
LHmKs/lfKkIpjFKY2Ys5LXC0ZG+DDBhwy4IOuDw1DthXStBioszpp3T+EYVyCoCgNY3l1KdTEDal
2WlmhMcxUIiXnvZpsh/KOjs5Pvzask2EBHPZoiclB7uJPm88Rxm22dFWzgO9CPHln1+CspIHKrBf
Yqtlr+UyJw044GgroXxjUbIBkm09KT+M/sPb6P4b5ljjKS32Xa4fgIW5cSz/JXc5JgQiFruPD/3o
f0Oqtj5VR+NW7sCqJHQjUDiG9GP5aGaJ58cvqPGyJucJt6OHHaSoQfoWzhP7V/ngQ6TFs0CAxS2J
vyB2P/PBJYyj/BdzlsYxh+iEvyS+TkAaN7z3clsL8auwOnnCHJw82sQQsVwkX/Rc4SmalvLNAim5
cWsX4dSFMYv9M7r3LXUMprk9Ywm99jY5PVe2x569M/OZtN7ouZP/gS+pqX1/v9xCJ2AEtAUxWd//
Gw66clRUJ/gCDsqONlNVDlsRyX0z1rzczJ4ZJaEh4Djqz4OJlTUZdhnXwH50VHpEHr6PqtC8S9hQ
+HPRHW4Btszr24MXe+G2ZN+4/oZtET9QDTMt82s5pfeTWU4byCMwwaLy06BM4tkY3TMenv/9o8Tf
+z++OMELFNiFLfdvHMFqJsVKwRG2d1EUR+ylyKe7sXbSr6ShS5H2F0iALj8ItlfuzmklfVFGavwM
WotnF5x6Vi7Nwc08mKoBy1b2pwOEIWW+dqE3bvyuROrmslrJpca8wsb2IXbAXv7zn3Ivufdtp7+f
FYB5g3bgXwO3SGHO1bsALbbTTT+sJEjlWvdLLatNHJv+ZwRxAigGscDJfDP77DOFAfjKdKP2BQmY
g+sr+6nACL7Ci4QRc5wFFnXjHdVHPBOVAEmWpe6248yxrmuoRC17k8NcwAGmZJ5Y2tlOrl1gU+ET
W8EzD70T1nIF8bpI7hraSu85zHJDiMhSdtkUnWVbvQ9SDL8Hll2R23/Vap7xuGMFtb2nfsDHkPse
hVVe7z43aPl7WGGwg3RVkGERJC1b7Hy+GsRHO9UPVrd4v7m1HlA/I13bRaA2pYiwV0FMBaZbbJXl
iXtidiQujPJA6BLgASHDLNnx3O52i0FEZdzJpZGfxN4wjssjn13yu2PY39kZKRca2NcghpqPyhch
iPf5FS+We8oSrzz0TkdNRY8Vc8hsH2dV72wLxowkqq3P//0qdP79TgR/xgJ7FdrQM62/f8JY8KSG
Qyb3ECKYHkysyw7S5sUf3ovBvqYwr7FEdmKLmGifCxBjSH7UAmKh58QfjP220zvH1LR/lh46r8vu
bu+b7MnN2WPTO0NUD4l32JKkgNKu+oX+Xr+XJZWfaJCSwlKnDtHvo+QTYxumDdRROiGBVvf8SuAx
3qFkV/kfXrZ+Tv335xhuClJvwnF9xzJvUPx/uQEbXmssCubKYfHrhzSn/tueU/jNhZHex54CQWuX
hyquXmo7xCY/mOqFE80DDd8cMDuprtIlYzn4NtsfL77Q5iu0WOlgkyGz3Ay4v+NywDmojZDL9MMi
/bdyDBKAcZa98iFqNiE7sbyT98JJTnbtHZCjc0A9EftpH9hbYZfervX2kv3XZmGd9R/eAkv8+48e
IoHrhUJTUWmG+Btm2B/MhkRwS9WW3QwPcxEHF9U57MvsD+H3/eP/Y+9MtttGtm37RciHCNRdkmAp
ipIsS5Y7GLZlo65rfP2bAefJwueOzHH7t4MkpbQEgSh27L3WXEtoR+c6jL85JtoNM65ex5hERiec
9raj05DLveotS2/dID5k5BpenVwaz1C+SagpMvq+8XSx6mZ49eK3QGWxD+PwtZ50/Shr4oUTzdRf
jIQcnM7mSmsT/CpzeeuMAPk+Y+yozF4KBm+3JW5etbCLicBNk3OrNf0HzzkHQVE993SEdnU+Vce+
Lx+ySh9vDSNkuP/zZ1dvga8i22urGXW4Zb+0c2LdwPWbN+6XnzIz1kk/EZymcG+f0A8Zd7AG7mXd
WywNc+who3btcRVtl9C0fKhT1Q1ka7LrZnldtSXcs09txpJ/0CcXeUi9PFWWeHJVKFVfN0+G0bl3
E4Kop5zFYOUtKI7RSx6YtV40ckPo1xXxwe0t3BSLe+gX79LpNaOCUY+55bmPlujTg2Z3ukKXmf6o
IUjFphgCyN9UTuXeSavVEC0hf5mQlu3pf7w7s6f7uKkhp7p1sR37LHjIcnGj45AdkiFr/MpFSdwW
YePHLN99XeSgR10H8R1pwvtYpsWDHvdHJKfI92LW5cFCs9sSIUFh0Zhc0HS30EdpmluRG/iC/MeD
2aXcCl4orqj/Mjp6WoTxuf1qCSLmmmVGyrUMb7pjtAfCDY0tzkhqvx6DY0XSBN0T1g3EXf2oM/mA
bvMqkGzdyENHN4fD1EWYs6lZdj00GUG3QJAMf5ppuMSzIAh3KNACOqgt5lh/xmdePmZkImxHm38Z
kc/YOYv7glJsYzis+1CY2uTlzgx4qkD7+M93FiH/i95Ng1U6pi1cU5i29ysmPRIajaHB0Q5MU0kU
ZnZ0y5yAMD6vkxvim97JBI2eiioJdrNoM79yTIC9kfg8FADyp4nGnZbAlSg9b3poNRmdesBP4O69
Z4sQ8WMDsmA/OKM4Gob92hFcP1VzfrVKqyXIXUO6Vw/txoiy7t4LtK1nucQMywfyDqIHNe57pCDF
WyEk+cUFqt+A4byry+TgDl0Hq3Dg34W0UyanyHgKGenVLhE/DNZIZDBW6atl5ozNSyGYDJNAh5ws
0t3y2oNaRN3P+RhbwrmXGXE1hh23+2gkpH4WWLfzuXvNR+k8ECjkG7jNlE9vn0dngjLab87cnmLI
WggtH6T8SvtiOGrAuZBR7xeKiHuHCpcnyTgegYegP7GT3cgN2Sfku0UpSbaaTpLT0bDDBwhZSG5Y
gjGam09wLwgrVj54yyGwj7Ye2RTLMadjQwbB6L1go70SwwOdwnwsFjRXFN7GOVJJCDnYryP2eUIp
Q8/wTWzY5FsUxi0tKM0RJt2hw9wKraLYwOjVkC2JzKN0LuRT6ntk7ErUppQQiKvRu1jPCc4bOl9u
vhsCtJgk+ixHcrPq+xg9yAK2wjdDzHioJJMwyb8RLThvvIRQ5SaQF0lg209o/v9hfv4N8yMs9dj/
f/8h5vwXqfwaE9fYN/FfWeU8DtQ/+h3w43q/gT7xTIdzy5Y8X3+n+3jWb46Dv9F2Hb74J6LcFoIn
rVRrPgp+fs6fiHIw4xJ6OcNIsnhc83/D9cFA8svSQvdYKrGgsAAJIWOw9F+W6Y2wgZnUIYUFOWGu
GT5WouhAsKJZZz2N8jHNLORAAfU679aNzWizYYB71Oe0Og3ifR01rhsXes4CfZLRo9641VbvlntI
hbuA9t0m7rDHJCATOj0g0DksmjuxWIym8u92W4J3K5or8jJAW964n3Nv2jZ6s+GfJ3fBFO7CSe4G
Roy3IIdQMtlhfacXyuk7Vgh5IGJA+Ek3JGl8QIYPr3xZLkD5mIamdMQDTbdgWaCDFuWubmlptbbg
OeLhPGrklN7S1LdH51w33vKqT+eixtmEfeuOFu4Ji+DXtkKuQoYIDq9Na8QADJgpoOGp810Zp8ZW
unOxcwW+gLXXLC3AJ0HAJYqZiGEIN4QjfdYGHQ1iL3LuQKhLjQEjXBecnkEHPz0FfBiC/iS7ZAqj
LyJOicZtGB9Mlf7dkM9eK+Z9MhdonLQ59Vui7Vm0cE9eECaTplyHfpbkx6UaPlY6xEm4oBBFJWPY
8kKXJMVekPywE+cprTEadSmg9MFM/c5wHsipfHCr+dSJZNqhQkKbXpdbs24vQvYDyAUfn3F0C7PY
j33dKeUuJ1WhLmLCiecxuI4BjtZIhsTL1sBZNEdsio6Ok5e2t0azYdAAe8Flzx47C8cjDdLnhYTh
TYy+9xyHmNDKp0T0y5eWWWo9fodFHpzyAE0MalUeJiSjtCxsfCwCH8iqhp0EBxfTnYknUVkTQuB6
qVdO/sK0c+M2SbDPkZ1sYm2cTpGWnZfpEVEVNqYKU1PqmM9e3jR0+rWTObj0ASvtxKG5OHUpLqFl
kApBo74PYDGMgo+XfHhSQdlNC8HNTI60zl/XZBkOOigGe6930OimCJmIgWLtW+ktpWAxn8Zyjv20
ERBSQKiUiYyeXc3xi7lot7JGNUQGiXqUdtpNlxzMNGUoow9vU2/NOyCIqKXdaVMIu/CZagL8GHYu
PbNNSNz1Yain6Fy0xXucPc4R7tMw1efbQsbANtKsjwML5t0oEcgkY74tDT3cDROhlrRoO8Nonmwm
ynxopN11XGcumsBTblnzU4UwBZTsexaI/HPUnlqUkb2Zn80ZcpUYyGMVCD8c9zlcijdR9GIXxDH6
4hjgQ1s+hRUle2m2R88odERFiITo2dD2nw9JFOd7K0oNajB8mYCm8bBDVtUBYnsRPkVtlnssPRcE
rzNKseq+hMjV1SyUOhpUB1QbQ0PxGz4Y+FJRydDKIgg0H9BWdYXJFY7J4NDlybFy5LSty3kfVXrt
F2iztmMTInslJKEnjxZs2glIPlQOEd8kFBnf3JLnNd7n80coE8vBYsWDw+kocy38QB3kXXk+o+B1
35zBPbUjCnehOXdlbuL44UTOCf++YH39qnvaLl6Qq9l4g7Z3MZCBbczrjWvpoFfij4BssVeiQ9+H
efsYoMnsUKWFYTT6xlJ2KHsHxiVQhg8MVDk3rId5wIQ3tO0nbYheExPAaGuWs7+0dXlqEJyV/IzK
Kr82qMQESdv7hXwp9NmzHxY2uXKe/gXRFKgySNu4PcwAJEPb5T8idMu9V70HKdwb4NDcm4ZIwsdQ
7Gp68GSnLtFOYkxB/Gfa27pBqAOnduhZZpsmEq+uwtGaOeO10+KjBV91b2bisiz2jfFIdSjtqvLT
vv1KHVjuKVO/x7X5qa+TBq47bYFYVjcxw4CMpoWAU6mvMGUiHM1kR6omJuzYPkUJoLMZIstszsbW
oRoLBqc96oivMFpEVyM0LuMQEmkhprsyxg9WFyOqixTTTTMQ4R3LB2KPGyOASKyXh6oLaaLjqpNV
ON/XaGCXF0dh5INWB928uO8jKuRS8ohAK3QXjfVD7YT1kYCB93qIvyWgqS7BECHF1wgpj+ZXp0td
n6E1Skx34gVx36a1fGliikbRAAxuhe0dwIPhdpHwLJo4G4+pPv4guaf0RWpegenP+7jTdwjO6u1Q
0BYqpob4tjh91M0PdVla7874gtT7E0rV9MMYexZqQp6a4DVQDenj987Lh8ciGZ4QEyFO9nCMFoZ3
AQaAQFnon+PmbnTTa1IECOam3YS2lizjZdejcBXw8YgeRmUXhN7OEYaKEuQodcPwLbdewzwMEfUU
x7Jtuavk97MnjQMKUNaBHivz9rE3msyn85XDTYbsxaIayvJXkvY2wkPtHLLaPMyx8UEv8xQ8UcSN
uUblV00gfhAsmVPYcvnRraST+Vmb5wXPl7S3RH8Fe31AvMDS2fAje2JctnyKzYokR2KLBEO8DefH
59KVhl/q3Vtnuy72tNAG9O+MpDbhVxQlU/ip4OK3gb+IJdyKqCXPDsDC1hPxJ8ORycWytXfLZWma
Wnrro01edhi8Bqb6NfU20vrNGAbxFd2Fb43Dyc0746EUY64gRAiwyYvvCzLKIPqQq8eEx05bhsUm
qiOHFSuZxJZ9yCk2yL/kSdHqwYFn7c2qI7jkDUAbRF5nXWY4KxV6KvSqu8ppCDS32mPdwA8h6AWj
fam/oFj7ZMQ6j5C28HUEaZsJMcWmTI1v2Kl2dmPda21lblyZHopK4EO1uZ/j3jk5vfYEdwQ/Z5xt
rfaiN7jgzbjVvnm0xk1aBp6e0PgdwuvSdljeAVgs3RnRzezD0OGuMy+f0oqL15SKGREmGFSK9hNP
HWuvDGW0BniYkdczki+Mo0kJenrSDTbcNsNbSbxSy8g3cNrirDUY5eCpnosuG3FPFTAb7OrUTO3n
YKELiI0Jt7ElvscddUawFMeEwOGD5YT72lAY1tbVmXrmC+LEUlHKCtBnphAPzHRYXVnZx0nkLDKd
VCAE1YP7ZiwWv/PccLuO4lI0GLucWmEbfYLT9Im9nLdAO7hXCxILW6uZfcc7mCGRUT1qZbvB4FE5
+APQFiZnLi8keTp5xAQWnvQMhoTF0xqGWX4wRte4M0kqQKIZ8xSsQsUWgd9YjTJ9LCt5XtXsuu3t
01zs84Vws4bW26Ho/L4V1rEdDHFkdXGfeLG86BNd59Ey3xvXK482DoPFomLprWfOTwkeV2fJbOsp
Q5gcj33uEjzbQ4kKBGeG0e1qGXaoUaGVJPXRGLC3eGiiNnlfKz6L/B6mBu5HYX9GhUlzp2mZnqTj
qQ6nXVgA3k6YjiDuLvc8c6LdpIWWbySQfWKO54xFBl8bt87MwYKmtzejMj9PknMlNpsLMIRkl6fW
58LNCOd12uG5Q/GyY7JbHda39VCgg064Grta5wnieQ9JT3EKUfqEaiTa9QkO6SQrP+iNWv/DFLwb
dXX/zjwc0WY1HBy7UcKC8qk2rE0ngZmn9PxfSNs5T3aFtb5GdU85klx0XMpJR8FuWVHLgHtX14+0
pipF4432VorHlrA5FgZ1wpLceRCsMRjoNjQg+MjzhDt3XsWYI5zyZahz+4o+4mbky2sFBpOHsGZi
udyFcle7xHDgZAZTZlvaFnT7oQ16quEySO6IdP06JQuxwBFId5QUOd4XlFiiY+Q9VTcvAigvvNym
DUHjv2cKg+/vascSskt9F0527aetcTA9JAe2M+xZc7SvSwYNJSWoYvZiigIdJQBENp8YgQ5BXAGd
qbTvxnQhAx6jg0nGo4fNQLryaZL9Wxt7Jxk5bwC8ACqmEcmLpYXEHEFqMnIbnQRucPSB+wFc+kLC
OHt6bbQlvdcBqGWQ3bYQ6DjN2tZfQoZS83xuQHoBpdywcPjUuGZyaCWPVQm/gVvjt7jJzcdM5Jcm
x8VNvXQyCBvYglaycblWx/Ac4eI5KLaK5ZBXLXiwo11KEPyZwQctGd4Z6NYkSiNljJEJhk33Ell0
8eLovdVAddFUne6WJblkGr0Q2ijmhAq0f4MMNNxYyugEeV6dGjjEoITrcVBsmmZw4ax/GvjUvsy4
U+opLX6EPozbK5/5vIXV2h8INcK85XBNR269kYOUtOKXmOHFvh99TiVSNGBnbHB3h6eGBBn8iKHP
B25v9ND9Jm2NMkuTKJ5t7ow04D4yrk6OVrVjgoUYEJHWTs6cR4v35EQ9Sgst3qCq4jng4Mw0xXww
3fZJU/Ibb/LML+it/TIp0ahqxbtMiCYfBJc2bj0qXHQAC1PKkDUw6Ir0fiIvLwzjW9PJ7Jl8G27Q
SrhfCa05G9MA6Al7DFQRy28KnVqZ47KVXN3IPQkBXTJRHlJnazEuvlX2+KGPYQmw3A9R8wx3QToZ
xzbnsTqX3W0alzejyh8mmId3ynhLv1i1DVsTp32hCivQmoGJK4Nnsk8U2oSrZX6UgzHiVclecqcx
0axXCIKkvW8s0AYFXN1pqNCZmNaEXiYkLMWWr4h0Uz8KRmxJZDtjFPqGuIaOpJP/gH+yjxr0fQi9
bpLFNlVmqjFVlO1pCIZnD67OpTHBhkcpz/jJcHYhdcFdIUeKsRyPkGEElJYlaoCq/V7Zmo3luvMJ
D/gQM5vcotzP/BRk8m6u6AB4RVVf6wTx+9i8MACJfY/7wB4virEX+iCuLvL7DqvVQI8aOj/Y8Mwx
fQ92e9zGr43dxNtFY5qO1/5D1IHZbweHEAyEuosD7C/BShg7Gko69o2PbfjexuJjO4XmyaFpjTJI
D8yYYo4ljO4DnmOQlA3cTCqvtw69TJ/M2bxIGqr7MW5znx5ERxILolwxFSVMWbzpzIWZN0EqiktR
Q/6aefLRkLat4qMs4++L5McRCcLymDybbMq+Uvl+kVKlDQTdXThybhclV5uOHWhjNpVJl5gfT/0N
B4PYDoo3PNdcDg5/QgGwBmep/kpuxRBVIcX9XG0ZBt009xlcq+UnAfEH5OQ8YBST51rX5Jn7FEjT
9f3Sl8Z5fbVuyEUBdowr3G6x9GiPdVMmzM8icV43tVUzS1Cb9S03b7HV5YgTTGlLKrWJshF3YtfA
XrFJKcK2Y1G1eQ822fGn9be1ahfWTcWo/QzB6M+d0DuIeQRTQb5TKVaD2qyv/qe37dggwtHak6N2
UMdgd26dL6VeiNP6Zv3yJCeic4bmu07G544ShKX3vFA4qZ1dXxlDfMso8/c9Yun853c1/Cyc9iHD
ZA4aQA358yChRjW3QpErTMJ1z3bXIzTyDCdBw/rQdSb9GcZepJjp3RFIqr/aLkvuPj/BCav986cV
k49p/T86CgDpS5xpO1TzDJsaMofomRA8RHgP864SeAFsGQCJyQhEQf27ibDoVpmrzcCDfQkzoCzq
gWFW9Ptm6lIv49j854uDEgjjWCo3rHUftCbFQ6CDElhfQTEbf75av1ZQrR8LM9naU4ByU8WorZtM
G5p96sbPk63abY54CmsS9uj+lZjYR7Gp+iHeyakhHvCPjVBZfRTZFXLvDtioHrYbFHXxSWD58Dot
BSSobPmrp92hRueErrC/NlrNJ4QMi8KL4BP1lmBysfN6xlOmUqOCCyfqhysRGf7bSs3QBVzKOorv
VpAGrMPfaRpuCZ2SPugAVcJdrG1JICoV8NwPZw/01rnGQ8X5jHYlRewuEsym6EvTycpaxhGYmzVm
WdtxxMzbhlV3/nOTKXwAU4MJEGXxuH6d35+cPfC6OqPFbah82qCd23NV6ODIxAiLYBbVISwdeBgp
pJ8qUtZ10Ax/blZaRmuS0cTdnu88GOonCDJfkRHxA2u1FyqCmhpavW80/ENF5jRbAmKfidGgVjW9
fKORVh463CadUZESWCYVBYQCNySbIepevBELAWMg7unC/DxMxAIRy0BfZIHPU9OddRLjNKbaNRha
NIoOpj3odqimOrxUICa3Ywn4crCCN9cpHwmIPwz6YO37RHyoDe91zgsMIjnglCQ6lDWw7Blvhkky
8TXqTLI5bPs90T7g/6l9aIHe1rbcF0b8d0ZiZvuean3jRSO68/k9B2d4cLmO84EuXSKz+0wDRMu8
Rz+OxZDuyBJ2j2QDyp3tnjVikn2QRC+hO+H9BACSZvm+62GNtXmIxqAhTbtyDXQD3Q9Kuv7UW1Sl
WvoSo6Td2An3S/0wZDNaVqUERHO6nZgMEEEXDHvPdfpbUvJjXc0t6VKWV2OCr57XY7qHP21vcLZs
dIwdU2+8dwwAsaSxnsAxyp5rb6bOeVHONjJHsDVGMAW7YQRRQdjyFy17aXPyvq3G1rAos+CSIPKB
vGh7YjxOrZdYZzchRgiHpH11iuaUJsOLVwzXoSnnc12yPDP5yzZZWyOcAN/RasbHmilc2VMs56P2
WhrFs9aXcDDxVjX0yg5CAyONyT1A9uiX6L3zjuktwD+syM1rbAFWondPb0OTJ0egnzN4qjrApPyy
mOQpHF+wJDXPdLI2thwPqYdnwctGtezMHqeQ7JyWEB3L4flWM171Ubd9GiySdnoidzhOXxjYZF/t
oX8rVCqPIJ6nUzk9lUrsmVV2jwYQfwOe4isH/FUS7+Nmzp4ZL9JxoyRASr4P+fAhHiFw4N4PCQha
VFLQ1NP3xKF86Bh1ZrQlCKeawBphNYTQiX1FZQ5BK/WYItq3YjwGKpXIUvlEhkoq8lRmUROSXpRN
4XcjtXFMUJAzW1DdteFxQdlyFKRuLXXPyk6vnI0os7vZTOqd0XofWSFMG5T15dhRIxCmRK/g84gD
dhdaxF6PdBgZhfAoieLyYVZpTGlFLhMqva2co49DU8hNiwEUnJliIBfRJRcPzdMiFc6QqCdK8LdF
ZT/ZFSlQOXFQHbFQtsqHMlRSlCWHftuAlyZByiZKKlGZUqFlvZko6Y9F/1TmqC8nY3pBl2Duw6H7
DC8MPD8uVdb2nGbIrOhcJBQ+BFlFUfEWqmSrCpF3GSKUSzqdtg0rxpYYrEblYRUqGUuojKw4D8DD
sacBU/G9cICTCiu6cnFt1Cgjc/rOR9gGk1bFbxnkcGUqkctR2VzmQ7UmdTnIIGhtRfRiDGDu7pfQ
LSH+EVvK8ty6gXWEdZ9A5oPKfZptLbzU2I9NVzsHFZZX+B9NGEfYdzPxCBnjk52kn2lsgznBsY/y
9VS55I5xb/ULgsgo4vyo6Wxfwy6/iWyCWiNiy3qevQznY1xnWJlhYODYaN41jf8GkQF5d9KgsBOE
1uokorlEozG1XzZofn40hKaB7hIvpcpRi1SiGrXRs60y1myVtjatuWsqgS1XWWwzhCGei8RUqpw2
TyW22RHZbZO2yYhyq4h0G9NOPujHFj+TynsLKpLfypIMOKSsxEGXHwvC4VI0Rbu0RpATEhxXE7e7
LVJrINmnOPYqXY4INdx8IYKwkMdpjCnH7VF0gn6+k4Z1zw0L40TM4kYaPb+b1qRKsouyF2sg2c5u
6hepsu40Y9jXKv2uVTl445qIRzQeJ4F1atawPIMWrdxXqOyOGXF6JrF6Kb6RbeeStCeI3KMfkh/m
Ob5CkAZDTvlpEs/nRPPXUOX1EX9A0uBgP1N4vuoRmX4J4X6OSvnDYI34uBtIDQuvcdygrvFe+wDw
KyRMwTUzvkSEBtIIO+sqRTBTeYLO7HwYCRgEh3Iw5WxsEuYxLPisiqVy+QWn6Suxi4AoIpTRBBbG
KrmwacRTOy0F3RFtk9dBg285HO9Qqt1agg9pBpqDjYWB7KbBpC/G3DKnzR/EpzXKaf3GulkjoHLl
IU1C/Egw/IHZUKWsG0ILKgqgc+7m6B4sgOxH+Ez3I+GNutc85Xk7HkJrC3TsnA1Nf7BLKoN1E6xp
neot2NIAAZOIg30biB14PpfoyLgiQ7LqSZOcVa6ky2DCFcupj/UQWZKyzQTQmhl/4oNm5Bea5XJ2
iNE+ZkF6haLpnDxiLHGLkyySCFcA3yDzssrMU6rjKJPIwM4YzWpur6RiZiozk4dkS4VCEWsTnCnh
K5/Wr9drqibxmhUxmzXte3/pGU/G6RNISHuvGwRzGrZHYT1sp44kZQh/dAqJ8aL5Q/yk41IIkbAR
8lAl6bNQmZ+oLZEjqTBQY3GzyyJIBAVRT0dExYXOKsxqtDsSNFWaqKdyRVHUJ0g/KDvXvKr11boZ
11DS9WWhctMAekXklhYqwXRKyTLNEvEdT2Z1nl2ubcJBSDwVuJfolr2HKhK102xiTFVM6vqWpR6J
hcSngoCl/6E+I0fFdv58NQBWMwlerScSWF2JBWJpknSHOVnJZjB/eyz+trH6VYiT6Z2HmBo4HEk4
Pup5DAzOtImJDDBXzJSBf26MglKxlTGt3PXl+p0ZfGAgWS+kaZRfULlBAy5iAgart1Sdk5DCSIFL
cXVpxejs//K1zm6vg1gSLlRWftAA4QVJxEDqjP8z5Zx5dHciKGdMbAQ91WSc8wHh8CbdaErPYHog
otbNGly7LCb0zAhrrWeQTl6rVcQvid1WMqHFGctq145tfJGDdkgK+tRx0kDzo5931lpw1W14jr2G
Xp4xOZCTa3zCnHQDuY+A46VDygXmUNZFauPEvYfp37nP1bKui93v5UyXlMf6yWE03yMQzVtKuCLm
3CEFAKJfqJCd+kTbQGk6GNiBC1rzxvrKcbbCnkF+KQTUnxvP1bMjmBh/KqIswz8JiGyJtR/mwImj
JQBU1433xyuj9uBIOJyjVgcQcIr7+zVY+KdaBIZgltrVcTeTK6kjtdPlsbPN7aDWiLlaLXqWwXoG
MNR2/UhChbL6mUHfNo69A6WPAI8ijSE+JXlVQrlwm8K61Ia4dIyAaFDmEyExFlGGYbLQT/WqYwSz
m0ioChJiPwNHUAn0eRU8BZ5X7Nff89MTP1rqlte25HEHxvjYuQvjHKenVg9KGr9mx84O5tGVqMrX
hZBmOf6Qlp9aYHlnY5W6xBgOTc8BIfGHLb5W313fmgUueMPDB6SchKAWi11g6Dq8N5MbpaHWgl5U
4/cze1Yg5GsfYBcOuJ9pChv9V1vOT8mStHupVqGOBcgnS0NIiev7KRzoeTYxx2Io+4uT1fGpoq2w
SnCmYopwCqhdLNX52bQwFJke7NZdj2p4dFlzWve0zGgObw3ZXZ2Wj3BYWW7amkCf7RjOevuQX1Lq
s3GK0OCqHzn3MafS+nLd6Gn883czqsKOoDaSxCEQcn+8HwYDhI+5PGp9+jkKjYM9RhgHhpnTTKqz
izNE4KZbtGMwqZuL+lpjQhd3mEKAzuQIYBlAMrweh0RrPy2mcHfJhLdbfTO6KxDjnJ0MoGHXkm8y
psbPa3PdxWGue+gINXM6tSxvcvdrMBNEq9ojbT2HB5Jvb+u7YI7fhwkXyYpWCBgfguYLWsDNA5eK
2q31elnfrptFfQPgYL8jwYkKSP0v6E7rvWHIO6+17kMzQ13Cp5s4lvpUSLmsjH0aK9Hf2J9IZ0nP
tsElD1t9Swf9E08w7IcEYgE5aR61DHtq9cHoXePopf29IGYBN02wKVjT7CZ6LRuAm9ch1h+oIGhG
cudCWAl1c4BBHdfhvDFs2te1iLgGNXTkHFXU3N8q+pqb0suf3Ep+Sjr7zc7c+7oS3o4VpXnwKnjE
jmXdZcmyHKok4XGud2cL3XLrVG9WbzDvgAqhWSauagdVDnxhfdPmn0NPLtt+kLlPygBEKgARMZ3F
ARrOoY7Nj/18ATV1LTOWkxIXSiz7e1zPn8s24z5rXvsRTouTlt9ox7dPA73KAWZGM6GRzgL92FGP
uQAItlSFQBy1bue4AK+azL7Spn9wCcLYEAfkBJNfmdgDJzu+TRmVcVx1he/Opm9IFsYUqRQq3Xiq
mvIbVyRJ1hpFmYwDnKo6Rpo2kXBMW+QPTAuKC8RQezMaxWku6v5rqT9Y+Dy/gR6fGU2oEU9JjTrk
4Q7l9EtoajePxoWfiDQ92WP3Q5BCLnC0P051i7QZlPJ+vRhpOvfHJAF1XjS4kmz3oJYJZ6+RJGiu
L9MplKd6PiFD4L42d+JGBpVG+m7hAQGAZboKGP9P6/kvWk8w767xT1rPu7KnE//l72mOv/+r/4g9
3d/wSUjPMw0X8iSCzz/1nuZvujJFUg3hJfkpBf1d9WkYv+kM3HS0oDQf0IQ6f6g+JT8QeThiTUmB
oxue+N+oPoXO7/+rpwVtqYEt08TMA5bOsX41FcZzM/ZlLJpTYbGKi6PWO7jN/Fwv6T6dYTHaTKmg
paTeYW6mLSBSxIoQ5LZQxeCnL9coJQoLeObGs9M7V1ikbtTXqeutxybIPwqS27xiFLuSpazvZV27
w6DDGV3RJuKRdCK3Dc1Hd6j7klJSNm+ZCauxhUe/jTEK7/om5+b86t7QaaZ4a2nltzR1qvIT2B88
0okxbJGd4W/XPFKv6YJogYMwc8QNjSPbrXKIYTXZgC6cSJQBuKYadqLOv9SZ2R9ts3luauAhTcjf
imrEI1aCPpWJOSFk4h3URBWIQuu/d6yCQepXxyyKQ9/paUzhpN+DU4QIUmRfqpwfAB3oDAY9389q
pDMTWHAhWYJoknOFxO3WzGiVVCjb5BmaHw/jMbGn99Z9i0SDtcfRKB0SIIJuKXkcqLlJHifwpIWB
5HWgAYR/ep8LpgwFfguEfy7MGDsghshpN4lrfp5Tyzj+5Yx++Olu+qt5VwmMfzlBTNOWpsVZwjln
WL8YfhKCCoZyqOgwGN6z3sG8WzeZy8jOslv4+nPvbZesv0E0pMmBCmWJnd8P5j/vyy8mCc5VE3s6
DiwTtaMjfhUoE/igT2GK0Hgkm4Wbd/FGsWg2x1LrH0KZf9S84ntsZv92BMz/PgIOuauOK1zLE9L4
5QgsvS2WNrKzU6vFd7ryl3NiYwreRknjdx3ceTRBEKLHBTBqUzOwa0fwdGN35s+wT3W5vPzzcZC/
OFzVgXAoInXsWdw/dF2ZtP5iREt0/AzYkLOTGXEgkkIzEawoowgsBXRkxkbrcU/YZmb7NIouIyiL
vZal50hBWCbDJvZu9L4PE+MJ217EwSuzw/qjmGz5kyEl6QLJh3/e6V9Ng+tOW6awcbi4ps2k/u87
HXIFYB1J2Gk483tW68cucWe/GzQHwz6RSuQnxjtjrN9sxqNQ0LkOyTWxN6anl/g+32t7LlT1zMxW
K0GkBczq649E0uDDBe2GJCWQqbfN6uRrV6rGnGzT8xBQ4k3a/NXr2/vaUgdCxu+TNnX7wCqVGUk+
SbdGb5N5z//yF6sT4y9+QfUXe47SJDiG7uHr+eUvntIwi/JUj08FRQXDYXPTUNwfwvFj5C7yDkm/
7zGd2ujSTM7CXKBuYiyFfmPTMh7RN1WogiG0gdW1QZjojbVnXbcj0hMK1OQ9D7XN1Dm470kC9e2K
m4BXke5UZMEXrxIQNfo6RWEk9H1h9V/qclqOjQYXkbGiXweOCm/1zSH4t+uFh9Mvf7aFistxTN3B
UsBT7+8fdCZah/Ys6XJd4z3jzhw55MutCbKvWh9Qdv4o5pKus9D8qZ1blPRo01UYa7jsvbaBFGxf
sJ7bZHrS6f2Xj+R/2jchLCkJSnZN3BN/37cGa6DRNXZC+XQkYsY5L1n5qXSROtWt/VyBHgENh+JB
PQ7kgFHARj9XhKgFjQwX5zj4Wqcu815+bunumwvq+y60Hzkt210/1KQcdEwHxNL8sEzd3RTyefFm
ghAurms94Exujhp6AlQaTb5zs/wB+7W508J4W4kqJ6AwBiMX2Nd//rPFf9/CLF35RDxh254DV/Dv
f3YaJmMc2jAXFzsod1YGVqQlFlm3sVs5S/xY1Aawk+4wdsbFC3hD9EysqtOnJDdpsKNv2PzLLv3y
XDE9i93w/j9hZ7bkprJ13SciAkgg4VaoLUnVd/YNUXbZJD0kPU//Dcp//GcfX5x9o7BdskpCQK5c
a84xKX0oZVzLdP56Sw5yfGtQQXJS5N5scnO5M5XnHHRRQt6RzkmxZz/Gg3m2A58MK6lvEzkaIdDn
f3sn62X4j8v0651g0OF08CVE3r8trWnReYY2uEy7BO2e89mqyTgV7P3gHo4jdg5mFLOKYTGqEDn/
CsSsj12BxX0ecy8UnXzJfTvaqX7x9q6NBMez/+U9ir+8OX/eo/D81Xe73k3Wo/mPO37v5a32qolb
CfvHoLMCJqXo/ILq1SAq6jsoyiU2i7NMmgjw9w85LDVAHWIL3aS4paD8zNIWFWL9mblB+jRZXmhq
6EOpX9zbxpr1lSDwqsglQfVcDGemey99rxqme3Z7JaoSr4FOt4aE3/Yv58G6Vv119K3AZ01fHZA0
fP66IleDTtIwlDiZzmxsGtr9qhnmc+L78bZr2d+jBuMyIhixs9ikVTCmdpGYixskzyDS5Qgf8SgR
cf7LNeP+VW2shxxHJgecKRW1OPaq/zrkQ+wNFcM3mBAkMstuJiAjrWgcGvMzstY0nJgwE3q2PPqR
WH0PYFQUj3tH01LsC4pQ4hG1XHMVSHM54f3dVrWQKGZn67jk7X4prdCTY35nDkWzJy8LU0YCr9M3
wA9BVH0Wk0k655IaH1UB2EcM9Gnn7nPKnHrn0BxGMtVfVqHFWLnFQ9+AzJyZz2y6ighe/A+k+VSj
vii/+4yGYjlnfX9b2pl1Vw58j13GPKXuPvyFSEyaHiQ8V53KjwEdmD6IgwNzcWT9FYO1CDn3TcQb
efjfX/4XKOCvLx+rA9sjyQ6JSIG/vnzKVRIIiYMDGaT0EUsmqzfxL8vCB89717sXKNmjwIMAGA3l
vqEjul+Kpt57a66GRbxZq3PQSigcTtIRW1cV6f3so8CCc3dCqPurEk6z95z4LUIleOR6JgMj0C5W
BuFsxoCEKh9wcoiiJ9g3Zn1XD9r5VhMkGW1bdk6XyiX/Ui/Bexorb5tqe6W5R9FpRpRxs7QE7eBV
YKBMSzwigjqup/OYEePQj7/HVnZbdyQVJ6ac23pmQKevgdTKtfyBvu1uyemka5B+e4DdKMED0C6Z
YIplgA+KI62OAvCs5VcgWj0D9FoefHdjA0prNd/xjrsNmia4EQR3OcuEetwN/s3v/9d6yUXgm5z/
UJ2xCqBy+usLMoOyownDUUIc1iNSa++yqDSP9QSImLieA2AUhsJ0TRtyrTbmVD57OWAY6VcPyrUg
UEj7mhmkRgoA0ZsSTuPuf59CX3fn/z6F/NUFSb1h+zz+vSlIDMwhkdEmf2rhZhyeiiiOcQCwtvv+
2ltFV4xufY+/doFATv0TN9X3OaFMlswaNhVKM2eRAAMXNmD/8u7oF/x1d/NNKYko8V181rTL//sm
Mvut2zpTylkGB/OQJCbq2X78DrovY4JRx2E9jfPZcAh5AwonQjc9FkRNbf4seqqJt//7DRFyt963
/jpgQpgSDypbKd7aX1Vpjr/NHho7Ok4YK7auaLPHYqLssvwTdiPjnR/tO5WUlzhJ1KGofwW5XX+I
CjkR2N8Ku9jPnsggw1AFERmgeJ3qF+VMf47kCEsownSkEnEfFSiMR+j4uLwgneQDVwWTFxEOqFkg
9CC0It2CVta9lglbKq7qE1/lNZ3az6quAMoAHT623XIf2RXXeUywoORI7lVMJO8SDLSMdYLRSSlo
CUBfs4oMxyClCoZecQMj4r6nwrhRAe9z0Nu5JdUKLKSNyg0l4o0jpuDYlPG5z3mpNKjavetIPEBm
/Bh4C/paxeJf0Kvd2HilbrDeg0GvlumAKvs3XzcxNOkg9vbsfwrEyjvSmflQBdJH30Q+oBaCq4UZ
2oXvnjE8WFupnPTZ9r9xsLEqleNjZBLALke1bOOO9FuPDTSLnG9dvBrKWJSjR4lA7/Rt65yCUm+T
g4ek3LdrfWZB/Y4SdHkQmCeI34137oICoRiVC7SPzgWxockBDcc3aRnTOclxRo5JQT1bwO1cBudb
gUmOWo+UzEACozTQsE/+dC78PidGEyBP0BOhWfUrnFhFyJ505L0v9iFj3K3VgEG0sH/PS2Y/9nn6
IRcA5rOcjQP90bXDuq4htC69UTjbd26CBLaQFWelLoa5LrrNFzqXHSCjMJ1Gvkl/2Nv41Y8C+PNW
M0vb1TIYd1OHB8pZDHVf2/AmhFOSeeBYB3Y39qGzuaqXsjdOi5PWZOhG5lZV8hWYF8iqurxtx8nY
J55ArWOSGmS63jfIsrjn45KZBfYkZIr+T8WYfl/KESgbca8UvaRsF+mkn9k2FyAWETmbzLA3llH5
+2jgXFZoLE6eHj+Zq/eH2PCs0MckSAU9x9u2qu9oXlwdFzxvItuzmLLiGMzji7OgUKCoirfewmyg
sVa1gWXtBltCbqm9sxO0tIXgKm51KxlG44FOc3VFsI18AX5D75UQB62OMFLXY18Mj4hkJefBFkO3
l+VEndrj9Vqq3mAOAhU1j4qYjnBzv/Trr/DkReaV+WDCe1cD28bO3v0punUZ7QmwXLYNIJeN76Ev
zkrrwBbHJlehxrWtMWQZC503jbTKlz0uOpxUAIUzHwl2/gZrXe4YnWVhBmaT+MPO3eBK7NAAvZKO
kjxoxFl4HXNrH1XmcCXSxnoVEReksl9sI55e7damFdgiOGFWFG1BgdjkE8T2vvLaQxbF0aVH/u7V
vrfPBZNp8geGcvau1EB1WkQEN7rLwZucu8Dw4qtZ/BzM0dssDoi+KQviK5M8G5FAQLNc+iEoClJ8
GJiEHrvkfSYWBYA2bjCfOjV35UMjVHxrzz+9wtrOTWNds2ExNk5aYU1w0AcZwEdwnVcFm0GLZLdl
eHYK+6iqNL0Mk3B25hrMHJjq2AG9y0sPYqI1XSNa/zu7VOaDMREYun7wShfjwRp8vXPSfnr1ySuB
Cbu8ZJZ9oX40jgr12p1v8+Yyov7eFC5FYzERNRqBdV38Bo8vzNveTtxDMS7itZaozo1KDedBsMtl
NUwU0Aguq30NO/jiIQ4PJQrBt9KOva1ACXyebcjoldGa35oIQWCaefd4oJwDW3eOk09/wsLHm2Qw
Py3Lhl0x+T8rYnoJBCCpyEA/FdL0edQxiYGe4dDqmFP7bLnpd1zW8YFKraOUvMXLtaPQYOuPu8LR
3HqafiAu16I1Ef0qBroG7Bo/beSYcIxEfxKtMdwli+YQFsHDkJGf4a/ZBmyz2eGgLCFs2NqWs4N3
uTy6Uj0X46TvTPhXWyBIxCl2oj5k41USN1BY+cka9Q9UN2hnTas+5T33ocEYxC1tkndINphsuxay
Cm7SoszPOEYPS948uIprsNLCAPfoQpjNW7I/CPK4ycepD2GYCT1+lJXz2o1Yi+BJAijQstnXTgOn
MEWe7863X686tTINTTx0uwxjwM70hdo71ndn0tyrRqjDKjcPNrgoePpmjf3ORv0BQ7wTNrA1r0BH
QiaOwwltDhNRU9aInRHoKukMyFBIu/WBkIC2tw4Iup904aX7PBbk9gREecyrqX+pvMd61ivch3Oo
R5XIlCK/GZcOMIPQJoLmysTTBxAGT9TOGHPKbw+eYe5hKkrqsHdpukYVuZC4f+frWOmXXBImnonh
Pe8/uoLmDTsWQUIiNhNFcjNCz+VI5HE4FuST0IPSe+4XqDZzfBNgV+4q7V5KRPaXURWacm20GcEz
aKsyxarGItgUlXhSvykjrTMBeDvk5/pEnupuLAv/0g7H0hLy6DQ4xzljT+gN3pdAWheFzxfM2o0p
u2ZnFZSAAitaWAO+ZhvZd8egzM61/xwodg/BjAzBaLEqAKDYmiYyyRQJ7boFZdBfD3Yoil6fTdSu
XqKNXaRs6AZzLY4QbMhKyKS1Dxb/JZuCT9mr8ho4igw9mlx9Wvc4qUhCzaL5vIwtoJkh3WGwQhef
YghtNdEQXjzd5U4ZHAJ0MsXwu+3M9D5bjMfcAdbUFsxQ5kyR+g2VtSaogzG+S9TKhFdRpgsBHEF1
kMxwNkxTFEjZCkQjrjaya/Wrn4zfEc1OpBjFxOXRIp7DBn7pU7YOPLiPn7gKfEy7VIaujl7qMdTW
1iilPLaC59qxY12Y4Pp+gt2FNiOXHPkT3JKrmVwzxjoLfke87ln3YSbVzcRKPM3FnUH/e8POj7aT
3ldGTjiVX3p0oRmQtN5rPC7VrmkjwLdL9CDhWK2JDRuvI4UTQTHjzSne9119K5BZMvLFua8tJ0wd
94mSemsn3njpS4MM1MLf447vacNgQ9lFZf+jjrUMB5oxcHm+xRKJOAZKwHvZs6Y1sjGN/r0fsc4N
LAOnMfcZv5PlQElMlFY7g7EwIso2OztrHE8wkOUhW7ObzYWsBj2XAXbbnvAk4jSPsFuSUFo7c1qg
epvDFu4ZZmXWU2J36pylGc3N87i8231X7LIYApkjqoHEGEeEkyy63djMn/UoJtq33qfl1K/pqBUD
tzYipC7dkwhJl4ZwwzmryMoyQQSKfUPg9S7X7SFNSOOmw1pvRiDGyp4uZjChwRqNdwd3d+LNH+zt
SYpt/INq2W7n04lcoQGYfZZv+9LWm0i0L4oNHGWF3PG8/TCAN4xV/cPyxFl6KFpnFjkaMOo6lLTs
gKKnAsNn26hip9PgpgzwT1UM7hbUwOlkADvaBUstQ0IPN1IW4A4RBWzMPnNR6UT3Iwkg3dClYYrx
d5st0JJSOv9o9dWdiA+TBDWgM6ImnUOv5CVfm0FBbX8kfX1tZjC1XVZdtJH/tMv5HMSX2SNWdwVk
ctKXVAp9dtthBmS51igJox+Znz96sniqPQJwhvqlo99AFBlNDkRL6DTKW52hsCMwGK4hNz6iBJAR
Iphm157+RK26JdOG3kT/oroq2dBLtLYiwtAZG8HJQ/S5/d5WRflQ+MFRcSsA4UEAQrp2A83BHg66
Vk+1xl81R66+MgLkkoCVvp0X/Z3iaA2ycnGMq+DFS0yWTqs8fKVYtmuU5bCKlvwymsOEkG7A6fz1
6wdfT/n665+HVcmWfAmehq8/jtGw63z3408gZjGyjn09MWB8yB+/pJ7ri824bte70Pnrp97XE63A
DPbBZF7+/PUfv2r9b2PmI7xrVBQdLXIJ+2okhKcp+Cr++5Xtrrah666/5P+97NxC7s9hl/znLf/j
Pf150j9eBfnIU0mu6L4CGYqQZD0e5DeYFPLAWP/zEf56f/94yb+e89eB+/vQ/Hmd9SPGffkSwILY
zPE1dtmuO51ZnNy2He6YCh+HFHXAKKePIO+P1Kr9AREwOTu+QtCnZX+YBzr7i4lhFMCcsU9bJ8dI
M4z3wqfAT4vxvVD9XmXJx5CV11zTBm1rF0NJt9dOJra6U69jN3mc6r2PwwAICPqdbmdNw1uM3OMq
i3zbmOBa2k6VLG2Oh1wdO3eJ/n5jieGewG1NaWUQ/Bipm9avy0u1WjRkffH8orgHfjJ5hFKVgi0Y
GxC1A35H/KZt/m5VED+m5g89uuyBs8Q/ltqpyNhypr1/Wkrqc2Na2Rb5QzYpPKVDaJnIzL2kChu6
fVsBSpBwgOmau+l4wjCKin00z2geH/S8ziHIVQz96dKpNZ07N4/VsMiwgbq7dfwOXbDUB+V4zxHn
CoDlKcR4Ue1aZ1AH37jvSZPY8qlxzODKH2tMPZCVYtcwHuOdZscWxoTsho0hJdMuDlobwf6b+plK
Nb/PzaeEVjf4QPnTHyCFdILw0hYdtzeePE4d8kQ/c2o2W3A0OjXuLbdudmscFyO37opwAgIJnsnD
VPb6SmOCumeItlVh3BZTE+BZPDXFeKWv8WFaw6Eye6y3AHyKln2QGt0Ze91LKiL/ooJin2iOngjm
b6it7l2mSQedwmnpCmM/jF2/pVTUhM2kCT3a7KEWOCUl8eLHKZrvnZwbqkNMmLJR+Xr6Fpx6fiqj
kTmWeENriooULM5Ng4KKd0s7XaTtRbOjvvOrcR83BE1HKNpnXPMWZ/1mqvwG4owz3cRthuRvTvm/
2MK5ge6TeopAopsvmY0Xx1+AvSwFHiwsE8gBHcxm+byx6D1E1ugfSg0H05v1CVH+lbBxlBFBuZUl
dJqiZw2csQPCEcRu+1UvYqkdAP9YLSBTgpzcJcYzbSWf2VTi+DfFJ5p4dZhmMIYWeI9bJbLQGnjH
6EyWrS0ThGV9fc9Ha68F04SSufKtkYIeSuSvNkfgYkRgwOykt8LUdftjT3xGjvi6DuwthhGODFbp
FUFaIqba+k2cwhf9dMzWPPGfIAtNBayIvgJ34H0fhmY8a/kjXZ70skAnX0gjT0R7ndeE9kTjf8de
5tjLh+tQSZbJeAcd4pmki0+mSI5GJKoknEEXkwfcpU1T5NFxkL4RKmcN8ox9BrqRK8ISwB8RLtX7
1Jec+iLxqZm9iK5RcydS1Kh0jghcyzLo/RXGDyYCpotuNNG4budGY/KtLHznP/As+iEIeFGskHyQ
nXszl292C1h3gnbIuuk8t2Tbr+OBuR8nVm3CtUTSPmfEX7sQjQTaPbo893pB16IKwg+kKDFUzUgD
TXPqdkk83Om8RfVto9nzzdo6Ng3Yh15y03CgaVqgOjareDkkL5awjLp7tzJ17qSFjVssn2a6BlzM
T3Y9HpLffbTGe08eaTxBC8LT+s0JOIYj8j0GMM4rZJc9oX9kvXUOGcmGnPeBsHt4I/MxEjYnIFIU
pMthKWjws01WG9INaM/ZOWLEH9QYUxejZs2dmwWOb5h0wXZah8+xrR+DMsUj1c+vuYsBJUteA1Ns
ahuFNNAW4ghT61rJ6TAsNkHWAV1UZzi5c/IMb1uHzBTjrWwIi/QNpzho0HhY1Cvsl8iUiC5J7So0
CiF3fTE8p7QtRJP+Lgz/wQeMsekiZyITydklj23RNAg+W66ROX8osuI6u7a5Y1ggpIUrbw267LpL
ETdvwVyQfwl8bIdi8rkml+mQFqm/xXCGQAtbwm5a6v0oUZBKUPJYt3NybWkmWN3Ow+uE5Kut7lGs
xVfDvCXW4xVFKNMJMX5EyCZQkWLxmoGgbv0lfk0z55fdzBg01tYTVsubtKSkaHNbPopOQdoJzWls
wG5IcWm5ApQ2frQp94dRvhNJyYZF2xVRAB0pye4rZjqcUd9n0wQBahPD2BXzKW6Ne7NJmgO2+psl
i2jNLRJ4lWR2htKyJyHXf1Vr2FtjFt88Cr0GJ9fe7iUlfES7bJy852UZj1YkPJjmPnVmg+oFtmaV
VE6ocI6GfcGctEqnI3iHLYGeORv66EM5CpCc6IZjn1fXpHe/9zRwMevhOiLhnabo+2B1yTkL7F/e
xHOR3IcEuNggh4OwrYEvLyN9YT/hzFSBOwPgK8GJW6I+FvbeK9lv+ISJ78e+LWGz3nQR5N0lUhVQ
6H3j17TzgExfxgjLCN4Bwsaa7tH26Gk0Tv7c9nsyWnEPcPdkqwoTAy/NKU9t66zVusVrW2wBVfdc
B+zrwQJOYV+7w054A6HLDhU/S9WN2QZr5hHKf+AmwCVKuYVNlR/dLib5ZCE7hF0PpQi3ZfBxu6XF
Shd3UOVMuombtUM1Eva0DwAhbEw1nyeog1U8nOoScypOA26cHgrsbZkhxHOz5CWikRmWNnmndjLd
43l+LkHLnFqRjPvKpJvH7XvEMmM0uJlkLDBGIJEeCFzSXgBsoQDtlsGII+yCGXYQ5Tt+4xylRBZC
Jaffhnjej49ZqgoOLMTE3jKoaWYbWKEFsAZkD+ldNWZItIIlY7pLE/8qE3LsFi39XWrXyY6e0COw
GdjKFkFNcnpasJp+0hfPGxTTyCzqm4UB7RuhRW+9gz0WKTTFkdWcyX+Pw7I+YUClBtKAJ6Jgucs7
7jqeIc9cRJ9uFfvMRZCmzyVRro2wb42xIIk8brg1DPY7Wbt7/yZeCgdgEC8n2/p70eIYtqv6FthX
ettI70Ty6oALFjxmS/zTyWvE3icGDsTczZaNG1aJwpTnwCa7RBXBcTbnxyk6oJ4zdq3WBy/VA9sZ
kB3JdxvX3KbYJTUpc4XV18DMGAl1AQhm0ddhXjuvTTA+zlX72pBQA6jPe+trzHDGctc7aKtNvAIm
nPmNU3RXJHxnMxb3Rqs5AiOpdJ2687j8gQp7t6k74Ahzm2jrr/3Otn0jNm3izia3zkTqKncSExgP
JhIEQlPYTVCdWkRr0iqHGysmwap7Zk6Qhr4RFFv6/o+Ldd9pEiMdC8VT08GXcGZ8yGumFraW42Lo
C/pAZzdMAyVXQHqA6zW3kVmrq1uMj72Fl8yu6EcyebeMu6kLnr6c6l/OdVq3NKXLxAPbUtNN+fOP
/cB4XSMOIhWPwVI+jZvCMGqW2Fq8xDYzqj42DIwkqc1EZpxZjSpA9k6FAwK6MjkoCscxocw3Xw8y
xgjoKEqn1djy9eBBvtoqKRY0XCbOnfWhxbMjFxOsSmmUm6rv31H6EThcSvtmzCG3dB0+z271F43e
S5co5gRGvnxDnbvLRC+P5H3gdZs0CjRRXcCgAr1cHwxMeX/+xHKFYYiGUPj1bxnyuKlJQROsdrA1
eytZ/xThkcZXOMbdoSIVy2nnBkgoXqDx6xP+5++ih+04x7iY4kKK/uz2abQZ6k7Q+ekq3FdMAUsc
K2g8xo4gi86P36A2RTtaQjOR26ev31kK1fKz///rE7pvbREFxy9sAi3rFK19ueh9v2DBXz007TcG
zfpGrViFrydNE4q3yTZQFggCnMKuNXwYyniJPBKXvJr9Ryyx3hFvwhi9VACAHLoRepgJEFYYBUSC
77TB7lwmnIxg3uDafDmi7NXrYa4PGQbKm+X2K+K+IBg135BhgEgV72SAhftAO+j454fr/p0vkkHh
9GPxRc0MbLU5NZ0gl7Mr+CQMux+mdf/59ZCyVMBTcxgCrfAIrBMNCKp0i9r3FlMIGtS6S7dUcfCz
4krffKXYZkaLZIZxOYY9fFAF+PmbBN8YwCHf/pa5S3fyk+yIltu9kVn80XiNsRMl5y+w1jWRZ8Uy
8EA/mwRFSak8NjKcc7wQ6WqL/Prh15++3JDar5mkdIFCjc3QU5E2SlIFvTU5TK9tXjPKaUjZWTs4
tqopLl8qT8y00rpvrHHfuAP+JMoSAdSa1Ja7FJ42coFMYoM3f8cV/7wM40Pun7PIfHVyIJ/0Nejy
mq8L+9oNktV7exJv4ExWY28Lfoac4cJ7jJJhPy8TvAe7P1ET/6pi6ubvsdu/NwXjUJHz0pAR7qQx
PqDAfG2HcYNc5wUyCJ2o4cMcAn43pIet0fyQjvOB+PJh0h6bzdqEATEjFfPLs0GTP/RHWua2LbBv
dgjYKc0WBlqM+gpKRu5KeK/kfCF/lE3d+k//eWjpRzF06NWpnDsSMPhhLpvmgLvu5utnfz01yVc7
3tdLfv3Y7Du505Pz9tfzhmBAX//1j1/PW1rX35uNc62ygqkQWJJjPBM/z6jhd+OOxI6idmmC5D1i
iLfVdJuKejZeJBUAfvaguxm0ufWNMwmw/lnjw915uXmdosILmQs+GK1/F2kPmzFGo7bB/DTGfCHF
SAD2ED06Yp2EucY+zgL2sCZ3N8GPWp/RxpA0jI27Wj5xyVnm736AG1VPYVISMOdW+mpx87h48sYh
PnzrE5wyB0P6KIoqpaKnuCkrch68KT1PbTHduorLSq+9uzhf2fh19wOkhCaoDLAzKR00Emw48c0z
2/4VwNAcXJdgO7cz9zYa5W2xMu283nqy0mY6On1M0R2xFvvUGDPL9UF4t0IHRxLR2vtpyQ9NixVK
RfZJu0oC/wz0IfWno2LLQqmI4lo5ElKbNtnrd9ZvKcm4zjCytcAhIUel7/W0ElydZSdZ8+fxzbR8
TJ5VBvw57/aQG3+2uX+VXvtA/OG918WfED3Ms6kM8nUuNUs5jnr7ALbJPWE2DEeT4nduD53rDye2
sy+F9m1mwwzqLDgkVeu/NraAobgOAtpK3nJ1vCSBQm9g4YMvhI+JXv1I2/Gduz0fsTo5wmYvodSz
Q8iAdBE5Me9fQJ6FBUiafTfW+6FqRmYuC3A0GfwyPtlnjZfU954tD0IXIlS5xTvxjOME45gzL6HR
kZbrxfJ3XY3RoV2uRD8iW9PihjlmEZAi2OpoJfI9OStDxrWtg1W8Cc/5KcsSvhJ9wZC52rxbtdAd
09hJ8n5ElKxaKsxmPUOkfgBAC2bunlYvVS6bc6GIxbBxggJVm5Zq7xrgww1nCB0zuTeE9V0KdT/G
AyHcGChzNpSjo4ghj2Jiu4OG1nWGJ84kdH3dae6azDuTIHq3CIZXGUoS2+3ZJ9sTIWEMgUutPg2x
2HQXjHMJJ2rx+ys+1W9ORrmqxHifVfJBe/QqOvfRHIc3cLzvpVJX6U7HlJ69m9bAYubiuy/Rny1D
vREGlwWsw0tVlh98+xnukPjBy9VPai2466U62XN24Ua/Zv99QlW/kE/7a7KcXz0jeW7QHxPxM2nr
jsxO+vulLHRodQDbsAdcZDH/KFr/d43QvEZIEGgNQrKz7kX7iQbmxwAk0n7u+pbg3vVGuTTVz9kk
QnVSvyZYl8yT3DGMp/RWFeIbLCJaATYzi3Z4nQMbLz9R4m0L4kWD4J4bsosRuH/jvEx2qSlpslfi
do7N18731DZFJ0wf3tyTJ1oyWBiJwLNiUJdTdha+frJ8XA8t00RaJ9AHYfdu0OqsMkDwdJ4ZBib0
EYbsKOvt5SIk+PWKN561Zr01nfE5bbr6UC4lo/7mrHrIsblZMvp/S3xQ8HA4N4VV0OwbouCsJzvM
NDhcwwUjIJqDVdq0QRt6FGjIrRIe+WhNt2Lw6IJhb5+JYhl0c/EmBhtsru9UbLOq39WrbchpXjRN
Xi92L91M7wqgcahtF6JbpE7Ed23wX8a01pyfo4kMxwbGMvsWGOa4p/Y1+2e/TR/HdgQdyDy+ZnzS
AxEoDVq/OHm4W3ECphYFLB/saGj/yFW66oRP6djC6TU+osB/5AjPVCKs7QMZ0dx6inpnzAQTKagY
fXfXZ9FNFbtHGB1sGKCMFuMrDSYhzd+In8s+YEIgs8eqmp+GDgDmCPgisPKbISkuOmcAYvD1DGSI
kl73PlnJT4QhWS4eBCljtEBBA4OzCZMBwo8axb4lrjY23AFMbYIlXlSoXFukJB8xWrpNMETfl9Ec
dhbvI+eqVMa9G0FzNBcENcwre/GD1sR5cfEpOVH9s+umN4e+Tlq3gHFniAfI0LRHxCbeW7I+2leV
eC9MLWii9XSQwTH/6si82QyW/2Am8aFvvkVmNIXssm7Nwrim1vLTh/0xxYxCmRQiiNtFnQt8Jipf
YZDhrgjqnytXZ6D2Y+HRzZ6MWGvf0tgPZ1BWjtO+M0xywjH16yNWBWxew4CuDY8ptg4Q6fbwCf2i
Qs2z3GsPjm6kCnOLbIZmefnbpC3K4jo8xDriokRNMKfNnm3y89L+NBJsRxDFOVu67mwNEScRgv59
XjwVGux82SBqI0QeBzuEy7QYPuZYJleoA29xaQFpac3gLqabumGW/MNiKHDE/QRPoKiKk+Je4hgM
IhAmFFsDp9t2AWVGP9xaUIPSAl1scakW+qymBKoKcQLeHzJ6s45uYt+99SfPeWrmJzFkKPUq5BUW
ajw36lLmFN6OT4nuZ20v9dL7GVHUnJsFXHo14hXpo/Gw9MC3BRuxnST6epMLQCtRjXydbEJyXEzT
WomivzNrPOYBsqckK7i/2na9lWgZySJHWlX2BewxqC37ya+b0LWC58jP66cuzWihOO0A0MyH1dj3
NKC7LDkT3v7QMM+7BE4nL15CxDveEiiJjVtdLOKsoHXa18DOf8RkdV/AWJJaykxsDGRz6dcHv0q6
3WTx9eLd827s1XcyTzlR4LTIzXopSZxig5hla2cJteSNJq9ov9owZzKYjvTP7rwU9dzXA6kWFLMF
6XNucMhcOd8krUATRFs/9kaX0ppF1HJ6qEBZS3+MpeT268GaUe4ZAUpzZ7n3Gdx7hCqvrkREnxur
Cy5RHqEV8SachWmhjgOqX7upnMvEYhjWUa83TjXN4dS35hO16vAkT7Uylyd/hRiTyGCfvb6yN1HH
9Gso4Gh11lTscUVQJaapffBTTrm4c40HUb3EfSVJ2uUvXkyWhbXO8CsDoLzjjiQEcHltHRtFd9a2
y61aFOuqRzVTm6TSBwDQ9p5dOhc1lL9ah4A4YWvvki84qyydHHGJt7DOyB8xFeIfGYnbQE7I5vrI
AMeNLSKnExw6oAR2y2h3B9tmu9elC37uQcM8DAyG60XHqw0MhoGl7drZpOfSBbeTfxhFPT/xKls7
7Y4zi/pdljbW1hlWvHgJGc6D0nKwD2QhWJd4ZolrbQJ+2IDWfMlY+ZmTsGVQywmShwnmUpyMAIuR
opwAy5Ke+2lgwSIhJWgeu4Vo8SyxoMvTM8dExxBjMa6Tdvutr6jdvR7lHfKYbstlhkG/i44GVGFO
0mZGMLojMwFjb8t/JvZh73HIDrVHI96o6Su2bedvxwH1BeIBTJTODUwXg3ZcS60ob+Lcua+G9GTR
+KOCMlrcS68wQbjLrYbevgYwCgcRNBQ7PwI08eexgO4cArMsJ55P2A+u8dTIq0rB3i2dvqsX57K0
RbmfpP6WDcYnaDIHLWmx6eNV3lLlbAgKDgR6HbauUXbOS8zHFIHFxp+4wyz9D2eeb5ehfKrg5THz
nKIN2Ch/q6jhRMWyWWJqgYy6c2Fm7XySwuEuOf/H3nlsN86k2faJUAsBjymN6ETKSylNsKT8lfDe
4+l7R+ivUlbe6u7BnfZAXCQFeiAQ8X3n7PMrDYD1dFTzkDhNFzcJTvJvIdXzOnHHdVD79UuESIy2
ZtSM2ckLjEfyK+YbbyRXZWD8NytvNc3RK4Eb92WrrSYRBghZUhReM2yLmGmKRe9sE8cM1VZpGRsE
UGttLhb6xr21GbzwI0sACfjmTGlgLpdzEv/MCts/sNingOq0LYPUXO2sAhkm3IF4rTn2OS1qVsQN
luzQpwjWpEcKr3DJzATkQUCPxw50emTOCy6Z5LYLxx81mRmEZ/SkEbJgW8bk2k9AvA65dZqnXlqm
/QnD8bhyRFfuw9QMmc100d6cWFknuY4dMicVoR6Do+lkMqou6+5NYQAmJCLCj5iDo7ieaK2egiS6
7e1BOwT0pLsQTCyNfnxKkTi1yeRtAPkhwAI8u82pEcp9XN/2JqXhxU/r09yJq7rghDFP3iHqq+ag
Y75KIEhsnWEBC53dRvC194UP1YJ+R3xd2JW2Sif3hvPhkz5VrxxCOrkuaD29pfEPrghlzph2YxhE
f9OF2jl991EkCQhNO75HVSzdJtP1nFhnp489VsHML9pifG7SZrU4BNfN9Dwmh+KsA148Krth7SR0
SJblrQZXRVnRvm517ANWxYrK6Dm+6SIHWCmTI/tXTC2vurWbZT0RCrgBjYH7vLAO/YKUJrwrqsHC
P26fvEqDFE8zuF3slwxFhGkTAEldFkN3YX2IRWhXRepRQ6cjsY2nahP43YeyxqtvLC+6YZvGN5Cw
26DFFro8VfZe16naVZ57avlqN0VTtpvSYoqYiSpcpcysUJjj/kQhQh2YIoVnJdetb98NPUhu5QFW
Zj997OyTww6+DuypX0H9WPY2iv5LZd2rrZquQaHp42kFU4DYu2AOMkQtCqio9vnRYd7bHUIEw9u5
o+PvsGEwK0i8izDbcuPXxD1aRXJ2od/0NXDdCnDy2kccR4Rda/JY8AJdfaWsmXqofYRz/shan57Z
Eu3pvZxSkTLZxE1Tph/RGOp74qvul3YR29SOPwoLESuSFujL0msvBvLqQbIwNCBhCjgCQLex7ly6
YhdtGR2idS5RAhjAMWki09MsG8/Cm1mN2LyRjW7LmWjEgAanV2CeC93XjGLcmhXmY2LxlJlZDeuw
Bpht8o2jizrmGK1WLQ7Y3kEzG2ePVj3x0ilWY2ome6sabglEaOFb8nDwbibEsmrb+kG/Ulu6KQta
NaSmdp2vQyt4TYbgMexmRjp6SMjXWO2CTt2MvvbLHAYfbmcBp3uhQ5NioG6whqCzWi9IjLTa+Ivx
VFrY0ltRUYszxsJcCY/XSOtkE0VIIUaj3MTkzca2+e4S/cWsurmUETNqndTJ0GCcj+gfI2fkWLCJ
NbX4kQz7vmYnmXlXXqs9TrDp1lUyv3Y9azGnouujxfzYVqVvozlhYqShMmvbjfxmaEZCqveY3MG3
AUyKwoMC585FXGjCltv0IvpQ55Oldg9ZCGgluR0M+2dUsXSofB6iyneNiSaITSfmklMx/IgWfjtR
ahpOzQI7NCKUmJ/vYiQ3ljCLnVNN+SmB/7ZvMBC0fTdd5RGLXM9gOu9lo0aySDcdR2Hta12/LC3M
sKbuu3NJzz2nZ3pw02I6yDmwkxEJk5kMmvFsge4drduBaaQ+GQ2Gv2yrmcZwm3ayw7Ns6LUVmxFq
5r7ondc2bLKTutCG/i2KtBC2NyEFWRlfQwnVJfANebVgEXIqFvclGjXks/ZsnOeJfIRgwQnOOHpP
s33YLYZ+X9lg5xhL7BMB2CfEKMyHpnZTscTf11795meCPJxW3EU9u2g3a9vR4SQpdypdYh2i3vqh
uTQTE2h1a0F57WjPONOs4LhYFEH5lNeTf6DZ4+/kmn+eOneFwEk/dN4efrdPkhM9VrQINO5qKIWj
3hzmFMeTkt2KfjDXwoCO0PPrMTEYVj7ThFGu1AwA+Vty3XEu0vrjQAwPpR7/SAaUoClZJRvmj3cg
hi/uRLAZVNkGd0+bu6hNm5h9adQu5NF0SByYNGVO+mB1doEM5xOHnbdxIIhyNpzwe6Ed4r1VM+Hw
9bYenWcgaA3LIKZLIeqeoq2fG2bG63piDFIDEeUVgKW+6a+I145Jt9BsDvaPpZCr0d5l7R/HN13N
0e/Sl6B3z+SW1NEpZnELGoiYCuo07gA9Kr/JdZAlYzDXex1KBDNF9CJAxXd0gZnv+YzGfTu8CMKh
i4BpmQUXhqk+LeOuIr6mOeJ6QW07cFJV35Pj/NBGtGkWqSGTgWNIveFqmZZVyGxLH8OnhYnghqkr
53oYKCKHskwTHf5pT7POEJ/zHE2gOxkgoABvhx6xhDcGTFqh4SIagyrSc6zGuo09sUioGTBgGYKh
JkXuA7GyZ9ZD0yGq6Jm6hzKljRdX0bFxAd9ygHdt9pEX7E0IaRF7C404A2k794aHUHTPM7sVHiVI
Kn/vgnpD0zvB8x1a/aPYDCkjVjozPhZXTVFfUn/m/OgdyNX8gYu+3RQjRjSoEExL2Kjs3N2c2yx9
gwbudqp/6hjYqZZ5G7CSjL2XnJyiVeuMZ0rX89oFB7OOUX7aISIT9AHtSpa9IUpuQ5Hfs46/aCEG
QVcgmJPj1UAyDaIINPuM5O3Mgi9lc6thyodBhFKlkXz47XxWJXVsJORxsopHJlFSgkvmjWY5166s
UzK0L1dBJSkXaX4LK5NUSV5dyz860dfYiPk0lQ5qD0J7bS37PGijjU35fKXJ3/FrTOwhnYt0vPLH
5APoYbSuTcwymYCeNZinjAh3uJI+VH6Odm++YU0SXWq6UCSX9PPLMEQ1bpEyBH8ezi85nkN99GQ5
o/+MKejs68nWb4HUfk7TQ+iXxhuFChTPxbJcx5ZDSoW5NKQ5kV6tUaAqdT07loSQxbbRQ5EeDvnA
4s8XlnEemOPkGWGJQzkHO9/xOU4CCCkF8k20/ezOFciDVe1mPOGYbQCg1vR3iw+7EAA8SNemBx08
NqL/2fnzk2EUZ5gCl7EEBxI0A5khnHcJhTlQ+2aR0xN5QUF5A182Wdl6zSDFLFGXI8Hkp5xmGVRM
ci04pDjirNB7W/oZThw+Z8dKX+R4yHGC6sDdVlH8EbnBY5nWJLxaP7o5+isjuTIaC0a1xIZB7Nlr
RDMDP6n7UDO9NkcqhGYsK/sZ012i3ltGA16oLSnsLba0QsLBDatojdWX3bti2oHvtlstM8U3nRHZ
z5p4k7l7dcIOWNvqxgnTXAIO2s42CQ2PPjkNJ6PxPirdO6SWjzvQOMBKxZ7VVT+DlrB0wc6l9/bj
5NEnt/I1fubCzwkCqxmiZ0TAC2HCK29g17ZopHDySz4czNSrcPH38tiFdLpc5bydifSFqWO4a3TA
25rWXXqduWIvpxMkOVxZNW5lr7wJKg4GvcAtTdAYx5R1IeCoXal3DnkOTo0z39Se9tAPlkY7Hvsb
s4hq8S+G9AYTZIAC0sW+2fkMchFeq8m91Cm7vwJRqcMlTPwVBomzhnaa2iK/b4gJoe8TQHcVwxIp
M1sMG88kgkL0MMNpNTTmBmMJowP+2g3c1bokwWaerYtWZ3wLlkuMdqgHv2JrKaCCWhcCTWTQYO6R
loFUCMlQE9T8khYd0/lsjUG/Ua8lt20Z4MAjrcqwgpkjlzsVqQxECnIk9fEZR5Ss0nPSiYqWQFIT
MLZBOaTQ6JY4DLZVz07h4WnKHJD2zJbkwiv7MHLz2KQe9jHJyUriYp+5VBSDUArsHD724ifzds5P
tgefKpJr+1xbzmlp/7QrVipBzvk5ogTtRpW/yzTd2TLzeR78YKs1LO7Y+0EhYxlQ1lyPkDp2IFkp
nIptkIarumUpnmdMEVyPEDjgRzR3MGRoo/lQG3a8Qt7mcBZvZLkCAqfGUkCeNtk5Sjzpyw6LhrZd
atxnKa6Non4r+eW2Seo/tRhrRKzdxS0ApZjEH1YgPUtGyFtBY+k7UZOVHrTtgzX2z51cZWWNe+oG
8NRkgy5Xnk67PBpvE7zdm2yJP0aDgx4w5K73F1ZsKdPaGhcHBqRmHyLxR2O5IClZfErGcn8cFR+p
HCze7S81duOlo9AgULBP5X7oipl5Iz/ZZJoPXl0lF3e2PrP8A4zZ9IM2qD6717joEOJnaHpxMh/M
NIZYLxqyTQMLWKKbVGtkDelNQu1hnSUVRRjHBV2Uk8spSu+Bds66GCNjw1PATZaiRNx3giPoYCXZ
dvSnp7SfCcJsUkQ4c0uLXyfKnuLhuEHSs9VHEZy1hRHLcOdHz0QTxcGPW2OgtVL7y35o21vBezwl
LkK22SanLR7rq2a+aal4LeiWgCJC2xfNocKWgw7H2Q0hrsGlgqcBM0KAzMZq6jdXndlzjg2ZAGFu
KNdeVCxXU93dgj3C1EIm8L0wUd6UDN8YaQZEfUafnFtW8GuTIl6h6cXtxGrxfkHA2aMn+UL6/B+d
8H+hExqmbsJS+e+TqC+fw/tf7/+WQ/31kL/RhEIAIDRNBy4Q+AnoE4AC/o6iFgacgr9ZhJbxD133
IFVbFiwI3fWAkf0zgdrmX3Ah+L9lQFSCzfDPXOzbL+JA+8ftfyPNYaf/dzSB7ggXRTFgQ9P0HcP9
kzVHlgZruKYyz4R9MQ9s7K3bEBHM9AOWN76uNdAgMuByfVVF7z1kFHwRkX3d1MjMFqN5CsoaT4kd
TldEaxGiZ0hL7arSoGR0tDHWXQNuuzQa5lFiehdw4omKYq+kx7cerWW16NC9B6IQsl4UBKG4T3QN
8RomoMh9UdwGnMR3wmNsDsFII5o0SjIhFrB/aLTjBAn0cmzNyENy0z2A862vG9vi+AwFgEOSZkSj
h2v6uy46w+Ggd5p+FJVNpkA/tc94lR5xvD43BEC+mAj7zGK6+F7QHkBoNRtzGKc1Ws/y6Fn1TeQa
aN1tojbtUPzECIw6lGxqGKauOGGRPzI25bca1SNXRHLQ6L1T71CPwVF+p6Hm6NK8AcKlv/TkY9DU
Ovl2ti+DsHqFwX8b6/N5QRZFabgWQKHHoxexdIsbiYLWl7t0fGUmA2FMUNuol5FhdRH3foh4Rj3C
CTvErY5Puq5XxBvX7n2MTSTuuhQgUNE7uNWSQZZDbu0lrnY07tuteSVGmAWEGV2VtcWXXf3qe3Fs
sE6so06SBuPiaoG+cgXPyNFo7reezM4zndOY+sEF24lD4uzc2jejjsuuSG+sukMUWMwTqKTxl9uO
r5Mte6FBuA2TmODhAthsP7mbJIkjVpUZC/kiaw8LCGg71dElF02xdt0UqQrOtmikpAI30sc8zOLX
6q44rW+NDqXG0OcowgmHXZnotzfJYqL70cRt1Yzp2Zwbkj4aOjjZrDOHTwGjhGgch+EY3IaJFp+z
FESF/G5KKDuPXYBnUIAiwxVxlVGe5zw8QxoosfVsXCPLbqtaP8Gv667dB9I9w33I4Ewn4JdN+fBM
ONJHEVs403RSaY3EJ8jFi8hJqvSX0Go5CXk0PoqU6rful0CiqUbjW1oNQJkvJq2TMQ+bkwlUqlxG
8yWtsPiH7j5u7PQ0iZrEC988oVnJ1wWClY2Ae4BjNnzyHU63PlHWEKrorQfIqo1oanEc4hsNxDSc
G37FEe3/LopB6Q5aOm2c2swAZWQwcW19FbSNd8u73nsO7kRWA/aWEgPBCWnxAsS8pZdG+mZrPppZ
1L/WffFAXehJ16HjlOjG9n5MyWOZTtMwhicWnNVhjhqXgLPAA28/Ls9kxaLoCBvtXTPjs6B7vsl0
zkyVYAwBMoSVTWNKbeqXJu7HXbBoLqmL+Yvh5uU5N7xyA0ZcYsGJEslIzbh42I8jC0mRHK4IQ87N
ZhuGi8aKQ5w73es/674qr7HYXC9eOVylCfK2SATRqdX5DmYDvbfOvOkca56+Q0X7athVcArreNqO
WBHWdpvWx8DrMG3hcKTjOmU3gZ+2eyaQwSGurOxsZhR9e+oJ6xBCKm1LhFm0wIxNBAkcZQwzjaCh
S6Qhgl3BohW7hrngBv8ZIoEgeCbtK3nsObuXteesByO21mnueMdS13A3tsstn7ObTb4JA0VkPBjL
qkzy6yizna+LLEnOhY0LzaWuW/CTw8Sg2zl2HdDjiWC6Ap9xGFtMwLttWM3DqS+mjW13hGnpzhuF
L2vnhURAVtiCCT9q1pogPFsUeXtUF6a81kct7p3v2+paYTrYvwiG++f/51nKWeVt9f/vm19bqjvd
xueZ1L9+u6r+NdkORcFJ3KqnUJuo+/94xh7Q/tFMjSfv3fCIA+iFpP4v6MJXkWSlf11FiF0SIMCF
uqY2Uhffj0lhlxFTKzf0WolR//7X92O+71OPVv9wM4rvAXlP6xnIOUoq+RT/+R1o6n2pDb5eTj3L
b1e/HqZe5euq6ScnDvds9/3mf3vq7zf2Hz/r15Z/fE71mKkJSuzOTQPW/N++FPXSbTM8kJpV4KH/
1/eoHvb1Ab8/+h9P/efmf3469Ry/vdPvh3898renV++DoIQOb9a/3mFVDYCSWvpgjaHxTavHqwuL
JjMqsD++efUvdae6VvnWocrsBkvc9Brag/H1gK+tJhybKas1QqTx/pJHtvAigX1OShwuZYib1Ivi
/qqeqrtcEyjApYw0qegarKdCBjioe7//1TVGRnlWg2PA1t/3q2u2fLB6hu//fj0LhWie67dnDCJQ
SJVJcm5Nmw5iZSIzQeLBwyGtrmo1su+v23OMxTAqYsSB33cWQEkPafnytYn6h3pcEM3iatJHAGax
zzggU0bC3MegRtgOQ3+UbjLPP9UpDP+5JTlAXWuAFBzN3iQ+hB7nxsiPabnghggm1uwc7+oQrdRQ
UBkXozMMjsjy1PgLpyt0NGvmwMXBY6mId/fTbT8ZyWkUF/NbplVQBgTF2uMiL2YJW1cXjsxN+U83
v7dTD+PXwKozyFBodNLTVCFBbd2DVRXkQk8fRcQqqmmQh6/8hTxdyxxfEcw+lGh8NjE1FyxljB2O
DFLoZFSEullP3dpyumI/j/TUTefoYaM56rBtSPpLWtgIPUAJGSOhLlp57SsdMCerZG+VIV8MMSEq
FlCX19TNqgP3S7rRQZucCLsKF2MJNBdcVE7+LYwjKp3omdvMgSQif1JLBqqoC3cxaRsF7l65qZU0
XV30BILAN5FxHFVJ0l1gAqqanNtGWhFmdI/rGa3QeqIP6mSBts9QmMDqKQ5YRfBAFpptrnqnTDfD
wmSzM5NmUxuC6AYXkokWani+xgS0E5D+IwC+nBk0cbnOUL+Kyjk3zEg4nfG9JdN9LghRjKooM7Zm
yqrYqbsAeahDfdDc2pSYvsI+hXVyrRHqhfCY+knxfSITUdS10bHxvZjlHt0/FAuDxXkmABCrTFGV
nlnrhH6qa74TMckq7fNAFY8wRX4D9mx0C2FPXCwTAAiMMr/FlRdj54lDnd0rE4AuLQOuJtXZQUaZ
pG7HnXoPNNfKY6pyIUZ5Vd3OloKpAdM85UxHs18csdB4+Z4F+rKOY7R+HefYo59P+W8X4Rx5M8gS
6zJqhbhybYu6nyb3bxu0O+IYYpj3CXGFltz3vndAde2P++aOODV8ZVjJ5Gjou5QhtfCqZRaIfUNG
XBjyI/1223GjGNdqhNlSeTyU3ePr48gvO1PfuLzwqzGRuUiExkvPg/p4aoejXM+h+fU7yP94AZA/
Vz/oMt1FfWB17ftC3delmrEdPfNHIPIC5DXoStaP5MyTQEgN7l93Euw5APxoMZHLvUftQura94X6
DtRNzpVMVxOLXHJO9qa8CGVkqLr4vjln+usYhthNZ/22i0d7oaXMyPV11bQmiuCeba2Vh0O5ORK1
V8uLP26WrXWVmyERMLXdMJiNv1/MWsR0R94XAq+WmIijBzsEEcpofHb63ODnD7qjuoiittpOAb9X
W0OHtaxiF7b9rwr+01aBENT3p2AJ6pq67/tmlwGaMBpxCGxZZLMdEmEKdqOFtI95dBtEXwAupgoC
WzIaKCdDW7S7mXOe+kAWh7Rd4uhGtSkBkCwCV3A7s42hzQZHFoYbQyN/z2o2g27ceAGkTEOq5Gio
IkGajX6TRjqZVWYCkDB5HMcu3oZtlW1FYzWEGsOC6BWIAiDRqvAMZ68+xdehoOmbAdgpSO2WbK46
hPbngtQOiYVVe0eHE/qKZJzHVKb1fP3S8tr3zuDWJnTNhwIHOoCVUN9Mcm1kZe+TIG3Yb8gecuUF
CMcrrcZypRKzVHZWCF30mFHpC32fmKza28d6hEiif+5pXpOig3CxzrBw1UPUoJQQ9nUMbm+3RGNy
6qyi32H9u6tTzMTwKfEmx5mGd84q4ZH1/aah5bKGtCHLbmWxpeie7iM6w6JqD9IVzoKA9o/Kvuos
hjIr0MFbqdsiKNF0p5xqfacPjkSp0ggRXo28jGmzLufakzyroiJmpdprzyZ8e3Axlyy36GS2Ppkq
kFm8BkieszNZ9iK2lc9uldydpQE2WzlIwfYx17V+nWMrDd0GoesUITLvmOk45SZvCUhu5Hme9GMC
e2jZS2/EdSV0irzqPvXfJYkQBrTdY0RtHJ9x+BQgVbxKupDgGetjsbT5aLShwJWCsZynmwpSgON6
eLI1ZGxhXgCey+hW6OnSbtUbK7yk3fWpcV365U1DXWCrL9QvtV9Ry5NG9fBDtCGG3ZFaegiLakAl
vZrI+Q3lSKkuCk0LaRPpn1bLseg1w3pBF+kFdbxvjt/GKHVNmaUQapEhZ/XOwR1uXG9KtqArMZMx
lmwLqYP/2oCj95A67y5Ko6suQdA5IIodyPfa60HL+UV+tqgiAwJvtYetVA668uLL+UORZZP1DDPz
8lLOzXMIrpzF9kLksiv4epz0uYucbDuDcaXbEs/npMNdZkLp8cgW/do98lmOu1ZMS2DR6JHmo8iP
LDbzo7oGAQrGzvedvvyP1s6nXNMBhsqNDTnKqmvfF2oz5/ux6rZ61jQGa1AJfkD52N+2U1d1w0m3
tuP8+nqsui+HJxIXOk5i+ycein5bZsRWjmUXbqzZ0jatnTwUebqc/UWk93MTLKB/75MGP4lp4AYA
zUYJjfwOEt2R2yP1smf/Ixzz56Waja2SDSDCdEhuJWp5WWqAVU71Ag5ml9MepmRhbZuoT1dNERor
ArcwlTWQf/Os+RlM7QKOxH8rc8xyePYxLwx453CCjSsKqc1W01PkJeAE70GK/xTJbqKE/9aa0GoR
7wU3bhQ250Bo2GHpLLy7TXy9TKXzhD4l2FNi6q/EYA9vKWYS+f/RBGHhiBHNfdAED7Xon5xpmd6t
qCUxNA/oooVVeynavlAll3c4IfeFEejXYYbUqWpj+9At0EJkPeYd94SY+vS9JWoYS6VTHZLQLZ6a
aLmoZ+VbY1ePbevsx+V4Y1MXXql/dJ72GiVW/jBWjYG5hyiJfK56eE/M60udtKXJX15rMblXBXkE
+xq+4PNYYXmTH2KmwbQu29i8rtpa3LL64YBgvn7rOQ3D/AzQiXBICGFLLNDHRjPVNd7tQk1hIXrm
R67RdnKxqOwErNMf+K436l3RRpk2UeIYp9HNPEQkHmQo9e2EWNbjLjZvh3AW14UJu1M95exa+2Gy
jeeZFMB9OZf+Vdp242uOb1E9MgLisO1a0zy2tpvSzpze1P16hogoD4Ppxphz87w43bi25EuJqLx4
mV4/URksDy0O3CsBo/Idi4z67BZZNFu63s5hGPX+UTLF1ROOlY2ey/a6S4S76FJig/z6AW2veDL0
iK7blGbbtu/TI6TF6esH1NuTHxnj2+KQp5saZrA3SNZ4WowMFwrvZolcsVa7WB84wY3a7dQHt2r9
J9Vo497S5/gUeam/UW+/QAXYYXV+jksHLY8+EW9TAeh3S/8uCSmw+rNZ/Cx662glkfEyeQudJpCe
BPA1011I1sbXFj0KLtvRkh9aDEfBmpv6WDEg3bWajWRNz8uf8WTtAjuef/Rx4W8js16Yv1EdFaWz
9012NPVK+Uy4j5VFr8y2jG0Smt5R+EF7O3cepU35PHZMG3jUhlfMhiQ2uHbO/KGIbhsEwWu1RZjT
LdOH4LX13WqbVvmIHluIG8rE+Vq9SgMxti3n7i2c6bh1gcGJ3svrGz2IkCnIV3HchWW77b0hT4Ma
UonkGkUJbFs6el9bkLe7GpalfQcDbUJCsrprLE7AJvAofb3KxBjgJ957VnqQ3yZNgjIidE5tY389
hY8BozWza7WBXvXtxu2a+Nx1rk9Sdo9KTL4VlLyI7tyPoXdyzulue04h3bILioQSfpv9BDslt+tL
7EOTNZpnE+/YOeO1Nmkzig/qmupTT7XuAdjSokugNcF1HMMeqk1CrXPtpJ5BLBVAGjy/lwov6HUf
RDhTiEJ9H6wXtUE74xFo8JheOjFX1wBdnU0Xdvql7Pl5hoEyNaaYv5iSU4ocO/3eDaOKc9vSQr4u
hvvFw8qOv6z+qyUgPXN66702c22dxTxHzf6Jg073tqC3tGetC++/ns2PHiqvtJ8DLdO2dLPSkys0
68LO5LOve8G7x4+lNk3NDtp0H9f3Nl3efZmCBDTL0r4vHRoaapOixE5KcfYdg0ACG7luLoawxlNq
t+bWGKr6Rc/qW7UpR89jTxz9M6WV9KrjkDiCAYpuRrIUmPkULQLGZGXJT2yyqIUk5Wh3Yp6NPZMn
zJPAiR/ckJI0Eu/mr5y9UvcH7S3RrGITbjKtDS+RO1mnjgB4TDgcXtZiXdTX4xje86A38bPVIpSd
wkkcDbCVN1OLUNCwKjkzelFbLqTirvpBiLsJgdN+nAHMdkNzmvq6fxjdGn23/L7nEJmr5c9vGm6p
zdB39nnUQ0R/vU6PLHCjH0ufntVn8Sv/hz705pMbIWVADNcdCdDVbwQ2alL42OHEcFZfUM1KDk3J
0twN7Zge4miYd10a2g/xAFhWbRI4IW39Pn8LdMZq4tKAtRoahAILpbIdt90PkYuT2pRK3XscFZwn
kS6d3CDLd0KbyoNT+N6dAzaI4qtp/ewxxRt+o72mvRlsxq5skY2L6GIn0BiZRHYfuXc397n9c9Iy
TopEb92YuW4cq9qK4BMP/Uszzmf1XFGn/9JQKj3SX3B37dRPBE9z6nZxsHBu4zmGGB/wHIgfvo22
Y3Gi6ZQsRXiTt9gAvp5Dvil1sw997QLQfjwJOTSph8nHq83M8Kgavv/XG/9feuMEilh0sP/73vj5
PS4+f2+N//2Iv1vjjvMP33RYz5oG7W3T/q017op/6OQMQGGnUe3A0Kcd/s9OufsPWuTEELi+TnIg
CRL/6pRbBPrZrksIjy584goI9PujM/4/dsr/CJYip4YOG3ERFsEpviOcP6JJOjehYzTRp+7nlb2S
mkmatIix+5Xxk4bpW/+oHcLNgjzqAHrzty/q77b9v7Xp+YD/lh/gIQFwbNsTpHbIXtEfL14Wdlmj
JlgwixC1Ct6wO2XjBQYcnifA91T6POcTdt3/58vKHJnfE3DgeA9NzMs2P3pYz/lNr+0I7aKBRtPw
ZBMJkv8vL/lnLtCfH/SPHCuw603gDbwiwJJ+IT8UptKWmNU53nTJ8//88TD7/z8v5wmC0QBbMB2z
YGj/8b22FKJh+tRKtRQcAQfsSDSRPBrkioVXIxFNo61ZIsRzCKrfzKiaz34+UiBjfoOqIQUGCbQg
0QIPXIDvU4PCtTzWVUkWd25vhGdCMm71/ors5ZfAHQRNPLLB5hxeML4exG6riR8eGItbYByS+Ekz
73Yp6yVsC+QbJRTtcRJsWH0hbWM5GS9tsgFRW9DF9a5oH5MnjBenK/WDxTyS+rkF/XJaTdMMknFB
mms6+SWATXMMIOcUVvOS+gjjtHh6Mqkr4pVyHyY3Cx7OfWwg5K3i/Tgu+jZwdSIQWawILCZ7p3ln
lsGeZ6Jt4ixSFvOTrROUWPQUzTNbLojJs4bE547l2rDtYxH1B3x+P80StWGwYCEszE87R3db1W9o
9J/GmWjutj1r9vgyG6O7dju+2SXBMtui+k8FnvMRV5rTTuF6AaOVOR993Faoj8loWwarBrE1Pk0t
yq6qat70sOaHAfFWxNrVTLlunZeESzhELGyoLdfpT4zjn6bG40aTX8LgxOQYPJUREsTueflaFMtd
KcpdNWbztunHYMvXtqeP8qPQqCalOdGDCzbtiil5BoU6FhOxmPHWsso3F8tVEuOS7efPdJmeIge4
dQhMo5me5jGOiGSvdkMBeCl1l0/w4k9h9RdVn/e+rTM85lJ5mLQaE8H1nCb51h2rtwA0sOY6V0aB
dZZGy5Nd5Z/6WG7jjmhh+Ty5OT3ps30zl7dOjeo0bS3U1tSnKxtzCMpAiij3UFSrVdVAIS80NinL
rWW010tMOQKW6bjptYoykTShZib2h7zlW/OgqY8OQFKDz3iYaHOs8tL61Ag32UFgW1s5q8tUIyhk
FNCD41+t1E7m5HhjN+uuSbuHqGoSXmBkzQ+8ORDPypYZKGAijdnVtk/TY56yNUXNT1Zx1AtD9jlj
cda+g3VAlOSderyR2iKJaCkWWhADRCg9Mc4ZEE7YOek6Yi2GwaC480VzTxwPwj8hrsvEh1CrYQUx
dehPmRYdoAtsgVthSKrZf+q0G1dRhvAalb6KO4yYb7LL8ICh3qkfGhEQXibmsL53y3MR1NUxxtNN
XI2ET1Y46nj1boPQ54wO9Q7G/tfuWxg+i2jQDCJxBghC2R1tngS5KwWKzvLuU4jRgB/5dIFGhHS5
pMTc2QuaISc9yP1mmovHNB8vs0GquZl1b6J2wjVE/m1Z4ma3XB/0v0/e8WCAvJ7AqrGw/8w0iO9z
pO/RxOC6Wk6u4SaHXsduSoduO6TNLVQX0iX69kzYwZNWNHDWe74+tefpabph3C2k+w7ROYdhFtf5
LkkC1sgId2x5xJVAz9buDoH/lT/AS4QJCjnWMpL9gFehN1jThWjIWARxdDLdXBHw9pmL7sEYk0tq
UA4jMoSmIBcmcMd12zPGW01zhYblaXD5jlu7eXMlBt71e3C1TrhK/JkI2bBecTjP6+E5GBoDRSO6
kbzLK9xfk7Vm/FyLEBhp0OcHuTt5JdKU2WAwCzuEUFX8lJnPTW1YV7pXpSs7d+5s6p6JwwEZpdi3
yxlTCtyNQOcQxwkgZ9d4EORwhNV+biWBEcxab/8XT+e1HDeybNEvQgS8eW249mSTTfuCIMUhvCt4
fP1d4Im4DzMhaUZSm0JVZebea9N9GhDB4DHgTdGalE3+kizW/4NuhZZn4RshqJdx+0TrNnqyMYbs
Mr5UfVX/E8QW7DTH2a+a+ZRo+IR5Yf3ML1ZOfUv19CbGKRxE9SKpOdPLdAGtR5Wy/f557QPDqt8c
dXppx+VFOJvJK3rAvQobPYUkEWfzy+YfhSzwPKytz6YKOm2CFlnzOodp22NE+SlS46Wt/DFuLAAj
GiFCiPsNViN7GTZQ7TbpxU2Ry1vptL/OankjsPtY3Z5jnW90nfm4OikPdEQuOxmfr2u0JV40YFu6
tOWVdZdB5qNgKAbjEZtjwscKvslyZ4k9iIwqPtYEhgxxDUiNCEFPOX9cscwXUUicmg60F6xJ/+El
Zu/M0nvRPxD40q5YV3J4z+yfksNbi+kmY4ZdDp0jPrePZCE+mReJrB6M364EiUsqyvr3BhUJ+U87
JMe/BW80/SdkT9DpeJmclSY+K29ROEdTlIZW139wIsduqSa+yPjCnWiJfLkrb5beXTjaPxMtfhd5
QsKVpcNLXvMz0cO7wSKlg0Zp6DDb8HpV8wdRfK+K2bjZtqvhF653k5Lj+xfbgBxj9i6dUj/a4BDT
lN/sSSz7ukEK1jcRgB2ru2VLhYjeIQfGFmaobLLLpuIRSsTiKlN5ExUPhTpPj3qdEC3TXdrKkHYb
Ka7YTr6kR6aU9TddQpFk1MkzZ/SJrxAV0sjwLQd6ZE8vDSj8QDfQF+UIIMCSOL99TM9VcAJAh2g8
hdqvs3kLJFRByDNglaxYMCSe2KMNzwoG2fLiWImbwVD32WWlsGlKQpPShDQeWKVLdxLTfYXeIVv5
AwpRqmyzXT17tt9FS/zngDqVmeNOba0RHCLaIossTLePu8KXDf4oDtWfzlj9ptQfwRooHIDzOeef
ugdvtkT9vlFH9Q00iWcbZVggc5SibDhNWT+cMhPkRGsEIwbv8yoRk6QPzE3SlPySyfgwLZZyW0/8
VbP6OSmw7Gqa3EnT4Vhbh8NotsStxc7DSmcNKgIIcvojc0RMfY4Qzh2nDkVkUeFjpHmGI97m4yzM
knCf/D6uONNUxrAMhchirfOBE3nlrGD8uUsGSWbTJlKh1QlKqEsN5lOsM/rjFY1Tf8jaSnMdbNaY
X2+kTn/rS0HYTy99MljlriMtfBrMk1ML2Urb4TxlPMHG9ySN9kE4+NkyFY8lFBQINXNgEVDEWosb
r6TUppBe7b2ki7O6tg/aZKJAWHOmF2w+I9wEX1szv8HOaozy3nYUcpmUxgMRg6yAuEyuZREoTaUk
sxTz5360p3+r1VTHTBN4XAwylgz0f/14Byuu43XZmFljzSKS7R3/HFEpbLE+E6aF7ofdbjqZ43yO
NdzE/Qz4054GSDpDjV0s+oKfPu/+9yLSlo7sYuz15UGV1rMzp58QQdINyc5IjL48z0fC3QBNLaYg
RwU6GweZJL9JcYR3v2/2JiGP+7WBOevICEZmGAZQJQCVUYTu8kS/L1r6pCVWSd9vjI9CpTEkelKj
NCeqPKXm+gPOSoTzbF91TDZVinWEszdrMSakGc48wzqQxfEd2ToRUFKphiRVKev8M1o8VFGiNJeU
UGY2YC4FPSJluwcEm8SNvO+3OUHBgFFqu38djyYOih9IMMCmx+SfDj+aMRPBeVkhbwkiq0ffufay
pY983Oq5Mf+s8qj4c1WAj01q9u0152lhy20lJ+WCx4v/W1FsFKllpzwv0YUmc+Y5cxBZjNTQJBXx
clamBq31wAiW+Um155OAe0uaDzpKQs+yGHr5LEWPhfETF3zZnVlnPlC/C9iwwgcJiVIYkOhcG6m/
MKHztTT9zvux8OcypQLJgPI4JsYr+jcYGUDJ6HYe7aIKzSWjHxEgCOOkVzDZS6r8kmokUMdq7hdU
X65TtOSCTMYXuhuPy9ZhZRb4WKYL2wDte4MJfsQRHmSbw0+b+t9ZcBBPc/5NVQS3ScWwQtuJu3BJ
JoyGtrhpYk502GgsYwI4tYZWYG0EdCRfDUx4bq/gjRYxblSlvhLjJLlagncq/XMNJvlTI4Md32xs
xE8koaO0w04AziFWq4UPv8mue9V1kpxdsRwzrza0s55ioq/w5LXrAVNr6Q6bN27W9atZGz8DBSu2
WRy+eMo3BzyHvm79lLH6W+krKTQGV1si+9Jdq/K9mkiMw9lsD2BYcreTMWdhA3orzPHJavB3KbW1
YbqSQ2wTMlyoUX8T2zzHUiY/sTJMl5uOeY58o+kobJfsRZOLJMDxOR24o14NPGZqQTxLamto59Wx
PaHnqiFJSHLbU2zmmc+d0gQNhK4/6waKDY0lbaJgoVIIzCXtwtiKAk3MOPc7+73PFUQ/uvScNtaT
2jD3y6WyCwttA8KQww3QgVszilZQKlxil6YLo2zvjEZ60YzoObrA8DCeOhIIcfKDJoRVm2U6MLna
QOKOygTnEjUHGWxwN6sDP/u21j7xmAIFkwMPIoZA6OGPZ7cZQ01/A/PSw2dznoFk9gduVphkZzMC
9LGFkDoWW/hknLkIl+E481w7k/NA/DwVOS2DZJhII+0QrueabQe9rN5BARBIMH/rolg8Cx/4UMTX
DHrwocK1FBXmRNDj/L2FWLIp8pwpAC78Kaqo3W28p3y6LPd+8kk3Mz1Lj51DP8Eat3W8FL05U8V1
/XkmXA/DhZj2aEK8tRztnbr5fak2WZ4OhMw5FuDHDSkcp22lFTpwUUMOaY0D0zKCKaFiFIqDnYDd
EjMSUKdU0o6MYg+rxF2fOMkl4KtKaga9prKvbBl+q0XvoaPfUOUonLGKSJkFIF9e946dn+qpufQF
0HHHXEIVP66VksuT6CsBT0nQgIb1zEr7qJTGFwqRSiP+O0tKPqcMuMY/gaND51aza4z2q9YJCEUa
DH5FR7dMIB269tWeQ4n5Lj2S8iav7X/5spDExGeIOAR8SCYv7P+sX/qFjHKqD3mBms9887DUza1O
pa8GOi4+b4qvEvT5uOhuNSqcaVxzdp3pPPUETnoPzMAYVwvxI085+R5kCuHLICKGyOdgJViHqMYZ
X0L9hCIYXXBfJ+6Gxsi0uNvJlT65iw5ejr/mudLpHOYbID/yR1LSPRNf9zmyIHoiMxuNV2m2KkYT
Bq1wpbyqNi2wFJwXqYyFX1ap4cO7qwcszHoz/Fd2zdNYJs9WFb3+OXrNoqVkTyoT9CabqiWdNNmQ
vDLRBe7g+o1sS9UjD68OIttX6Uft2glLLp5jF8/jemrICC0YOYd8uudZaLcu1S+aKbCMyOQvZ40S
DIU2ox7k1RSmvdcN/eysAEowGV4kZKWYxGGLFqv22ABADgARbWbSkswmSQ91KhTPysugLNoXuaJ/
MjOhiTZiEihO3Yub8tHcOAEK3SR/aSjvevKOvIGLPdkgbIJRA0SqHR97bRZ0hzYvrGy+mlySCDWT
3FIMwrXQeQAnlA/po4Tdfb9AlNiV2fBrJmbrZeGf97xqMECjXOGOtNm6ycSEcVMQMS1KzLutEh0L
iCM7QGRFmVd7s64t/DTWS0N2ZbDVd5BBhL+0byodDBg1EPQqtjciy0KCFZH1bSymtrkOFo9jghDh
XGRcfxBIoOxXn4qpe7eqniiKBSfVWC7XHDE8GwppKFpqhgu2lyCB3DcoSuVOXbd4S8oWtsW55pVO
+FeSY7jE1jH3MxOzFMkwAVndfim3MFClnveSJlxgR6Ddi0Z7GzLrPACgC4ByV6EOV+tU5zNwMLzh
mtxIh9HImKuQVVOrxk1rNe1UcQmKtq0+J89XjuoAtFXHM0cwA8ZsBRc+nV8tjku3lWJjr8nYP5ZV
+046pEld86Ba0Fi1jQfgLAu4uUkEqoVJoTGcC0wOcRim4jCq6kPR1sZpJhNBj9spbEpO15KkGDEm
NJzAQoJA/N9ZbQ5O4U6UaVlC1eQ4HNhGl3DVjSyHdhren2lt3+q1DMuBGEQbio03r5TwysYgUE2b
m5wVPToaAqip09w/KETDcF5sVC3CVh7maXqLMlLTTJVhbLEkR+RiXJYtTRza6W9fzF7I8xYHRwHQ
ZOL46AR6X4jIPeaNsvCFTqu1Nd5IPGZgSWCLMMVPU0ofSKFtkLMzpOqcU6EwHH/aPkAVh6gCX5YL
pR00mHLjfNEBy6ROWFkZTh32XiWJDKIenFfb6NChEd6IeqHrfMPOg9IWJI7iOlvQA5JFnkh0DTuH
E3Oaa24suZfRaeOTqYI/6AirZqcsOS7dDfajy5LpJtkSLCPzbX1bX/2AiFjWbTBWZYsjlpVTSNiM
l+6fGem069BngBa8pAXKtxjvVi5iSqMPUyjTOUZ9tszhLMShLsmN6JkA7gDF8qwoxe+fGzxPsiEw
0OoBA+pBISmseRY3kzvF+jGGlqZgwSsTkn4pNOlhzERgzvO5qpQNqKPmj3ojfVcYfuPc8lS5+XIE
gM8JTd+eo0g5xp+m9KuuuK8JDEJhBI0JklTiQHIl/kQbGSpYoExJlyxgcFwUQWzCxhfhrXDLGqYb
0ZVnSaeAQMFkuK2T/1Qz+/vitFlYvRBD7IM/idzRkMWuZYQLsoQbG8q73YzJ1tU2SEdnlWfDSWjP
Gaw/YuVh/G5+crWS7tZGH0m1yXARpSQ+hjdORgFfVZh0gpjOswHFE11aDD3bnyz39r2zFziG5Nfm
av5vmmaig5fyhnhn7ZwspIvCyBeMX4LBfjtFUxD9Lg67nQSViZG74WBX3pqAK73xemofJhULMcVe
j8Ksfpl6gkTxL+U7UmzeYJ1sd2vVJO7PfJgkGtC9fABK6ZZjeZd+jAj32tpbLmQJy10S49YuadA3
GpwR9KTGmARt0xwGvf1qjcOCY5MeKSV5Z0TfZpQGESgqLldYCcnpcSA5WKmCesS037RZO5kF8ZvW
su4q9Ih4mXYdeaQlUn1n4l3YtfjKhQopzWE7pTc67Dq/FuOPo9JSTpXiahIFb+QxF/esW/z6aTbP
mrnAsVFnye+NkisiEu9dD9q4Mbtz3GCLsQflLjWM7m2S/satyEgkxZON5BYD8zVErdAZIN1PzrW3
CKKN3rZf+LEY2gzSjRvqV4NDk3CWtyy2z8wJbp3CZjdJxyZF2rgiZ5jzpXGnpt6bKW9NzPUXjcG3
dNbuq6TfJ/ReaT9dJGaOu1xzUPJuol5W/BdE4Wddqj50wS+gRz053SB7CxNsGmCNz2j+qUB0j2aT
TJDVAOMH3YE+1vsfwqJJnXPJWoAtUv/TJIg1vWA/+wPtLK+lonySW8rHomOM6Tnv/nAQVs1OPpTk
y6Gkx4UJynfbF0RKDVxYqEEWNCNImfU2A29SgvKP5+SyEQ4UyloCiGavhGziGjrCDt15Rg6NeJMi
EBQNtsUWcmpn56FouHMbjFnMTOB861Wo54eFR9J1omgMZVnYu8kuLZhW2XQjyHgPuftTzaBppNpD
R3/Jz3SbyDdzfqSQtOifA+8p6TWp5iXvIPwtnfW2Gua7bI4pvhWuTklSTz5pg0mPXfIPpjZmVO5y
PHDpxF7zxzBINszDX5FXxHQR9JErnZwFiUTkeb7M185g20/BzqM4Q0m68W/WBehFb1kNStL6WRm1
Te5GR2+BwwwDYyFfXW3awIx65zaVoVz+N43Od2WT1QFLc2c47cc8slv08I1H+y6Jmb8vA/NQOMtG
2gCLwcVopTNd2C4ob6aJ2UJPeStse21vRIiYFR6rQsO6apU3u+i34FM2yDnB3LbxzJyBa4mlWPdR
iZ9EO9BAHSdQ7s3x78LSApfANTgWJ7igXYURRGqtxzmr6jPYhuZmyodRk1+RiaZBJ2TzaMzpWza0
8VFSio70Ii2Qajk51czqdrIwX4x20vcwLGkLpCEB5tGp5O6iM2Jq20bdizJ/Gq2xvZr2cKj7QoRr
F2chAeOZvUrwNLR7ssw/iMyZDdH0P3HZEycDHKo0lw5sA0YwEdX8MK+cJl3NoRvzRaiRyU7FZ2aj
B6IBKO7CeCmlND5Aaoj30ltLagjgxQOxxphy6V+12z317ywkZBsClvqEAoDTYDavscGRbZNlqUk0
gKEpSX5hXFrNBpVrIN2VGuv+hwYSc0KUATjmNOqYjc6MEWW+vL+NHsVCteum6NYbUF9asDZ/S5cU
JEp8ucB4m7fbDTSh7TdJv4UCu1LXnLNc4sYFBeeV+Xgl1xMoKogSCwYKQdzj50ZosUfE43/POfXK
ryb43kHJiHTzCbc4uOPEtyP+WKIFSfpsas2LFpBX22oYC+fubK+x3q5bbb56vU3roq0pLdi03Dar
a6+uanOXLDRCQYSYzSYaMvT9nEIGcRpOs2QTK2XaCrbeNt1UMdSjmjlfzsSYFByH3xT2ss9ybgCZ
VSa4XyHj1iRee5FOv6MYo9ugP2s0FoHtY1WqCx8aDZgVLJU0/ynVEJvh23JYGgOjbzFRsku/2Tgt
RwUbh1dVq0deOs+gVq7cT3iRKvWGusKZ7AlqcTYeB7UX9l0Zados/6YKUTFO4ljH0ToqvfmzkrR4
1LoY5a0K8jax+vn69yNwYIrHQlUY6M9p4EREHww2QLKCq0Aqc0T0WO73uoZVYuJ27DaAZzxpaV4g
F+cHJd9b8w17Bc2HvjRAKGC/ruYFV5HNbh0rb2oanZhXFkdlRKWZJbQpwDkqD42sgWCbxhj/UoR8
Nqbq4XzcC2l+hBJBQKxTpg+9XPxX6Jwysykwo3F9NCO1eG8zLRSyEyKS/iC/eb6txkIpmT4mdGaC
eM1+KtliTKraTG0UzdOH6BOAqMW4XyM5r/xcpniglV1wa7QuVeLBfHV2ktlnV2djTbYrIsI4bd9w
sNONopgix4q4K7CI2fvCK+eZhJBkCGq7JnY8KNCoh21Q+QadBbXVgOy0TRpatflvYgBvqAXPbAM+
wAC3Xk1Z8WHV7eO0HWgQirRGyBx4GVhRLRt9xmDkDabL79CPp6wHzosu4nGkjtihVfuoqjak9f8T
NelF6ivFKzQwAmoCNKd0mGukMdgsK47e4l6SPq0xsLQevN16r1toajPORIe5vCcRjKnT7216+EQM
6MG1ZSMXZEarnp6l8Hgsg+AmdT3KGCF5UZT7Fa1zJW3PTZUwRCrH7tA2+bVsWmLwVELijbwLao0B
lhKNX4A0qvs80IpF5x3S13ohx7o+TCn0Im6s0G9y4tsc5p+pJh+jjsR7GmNXK1829Fe8hNxuti74
PJ6RGiYEzpGiqEcvKuVZM2K9I9D2rugi8jj4bK6Bi36I+KcW1ZXp+DEyMX9MVuYc48q+AA/vT02p
fBU9vKCZPPhwYjUSA8ldDiLR6tcYIsJSYvipV/lZy5dflYGIN+BFRPbo5KGeV+9VwrDTAR7N5kVI
aTIHY2ROJ8BlB3wdUWgaPbcjVQ3nTGLxocxlTlQXTGwR6mYSLOZpSgkHjzfthAK5yaJRulTTcyMv
tWcaHKFcbBxXMOtDUNo+WTpx0y22qNp5nFQaneY6U4TbAGslDT1oNj7k+qQcm7W0XTqufkXe8D6l
HopbkliUwiIJIFYoOxxMJH//qjnFj5pSJdgQqvX/f6jKLDClI3+W/rBuBm3VXf/3W5kf8p/+/t+2
F6v2/vcnpPI9izBYIVagssAb2OukHQu+R/rx/LFZ2aeBlkUvctwYh7W63DF7iodi0mKGbLEWUtmU
LmFJDgqU1bk5PAGu1igLEQ+Ns1cQxUtVTAZj/OCQ6/f1ZK41On34pdfFYrFU6nfVW//ltyWWlEPa
F2XQLNFD0yGjTZz1kfeQHuUG2Gm20S2Q3jby6DzIatPgQor9JVbTG2lLLf6jJEcA8x/OJ/TWsg5w
JcuZ7/P3PSsc6AiGnyOyg/LCOcMkPVRGXwdZ03zgb+rpJEwfWam4JdLXiwz9Opxs8viAEeDrdLRL
LDBuLQXfoQZAd26mIWCujzdmSPNTWc6hg7vSK4ki2amlMV7amkw5Mij3TU2tp3JlKrMqSAFiiDTK
uVkTnVbWIpDy+mVWEWZs/sMV3Rd7M/48pRze+pogm7x5Xsho8hW1fzQFub6Ticka/MWJnhSpdSvI
yL4YjaO0xVYlSq4fNHR/rgEfmZ/isyV6O7fqX1qLXNKN4s2pgcKnsC6MqOHrPYoY+jCeqxqgOBYZ
nnQdeR44hvSJWIXrOFnWLqFz6Ctx5xyZ4h9amenyRIgs/DdKnymGEAGHOpZNJH3QbhIoYeA7Jjuw
LK27Dis3KKzyV01Wid9bHULE5wxWN2M1ug/G8IJKJ6PwXgJwH82BBiC0YhkBMtHdVKTHWlr+W4iM
fENQgdlYOY5JPB+qDu0HIl/giIBb3MWgl1eNsI5NKDZBXrHYUWvt2oK0jqFLGH01eewT6aDuBonn
P2+aH3zWVtAk9lPTgM7JGqa47cJoOttkSGNiZCd9NghFEOZxUZHMp930q2aTO5AqQY0HFWOtfzPN
eDWm5d+Q4GG0Uv1sWMaJ2ZtHY4hmJMkuW2fpDVke4cdDdWcRG1d9USJu0AWo8WTVn81HW0qH25CS
SaKiry5lFPkkH1VeV0emh2vHOlSkJ0lWSR4p062jQI/KozJaF4KWp9CwCppmFOR70Zf2CfYRObud
5BxH4kgOLYnFx8ngbbD8y0PsENVey3VHDeKoZ7x9azhjAblkEQyXXBuNax0xYc+SS9fq0RU9lOoL
NZMfLSWqoJdo1X5l2oPCBa4csun4SaEP6RmKMT7RgR28STKkJw2U4ihxgQPZMT/3OqN1IfXpvdUl
qGqile+D0y4gi63yBckOOYBWzQUY35nrMCg/KBEFlc4T5ppVJF4nyhjwy7l4JWaGFW6kzWtMTJ47
y0P12rcMkRqIQa+KDU29nJgLy6IpXNqX2StousJVF5G8/lGSFSWPX6OF+VLPJfVlrhARFJljv7Ax
0ZDvGusFeVXtKqMuHgGZ+0DYwQXYyKNsgSLx76dZsqpYNGrZn9P3oTBxgU3M1iNHYrTYSo9JZhgH
jPvTNYr18dr36UTkcqOdh4Q55vbrfYtxsHFK4DuFZVw6pT9BrN0rg2m/9rn90k/oIqv1m+RA9Oj5
Nl4A5emXdvyRrT2A2UQwPo47yzNnQhHNKpuDeiJRuBuIpLdHvghU74qH1u0f88olSIUA7D2aut/W
zEaFrCwXlXsJjRFYQ3lffknLeiYfo37MzIwgjeY6TVodFm1uPa68Yikzz1WcHZ0Mh3ppsB0zAS7p
vTrsZzC5AmrbfZQL64TDOOIgYiKoNygldHjsm8ixJ1VE0ACXfJEmJroAa7wY+sj0ZIrsI6IdMIxi
eOpjrK2iXkMM70xrjPyRQKb9IKbsOG+ar2hlkx9H5smzVpyj2p7cfj1GrWUCJky52XGd4hDoPyu5
xtOXwYkvF/FjRxkNNxDP264dFxDizXIQ3lARU9JgpUmhToC8IjmWFFODzZ1NpBq7cys4GsykZepn
hmuMEAshWINAQKXLk2ggC9PcJFQArrlTjDKryiZByDDNS8Zlk6KJmA5tGU64QzAf0wJ+wBd/ZvJ1
ImST8LfIroPGToHpFmLes/zwypUPYHhaRKywgMeU5rlFQEGFZ2Knk5vlGkVi7AfTpKafKw/YoOLj
J6JyyBgs6tlLZyrtY7zMRPDQFGPbXkOtbpcjpZAap6/rOq5PMW0ESLNoWypNji5dMiWuBu98cGTn
iCSOsDRNZ/ZfsJXEws2HlpzGmZ4Ab3I9FEm/PlqrotKpu9iykl872wyWadDPRTpyz7Ms+6iPZgri
Mil3hbzADpS2ukx9YCqIUFXT3vCQ/LcU4iVByMzKgj/bMCyfDUXbwIUl0Er8Px271r6IDZqWNb3a
QWRnTK40BfAyYbedHhBazBbbsUO21JGzP/IXM6lc+KNv9cx8ZJEdOIxDRTTJjKeC2EUtVK0HAmpr
r8NqshsaUCFSMsrs+sN5Rl4GxBNKWWbX7Zmb2TVeozEYWG+M1nNXw6B3p6xTUBuZJzE787GfsZkr
YiR7RCeueumHgMqkOBqWJHysNJehjj8k2UH2Tss4XIb2cZlLjgYBP5wz9F1VKYMSzd6aP3thiauj
YtDRuyILqtYuwggOrO9EG7/YjI+DDd2ubcStw1btjlwIyBuf6KFWieat88wsFuMmN5uFxTieLasP
CMPGy9OZOFopHPkkd6I0pTBp171VEPNXGCgIRiNEk2reJFNAAR+MYgvvGAKymi+GhRy3qEbTz2Xq
6FbGp1RL8XUt1ebcrZQXkrYQ32DqtHUihy4hYjwYYejGxyx7hVFQHHNwHqasmifH7IlWMPq9nmWP
Rr3QJSli09VafTjAwqYW6uNCOcX1AKptZD5IviCN0O3X/v41bj+K1o3bYoiFZnXZGV5pEtolzG4f
G5Z8QsZmSy780UCP2vKgzYt8Srf/8PcjtWLMXzlb/u4MYMW+2PAtb2MfGqq7khTEOj2mG85tZ9/G
9wm5+x0b/iH1lMfq3f4c/zlnhXFhAoc7kGj8EjTl6a+UC/qtZSHo/nQDAxt9wSXsp1vXhg5aQgn7
HTcMF2ZD4uyUj3gMmjDby/sirHzzH7/wUD+b/FZk9Ar1Rr0rX1UYqNf1w8p2PBiI7IzHytkJ2tcv
1jkN1oskB9L+VQCXhZLMBf+hzFznzohQ/rYO6jXTXO05/zatACDAShxAOHtt7lU/zT2n0dZerOaB
nGTzFr/q5b5rv8fmwoawxWhwjjDKrE5K5y/AO1RvgAINVfiCMrokMbGiYec5dpg2VAxFkJEMFCKF
UZ/a75q4hn1ZXGzrLkn/eOuI8wLtJe9dpD30mKaf9oCwpGcU+UX+6HzVkWkJtzk2YZvfy2du3Toc
f2IikCuyd9zwkAyH6jV7lT6REtBKwvbg1+Fg+Nqr/l2oJ1XeaUShJ//1F+3FAfLiFfuhRHu8jxkm
7sYT4Wol+ei77HP8Kseddks8+5E3t7j6vzmc3pr5SCbAfXhVAqG5SG0vEkxIAqueOdWQEIVUnIqP
XGS86taOZOgCFcYOqFztoSaR7hlBL5COR3/svai/rg8g48hTqZjnMPChXbkji37KXGL9nqc99pc6
YNgjZT7TrRORYnw3y7E6l6/Kg3GvsASbt0HdFyh8Lzqwk904AFsInGf5Zt3VxVNZONJBZl233vtw
xBuw0hvOXOlcnuwLjWMKyXt2KOZtBcRUHMs+fmNgNwbVf+LSfki3+Vig0A/Lw+rrpxeEk35ywVjY
vpGLiqCGbvK/jivvl/Do/V2VH2gBCJE9MpnzBwLU+0/sEG9swKV2qBtfScNJD1Fi9ByqV+eQIL7u
XOuwwJLUDtmLLbsDlex8tGgy86h6w70Nqit1OFqCxQVxmbwWm67a4xvZ2INwDs/qLjvGz/OLFGZX
I0wPgDarRyM9mDGQY+9NuamP0YG7aU544ltPEsV/4lS6bINgPLbeahCTlIQS9IN0k3dximgDvg2B
7klPW4Y5OrZdv0+SADVJcp2/iqO4WI9N+AV9ojtrYeOjym09eOBv+SeGkGfrhsalftd3Nb3o2Ndz
eId+Yrv9b/YLmAHxRNfuECFeZe2x3ysnmj7TJ1uZ9s2cbxPUowAP6X4XyPKuGh8MSs199ex8G7kL
+/hFchmZkOpz70/2hNxhr3x3n/KWgeY6vnRpDxAuUYE67uza7+3BflZIU/pHYJ0nwuGhfN4cPUhx
1528z5+LaS/d6RVlPV8p7SD5TgjKv+49+yJKpvWt0Lit1k68NcSkPlMnrr8EEfbFvjzLz9rNuSXZ
gTZYBOPSk658QhTrRDzbu+5b0r0+5LpR+YyJzGNyrB/M9ymwPqOzOMVhtW9+O4ipbvYNuHzB912e
LKYn/OG7BoMp9MZ6z5wOxspTcSNCLg2AJxQv9O3fZc0Fh6x7xkY897D6sgFhnkEN9BvLF+JXsoEj
cWf9oONcFgww1wlpDYx2dqA7noWWs4ZFQ47jQvIH0jwPaJRe7iLtwCe/a16TL8nCa+R2/6hYZx+P
7xZKtqfwS/xurzwmqI/DDPDIaTingi+bxQRhbTuaNu3Dzn5obkDY8UFDDqjSkzSFJJwigEZeZ/rd
MXrRG1cnsVg8IYic10fpWWXu+JS9oOeWaAXv8KICV1Yuyx7jnb5nZtq77Lr/4qt9aYgD9GS/P0vP
86NzXh8khqjcGC7OOTYu0X8TWXxn6Cd0gJmI3jkRyXSo3o279Wh9xM8cCR/WQfuRzt2e5y+jqKdh
UOJHc5O9eBVHxEApSlFXfnB8zAxu8mH+xidk4jHD1536odDon3ZMJMgZZAGTyrdLQwa5DtAqdAou
AmBZ8xzHt59F6YlfOfalY/ZJOE/0pByUh3b4ys7lGxlcdO1gg5Dm0LtUbchkyIyZeDkPBVvZEu1b
9kN5CvUDXKX4UC5B9uv0rxLYKM8A89Trl5nXstlGvNjweLJ01LXe8FEeugZsFqXzDqe2fJAujGBR
WS+ehliGAch+vSVVKKu7yo9JOXcT30KafdOWnRr0r85FkcPmhAnSsHZtOJ/N0OExUR6kd7zOe67u
6mP6XwxWz7N/5PFgsqc+EgaBdmHwrDJEJ8wlSP9X7fsTM86St9i+kP22TK5auf9H2nntNo622fpe
5pwAMz8OMCeKVHCQJccTwi67mHPm1e+H/jewq1SChcE+mEJP998tifzi+671rH6HzNdfZrfpq40J
eq7sCwkEKMGHC+mdOj9yXPfTuAXCqd5H+qx0R/Qss/rDltHpITC+KV2WhQVZd0evPZj9dtzFi2pd
zT0MQOviBkrAR/qsnoYXEDbig9KPvxU7EkwgNL36T/mwrH4x5Ui2qnfah/TA010pW9df8MCs7o4H
MRZzglCCU+Q7NlQGaKDKRqWNVlPW5C0xp2fasxxsTbHsN0a0JyrcUdYjIo2X2qlR7gqQyjPz0wUh
1S8IzwMvKy+sm/Z3TUAdtS+VWtA6faoQDM7bR+l15Em3y47L2J0gvpB+E/y+BxId053r2Nz9Z8Xe
d/QP3T40BEqibBnmcDV/uRtNmtvBqnkIDUfqVtWjhAMjmcFpQ6Ka8PB2GBSHpRrQfnbgizR701/j
xiCU9jeM24pcKcLQbujJGwfizDXpOHDeCObGU3nokMl/kOgO5h6nxz2MJSQ1KGstlMmwiZZMTMLv
1sJJiJYb7xhh1X2Sb5R04ctzGlbIH5pdXBMvPRsAkT3wv7ekWYrboF0OD327s6LVpK0EjoNnkpgJ
H0jzigR17uyBeeCkEGaPpg6dYVGJExdJqbnhwJZ/lQ+1TcKk43IMfQuTjXJggUL+pAaPFAXTh+ou
uEvxVG67Yukdm+eoWJNayIyhXTPzFtZGcHDJfxFoC0DQezLueg2fyopbMcoA0/EyghK2FOc4zqFC
Cm69d/Gm3rBIxF/hoX2zqN057VJ7y/bFxt82u/pVf8jj9UBHGE3pkdS8GW52PFD+6PjJIl8WlmO/
1claoChKdlCchvQOiBMWQH8u3DtvPGaf+dsU9YJ7E82D4Gj+5RlL7B7pb7xdif6Ft2x4wbuIDSs2
CQpCO4+Fcc6ZsV5ZdyV5I1vKpKd0HTS76ki3032WYO3cjL+zPXTEl1DMXUecPI5f2/QJD+pcq4EI
zuKb3FjkvCysI+a8YLLylhhsh0KZlyhQ5vEj57g6fff8WUZp9KanrvfM98QcinmA7WtLCggGHfFA
x83Nn432IN0nR5wyPbGDTDNuHUhFPxB7jl9sbAXGiB1Jo9Qo3Z38jG7lCGGr3xKiYNBrvxVOhWCa
uuI4Nw7GDTr68GlYuZxRPxj40raNt5xbMfwsKJinb0GxKL+afbVQmDJsT6jqEOQ/EWYtbV2Hc8si
ORBsXC6MFZS8FXE3N2Kf4wUTnILnRCnecXLw3pgz8a6FFokFRl/XINGP5rjNw9Xkt41QsC8J8XCx
xjDajK1xaxHOvKOuTp1CJ3ISKf+KsAw6nvmR9q/3prBgcaIKFxhL0l0k1vGTqyzG7PNVesv7Nzk7
tPGieKHq7JH1t+IEFayRKCCk5njWl6deL9biockBZnGsr8nc4uwjz+xPXga7asQxngvNhsCkm+TU
P4Lhad9sa1FuCc+iyv45GDPjhKGF7qQC0+e+pOW3grTh8BrdBxdJUcd+t/M5+KkrCsFCdfxHJmiG
cnxF3NrBWyOyFayf23gT77P3Fu7ELj55tzlXKJuzUoNg54tCwIP+QX+GiygHVgG9fGHvUSyTjodY
fBvcpw98beVefpMP2oliBh+LO4o7witeH5IyOYvLu2zBy5V28Ru1Oy4K8Vfl7hCQTF32k/fJapxI
WxRV9a14xrD7Ef4uHaCdYpMv9V/uXmDWdLnzcUaeZTf2A15G6nr5vtsm1ZzIwKX/mYT0sLgPOUCK
mEcgxZbsUYyX5oVSAft180Lpoy7mJcaWhbrw7vQH6TVZyb/kYUXUH7G50n3Eeojwk0devwMZ1n+V
v9m1OoiHI6ylRbfx2wXxxb/cXfUM1S5EzLtR99LC2ibY3PxFQSaG2BC8/QpCPO2ZoTzs30joJVA8
W3wgFlqJhduvjLV9KA/1I2LOZ0F+Bv5HhJ/MVRShq2HvkzK8DH+z+inxwiTc5mOgwOfNvtocleWK
YxP6bHb5+rk5+No+/jReGJ0Pwbu7ThxA1X2wsHfWrYK/8JPeAqIL0FE+BcylpSGFn+lv0l52Cozy
Sxs+9YLV39zROln4NwyrvlqGm2rrY4G/V47TYjOJxLjDWRvlPp8usYIOw5p6nnc7PCovL4VCW35B
2Yem7QTI8mfFGxQTdd6v9FsGDi/JP6g7/wv7q3gACxz8Dk/tLzYB6ais0tf0NCTrjH3i4K77jXVk
jWJSWJ903fbaftiCebdeI9AN8Xw88h/rX+GWNSRnRDOKt0M49+Fczt0vlONc19Hehl86VwxORjrp
tTP/BnuV/MAq78167BY3IR6YU3abvSNHt/dTfVOi67N0H7yjz3yauc/xF2O4feEIPZDSNJcPwR3L
kcqSg+UMiNm8eq6ejdfqmeXRf5B3GAnui1X3zN1Vv0n3sEN3m+ggL60XMI2rAkFptmLxZLE0Xjlb
P7ZvnUM35jl/RKAmLQZ0pNuWo/RqeOHCThZktc/RSRaLaiXT8qPZ92RvGU0f5aGQKMvMyUpkyehO
4mXod/aivXV/df1zWK2kZG3I60znbjlD1e9YtxGlf6YNDh8uceQNKDP5dZpAPelWu/y3uzJUZ4Sd
yQmgWcmF4635H2ZrYzfc5nesgmgO7e3Aly3X5YOx7dc8AXmvLSsago94jP1ZRD0ofeoNvECbgI2S
5tbtdHzGS/iRcizzl/1S/izEOqqWLODPEgv5JFyY5Y51k79XL9gpVC6eykF6DOA4GXXLVGr0tYUI
urNjgtUn7OL3XxHb2uJAze1FNcrhwiqZ0oj3MTS9eaRhZvQ1oSjSdVNIol6SqB3tgu+/D8dwnkR1
wVCxo12ltGIZluzjeJ7ACocYprQxfpFirVpZtcHvNiuwtbKR8peeILNWp3ZWhLhLAs5eqJRRiHbN
fSSHxTpO+T5+3mJ1HpgM3fRHiOxm3tDZwOM9asjgqr2u9ByX+uz//tGL8qbRc3MdQSHc9l1Ki1Ln
QBmXUJztL/srq+x2bxMgTnB7llGERZ+wTHKJm8r3H+b4GFuSt6a5QBETgXG+hHXF8cEXz4gsS8fP
OZije8SCSOFZx3uKkoMS7TB+ykZ4kqJ7j4pFl3sC0YCC9bm87XT1U42I3k5DLnOmOLj8XuCQtP8I
fV9kBXcuV+L+bePuLrzhS8vdG8jMKkdYr8E89gI7rmKqyPiPeRGNrjrolZOZROIFBdmDVTXResRq
QWWGxpmbw2N6HnTUq9NfB6Invy+oPqUwPNnEjJd99VBLY8Qaqc+zPn7vzJwS6vA85JK2rnXZobK+
UgbrPho8J5fUW42LJ7n3D6miHy2Xy5GlGjPCsLmxlJqjxu7Bpbmz7GrxlDejsYo81EBuPz52o3rH
6+AAk+kudaL8U0jQjK12Yof2v4RqSFvb9XH0+Y6rlfsKcP+mwWXFOhPHm9Li6Gr1TicP/m0pYTrB
jDGs3aJZtzIctSkwC2aGdSNiu9+1KYdMu6UYSHIWbaBRX9u2+ovEAm0pVMudwXjsF57i4h99Hhvj
t96VGiIRZl3UxCsj5rjQyA0gZv02LHxuw4qY/9f/Q/xcIteAAPqbXAM7CtQdUTa4M/nQM6CL2cdq
2kqidDodPkRmgylo2S9UN9hUST1LEkDSerjNofGCqBgef/74f/ku06fbiiYLkw6RfsZ3sXqjr43M
KsnE6n67vb6QK4/SAcREgv8mvGFpUu2S8Ur//LkK2KF/fraiapYtDJpbujp9sT/IOXJl5r3aKyWd
lsSdlTjFSpOoku5+MPHCjzJq+qS8wYZ3Y9roOWknc7PNtA0svP/wqH71/+19ZZfewPQb/5MEtPn8
n/8ydMEbUFSwsaC9bb7R2RtQIkMekIeWDrTYdhEWElgI6QugIqrIO//Oy+lPTkAYhm9P96x9NNxi
nNuchIE0XhkOZ2FD399FVdCiakI3VPv8uxiBq0AZC+iVFymGqpANfsIKxEP+7uNFcyWhX3kT2qUB
qGLxsLCYyKZunr2JiI7dmBNH5Jgp5T6rSx4tzUAnyUmrGcmhnB6/pdRvee4CjEnXFU7UoudojxwA
l0m81WI3RGIMyhYr7SxSOevrBv8S7DlstziuyvIJwuoqH1CmwkhDddLQAgehjyHuHXHYMhD14efx
demdwgG2sMiKiXp1Nq4HT8/ZlbzKEQkboQkeZmYW3ZXJ8z1Iz0eOpjJ3DBn+lmWpfw9iaMv1UNtq
OcWsnGDTHNrEAulJ8btmxuSUYK0uPYx5C47B5i86selD4wb/BxmAXXwwfUZUXOX3HVw5sefdr3Oh
f9n1xCzJ3+KivAE2DULHLNZy5d7Ljf87K5Ny9fPDUv+hZzEDNNU0VNkWCvGX0xD5YzLahk6otqpx
HbA5mnpWBq2A+L+GVsuQ8E7HMkgcgnQ3PbQneSorixV04CePqJqFH0EYMfsvz1a/RFQ+VhNzQfOg
FYydd+8morwyRy6uHZpO425ijqnm9z//4+tqlW1mVsDXZWTNSaxAWEi/f5ywU0rSPka01CdP/1tv
EAhE7dJDAEdNZhYLub72XS7NHo2FW9ZR1CMMPRsCHsISRRJD6UQG3ROriIbFRBsZfGpChVqsPYP5
VLe02D3aGJ2ffP787i5OX802VF2G82YyEM/eHX6T/4zBHkHRolRUisxtgEh0eBREUM5UjfSEaebh
y4oAgkwvp1WPoaCuNOFkemxy2Nj7L3cCooyI/ed1qHzVVkTB1bvJ4xx2T8wt266x9w+n1nc/4ETs
sFFSMA3b7URZqicM1c8/TLn8ZIVpsRuruvhnXUKDygCSS6fKdkZDid3UcAWiWlv1oGbqEC3xqNib
mMJ5CPnl50+/tC8ywibimQxwTzvbE/Te1Rs9YU8YJk6PRGmim3LB2y5cK571GBopBZKuvvKbL61a
ugwxSYfvA8nuDCcX9cQlDXFXOmPPu0Rw82aK7O3nX3btM85+GdHCKj5RBiwiP1is5VoXyZXF9+KY
ZDIoms28oMl9PiaBx3alWjMpCmWldbQABlYRu2eAGVl66L8xQXqwNIrmBr/MAVMTzXj0wzFMWbfY
BWV708r4Q4WqLLohpktlUTHwB/8tyL1VPeV1thojuZGGRzgkVEYnYJRnPeSB+zEBx4SLSuPnB6dM
U/nv1V6TZUNocK9lG8n+2Z6iG3mjQR7n8oY4fVazjc/0OFmqiKCI/2OaWVX8iLublgO4G08q6Jrk
HH1zEtZ//ir2pW9CyimHVUNVrPNFpzAtWQy5VjhF+lvyaLb7KvVrq1bo4w4Hgi3dnQawwtd2P3/u
v6cTVJMCYZ1lkjsvvp/QHwuv7Sn1WEZx4YyjT+Qbc7LiYc+zvMWPxqJbutfOQ9OIP3vm/D5hkAWp
GJp+fjq2qyAYh0HgDtNJrw1RZnOUfcnL8OnnX3bxc3RVVnjBrObfIZB//DKTO5xml1bmCGo3o6uu
JWIKiHC+ctYU/x57NcX643PODluSFpvE7PA5IClqydYXaL655ZszqUcWoGQ6fcWHOMg2GcG9rNv5
qx5urCI88fOpNbRNu5LISKAMlyw19FiK5surkJPQbPQTvnE6CP4Z5IMOBVuhA7hpPGpGut1jv8/l
dA0/lPRkQ0bRC92nsQWiCtc7euQQq6rLNT/UNkZReauxXWWJn+w7nQ6d0lrZ3PZ0BPBZvfSz8Rc+
c2nTcaHEM9khj6SXnze/WiEjL4h8jwtximunj947a8H1lFabR06wHYtXxUIpAfYxx9zU1YtsgwxJ
OeFj3ArPf+0SU0a4Cl3H6PUDidS/SQMkucGlg20ZpEEko2KtSsN4kVdqON5zaS7WLhXWzKYB3prY
bcII8YDo/adgHE9ecPfzSFEubEwcKC2DxUBGGWacn5bieJQ0rmmZEyYAAVS/O7ZxetA69Uia4gfV
CBjSQ3TAzvNsJ+F9Zfs6kKYOq/8+C4ztkOpHzOsvhlIsFT9/HKX4TTE1Mta0upxlsboeB5/CTmGS
ce89la2Z8nLdZo4pcd278mdZ4a+2ogO2NrpUuv+UtbROJYCgmv0Rd93RqO3bsW6OZDDOqpYw7HDK
Rkns27Lwlzo2wlrnXwjjYK71zcLv8HKGh0TV93hJDmrdHqc0lPIzHNKNpimfA0mhrgSwX6fQoZXq
e5Mq67yn9Rjw2F2XLhYpIJSalqQsI67AszCfvqeqd9Gispqjbyqf3/9ea+6rrDqgvl1ULYQKFTlf
HdtbErsdg7ZgU8rvVdg6Ljh+XdFfiEXY4LPYxkF6M/rqvWfod14EG8IvH6Uxu8HtAnPH9x/9Lnot
/Xzc1z5MHteTHuq0utEb69M2TKr5onzOsCPeR62Nd4vs37HJHriDMqam0PcrI+TCRqHa0FIpPhmo
Mq1pGf1jMXETqKVqOaCOBkOWeeWwrSGXzk2bOmRSGisSpj8DBOxIMkrkLDKvPap6mqCu1jlXvsu0
nZ8toJpqEZOr27A87PMrClWWtu3yJHPAgSBP30aSFExGtWQp0Ms1ptISyAMSWsq7996qfymZfKxK
lDW+L/Rl1uZ0E4Xkbbq6v7KJKf/eOjRuaLJpqoqAinm+thN400p+Y6aOh2WAelcukMrSeEFc7u3c
viSQbIROaKmxU1lwtnyp2zSN7F7Z1CY48vkjgm/LfiaEwf+d3xXrIRKdOzTgZcUjRIBkjf8vkZbf
3BBMHbM+7IddGiNO1LJNOdE06slzrrc2suKYrHDZ/AXMP8ZOQFm+v4f3N95kroT8CWOJqkdz1UY5
65b1YjSle62N+S1BrUKcg62lZ+PKbcwZlo34f3850bgfaSAZDGob6hSg/OdArKI6J4QzTSG0Nre1
atN6L99hUM3auDwVXXqKmwHpjzYCi8nefx55/56g9Wk3VSyQ0JZtGGfnzKjNcTcpIXYUQbsJvxJB
WsOJat0qMIt9pyYPIzEw185o/75LTu3gri2Lg5Emm2e/OK+yrPHahtTgCMknWsI8qt5HswH6Ed4Z
LjrpFI9c/56E1gEV9efPv/n7CPj3bNNljZ+tKrpimsb5wcwL4jzV4yJ2RqPW6S22jA5TRXonzymt
3oWxeWgxB9DeNuhJS6AtOqoTRavPelk8l412aqZ/LIhpHyq8/HkvqJhk78PwoDU3YPwI8cGib5XX
3ta/ywRfnEsHh3bD4OtPS9ofS1ZhULc2gdA7k+ne13ADj+IzxIQPgvLw80O6NDA0in4mj4mTkHH2
UT5SYYJj7ciJIrgGFg4Pz1onRnNjofPGMsaNsravXOf+PTDz8yCma0DOp8Xm/Nil54A1iaVCCcR/
3s7fs0E5gWRYyLny+P3IIzdZ6qp1ZTz+e6zUZa7kmjwd1vngs0lgVBQxateKHKlptkPcOroe3QWm
vP/5kSqXnqkhU+7SBGRB9byMy7GrDwL+246XGgez5Q6fMdEouLFVZq8FCR6Rrq5C2VgJ2AJ6xSpb
ajitmmETIAoEUmXAgRutZ8m9NrIuHJd4Bgox6uyFssmN8O+h1Utqn4Yhtt8SH9AY+EfN6FkD3H0d
1LumfVXcEJFPCCNKuTbUjH8vLHw2S59lAAljpzn7bDaQ2oZyFDk2OYszHaMfFRBYC7KVsa5n3aaG
6TbDoAmuARJJSmYhvwBVceLd+ZjgCQ53Scurg5tv4K1QMAIKJrWm4D3ukwhiDTuBF8yY9hTMFLUk
Qg4xopY36cqt0odYx0TeTwSZb+hYnesY6HGT4BOLJ0fb6ZtlIBViaXTAi77/5wDxbNhJQJ8wkVNq
BQfXdW91ZWzLFiTDmMmTKd5b+UIr5rCPQXIEH9T1UL71wP3IUnQAcdlzVSneATyv8ukacGXATZP0
fKHjpjSVZhRh6+cDbgxhuPpEBJEEKr25IXo531iawzYpUaMVAFFco9lmxO/MME194s5Zanl1//OX
uDi5iBygfWGr8P/PFpJELzg8eFns4OlEUsXPliPlJKz6yqXtQr2RUWSb3HtZ1E1qfX+PYNxuWpoX
aex0Gk0ntImiAdnBOl0V7ZYj1AnmAXpw3k2tGQe/Ufel2+47MV77Ipd2N5ODpVAFxU+e/t9fZAxl
bMSgWR2lgnvR8MeiLwnDfo+S4cWYrJxVFX+UhXE7GeET8fG/f+A8BZ0NXReyfF6RYxqYbeSzmhHU
9jk97xJ9WVK6VxZr9d9LMkUwVkb6DJTv1fNZ21dRqowZK4YZ0WKw4fzP4jxGnWUdokGB8sCaFWq1
E7SmPetqRjnkeSLphpVaQhGPMDxwc3BGmyPv1L4LdPs5gZmjuoQN9MgDKwWB0/Vl+NJqQwyFzg3f
vlCWEWYpQPi1EcrOZit19VbK83ce5TxV1f0gX131Lz4nVYN1B/ZC/NO5iXlIlkn1yxn6O0lpQCJH
+XtD2RQkpEBZEwcfTfyhA37pJHBVHSdSco2DFAHMzwPDmmbA+XLAi6LJqysa4SRn+5zdqACevCJy
MBnj0gH0LwA/QKAsoFYGaL8wSWV1de9zmuBIcLBFtZbFqyX0U4K2JvvqPawrQdI6FcelkA0S1LRP
lAN/tLaCsr03bgzbvRlq9SR6ihk5g0HW8ne9jp5srT4mefZu9/J+CkaaVSgn9fK1FMay8CTUtZyX
KFVTgrRPo1I8aNCacjuYwMNfQUaz3ReJtsxUc4/H+KHVQMDkhIj6jQbeQl7R4V+4FmmRmfmcBlxz
GfYyitNeBmup7n2GwywyAlg7b99/bZnJ8vsp5wUVFT/7COVru6p+8d1bVFhZ//D2nR/tS8K6KCkk
7GxFuU2BLYmINF+anItpQpRdhz7IHxxDaUouMB8mTzq0lVNYpu+hV/4itX4zyvpJCjhl1h0LdlEW
R1gc96NedhxLCeks/V/hh2KDHGl8RAnmcI/Dy8lgkUUTZ8oiBosalvnZMrhEblTzVkP3OK3FmsU/
kiHgg5fKceu0OAky76Gu6GdZ0pVt4NIBQ5F1rpEYvO3pGvf3qhhbTR8GAEQcqVZmSp8+eL27lcOl
4hWPWTm8yzlaHTc+2Nlw5Y6jXtiCFBbD6dBMs1Y7P++rCrNax77tjK7yCa7tBdj/k6X4y8JOj2H+
1iiaoznDlzkZywyEO/6LnFn7zNXeRVsf0wKgnsjp+uVTpYogJwQUqpuuqPdgqbLro1/Gm5/n6qXV
lZqWYnLe5zz2z7W7hbbal16WOV2Ioo0A8qKhvpN0xzJKN2MebeXOWmk+Di1UmkPKl0NHMuvk5hjX
qCMsH+uMfxdb46+w118SIX+OsOBC8agkw3tUyVfuVBdfr6LQlqQXw53ufPfVJTsMSlFlDna628Ls
SNmunrw638lycPA4bKVxvxxCosWFcTVX6MLBms+eKs8k3dqs1X+PLZa8rq70grFFeMpcZTQrvb5n
1qyNbGFI4RFn/dYf5c88lj+pU68gtq3Tzr011OaINX8W1QIZM/BpTU5vfn6TFwoojLzpOqNxBuPm
drbqJm6pA5znTY519gJubDWMxktosFx6vjXjfrqXU2pLnmHcmp691Xvv6co3uHCv4s3IxByaXLDE
+TEwt/SgTlKqS8XQHqf305m241VAzOsX3W6Pshw9ZYm57yNxG+AnQ+eRhdpLWI2fteUdpFR/SYHs
SzquWUu5MjsvbMeKhqrG1nT2pH+68y18y3SkDo0SuuFenX0ZRnGKKwZQ4BUH0aTXmsGXBotGzJZq
KCqSkvOFiJHhZmo1pg7VgVXpoYaHZzKDvLrITf8Y+gN/s78ynad3fLbz0q+XDU2jA62r9rRC/XFx
z8euL2WX4hWO5ecRHWOPN9yqb7wsvVb4ti697T8/62y82VIYhbo+Fcps+FhV4GIwVSB1ccNRgvei
zwCwCWSNurb25eJ2zDMLE47YCWKbGY4LLOunieib6NbKo59X5sNGzvRnQPUJnXzSScAtxSOpu00A
hkfeVFJ+whLrg9DXaoq1UCR21i5vytM3+RiJZkL7ETZf/qWnijNonAuNFuxKOG4qn2D71FqmWXs3
BJ+eai3tKkVJZ20FHmxKLmqfOXU2rOXC3uVle2snQF+kYV2O1a3UFacIgE8jYTXFABq3N0k7bLQG
l1rR/A7D+tRWfEsvve1TCCaJOx6NmE6JahNplGHSngcWCJu4H2f5h9j4EdczcgxhvrjyC1E2r1Fl
OiXIMmnQhjkgbbsna5yQHA0izarAj/ZNuLT5KSsdlSRuPH1rogmyQq9YJT1KaTl5z5FmUVmsyMGq
d6M3xLBQU/YRsyDJJ2MEghdY69qoAkXygi0zGCcorZZ16HUIN+sONh2gqG4gVDZvoocm4ZCo2Tpg
kFiO+U9M1H1kibASjFu/t/w1ZCEk41SwZ4QwvLgFOuvQ1tYpsUBCyg9g9PDoMOpHkR5AnS+0nPOY
JfebKmUrNKDGRfiFW7KD7OjLxh5kBdVJuGJniPKrDbKDV6YHqarRUrhonnQs7dmvSijPaoxvMY2y
p7DfwDKcWSa4WxoHzxZwJDfH5A2k2PYd3+C/Fbk3MqFWDeAAzTdWtUT4+LjpzeJgD9ZOmAMmUr7k
tA4ASV+jb11rEdxD1993QfOSWR7Bp82w/nm5vDh/FMtSWBw0ZCtnF1azqIp6MFmQ1MpdlCYrst/d
T2nEApWQPpjLZrRJT752Vrx0SKH+we0VMQVapbOPNfwBhoo34CKj/aPI9m0aJdTz0ysr0cXtyOCE
SYeTkjPgm7+XIh1xEPB6OyXL03aarsETBQk+wa1LNYWcYETrgX+wS/UmIBanUK6fFC6t+Gyqlskz
pgp7fnG086RI8s6go4CHIy5QnDbo3zvJ3PO3bxEKcOkTM9cbH1j8lySQRwuQiHu5BJAsKD42BPLU
dXkfqURqCXPnJiodLANYsksQTQc5c5YoKVOwch0vTj8zr35ofG8LV3xnDy0wBdKmWqPEoZBSzfcI
CvEwECddsxgy86Q1YOAilstmmHqEsTRXS2il/jA5neThXUtHJx0J3PGtuWJbt4kvI+T/VKsIYU6L
AZ9cr5mlBQ9FfihFhoZdxzQg1+P79DYzyGD4v/poIULziatUlJhAGwbwWeGhhLcEuZeTyJsrdQgX
po6dz7qhwdFbKF5AoaYNbwSHVLIKQnAKVKGqxKoXath6VBnAOCoghGM3WBP5QQoBAvU6zr8wUgEm
lWFz9y1YfoQRnacTaVDrp7zvitWA5t/Kaw+8g41DW4FDQe/Ras1tJWOijEtv1vR4bNvwaYxy6BvJ
JBLH8xm4fMCEFfx5Dl7aL02NK7qN3o2hOs3RP/bLQK6MJI3aFPohPSb1MTHj3dDJ60ghrub/66PO
r2htDm84A/no+BYkxRS+cEqNHUzivKulKz/r4inZ5F6FLgU5Gte5v3+XXKh5VuglvytyKp80PS9d
+n22ms7toTK8Kh7xYjjZwQ1f+ZmXTj1UaShJcdTiHnZ2RDZLZAVpzPLS0/aFgJ4kWF7q+tby7Z2S
8375/39+sJc/0aCSPwWb/lNtAE6NugWOoVOGJQaw8gRV5l1xh+csLr9q9hCoTsufP/J76Tg/Z036
WGqdqJWtc/HPWOVQ/UlQcMI+9uc6IYctGkfMljZBo3I5G2vzWMFmIguui49CnIoIimM5cEYou6nV
l+Exrw8SG1WF2RWfaVJzIg3GNRHXycyQMqgTJI9YibGLEL1R6HIxxY0bM7fM+UiOvOfm9dwSzLcO
VxpZA9S2dy0c3QVzZRcE8KVo3lZzxT2WMca4GiZcYmtOlqiPvV3cp1I6zFwqsQiaF37tQxO2pWih
kp9AbbbDdTy5z4sKaBICQELCsjm3z3QOx/81FFAnDOB4Pz/Vi6OWMavRCqI1jQb171Hb9S5Zab6d
OF2Rf8XDkw1tJHLHDfi6W1VfkvMd4nccrxUyLw0geEAUMino6v/cDKpWGvxcNRMHQvVXOPL6bPLQ
h7h+TyYNRl/mB7g/p59/7KXdn84Tind5+uP7dP3HyiPbZYQgGfJhxBaSgauZ2+i0pq2/zIxtKJS7
OCtO0/nk58+9tOL98bnn9+dw1OM2M+QEY3O/FjFjLBTVbacqz2XW3v78WfaFCjUpxKR8kzmMZPN8
zas7QaAHoUyOloYPfd92iwDZukc1Vi3jmhiX/LdBmBvdp3E9yD5edgEzg7qhwot23cqaGZWjeZ9x
Bv3INPu70NMOsCr7xAVwqsWI/CTl0zPxYlU6sDzXeA3RSC5VFVleT+xeBWPQDwHnGONj3YA0GaMj
ayPsXshTKz/dcKbFFo3bpMKtTXLb87e5xBShTOwTtjv7NspwIxUS9w0F/PWMmxcF44yzvpSeiNmo
sIRQd3aVtdcaZNzVFWl6BEMipVqmRvfajnpHCBzXHqU21si9bskSh+TcAb8k04QtuIYxEc09FYZw
pPUHPfa307m5KLVnwYm4rxgbRCosPb9/1r2RGKz6FGbNLXEP+dKKpF0fGcsO/Gwg+b+lsRyWhl9v
yZitb43SJy0K8ysJvVe2mEuTxp4CqGk8MFvPRZ1xnFfoLnPq6jm3q0x7bsFR1LL+bOTGjobvc01E
2ZWVXr00eG00GbghLFrF5+OJ+6VHbiELhBlbtyrAe2S3rrpQqnkBCTeY0qGUqQVXBbZjuiGRhol7
2wdh6Hhhciwb2pq5Sts3IbVDDX+nbv6C3p5wq3ac0BLRDhYvvIQGoDrYrGXcYgFWDGgQP8+LC04B
HY8FOg+V5YZa5VkLyZOGGE1lDPPITVbop3C4y1S8+1K51RN+Fflb+SzA1CcN8NcjySdsz7YRZg8Z
FXIPI6Jk1+u2YRWu0yOpeui3sDqtSS3AiQu/nUiP+KnVVq6pAY/PIV7WEgEUsTxFQ8vkvgat7/z8
o77rS2d7Iqd9Q5kOU4LyzzRi/ljRbHMQSa1qsdOr4bKgqA5KTZzqzGznpdqvFNvNF1kCOjxRlZMP
X4E7fIq91yMbpE6jdRBxDYBaKXxxZR26JMRAtE3raDolWP8UZr3eGHO3ZbHNhb9vgvhdiouDn2GM
NnSMyDUZJyUc78roT8Af7/y+vjFofc1al5tnXVlP3Srx06864kVBqUfmlnwNpBVYHf+JJhU7QmtQ
++jS7yvPVL6wgqKNQCqAwI3GznlXUw5dz6RslKDPLglSivD7NQPLhitvSX5GI8LT7ccs2HT+1u5A
D2RhNN7YMuyGzv+Uh0K9o4FGdzuGGPR/2DuP5ciRLF2/SlvtUQMtzKZ7EQjFoFYpuIFlUkBrwCGe
fj53Zhezs6tv3dmPGQ0GIAQDgIvj5/zCiqQ/59iCejOWb/FKd1mK7/hDVrupGq5RR0X3BGfFoCHH
Ubn0FicV2jZDVxXfTjrbguq446d3DFYIVFa1dyzywMZtt2It5Vun2sQhx0rIC8vKF7opyQkBNUT6
ChIUQkhd0+gVnuLd5761ErCGgbbT2wbkqWbd+U76uQKGtLFG29hMDbGSr/kXefDsTQzBbja+xI6+
jRyimUocAbJtW/cJxdLXOIpPc4z2U5w529iqb+V8IrxHbDCfZFA4FNbnvusejHF8Man1UTf/LFLT
oPrPF1v68JAQ80+TOAuagQJ5co5qvdjG6fR2GenWVcBsENtZfiBbCCW9a7FMCbxb7JBZPqIIyBAr
0PxqhuNaSN3RRX+q6uX5L9rCnzUFAGmWDmiFRe2vVbWFYkLRD1Z5nLO6QBbS2iDve1fG/XxgPcf9
SYNbYWuYeMrxC55NXhp/gSz5k6AFgqAPztyRM/qvCV7srtu2lAFaUPP4pqL55HpIDIug5d4AJz0G
S7tb4ZFuUrSW/6oX/8noT6qEmg5pXCLEX7PvFTX2cSrT6piPmEg2VXa0azTMPITut1YLvaqGjHTh
O/cOfWBfRgniof0xamp8n5PBP5hVdhWNrXlmLdICUASIEOLLpTtnYpyjS9QytxgmPaQ+xqHEFgei
GmLCrnufxf7rXyiG/T/+m+PnusF4NU6GXw7/8VCX/P23/Mwf7/nXT/zjEue2uq/fhv/nuw6v9dW3
8rX/9U3/8s389x+/bvtt+PYvB7sKXM1yO752y91rPxaD+hVQJeU7/39f/Nur+paHpXn9+2/fXngE
qBFDe34efvvxkqRWWuS5mRP+6+f/8ONleQl//+2+Hofkb9tveT2Q23//zp8++PqtH/7+mxa4v0Ou
Ak3rBxZUUQh9v/1telUvUff7Hc4ijAzAXUAdJcqwqrsh+ftvtvM7azUValOLpzTIiriX/4+XzN9t
0mAwi+RSWTf41D9/4s37/Pb+9P4DfxTMKhPdTxMhCEeW3QjVGi6NVWIef5kI9b4aoqjVzjMtjbYN
yCG49z7uAyYuYYzGCL0nEaJX/RfMRJHrWiIkA/sva6ndFOizhhki12FGYQKatbc3xUqyhYU8Qog2
FjzxdBOP28JLEbCwMSXpoKqvcl4nX7QlqVPs6wRlOODghxmc02ZEV6ipy7veHb9YK66S+krAPSIR
MOOl2fo3hpUjrVWvzhl6oGEE7R9b+OCr3nn3QVA/ZusKQx0udkOUUaDHOZbLuV0tJz+aj0FeXTg5
IIwy8S6xWoLbY+Z3OL5+J8PKWu1YNRppJ72/yx1o4WabertmTGzEteuwy4pdYc7OhSE2DdQO6ZED
GFWr3pKiwFlrPk/rfdUIDG/Hm3EuZDmgPxOklbZR/TYlvDktUrR6bPtxnPACG/NPmhczNlhcs0PG
KJ/627VGiSRHAR/Ggvm8oo65DBOaH6151xb5CRLd/TBBUrWaAYHGMQAeoD0NjngA4/NtYNYaym2/
ZGdGRlHCtFAWk24G2tw9knIctvqEUomB4tMIEMxN0fGJ3UvNQ3HGmD/pGcyluiWtP5WXDq5nBfQ4
DMFx0TUqcdNIC++GCm9IKvSY62du1gBVn4/+avoh7lIXa4ZRFnhk/G1NaioL4by2IA26+vlLXdzA
RrtGdeDeRh0Te/Rkn4+oDo0pJLjJ1LemBUkN34AchS3tKspRy8c/7DuWMhdagu9HWxQ4dqwwTO4a
91mf3cupKabTwE3AaGG+W2YSHItABPC7n6M318BZbMbowUFbLuFZw0qvD1MqzhydnCQyAqiV2EjU
aLibdugDbEGFPY7W5B/RXb7MG7M5bzzxUPtIIifFeDRWJ98Lj9S70/f7noe5ET2utguRTVnM1ta1
+lYqQVy4dZvtDUQ67RkdRLBXTp9cWQI2p+VB109ERem5+YKc/gI//ZPt5Z+bHAHuXOBKZHrGp7yq
nhfU9YPq0izzvZ+DiGltKiGG642bZd43Q31fT+4dLghndWJDdW0m9On1LbSAEQJrdEM8dGVWV6g/
sJ5MnbsV/6eQWrCzBhDZrG7ckXtFiDk/x6XeQAnKyi8/Nr2b2pANuEQktCmX5HlFh56WL4BfMN5D
CsUfXkcWgJscmfnNWrRE8m352DQ8IhPh2yGOQ2O1v7ZWIDbSb3NTeUm1bYoKmWjrthiEfYyhrG8w
XXlpRYdyEDnooEvOIhYJ+06v9JMl3TgmbJDf9z7Oaa2BCtmmKPzqpDajnaPsJA97uScH491s+19+
vJjBDUfdHu2y0f7Y13BDRQoYlcn31376Osx5AFzqw7YxbcREp8E40jDfj/KO24SIZ4aQnslqFTdA
0HRtifg/RgkBoouJOPlj+gx7YGb40FtYoPG6N5ciOZYVglNpFByTrEZEMqjd4dQE9XCK1/nH3mQ1
N8uSG/i6/POUekfWmVfpLKnof7w/le9QbyO2w8XBKVE+qN36ZPopArGEleXqmYcuJRbbqHO6fEG9
RW2qOHLOYh01OD708Un1rtTL+VRaL2gE2sZJnXv/pkF9nzoh0uwuDkS39ztatyPq+x63VDwFUvth
KrXzZcHsIs++NT6QGxQ3x9i3vmJNh5+MgZFP6h9avOxvjD5qAcPN9nkpxGFsh+x8EvXDtCwIoJiJ
eXSN6gqf9foEQymm9lqlZ6g/VcLECCZekSEVd2m+xQ4mB86q4b+I+pMztxmSy5F9gS30Q5lq9a4S
pC1Q/NC25lr4p84j82LG9WPva1MIOPkC0Nu4G7LG2xUpS1EKk+P6ZTbQpvUXmEvR+qWDrjY6yPUB
9thgu4kfwJwNV3XeI9Orox5GMq7tDe+oVZZU5ay/2zNeyYNDvIlEt/+YBlEIiy4/Dqnm7hrNL880
ZOrbZXytkrG/c7EdujHBDlq+oKQ7jA9rNaanta5uxmhm2TAP9Wd3RudlSe7KLIn2Wu92uyZxs13v
6V8ENgl4ybS+xIrjM2PAknoZG5RbzOS2o3XtpxIzCuVpYlRLtl2qkRpRjIWKR1UxZCRBf7WMz+y5
TaDcRee27FiZQ8dKup4KoDr2MdWyRHA2Tz7pOdFjiKI2axpdC+FNe6KJ8jSnupdvhqGf1p1vEwg3
wonoImRON54njLMiO7kzkuth7lvVaR1Td+vMOOWxBq9PakN5tD5leB3/OKmOl0YH20ORkzKBuYYm
Wc+T2uBJ54vmRAvtTm6/tKcZPRTY3tVZYzftKc6T9tT9safOfRx6a/NJqzAU1D2+w6qqBsIbszva
hdMuJVY44i+D8IqG37N61cajO0xN5JRZ9Vpr6BqkbKolPStGFHrUBhaev4Zqlwi9OWFG8dl10RbC
6qo9OUQFpi2qM6ONh9MqN6lh9aePQyOZcI2JPRIRmCoglKqN/el9NzGC7qSOcWkRO+g+z2TckL13
0WPOuJ+0SG5DEVWFjusp0g7TigRv4rWnepn8TZAhvqae61rKwTGRj9hpSvfQusFePWX8q7bc4eaI
K9CPB6ye8qi1jLVyo/bUuWLJX50Fl+ugnMtTPRk/NqohfByqvbUd0VqDh/f+3IF9V4w/bFiXV2jn
smlKj+gFDZd4X7rto2oLtrGmP5oBMAt2Y63/ElU92AdPbxBe+t7HzYD1XWRvsVNCqlfdVnnLVrkZ
PCvfjRWsP3WoNup+4yppHJCTOaJc1J0+NsjQ/3yoXlDnVvcrxjXDmT9Mkk8t76lqbmoP43myo5Hv
U0WlvX1sPtrgR0P0CvtMp2MdhKajSh4X/nVewavy5XCnNgUJjJOjCcjZ6nhKkSgs0vZ16of69P7s
3vuoXicSOkt3TauBoQ1Bh48Hhw8wMpwfPfXjGYIMIYL3xqN6NkL12fee+77vZM2zl5n9Tj2Yj0ek
ntgv57wqwGemqPCell1Y9VY3beqTq56dOlavSK7Brk30T0ah/7Pzdj13QB33GboNm1R45RlhH1pH
EJNIBtJlVFdKUBR63/s4R5Xw4PWmfZjjujv1SFjn+P44HhmH3pggUnYaw4F87f0N8hxFcMDXzoie
qY5LlK5hGuX9sffLOYxYYtKtk71BCmeVcyOOT16RIhqXrOhRUw8z1cAhWOmovSpIDMxQuyf1CA05
oHw80RJzhR9PtEkr99ijdqq6oOqSdZ8kkIljg5HSyf3dmIv42JEv/PEI16tgarP3MZd6NmyPNYvI
bdElXUmRwXwYDzF1WE6EfOq5N5ZxW2VosKgHDcAZ8TvVW9UmQugm33RtROMdc1YgskOir8Kn1ZP+
6Rj/Cm1rF4CHlgo2Bah2+YTlppFPXVcnSzFoh3yQApr/HJ6dgPhDHao9tVHjtjoX1Q5C1G1w/Bgu
i2jFwFONnO+7fP/XKoixPpRQ+UBOMrhXlid3yevy6KtLmK1ZXph6zYy7dafeMRvER0e1q14iDvvx
WXUYw5tesJPW0PVvkuR7NOTlIZaXJAwuSe19bP7sXKVpjKIf78HLh1vzZ18xs1bZlWvypr4GH2Y+
F8X6ueNg0vzTx/7ss7+cyxPKuWsPBTuVv1W9qhceyV5ngtzDqXqmZtMj3Gp0w4sxyemIHH57Qo3t
x0b0zFYf5/Dro7OZurbXoS0c5qk4L7URSWdXPgv1sXhJ2VUfUR9WJ3/5GnX402eoDu6czLrAg4ry
PvUiIzH9nXrX+9e9v1c0c80T524YlsgP6nW1oRDVnt5fpUy10UsaimY3DBMkOgl3DV1fmd3a6Qx9
rmUn0GlC3MjIh5Oref0pTXzCgoqyg+yjhtzManJvrIxRZ4Czgd9ALWMDLWPUblWUkOBmBw2o/NIh
FrKLZI+AkxVBRZsuSOLJAc6EHF+mUXWxaBEScrLLDX9s1KGvRl51MgtKErmyyJfK2fZ9o4ZttdsM
Fk0Bhu4tSUWMSKzxpbSbbsfvpt/IjSenBXVoqxkhqx6pIZSbhQXe1pYjD1pyFbctOqlrUafUBalN
nBkuuCbsJwJnbkBbMHElMkpI5dToB0hzBnIKjGVsoTExsNSTc6CeFcjJzdUSJn7K2JfIKGWRc6ra
64cSFWQaohxAnUL/6kyrjZSgw0AsN2oPz6utnfbjcZBDL2o+TMhyr3PtsDOw8Rvl4JzKoT2fTJqg
IUdsdTzZBUklE2bE4OigqWV4haJCcyphdTBKRl8GsU5rCESBGVEON+97ugPASUPZ3VqNXSav028R
a1B7LRe2z9bxMmsdvAHNy0jOs+rC1caVzIEKLtimkUFFWelcty4DCjwfDZ0inhRhH6Nym/Us4/Co
3CdkAA9k1WN9h+dWzQ2Kb1qnnveq4QRGWZ2ctWI8VbvRYDIh29FFG1AoXUGcnXTyWUuodkcZUlcm
XkDVmB0tOalPMghTezwj5oWPk7rAiXvskDTP5UV8bEo/8zBa9RAx/Od5R7aggSpcOPQRKRLbwW9U
027VtwkZUqi9j00sW+pg9J/HMvYx+uOLCjV3qV13xkEspN6AIZJwjoPNYuw8EvF4TDDccGQMrjat
ampOsrWyYobtpvGA1QtabbE4gPgRyUejWpsflCMjojx2KpvdZLCgYTTWN1OY51UJWBTxUBqf2qTk
CHXU3eI3kn3tziTNyVdjOLVWbYplZzWfgniaT9AdoFp9HJcxxhF54yOtm08nYLHTqfYFOpgGfr44
IcizKRouO9+pnrEhFacIoNwpjtiow387l3WhFqCZXk4Xwqzq61aU09UI1B3AKTY1OokiPCOD3JZy
zyjvDK52L/wVkWQ98vaJ6eILGNRUzipMn7C4BIKmr+mu0/31xijvFr3yjnbQULxp75t+xb1urh9W
O4qOfQp/YLDcr9A6wIG2CSXCVb8ZR6O+KJC9jPxLwu3scsTO9Xw2kNDMAN+aeAlPBrXj1LDDAt9q
3Mp09O7s/AwOPGKUwrvL5lZmYQZrA8T3NOUkKudMROB/11t0U1Fq6b3hvJnEhbDcCDCMjBYmhCJi
fZaaAZejx/Jj6bP26Hr4qGoTmIRg7pFD7IurKsLgTAPcfLAXWrTbuuPZMI5HEL9Y0rag/2NvvcjS
USMVvHye4BSFk4dkfOVN1sbAtG1vOrpxNpgTFcG8xRbOas/V3pi3r72FZRySMM2Flaggt8Q2Q8OM
JybPGa4NDirt2FE+dBBkhcuN4HAU2ViG2elVUYCMMFiN7/EJWgt4UrplI5wCffVYdd0VqMZrhrMJ
aGTq7xezAMPkBThVVPp0iIupvM6RhkqASZIGiXucOnTEpb15v1jxeGH6lR6KZkQvmlJZiBRRvdV8
/9KqumrvtUa5ScjN2FlYkCq8dRrtAXPN4eB76c4YSKSW1vjspPU5rKJpR6r1MBZrv7FHNtGA4rw1
Bzv0Hl8wuae6Z4T+OgHLjqwHpyrnS8x0qUc5y+OsmxB+sgqP2BHZ/SZZUb0dx6fanjtqxVgrdWTW
l0z/7vYkcSvx0sSRsWkQudyBlF3nFPUrd7ysenvACnMy952lkwkusrvWNbqD1SYDZGILXyNn1m97
tDm7qSq2q17h/bz07d5npgjzFlHBIcZeNXB2qMKCjm4X5+Bo5s7WTAwlnJhisY4deV7W60W8gG1x
Cf33+GhNZ81qLsgVxyjApS+iOA74TFiEsBcU9151A6gb2HAjxHfbg17XbHqvrC8tS8tINfGPG0fq
6y0GAsNag1Qb4HeS0Qj3DCPFjNRvXwdHxpsWkJ+cBeYGF3JMBnsmexN0wzygzGfO5SEFOQiJHUIS
puEQBgoToWYMbNo+2M400LDq/etIL88Dzc0vWn846kVTnuV5+71BSiOsDZyLVUnq/6p3f1G9QzTT
p5D1n6t3l9+6pfhWvfxcufvxoR+VO8/5HetbKfGiwxuBGkN57kflzgt+B36Hyh1yE5K7DWj9R+HO
Cn4HRA6oBECp5QbUEP8o3Fne7wDowJe7CIJ5uqdb/6vC3a9w8UBymKVyJwwm4MC/Frcrfcy6MsnX
Y7OOkyQLAO2wmRA9HFIWrUQJGfh3DsYsbNvAge85RSfqOf7Gb3E9WdyXAH0su2JYt7Ba/+lW/qgy
/q0ay5uaNEL/99/+DU3Pj/Mszwf0xGX+O7l3KIIESWaMtLR+ZCVsIyciUF13hukaEixriLL7tNiw
O0pxMEqPkh+1k7+CX/1KHeBH+AAzUcZ1wKP8G/xqQMBCENnNx2Vo04MOzoG5fyJwaLgpXgQNp9iU
sXVFiun1e1ZXzc4RwJq0z3rOTyxwQIbycl972P1kgx2S7y7DRi+eiuHJ1poI81N+s5b4f6V8I+EJ
/1qTpXFR2jURa7B9k4Nf2QjjuPipWLwBY3AP+6Txs/CKZmda1rGI4jLMZtcJ/TI995JM3yIz6Wzx
zhLu+jXVucpBK26A+ohQ3es1x6tRzzr4wgNwJdM+5g5jm4VWLlHsw2wmxNyBu2KN+JWbZKEMNpx7
Ff9mSNLbIRDTkaRtuplBTcT6iFj/yGhrtn56TIG4b9aj4RHglPNo7oCFLZsFlhwYGkANfnNnIsIQ
RraR791VGmRm024hqU11s5CuvW3I4O9X+eWMFytD44Sgm4adH87svc+02C0RyBanOrPH5j6OtRtt
jjEbq3lPUbo8mQrB+NzxKaqYx7zj4gvSbuCHmicPl4phdtqtJ8oDLr8s8VYn3zpoMBPZYyfpyDsp
392BlnSzG+xlQe2TgsYuLmakb7A57W3CcSxwqQRS8yHzh80mjj9W8SWuvBRHtBY73MjGCsCM34K4
zs6mUpQbptLkYEbjUzzZX2rqo5tWNvDIpI6HHpiOWZMlwgCS7ZTW3Lv8HC78c0F8SnTs51vWDQG5
oGs+jnKk7ZBRM9sJW6UF+FRaha4FKDTNPlFJbbepp2EoRERs19YFabp806/NTQu6m6p9gcdK5h6q
gLVLFICW6p8MiE2Jf23b2qZt++UwTA0BGYZZTmNgVjTE5aZvzFfXw6Jx0Cjmgm9Aeh3pAdVLNaG/
Qabb9D7/hO4Q+470KYbq5k2fezd7cqrkqqn8LVp/Tx3QLKu1vDAqgwcApBDQEieEetlvOtw8llg/
LnzJZuliKj7uPu1RDpyt7PPs5E/qldLgMYlp2s+OfY+uXA8kDHOYFTRtn68Y2gEoEImAKepq2HlM
/aOt4ye4ZPYnLc53rRsVewnAyu0KLn1ehUPLvfMaunVLAsZr4gsoI4+m7ZM2d3BZHFnwu36AKEeX
7nM/wNHFhOOBH9ekQfvzGDw6sKsbMrtXBK9FWJFKnwwXDxAb0lpR6fC1MBmaaoNhmdWFuoI4xTms
rpZ7e0ITJQ5oqVmHTYwuoN7L574K+21yEdnppgsrmx6mtSxCjUB9inl0Nem4lSDZaBiWOq3P7ybI
+dG8ZRWN3/UESSfC+62yRn3jU0DsIeCRE/e3gRNdCrlgX3y72tp5uxtr2TCEF++CFXtKLy7BbHZ1
sWXJ/jUT0p9Llw5dibheU1ys+pn3x+D41pb0ptPsoxZ2WqAt12ItPsHYhWA3Wd+RZUI0mMLlPi7r
xw7rFkaOVzwGmh3AAXwNp+lTtTh92GiOgSsSNqE61gJZ5HF1Fq03DZDZQqHgEZVt0LEFHyyr5dhp
A/q9fcAj9VkxqmG81h2MpuA37XXsEMJhqi8C1+9JF9OUeMwsM9AglBNNy4KNkN68jrVP4G2eRwce
EUI1F10rYAgYoTcglR+Mn0aDkc3PSKOpZ9OMtI86KJ4WwCrE5Ycas7u2lyJpI51kSrNgQ06XhakL
ItNojEvdsIEqMEXkxWLugAJuxgWfzmymO2fXFMSGMMPseGPndG31RBAA1EHuJrt11l6dObnrZsaI
Bbct3+ZXz0UGAOKIbA+0m5irq1DzqUxC27ng21ENPJQ4NiUVz6gGHlw3qpnCEUO1CUXDusR7qaN6
87iCrbQXqY+cPxlW2+zUPyJKoUfPJ2e0TEyuu/RAOvdT77fXFs4U2C/x2JkbzF08xXer2adhtdI1
RO9sjOBbBoKzbuMvqomsE6NZocdvfY2FRpHoiF/Ee98Q+Eild+Amqf421VNQdLh9GfkbdVJ/2/RM
HmOGgLNhAvUQRnHtOFCmBK5WfYx9CSEzagwuHLxum9fBdZQLQJqkl7Gr3qJyN221ctkOhvkcI3e5
QZ1JSnM2N1aEsQtKZjXXwA319ZkXhxFjE/tzXyAmPczRmWqY0cLkncb5mxYl+lbDpnGxwOHXa/99
SCPg9EgitWK8V63IChhWqK99sxJcPTt/51EzRTaex9nKBt4jog23prxYTEOEY5uwmkVk1h9XvFU6
2naXMZJpbv1kFkERznG+74T7VSK7A5NBhaKsHHPWbVkC7tcXkj+tQ5FOvtaUDTmd9rmCjYVcAday
OGDgd9Lu/JKheIWWpwfcU22QXyRaVlvpJ1f+56Vu8OnKWS5WTw3TKiDhZcPy/UEgp45NHKIAdWMJ
5gaGZPRlfQZ5HjzqMwgar+smJkeCrUC2xYDi2rCrJgSf/gLXlEbctI899zbyrS70xhyPM5Z4aAvH
aESMT27SbDs7B2M193qY4kylZmwDpa8tKK/XLAFE4/AUC6Q4Q6e0MB92HgVXvxV++aTiAG2m3c86
0yTPZLOWJuN9dbXgdRxGHthVa/48tEwqWQ6XcOnzt7wZvza2d1M6WujUqOjVlKkNRpc1y9+q+QEk
cMvSMnrSZhrX4jUydL4Q9VzvmGqZBt1DiQLHZmwYyMy1PKsAtyVELVt5zyw9/iZSbB9k6KE1mKlq
S1hozEKrTiCNcM0zFilpQGZBjpzrxD1NTfPgMdqAGePmvocgRko9pi2lqTL14p5mMYASWxo3AB56
3VgRZXdrnyR083hq78WwfgpcaCQ22T37ygKLk6J9sbEReg29GXsiIK1H2022fY9aFj7pAF0ibQej
DCmr/LKzrpZWe2FRQhG5oKuM1DYOhW+eN3YgDVjmz3HR0SPlsIqUXk/sw93p6uYJ1WQGUbQAQ/OK
GgIpxwTeqbwX/ajn26aMGHwQQQs1b9rEJfGV5fATsvkE4VqEqsuaU7QB6tzC56YvazFfZnvLS+xD
+HdtBlLoHpS4EbgEZ6e9BjJJl4/zMV9b0MmRDHVDfSUtbhqIZcS29qmeijfPZ2p1AtpPnWo4QQZv
rDf2ThMk244peKnML0N3RJwbh03UGvqkh7Wid8thlXH8bPf7cigeGq1YySFwkVUdH6WkXG8yKmsg
mjFYq/fDYh9BJxAWJQygYqHWl+UQgl18ycySBlP15XM/jndmC4K8TenmqFqeN5nzWUr3CGtFFvRr
Lwd2ZOTOU7/2QnsGtzBOn8AFAzYUb1FB11ltcC0o2kIlZ0xKzOF6INDbREXy5sv/X4ocdhnCGPo0
7Qq3vBm74inLqptG+17MKfIekZSnUPNofTPEiX70EJ223fyJYpq/rWrmIa0jjZ0lGmYkurkrR/t8
wRJdt2d9Hxu0VbJl0IVqQsS8flLNLxB4YffatqzFzl3bb+UaAyb0Lz05qKp4rp7LGxUGpebXYsKE
TQ3GmeE/qBhEDeJZz+RqZPptZOGIN+YGcU/eAYZHWIlHOY79Y9Bhfl5BmtxYlf/QlOnNXPVPWcOq
xgQcP1/NyaPVGNt4JcwIYmbnUpcWL33+rGJfz0WTNNKYwy1NgoiwjpLKJ4wHpGvS4g0dHXo3AXfR
518DljcbQxBCArY5pWP6lhr5UxJ1jJduiaW4jf00Tm/2yVi6Gyq2+3pcmP98VtpZ1sNPyFHIlCHq
Kof/NUe7sHUrnAFltOFDwvOMr5FgCOg6AerHeQIRQCZrce+LIKcCy70WafHk9Ta+al0oIUV2T4Jq
8h/GNHiYK4sxcnDPh8V5UrPjqrFwNd3xiqzxqSUEZ0GRDtvMubHt4intiWpqb30hQNl6MoovyugB
5gLBINc+T8lFEIsbIeOGoMRiNsYHxa+zt3eZBuY9x86TzcIFIYTIe/L6gswHQUB70fUu2r4E/3Hq
fDOr1zFlkFhrF1FZrFkPjZa/qrbvuVN6SKM0ANDJO4oUuzcvCsVIFFON/X2JH4gHsHjT5CtBS/pF
xgvUlh9IO0sXXeJhy823pbw3pAQvU6QXgXCJ7/XwlLdMmOoxr8ltPkLwCDIQdZ2T3MSGTxGwuJio
nG/bsXoye35rZ2Zk4xrvALUKDcH+GcSxsaQGg3X2JpdI0KfkgHY/rYx2qh3Lebi17aO+8LPKkbA9
L2/E5F9Mxu2i4wrnZ4RIizm+Emo+wZIa9z2UpdIp3gYLSQghlt3SyXXulEAvifGFYsl3SrX5bsJl
BM2Ci0Yv08umyYGm8iDs2t+37qodNa39aqXO46D735IguPKK+qZw6V+1AbO1cIuXyvHEATpFvr/O
dYaYVjykq9swKE0CY2BNLv5QdmGyqSmRRVO4TlvTGXbzCnPA9Cp7A+bMhTG2VUGlzAEYPcv12oH2
bGOMrBadNahc6BKEeQSERpN+yp3oi1cvF6PVCCQmCS2QFnh0mSA3gafNrL+YJFe4jXVZY35sW2Hd
mgD+UuNibAJ8tCNwCK2hgXaMreuqCN5E5OHwMRXbLAdLG3w363Y4RIJeM8bRfhY6aixjBY44v4h9
IrF+Lc5MqfYRdCud3XFxBqxmGE0QgvSOhyTbOTiys1ZkeM65GFnD6rqnMwKYkVCDwZP14bmoo20N
+2KjVyWOj7OslWY+FokBuq2n3KIuON1URVLrO1H6xp4E7dUHpOFXXMNkrmTA4xoIuCyl6VMc2qXn
HMmW4ZDeikdL/mv1IyKTYOWo8C7q5BghPlZ7RrpTqIdCpNSIYnevL6Ogtm0JqpoDGDbLG7f5ugCA
UhAOtdENc5cWfnL8OPX+Fl8BPExZIVQvaX3CB3UzZQUMrpLc+s9fo97y8eaPL1NIoVmWGNU5daj2
Ps4F6ps/Tn685z+e++Vb0xK7R0Gm5sflleoihSNhuR//R/283sOwdxhymIbyR6lNpBenJFtqsoZa
18Mg5wXoonb5800JXuognc+sul1Ohg6r33K1HIPH0kZXrYN4EHaycm+JKerxZQVrpo5jz70dG7/d
R7JOG0S9eZiK+dAO1XjSk6dx8IY993I6RSMu03MfzWGRFO5pxFwPCq0/uCd+t3NSJ9WmbTGismJw
PU5sYV9KIolVXI5IRj97p7jI/JPaYzj1TmmDpfYM0tgx+puhiex9vcTmSesa85SQkDlRdrw1lwAT
BZcVZt+1z7mEG0YsOM5iEYQ9FZyw9Mqda5So8xclJod6dqDfcoE6S5ESXP8mQrO8DpCpT4AHu1We
YzsHwN8L7MdCc4OXcdlli3VC/R27ccjWYYw7qmEikO+4pbuzsxSOAEv5s8DBHN7Xo/zQmvD6oZAQ
gwC9DRDoGJIrp8dxK6mw9OVGnuirFp0+JYDoWXUKHKdycdsIRJaMvrrS/AI0bxdcRcAHvfQx1uPT
VCA0AQcQgZzJh9RgrNERNff9oiWXuTtdpD2IX4ipz32U3zSW7W4gd48hOACWNAXpTgCA4eisxOFR
fD2jt2aN8c2qIaSi1Zifj+b96Of5+QSAi4nOr/aW5b+ai/3sV54daq3mkXcqX4IeU2zEb55bBGFm
Me/mtrCJEJtDnQ43TjZe9Y1BFFzOF+hCsVxxGXhbZ8JSwvbPKBNcVsO0FT0GjJU1zfA+XgpjEXd9
31s7y0ZqHaQjQDh+skuD8AvvWEdGcTY7ExJIWYUEoVVfz6XXMlQTAS6xdyy7FFZtg8poKcmyLt60
MOCANtZ4vppdcjeXrkvQktvnutP5OMygQhXb47hJepQVJv/ekezQAOVVM4H6CiQf33Qi0BTrqXBF
uClECYWcb7lciVIzjl62QCXEEKfFlgkQBlR3iVlukZG3e3EeBAPlK2EtZyhabHsQxDrZ201kiSfD
7iIyMGI7BfdmShoancdzcxIGedvpohksH8avjz9w1R4bCwWu0mWR2UTDC7+A9YoRBYfcapBFireV
kEj7FDN4Uho+3JL/IezMdttWtjT8Qk2A83ArUZMl27ItO4luiDiJObM4F8mn76+YPkD3buCci43t
eKAokaxa61//cLD1BJoznsIxmg1OI9uVKdFKcYroPDDFU754l7GHxVFT4WNOBB6nbzOinEe9d05B
44XWSFjn0NW/aA2PcW3ebbbGQ04lhrpT3w1RXtPGgCFmLS/VkM6TEVKOqvmc6L7/NIJdcwPBt2uZ
7jZNujeJGHbcJfSksPdOh0xncIy77xTw1mP7WZfRvuo0BDcdM97ekh9un1yBEd7dyD8MFouFmzRX
4QaPpeHdoghIpPVxVDTS506T803r9E8aVyAVNzsPmoBGNWCH4Q3XuiM3mKSsbWHX41ako3+qgoZU
jeyIJyac1xkLWSDUJ68PGGdKnC37VqJBnU50Kp9AQ5/Jkj2OhnXWCqyZUzj3T3aSDVi/MScxZMpm
jNCwiy5aQQiDizkqbOmXrsx/GgPu0l0Xc9tGgDbGUzXhrtO7wFWxK0kD1jHpoC4/to33bZ684tl0
/L1C5yp36U6NaP6UQUkcK5UR09xLXoEilMu0i5TVaQalJ1wi99padXtssDadzeTW1+VjkE3ZZh4U
9hgYz3IcH+dMDg94lx2sNG+3AN88qEW0cTL/5HfxboGwtRkkrIqhTrbdaG8XsIVT4nSHKNf1S1Vk
yaMp51M2aempL/Or7POatdMYdoLsjvOLNdrOm5bSnWXuuI8Sou16PEiHmJSFfnY/HNt5nypC3ele
RDfutIFUMlN+zHNwpZILg9F1NzhLoP3xD0va/YwW1FbZjbiLA0vdLZVyi/p7mwr8wRjubYkL+NaP
4L0N9BrXeghGAe9pIgpNCzYOFMNcxDhuW3BCSrmpGQVFM+oCeAuMCrKIHlFl4SSpuTXrkTAeaFqm
d9UjWpycTcx3ppeiS35ZcMjTSDzNeN74w7zRqeKbqcTsqghzI902fnGQBF3p9vArSyawiUaY274M
LrC7Pm2FZWggjEDrTEq0sM93TMmels58rEV9613jTvTaM7Mtd9P1p2gsPxHhHx11Sxtxtr+MvpZc
emHtNBzGZEwk8lhe+lqwW+KzXuwm3FfTun0mgOwxafLbrLFsBEI8ZtDKRvMzQWGDZq89VrrxIWPz
xXObfdxz6TEQA9Zymo1tUJbjMPQ0dc05z2LmAAPxsJDu+czLFmLZYn43pvpqFPHFTOWz6YIfOB5A
+yJMCHV9mBbli6cXlzamVuvZYrNtnGHyvBgV5KtEcTDgzHeF92rRc21GnstimTZpMpEm3H5o0G9K
8IjKtj/UpVGHIjn02LCy+SBjZvuY+d9t4iXp2HFVaMcfke/+Qqx2w089QGU+Td57weUYpvrHzDMk
Md3yDXI9k08HW77Aj8OocJh4JbhBFN4pXtyHWisfAoQgRl6YYC7yEQx+Y2P0iGyHA/UnbbojkhGh
BXRa+M2OFKQQy82f4Cmv8+scF/SMemaHIJ52RHR2gY1WsgSvWsmEgmWpPxRFQ6t6XjR0nZIPHrXY
B0yKl84vf1ZL/NCLqw+oU3QtBkLNXcuw5rUS7WfHStZnIEtEuZFSb6ANZ3L/aGk42z32k3mRWs4e
mGGpYjT56+TMf8DEvlGqhE1d/2rTs59xG1ZsV9Ba/ROeXQQHl+cJru+EXZUedOdlaaK9ayDqCnL/
ZQbggB2b0GHL49ASp1vlWYOK1LvaM6ScgVYSULS8RGRXgY44Zxd4beVD8jBL+9xnPtaMxRN1dRzO
breERJ/eyXL6U08kIvddAJ0xdkPd2DWl5pynWT9mdcVqUPVqylSHvT99dnnz6Xbs+pXNTajnjFgd
QOX6QsDmDsYx1pFzmGC4O3XyKxmx14Buu+0cM4IjDU0ld+IfUuNeU7HJEeS67RTIndTQqZW+s4T6
0BMw6SXdhstx0rzs3Zrpj5rSPJSTTXuRVHWoTbRUJWmYtrS8s2uAHGfaKwj3i6tZ1jZDxeq4Exit
mXPlZ/lgZMbrTJGkkJc8hP8AoEw7iOmbmAd5zDSizqfcPrD6/TKM6MOJtfTQ1+OPgXwCZFlIV9sJ
ehED1GTikqZXIZYf+lThXFGxpxPMerElEeUaO7Zto0wT30aTe0Rm5bchADjNsXnZV6lEEw/cxub6
aEKowuRu+DEnyX7QC4ZaAgLcAvFhW6Xae1zYfCZF866N86ObJu8lyj5iWCZIs+jlezmcM9M5SNfc
lrP5nEfgJp4Ozwe7nR1jkHSDPcQXGRnFJnSYdW2En9waJ7jK0n/Ht8618k97ob6m1nM9UKm5pBfO
y/QF7txBRvbRNusf4/Bs9FvHNz6bhckr/83wIqjXt4M0mcDJvetgOsv0HVdluTd6MkhJW2JMWQF2
OYROW5CeJbQr/sxn7zb/52fpZG5tyvuWOB92OYbP5bbjBtF5CZfDq6OluPQ1tXEYk58tHhn/+lMz
qVmNIIuoXwmYXU3wI3k54QRHdYihYs4ZRdvZG3Yzh6OSV/80rSq00veFBDOOGzckPisXQH454jWG
xPdwGMpZCTmryaowxxu2aX7zRdgi26zBzoIq3xtsSKjWwpqv4WIpBVu4/oyf15iuBtw5ZFFs1u9T
pBrNsGszAAv9Ux5boW0sK1n/XzPepauAjnNoNW5GLcYrHXIWv1KTt6a+Vo9jwPGzKnhsR1yaBG5L
xBs9sw5tDRC7sde/1ItXJCoxogTmTeVLnaHzssZ9z1/gQRjwz7EMgHAqHpwDxFk8ZE2clzCHTOqH
RKBv5TWcril26A7vFr4+6sVrxLb46SGRLrdWPp2YJU9NFarDqfNSL6upt4NBaqDeO8donENMt6X+
OvH155ZJtoEQWP24ldFWfTzq7amP8F9vNeCskKeHMbhZs9BM4NeYMlgTEwTpYtw3GXcb3+uYgM1e
Gaqv1e8I5v26+6nTttgCNINf7fK/vw6F86Cn0TbicHkQbXyz3xrgWCAUsHn36lsxPxadf1S/gitp
uAx0KHiS2UbxSx1K18CuDc4G0H1u20+JjFEdUv1OIJ6K5Vn9hjqnSvxJnv51UjHfVCccC+ekXoqX
eJRjxkq97JBqrS+nDudKqKLiyWqRE2bza7AcSamlesl2biUuZYtjOUMsX6WmmQCLLXlsvcVUj1CX
TQVfOhxNJh2xlX5hYnWzeKoyqaFn1tz6kKBPZrufr+sAv+6zL7bbmzZxu5ZOg815eYszcqn0Uj8O
TMxNaTIOznTuJbBoveJWxNjoMYui6QAd4asOuuM0Mc0mBCXdVyjHXek0R6fFUKnJLk38MwPQY7Mx
X+gWPssRSiG28c8rDcJuuFHH8olNErBMDUXs5maLDpel0uswBJsFjXxXnbDhTMwyOVlx9YZa4RYt
PmwdzOUbahzghuKhE+OL+q8MGnNXK5qYooJ1kIZMvK33497wOiZYbCJE/hJhGI1in3q/8HCCvurM
3/oIwmzvAFHrKcj3QsWGo5+5s1rv3VqyH1bl+Vu3aUl+UUY/7BD1fXb6tzymHlocQHbXZNpkzewZ
9kgbp5+8qXJOs9qw2kw5gDeAxm5N7YkM5LbC3fjh8Zsi9UItbMvyQvwksyo1gQGwg6RqM49JcavX
7PQYtCKBLM7qZwEKz+V87Qe0c1khHmNCwzauGpnp2Cpsuyr/Zbdpt0MHdoZIy/lXf4QvGNZaxQ/4
Eztd66mYGO6fZGsc9ZIBkpnq+VZHu9bX36raqEiZzLMQRi3GcPZ+MRi09P4gtvagv2G8yJTMLO6R
gMW+NBUWPAwpRBzBm7boddbhJLXzsfLADqoEoNuE17fpI+uwRD2T2IJtGJtwnBNnFDii2pvTeNZr
VIMYHJzbADBilqliRTPMdExxWSH84lQKTnNlXgmoYhsdg4CC5zqd8KnTI7BsQ42hpQHvrRBvcUSR
ut7ovpdgPly5eCLAxSVMeID/XLNkjOmh6hj6VWXdUWExdx7ULV9rnks/7mTwrC/u7FinWeOqDqNP
pAd1I6TmY+XM8hE7qJCxivMMjTwQ2scSTb9SH11GGmT79aWbCf6Fm2vpbjIRyo92XJ106munUs7P
NiSSyRJPv2kFVV/pwWPkYYXmpuhgVfWYLakMuxiP7pT7QuruRzH5uDBIgNOhcPZjQN2ypM+RwDg7
nflLL3O2JIrxJA7JzVLMDMkanWH2NWm4XcNkOMAMv5UVUHMiPQ1Ls+gBvnYR4r5UDFzb9JsTCX/T
gG64+KDtKyOpDnL6RcUpMPaf8dqvxLkn2QXD1u+6wXAikcWFPtDZztOS7wdZXa1E/GLenaC5MoNd
goZniJrr0CUXw82+/OIxCCiNmqK1sUsDdVbPQjRwb2vl9A7XZdjWLmuAgXu6OdJEGHp/CYwT9nPm
bkpgb5XkrxI3BMtiHaeqgeLKkioF50ORR+J2enel9WhQ73sFFJFeUh71yIihkOFoyTYUJDr+v5RG
tisZdY0UekX6MPgYcDEuWocGbcFcjvLjnis/Lew6mSDxL90WV2dxXksYhAx7GNzwAA+1+dQP1oeT
0cBV2kFn5JiP4jK6zY7tYK9nLjMfOeT7yGMiIIYKidY+j66TPgDgYni1LPDiKouqTL2IZBKNmOBb
UYt7VzhveQIPSLG82DqoHhmWLT2au5QHuFSBpYVf7KNS/6PmZysxZxlZh3nRs2PBmwArfozniDkt
PZqd4EucXug9QJFUnzvF4G/W6J+bLL+bRnm1au4F1J4/NJkQTc5Q2xwyb19Ij+d5wuB80EMnYsPv
l2C4dD0dqD59S+LuR6JgIGeEyZMmTrvB45JqaMpvxgJGVPEO26me6EmsfJslMVt2DLESdcRvCGII
IDL8OGMgMi3GWo0K3A/dVh7lUJSk2BbBpdT8fe2YFzsfX/EiTYEOuUHckTeRrqZnUUUZUbY70Yhu
5wsLXUmA/mogY0gM08Y1YHqIzClOJDo9W8K5Z675qx66T51Ap521UANU8N/TkUsQoJFo8P3ACmMd
M+K+9ZBEZgupDtMrOD29spWON0S+8UGqMdPQ0j3Yg7/HtPZYMpxr4+6DCNxDRnAVYglm2l7/VWX+
7S95SnY/q/pLky+kDCMMOuc4O+7WkV+Ruo+LiU+FonV2iulJ2lPYpwa4ST1CqOlaSCNxdVcTO2ya
YOAwvNnNc/qlhoKuX390pnzLjQCwhn5jnLl7AYIx3KzdF+6b16rVNrqGMd06O8ODC6Oi4Hsrl+9y
YgESGbPPJkhYhI06xrUtO/x7VvVqmfa/nJpWVjAGLybUas///wnWrcmDBgcWkXoNh2Ie1qEok1/f
z6qQHfRtgRx6LDtgRFuLAM2C7cpdyAY+pEpj6q7oUXrPwjexsSuuUoPUJxStuGqKyejFlEVR4J3W
fznRpG734s5ngkgwdokL7t1HnJvUbvKQFQP928g4MlADvAZxJg3o64KlyH8woHT+6SWn6NDqbVse
bgmeFyirtV8/X9MqVuTz/4LGJco6a/ojbdqxYOGYFuMx8CCPamzNm6XFredLzJMfEoTibBrfsDYc
Cc6FyHgglGLDwi1YF/DvZkXzSWAC7JgsfVGE/MStgwJsCT79ZoRw4u+x92BcrAbhAGzIPrTzWLCt
mUn5NrYRDwIU5EhLv1TZlKj7NFd8oMnievzl2iuCQ1UpJU4zX6myfsiWFVutcKVr0hIl48nXm/SY
J+f6T5Muz61GrOp/uFv+6X6nPjTeqGm5PklkwT8/NAzxcm/U8CDRUgsCXB3dFmaU5DGxlqlZ7tS+
9SZjsZVMudIjmLqchA0cp7YWGpaLJwKXNUh7HyvtKW7M/UqOWWlNy8IK77mzoI0rznnf8cm53EKJ
nrwAk/74y2azrffRZI670CIpckMs0+OSty8YELKpJqdWkKUBKK2ewH//9r3/f89Y+PnjrsbbR2Dw
T2dvtMK5GaRxd9T1ztynRahFfrz1EraJUouZb40pzG3WCt0kwrHz0/NK0tMsLmVaKhK4YpNHc/Ts
EM1sNd6Oxe+4uCx15XjqaiiWa8EwNfPLBNNAqE0ltsv77PPJVIR1VTgOYRoP3AIHgvVHw5JfMiPC
fGWlDjlZAmWOtqKodYzGZbeTnsCbwIdJlU0wPJBJejqeVsu88pAyaSspZX1yfTR2rtrbbCxADk5q
n4QiYvnxWG+NgjGQBXyU0oIfghb2Z37XI7hH8fyeQ01YvI7wZrW7Mq6qKcjzBj45V9zMghAeNwCY
fWpgYv2VIv0fH8H/LQpBLq+e0/+7gHmWiWjFQpiBJ4H+D89VB9/Muphle8wEuW4jxeqh97MpNPGB
LCuJw49LDGHvsZU2w4PrNmbYjskXe3JNdvLG7OP3WXHqsEuAKtxU5yQoHwlOckno4o+0tPqGIgtw
gfnV30WpM042cV7d2GQ7XFt+6nL57aXxHe7ZXnbpzQyKLz9n4Si1N4APNtTWZIYCqyxvXX3bCe8x
s4f7UuK4MTcR1wPfD8XjJC0n3Wljku6SudiVnvaO6o6EhXqQz4E37fqlP2tNr+/z0cSjrXLOlSGd
swPdNc9xxWwZkyQc+jKWE7LSseU7lXGKpBmmZfPcgdUdyUTMKbw6zNRFp8Mmhzsb1hK4sdDLHUsb
4g1xVxx8r3EBO1nwFDNspbNZPQx0x/qtVvy2oEZSRZrbFl9FEO97n7XJsakCVybV+nOTQs5qtRd9
jL8q9PBaZm0qs/u9FpRxWV9djQlmWw2kQKgnQxG3Ws+5LVF7UX1xXKffvaw9BSJ6Z6W8q9aULtra
zgobSor+uwyc75Feh7kzQOkdI6QjQXsAhrw0CxVXoFEjLGJU5u0/FDGIin9rYya8h8P4ZY/TS1OW
Z1NPXJpEOPSpRRW+BL/nKv6I2+K4MlX75KeIh0/NVMdK6CHwe/UqJBFYPxBtY2u7MedOWRImdvog
dlpOJ5o21aV1vVuuweBVrC5VcXYFkt21t4RUfvGL5OTHuFNgrWpRAw+q76hGHjq9HOgj2+aYwiH1
ARE8tMNIRsTdThg75Vhk2BWna3YlWdm1Cfferm+DAZ+/6catr1phKtldBzFy3w3WC+GD3yO1CnkL
RYreNx9pY35fH/CkrZPQqaaXJBthANQxApjGvNYZmXEYSxrMVRRd28Hdtv2mrBcRNrLY0PdsHJkd
HHpyXyOUjbAgmueAtsjw9NepEa91Kq6z0k30jJJ72uOgY/PXowIPdDu6aYDnYWQY29Zqgr9td68B
nIwGUMBCeW8o+qPQ+EMSbpJUXob4J0i/pq23bZKcDaNl92BmVFj+uXZh+Ge9lZ5bPmR7qSFJVNV3
WS67xkfIlksG10zG34dcGOcBepqD9aCUeXrNTHmaZ18ehRkA9HjEhMhljPYI0oAsSAFCosp+ogfO
wV6Sq0NvedJytwjrSGcA6MsLIvpPJ5/Nt5y0TYJzMBdEC7YgYum9d5/AIGYwpY4wAMQphe+pI6Zt
vboH3qoAZPvU3ldJZ26laY07OnQ/zBFWDENxcHvNYfw/lKEIJoWS9nSqNoO7vobYA0mzOnpYFa3E
oB5Zz4ybPVdiNzlJ9ACr7MHK62afa/hgLfhgtZNuYfe0YAGoT4dkxB0G06lT2c/mwxIsj0ll5zsk
MFdtMGoOVy/bcskPi73oELq+13PTsHk38V463ddk8l1HA2MQ5NQ9QEmzHjyv+5+vGBsahEg/aKb+
shikWEJfO9a6ZYaJa93cQCwPQf8hyY4EX4KKIufGKang+bJnGDT06UEk+QRfER9Rk/RJKA/TsYkW
7Zx6mffQLl/rPzr1nfUrFHUMQVsbmi0eZDv2cQcCoP+4QF4/2rYXnKNhyQ5+ZX1LmyC/TPFEMsdS
hjgnOIymZv1MVNvjQP+Da9GCStzLjkVWGChHBujmRUOovUbcvRhTfPeF45yT0bxConMO61muZ2F5
+N/j0/YlIjgsEYYhkB+wKpU+imms01gypOWQmTsezHhOTm5RMN9p8ksRZcHWSXk5XaTnSteJoCoA
zg2GhzvLgMfbwRA8++VHM0CvM534lHute0aHT1SAgcevP+FLhNjsxY5RDUvHP3gGkEpO3cmgZfrA
xXm/pHM4meZvS2Y5qmyzPdtN356nxPjVQE7fl5MYzkk9DRgol/GelMtdPmGq5tkVwxxQwrM0bRxa
Y8aGrMVvUex/5OmYIrLTobNEiI5Kd4vKGxdrC8u9+cXp56eq43FJAuNqarQWICbwB7UuO05vcbUY
Dz5edJzAsMQVwBBJApCcxkNnFA/xMPcHvXTpkptmwQdE2a4M+DDhCUuCWDYb1wqG0wME++yUiQju
McoFMELl0UJbmCMyefCViSFkTC9cjxFD5SWTCYc1UzlvFmnylMIQp1gBAqUZS0n9YBjXGQ8rAzjv
UKII0cPM0qpt22GzbXnJcZVwCWzoNm0+fsXEJCte3WVdtdDbyxB69e8icd/tcnlfqwsC00TInOwg
TcZ5cd99H2PYjj7jPpjcxd0nLiDHfjHUlZ7BIcMXWgmGmtFupUYX05QeEgRVs0OMTZt/znF8XunZ
lVm4W2yq6MEA8YWJaE262hP8qP16lithWkFES1ReMSqA1PhgJMaTYTeQTKjXlyFg/NXd1jqpndk+
ZFwekgy6VREFGFCQXqrIziRSdlunWl7U9rlyyBG/wOpvWft5F2TgZa9LBPpbdvldKmqwDu2cMr29
LU15V3xYxT53LRjoCJsYJU5hhyQgRQQZiUWsqLmM55Bdn1La5Ui1hJqD23eHIyZIB1KcnDlc3SDv
Lx4ycMXNMPA6PdTnHBuOjTY0tFZ8ZxXJLHGtb+4rt39M6Nw9Za4FRlDm8mAM8rb0eLdWJd6tqZU8
toUUe73br5qtlSBMzlO5bXV60RGe/c5rUJZBpPyy6hhOSQfOWVr0t820+Bh+lw9Gj/I1E0qDGpjH
SWueWj24xc7CrNK80t2iDXHlzYG5Wxbp19IUPKuMoAbtlqsgZtdFO9DOd2IXmk2vYzwyN9fGs4/V
7CI0cY5rA+0ptvHQec+wJZ5l2Vn7sYPF1XstxmYKTVN6wEA7tVF71ZUfO+YmSCLwrxrEQ4fXx1JY
b4UCNGulrsHEJ9johP7JZKBosS6OCW+KTn/sUL7w/1SCVc5eFZHRNW0zvcn3DUb6oMYPVmTlDGRQ
UcXRnzGR1MXqjlgSCyySMnKTmfUTRbTcrGDLFNGfeGPxzSO9gRjT70jTTjHzFXTFuQz1TKIk4qS7
UzlAV7Enqqcqpi4i8S+0hgXXw7K8d5q27wrt2/oCsRNB6GF9sKqp32ROd1OiHZv1gdW2+aZqzxU/
iEgh6RsnDlV93jXtW87oGpEMtW8JaJNltPWJJi5pq5FpL73XYraeGq1/TD1Y0FEL07kjn16PU0i1
yj2ddOVNoNcIZzLSTV1yWzg1fXBu0iERKZ6+6QZ8aKx3UQlLLg/JZyY8BH7RAH3G9Nr7DbgFn18q
EVgp1BVy//hjIHajmwaXXklRUyVFwoGfU7OZ060tosYhAi959Mf4txY/CjTnoNXvuhV91dqSw5vM
DwL5Tjh5gppcLldZca4RmbBMj7x+a4/imQj3kNUHqctU7FIt/sS3EzkvVSob9s6dvfsim/tRzMEP
vSy/DBOxgHpueyN5cXGFH/v6Tx7lJ0MBICXIL7pe/ZTP7e8R5NRS5zhR/9begKd8sPScYgBzqKL7
KBcRPSxtfSotE7oYSao0Gkep8egEke2EmkZezGghbhwa++AksHWtKftaEREfpkOsRSSnAQSGNkP3
9dtaMm+i0XjD1finPwVPYFA7VS8lI57Eox8prhWfgFL7ifheOTYKSdzvAPXOuWrY/65lMRdaiuwe
TPlPP07wTiUefPBrlNRDReI1QcSTsZ8TOnlI4iyHHbqJmWmoJSmqrUMtBhocpbnrSADYjo23V6IV
1Y+rlsSZaa+pyXiRPNk28GdmMdMqKH19Zv0k/QPBoFJ4rP1RnbBrxwnOIqIvNt4Y3Fbh1KrAMNRN
1czae2VCTUJOvQJwK25tqqrZ6xCl9BL1DYYK8EpjJL8UfqXCmW2Jj6LFg5oDRB6HyUBmnxP3p27F
VZ+jo3PEOQ7I3xuh0qquw8aMO+3ITju1rkPdS2U/GpqN9vnFDZ6GpT+UwsTYBu7JKe0MyFiuzxQn
LR7SOanYWt4HW3lUO+fMjk+GbTpbq/NIEnWx6bIh/iPS1Z7GxX3t6yrCXxEsUutHUG/r16xW2Zwe
VPYtnvEtxHP6NfRkbs1DhHMsztUJlFY9db2dbYVmz1VcFbF6OrMTVcEOOe1UEJFjVDT6paTbW0/B
zlhxZdT8sBMdfToPtzbZz91UsbuyImUlzWKDBQ0fFGtcR3GQS3vXRPPVmA0IGKguCKisTlate3jf
IiRCrPGwCkRljBPOQGvUh0g9tep5HXCuTa45otuzvMug5czZQd/bUvywem0fi+Wpkzyoq+o28phX
Os2EHc3nEEy3QOumsLcRqKVTZZ8ynRC13P2N072170vvUlcQaGcPIL/Gjukkok9bJGAPuonSNzqu
Nh3zoM2Ppv1BNC7eVnJEWKIQHye20fx1fnUBm37wArQHePR/tbP8Ehgb7R2P9FV8CLZFcc1SWEI+
VZNQEsNVs7wqT5KlObGi3QK7+bGO3GY8f0O/n38sgXHJ9OVlLJdsAxUeYCzIFUuhCpsg+7HCVihF
2VeT4RNj7ucJ3rYU3q1vpg8C5gh4cm8yGh9b4Rx81b8OQBWwxtBsKV+HiED7XalUXmrc7DaIZTn5
dYyr6fg1SC3ONonIgXxSAeG82aA4CP7ufFndXruB6THTzL1SIK5PV27Ne7vpzn5lQl3K3+2YtyKy
5hQMcOiiflOo8q7pWZ7XR65UE5l1qKEGRcP46bmGAAHXmwMRbtg+ocXk5rKya+rov6uB51LTkj3R
BqzjJW4HCjn2PbiuOlGQ65bs5/GnlgmoynzKf0fSRis3UKJcpYkaFu0SaY4KMmRVVtcQqgWz+gzQ
uWWY39btafCYTXTejUETO4uqkYQymxt85HLwr0/TVGYk5BCYpWt/Rnv83kfyBTiMgUMeZ2FyTF0e
jxoAY70btDatd+tzsWIIGgMWRj4cEHyS5DLvVdXMkDbzcJ1crAOs3vmJp/vbqiUKkDZvNEiNzpIR
7+THM0Di8pFMGpSGKNlX1MNgj5wr1lUI4Qtny6iRw+dAUE2Bo4WeRKgHeD4AErExUHDGhG2TuiHr
gd5Z1dKDhZ8CPehJa6tr4CttLwuvUbD4dtRMaazBeIDtTSE0HS214/lQPpFyF1dVj1lkiJZY1yi9
IN4QCvtSlZZB6bl+yllif5PUnf4E4LNKvIx3b3GJGMh15pKdxi6Wk4FM6xsN59nGPY5ZX5rAT1ma
p3rEHEody1FT3aVmkpq1zY3G/6vSkESTxfPgc+W3q7BY5USpVR/YjhCX9LBiQBOskxVvnmIDwikz
CTV1gX/mbnWqPSa49T5De9jIftmrESZUM2ZePpelbK/Im793NLdLE7wjfWBwAZYBo958zIvk+/oM
NYYh997UIljxxC4W887vUZgojxoliXMn3OkLP76uQlpfCfCVmtfTfheAFBtpBge0JZQZ6sn0x+IO
cKQv9MHrSjEw0DbmaZdTKE2ZqT6Mj3XEsZSYEtTu20xYAn7PGKpPNntP5D2hy7lXtNSbAOgCfwbG
S1XxZXnVPS3lNQ1m5Jaxsc6/CdFuLLjHq35S89lUzZqds+xw0VRmAqWXV/t6OmAXVmJFtllv1jml
tu8VOqXKFmZkaUjE035VFap6LlVWCFaJ/FUpEFfaiGOV+8LOgIwbhtrQp1BrakfLE1sXVdCuSiNg
44y7Vj1YjH0enMl+IaSphvgxy72N2FnWNqF+4mslDECxR71c9aG04j68t62Gvy+NWroMFCixe0cL
Q3ZteWel+64HM0a7BeJS7k67K6+JR3Wsht9q1ctwmoftX9EcxdZGTsVvhUHKgRpyVXCzf3zEeOng
5MB97edIg3W0PqpOr4F+B3SiCw5x0vXT7foWknEC9q6WTSMSF1742zrBqNS9OfnRbfW1UKbU7JGw
f/v4KPAEyGt92OaOecedlaE4z1UqwNP9eHmdNAZnDe5F/BxvAdqQ2kSvGneaCxkYTYuN2pwWgswL
o3mdC7eh46X5G7gsQY0+dnAYoCEk5rZYixWUUNeq8tHRJl/qE1WvllgtHZlSdHSm/heTLm0zZHpG
nICTXyoQ5MWpiv0K8+s0pkZYteXvoUgfVeW05JRo1Lb7IktRFVfcO4xVPnQDGIasZHglBDaayzdc
/jBEAehwVSHhmLaBf8dyXteMTunSswxCU45+coOO5Ry10x5YfMfp0ugxTP8ri6eymQaP1tkHyzVw
WGpdYFIxLfOWaiNHUkG3G5ehcr4AJmK8oxQOZdv/0Rl4aNiYbE2M2tvyC+oo4G7knQYjAE+hA7OV
4NbpxxAuGflYWHvBxhh/uVl2ULf7uibmWcrLDdl+nYe4Oqr/wmOkRAm2lpl64kPld375AgnEUF4y
m6RU36+iB2aaW9lobqgw8NWywE+dPX3U02pVYChRfDKD8goHsVRJDbk+P4nlIeAA5t2URWnt2iW+
qNrL9piH1vHyNOEHue3SFhaf9z7jswiN+30FE1YcQ+tmIpJH8201x2iLGbZt3sH2RA805iyjfpDQ
Q1veQ0Lqq5Vw5xAEfyCiM953t8Vm685zlFmlPyDX+JptDJByDelp4zhvCRPwTaUtx6nnHqgqNnY9
GI29yI+DsnkpPfGoEfiBUGb+6cs/q0o9anLoJQGf+QBW49OkOnV6SVDq+v7IVrCg6wqk2WwVMaCn
IwKGr7fFyEMkImDIhNXZihq265Q4wxL324E5WhWq6bvugT6OaquT9UfPkqyQlVKAxxj1saEz8gJI
f5CHv9YGul+6N8saPkY52VuT65MTr31YPZYixiUaU1s5WOEkcckHV910kgbDc/M/eS1Oc6FTArr/
zd557UautFn2VeYF+IMmGCRv0xtlplJeuiFk6T0ZNE/fi3m6fzR6MBjM/dwUSqpzqiQlM+Ize689
LYQzS33nQT3qsvcxyj7NkCOC7Zxa9pPOWYdky3QQZ2iYdKJqLUqEXH0qj5Gvj0jqxDWbFR9pr85V
TZbCaEZn4aLBqid0cNksnioDinebdyXD2bXiaglGKRakk0aLiinpSieG8ia5aImJXEg7uJMUKcvK
4zz2p1+HwhZtDq6X3MlzCF3USfqUvWUVbgy7hgJUO/x9A3F4vEMRdiVyfRMPhRIt3RjQnjYECxLQ
l74NtnVTMTSG+oxbAkXIiFk69YdlspC1keQu55t83ondyDuRZAFS2fylGnGHmtDXtwEKL3VFVfJ6
g6tESXWCb/4435sVGnQG990RQhU28rmFj9kOOQZv8yZIv4vu9XaE3s6zPP6IJE2BVaKlFK+pF219
eKCUWkO1GOr65LB73dDmf2ihvTay8hpWv8rtPsuKvbob85qlJiVbhKpuOTgYMK3krhGzOImD5oYK
oRgvF9D8mL9+zN1dHng7NyKgA6GOlUuGPMG2mu5MFc54gIZ5DfrljSi9o6b528xIvm5QjkzjhMvm
0TQegkU9iz4C333yWiow36ICI8ZgNU+/HKAAN01HP4WH3o3eUBwy3BsWtzFnyapniZ9w6ykn2t3A
UDelV18twFZXzPPmNXKI/ksionWD5BfJE5WR3/kLUSW/N7AQUZWslwrikkLrtYvFb9ykzzPAaL42
9SLGpFHUP27RnBBR/tzWdaj9tmNTvk4udRDUnRK2y8xtYHw2a4ZUi9qShJGfcH7z1W3xhEVzf1sA
Gw4bOwY0C+F597AALz5yvzWmDI7aAM176z/O7dMwUN6Tv4Y+dbabKWcmWFEdZrPErxPZSSaeuZxy
7fc2HDblbCceFOOpbsmGBCGrzetuNCjh89pFYz3DdVSATob9HKaibqMQvy1vDymLUbW0lVxmBPPO
i/iHLkQ9O//0ebjR9bCAzNryjjHh3axVwr2wu9V+t96t0M4RbODJZaeZyogwbcT2SVEjfESYDXN0
gUQ32g4i2baxfDVMjmTUpl/hLKkNjXrtNSYrUuoQq3YfXHraQ6TK19ZwqxXrnaUn2zNaM4TwM0ps
7tKA6Scb/H6kHkTvs1IaejjoAI3h5zxeL5on4gayf4Ss7Uwau61Ru878sUWerzr7J7UHHIUzTmLu
bObpaMQNmDfwGKzBwZZIy5byx85sn52lIAJpSKzcy9jpp7CYkApY9GfCruBjU8A7ufM5vyHiDGma
ia9mrqJvAjgiAea9afReXeKahiKbv9FwrgDa7qLtZJ3la39woYQYzfXG70omrmvwvejmXTpAWO6c
keZaIg0nJjjkvexrm3zEOG2yslqWhNgapnyap+NT4fzkWv05E63mnpHFxzOell2VVvczU6SI7Dsw
tzuGyNSMg2B76j2CLX3DRYgPk5Oc445z5T6b9Kcb+zCdv3xPuxt0TV9XCR7iZqbRQRLJtr6FTLc5
MsT8vE1ZjIGTI2wmGtH6uWDOj/E0QgYYWav5RzhOScmXrB7c+T1ZFD75Zw4iGFotK81fUv22Vb9J
KOfG8/bOnWa63tyD3WZPzCgOFtVLKrJva56fzj9lt5xOWekenJJ13SS/s77CJoNEV8/+xpl55Igf
Mxqu88tj2TLZhKw3Oe5ZBkieQ14N0suJAKsqKNIdr6moHrDwcaGzxpv/2KREG3BpLKq5spp/zLeK
eB6n3/rrgWxnlshsPeb/eoQOh1qckvnWAbbgFXAeJ8dxPijmGxzPUdJC3uuGGJEE+XLdSJIcDl6O
Qm1tZ/TDdA0f+JLf7TlDQaslBTecGn4S01xqu/P4HtblRQ741WaV59ShuK4r9+F2kyhUPuCOdEp5
9vtxSSXCI/ouARZmU3YQfgCzjSOqOyV59z6fNbe73/ans4XwaI1OVIybGcXWIcdZmEH058PBWNh6
dDRK2IZRXr4R9jZa9tONIDUXvdKaPtLcO+LAm/GDxEtNQfDanvUmfC8166e8ik0iCntVl7ygc1Vx
u2w0FzfoOG6QRLr+XKrOCwXz3ABLWAil9nHe77FJXZDovzQ9Ac6465/y/iHM2CRjiXiqTNNikRhz
dCUft/pWy4W2zIhEauznoq76f6ZxhsEwwLZxNpqB9Y8K8v8Tjf8vRGPLMgSY2P8z0fjpd/hs/jvO
+D//j/8KIrX+ZWNId3Vp2DBxkVL+G2ds6PJf0jJh9cIyJrB8DgD/L54x8aUIez3X0B3PuKWN/q//
DCI17X+xlLeFCx0ZMeHMR/5/CCLFBP0/FHs8FDazaYi9gi8IEf0saPxvKk+91TRVFYUO9LxWO9mo
x0o1QO0RH4FMkSfpWf7C9EtChJmeeNN4lxP9GKGdUSP/iZkCefcnChSP49ytHyw7+2QDzJpRd3Yl
iUq0Scw8DSBmXngtbfeRXL87JpWrGhzl0ldhh6RBPCcw+paJbjZ3tlV/Alomp7Rigs+OJjIv0nAW
VmRghCxw9pdw8BGSO13zOuWJzVAsvyNRABVtZV8rqyHTfnCXRY5ni8EwW/jKYrMoGzbW07Z3kw2Z
U0ezawPAVqjatW+sHsFGJqaz6GtnkYXmgqWUucKJSHNuZOvJ2ddRiD8xosN1k4m5TPeSITKajKTn
G8u3mhY9NZ4MMYQIGgjEjRMTJoY6g7nVg5ErLNu4fvOBSnbT1eKuc5xiAQV4Lx1+HmwbHHUwSEZS
zni4ySiKXuMLMAl0LFVgnjJMN0cndv/5SAwV/u758wbbyD0bzZPrCOM80Uti6Yq8bZEEFt+FaIgu
NoZjwzBwhfPBWJnS0y65XQT3vjUF90WlbXOkHHdgCuJ1nbZARu1Kvw8mG4Nz1hX/fNgVfnWPjwNh
lbexzDFcRwggnxyFN7FwlKApUyGIEv81QNp+YUpbbrogogrVXP9y+6VmjngpzeIR6EHmDQ5uMgeX
j5vK6ZzBFiRgwsTdRzz8Qq+rtebzKseRFoullXGNTUmDUdouuFti00DCmzsWOk/Mua2WwIvKHeeu
Hu1FqA1gK9Tg3Hl9UXMrkygfpSq8H2onOkdIoLIRNBvhYV3H3toctikDSE/qGuXm2D02YxRuxyBq
Vh1QoMe8tsXV0M/K24fCqJ919HjPuv4RWJP/ePvAJMhD9IW6d2ykAn0sn9GvLTBXRG8kAqVHS1fk
7LH6f5tKdHijbkvMdNbbUDTjE2i2FzR56ivuM7qXSYirkr4B5DPHv+Dr/XLodOakPNOOFmi/ldR4
gIfyrCpDLFTKxl0neObg5WxVTWmdPUksotT7iHmN+ThoxfjjVhkL5BIJYcF+2tDQCRc9b/GUSWQi
MkaRg3wAbEqvQ7MOVLdwiR6wy3WgO+Gm6SV4p1xNhAYyvap4na/Qp1ACJq794U7BvlSJ/6UwKfra
cPGGtn9unAI/HIPrjdtYzVsyFevUl+aF1TxteV9bW8oof+WNffDCpEFsSsaNa7aSwUuWgCZRNqq8
258yFECFIHBhCMeduXLjq9MYr2OiFfeNwEc51E2yd307WBIPq36yTw1Y70MyNRbjt+qYZso7N8PM
YTGkt4XZ596FMHOZJjblUyi7LU4YsU4b8jCqeFJPrl83B6nMZ88UJ2KOgs9MozeBITLdF4Y+nsIk
JHcAjQpzcSM5ViyqDoOLDzNNveGx0PrhMTdNZiEUCX2Tq008f74P1bRuGWZSwvNfOIxzdjhiaXpY
oxG3Nl6T2hmutmj7Ux6xP//3p3gtZwJ4dIykpDUY8vJVL61sO7mFtr59OI54T0mQ5qvKgmPdox2w
jQS/VdJcbXa4z+xQ8Xf1HxKZ34mQkvypwUcf5U1wuX00wJqlgSSwJOE9QUqW+4SQK1qG2RjcjVGi
v2Z6gJzWtp/Goe/ua9t7sZEYIstNHwqqjmtLegoQaDaVWNHWpBZlJ1EP6UljgVxYTM7cgO4N7i3i
Q998EqZF6Evk4jAF7PxYClkDy/Gr39DbdlWs7tgLmyss+x5SpSQ/5VVTX3j9NIZiKtw6o5/vIK++
BEJrHrXcyI4d1yUihajcOITh7hjnXAJdRT+ua1zcVNe+hw2j9H3qBOOrJnL7gI2DdMb5w1WhQrGq
OzLf60Y4bylPVRoaySvNq3d0ZrvTmGUuQtqJ9pPHaxH1pbV2ZFC8daxTHeyuU+8fiQaslkbZ/ins
/Q+mNC5ln6kXHP0kekVGtkd8a2OLRgMk2M9fc8MuWLRZBfsyx1m5qhL3NU3GUum8hfEswgj1snyl
cOvspGC86hS8KBmCrOMAJMYvSu/SM29choETwL8y4mfHTtEkpvCF0CRtDBFEj5ledFcXMmMEteex
6tFI2L4sd3aBZIju6i6pXHUvklLjbR53r7WtbeKoIM9O66Lnoal7uKF5sy+rKHo2awZ5ZAdrm9uf
YklxEo2KIJv2AZR6HH1OPd3bsrsawdQd//nc/GGu4mJdZvqLX07tiX6mJQyFX3qIHIte2eG6HRJ1
HBxTHW+/S9IhWCZExawygNtri2nrYsg5nnTQiNjCIiJCTLiLMfMLtvZZdZ8a/c5Jmj9D1w1GJeBf
UmEVzAMKrkHJnj33g43hIrKe+CHw/LgsGDJGw2FqEYr7bkmj3ycRPNJU7/BxRjCvYi723qbKAap4
x1gKXlIbn81DmdT3mdZmV41Tlh6C3GBN/hoI1nH4acU20wETIKxDaDUnTMtIf+x9eLsGyr3dZPly
5bi1x8y03FtW9R7QaRoB4uJBJT1sFgzbRjEBDdK8SzDSnUomYBXJwCclhk8BYAEwfwehhvuByEBn
WY6PEQwocuB9Qh/aln+2hscgRHuwnG9njJ+muOJETZZoSBAs18PVsCcmJnX1R1gKI4JaX1VSb9Ey
G/fwjIuFZaofaxj3aT2gCICdt0FnWy0KQaIQ6Vak9YjmbUINrMcdbHY9NTeOHKpNH5Vo7MN4VXrl
d9DgAObd+qK19sROf+3ZVr4Yg2ztRd6LVZnfEOVOraOfNZ29VCfe3TLc9oZ77Ypq9g73vw4wDYSN
GSyDSD4HHUY1x9420icvdV42lyOTWbwVdqotu3bAGFp+kzeMumsKjpQajtUzKkU30g5o/sLwitC9
W9gbvdcREiv/o0A3sMh/yMDlYW67pUf7tg06+Gt6bWxbU2zwAIeEE0FRV1HwbSY1RMPMvoL1aKv0
my72bUKTM6Vqm4/MGPoIiImRHqq+zDB6GK9Fqz/6DiLpzvNIVeX9pAOdB0I+vvijtS7pdcvA3vmm
dghUe0Gte6hHgqWZHtJhLid1PzTuEjkglvJQe1CW9pn0zVUP9H2TdKtYk7vRgbo693+uOTy5phUs
C5BrAH1h5IVYWhckTRQBLgiVPuRO/2RGiHon1wCUF1cr3v0AHADesDkPN4AqKYPjPUuoZmHF+nLo
6TWlJe+qxFoFonrGHQg+mLvegp9XXaqAAPU6bO6on5Itpxr7V/xWxkAUeu+tUtFjk2Ui5NvAz3Sf
hZXnXBDZLazawuyX+0ez4ndz2R2hnGN+9GZ3fn5OPfXuZNWxmAgCa/Vy22jjk877cQVACx6aY+0y
c7rrywraEFN0/nIDlYHtYASaFSisnKx4zh6g716UvDx12D2OSXbM9BlE4Or1crQQRPq1seFRD9n8
Q3OeAv1FL6xzogN7HjwrArAdv0+VRYpRyvfdoCX2iKlGvghcqFEvTWa9E7WEuMew3/FEnK0OGOjo
Mqcfw99K8B6xtOpblUyQm66Jl/LZybwPIm6+YhfQnXXv1wgsrJK5YtXDNnb/3Gz8EtK8M9umZQmQ
4eWMuvukseFtp3IVaeOnstwXNDa/Sva/Y1TdifK3aQSilWIOmAn3dsNLjszuO7SjK+o64Dp2+WkQ
OX7HxI/rCxeSzl2EUPtDxjzL3ANb1x52RRieKJjfWLS9Bp390Eh5dkvvmpoj1BiLzMNseNfd7lQQ
3SpQnlMamSDUw58QltntAczE6C+Ym23g0NaY4OSlTiRKoHGNmUMyZQsYihVuc+/PYre+znlIJrtD
Ds1HWo8tMr6PS/HBOOY+4P6VGpAT9n0FKs7uLmjErlJWuG4iAOxo52qQscov0XwgbQ4gjbLsvQSy
48gKN3UNY1frICtVfbgqgcgmHsqwafrt3H5WJleIxs9aFq8R8/pLigbEDpNMdlYP+i0126001L07
djPe8INUmH0B1WcjFPOctGk2+RCdugpAYdsaxlZGAXieas7XmM0lxWeRE60mHDRkua7ZZ/r9DWKZ
mnoDfJKQ9MeQC+a+eghPIvYXI9Kbe6f2n6Ki/ktGvFGdspiB4ccRwv0OHuJHt7MepZdHT0lhvfoQ
vVgOlxpOu/6AwThjgc9uwfZ4pHIP9tNk5hdRtQDrWCH19ay4R/W1Sfo1dDfIseHO0/pTU8X6g5Y+
RQSVLkxWOmyeQ7Hs1IXODwLVyGkSqGFEkRQdxBh6G3yQ/rJSsb0FTR1ydsuXEPzZ2nbzi5OMMcb/
roFG6xwTXrWjxnfatOF+tFSwZulzQcNorirbvfS92+wYZW5kDJLAELUHE72dVi5H/9KCkSVrp9vT
J+7tkPDiyUVbWdvJewSB6lBndPEAEn6MFqgQmRcIs70Zd2MR4oZyapMabfXWEL7bEh4w0vg/gghi
4+DLT9NClRgUnH0fRJ6RiBOKade69M2SF38GsKOrBqYVjv6GtpblLMN7CQt6EdTWi25KrssatBfj
y0XQupfGzq+jzwFP9N6p6TS1zkm6IXfs2HO9upnXHlx84As4UtpzQ8QNUsZoVXvRm52m6aa2e+oh
/S8cLRRcbZTvyiQL1kYlaKwDb9N0IApqSYIqYXhz/uq/P7590vLka2JOzvr2+T4jtZRs7P/9v7v9
caxHB7qxanv7X+uUpztiGPE//srbH+o+FaEY9LvbX3n7VF+pFWw05AOEoy99bERH3WGLEGcIJ0S/
bSwUEnWBNIVBUt7/hhnFbDvqbww8TtG+0XQsVFq7L5r2ItoaWy6CxIg9UN7JNztSX0nJ/jIefyur
Ro81suf0rL3V979T4nMSFOETl9gxC1l2tgMwPGoFxAX4bYX5O7KsTlx49KVxKsaIaIufiaXBJp2z
pZRt3FWlJBA1z5doUWfHkQeQ0C3BNWBVOCTzL2rEGnH73USw0YK1pbM0UYvtul4n2ps/vP0Stm22
gcHxXCWk1ysTzmoImVZv053qRUW76izSoRuWgwlSJC68noVeoK+MPEMWa3aM2l2XOM3bxyU9/qHs
dkmbXgvb0LdNDE82b4p+4TNNGr0QEKZE7GeBvlhMZvaaYrXaTA4g3Wpifp+H8ccE+mahrMA86soy
/vnF/PfvJPM/SinMA9VA+JGrzGQ/9qRWmPFjmlUFWtIzC6MfUzKD0/EpBy+Eqh4RasyO/pNn199h
4z870bCDcmebwzmTqz7J7npLX5sYqITRbVU8nSyjLwDemXeBxubbBuABiCEq1DYaYP90K5DPS59n
YzZOeHyxWIAC4FlsjrB1ECp1vTGZx27dIlhtPe2D8DRuBic/R4P3U44uEloEapQItk05W/srx0uv
nWGToFUf2uo6BN2pzCtk9cEcVr0wdO0D8R4OIyI22cbbGB6rLvwwJv1kVUigmilgMt/5TFNqVNVC
v3eBeK7ChzwxAeB2/dkDjsI6m0Iq3UyNOKqNK7FYJlp5J+D9ZkPNEqsissk1L6YfX5JggA0XdxL3
Zr9VNNQLLUK51jg8wXmVPhUIdUSRErUK5Tx9Gkc0E8L0Xw1NbX0tpr8gQNW8CAdGmZ62X77LarSO
fXyG5QwN2ltImhfCKonfGJdeqh3c0YWu1XYHWzIRmFPC1ACmqeTgXyAnhIJW7M0Z5J2Wqtw3drYe
XKIh2u4OV9JzUUodX01yiSuEWkV5GQWkzFq8Axl+1NIwx51I+kx839nsktqmdJahHdrUjQayDvTN
+UR92cSbvshe/c5dDwb6GqxDTFjD6KkU2w7oGQkcdAEUHDz6DZSx+nGi3F+4Xmsi60GS1Qj2eTaH
t1D1LN55Dxk7uNPap2OCmdd8i8I5tHOkUhzF31iaEVkmVKzJCH29P4kk/QCeUx+shoczD+q16Ev4
nShyslKgA/HDnxEi6zkSVI/WHCrANZa63itw9Fkd2D3FkaKVAXeCEOatIuQlbtPfXjavhhi3cTJ9
tx52TMTJxcY2HU4GnwXO9JiatUlATqexdRzh22jPrpPg7Q6LA5oZ9v+dfWRXiPzqIXP0S6AB32rH
qwpKbW+0b0I0O6197ZzoYLEn6zvUwql4iHMQU7pjnHtkJMu0ihpEg/ZfrVknzSDIoYovALcXVOin
FFHIYrJGixnKuUnVb8VKFvGXZVSvLJLLVV5mSEByaW1gEzpL2243ag4pUH7w3pXFtyGTvdWwCBXd
xQ9eCD2FukoV4lrVsnT9q+ENHsDTdCON5rFq9Fdhx3ir88fAhBSd9tzRyRHDzrKpnUfoNXvRFp9J
RYQH7DFjUZDlgxCpew+FF25RNXz5scwWjktea2YXT2GYPGZT+RdyUJhT9VdqFVqt9prqnDmOAZGR
ENwi/5qi4cvnUDCM7M/1jFPblQQwOh8jOROozekxgSGTO4aEj9m/Mopsw7J4ifAbDxNk/vdaDPHO
m6anxjUeUwDPvljz7nou9P6auu5H6ScR8ipU6D1J3HyB08kdhp03PndZ626QBx7yuVT1y/yv1TDf
mR1cGt96rrkCusC4CA+jFkbnhTHm5Bo5G3Lb2dVPwYmrb8O07ZqCXtPsb5BhQJe7JU/wu2WcO6o3
OebnYur37RBcYzU9SEFRNjEpJufbJVdP9sm9KFiuR5F2Gdrs0NhWvPDEKTKgPEaW81jF7ArrcW9b
aLJz32U6bbz3uvcQomQK3AhFHrWhHpjToq/MeuGkfLtFiiNLT/BXmiMVdLqWAQXPVAzX+UfcZeWT
l3okd3AiJJCYzTb81ujLiM8hoyTnWwjfY/j8qdfkq3Y0xpnG82wOxqlHz0rEyISwqeb0zCZ7b6fZ
vRt9q8YeTyJCaY7R+C2NUvIY3Lm18iD8Jy91EBP59dznhcH/Fl1ub6QW+7tW/lF8PGfRLL8dSDVo
dXo0976SFYrO0WParpnm0tEN+o8a4CPMH0fyTZk+Nbs20SxKBAUKqZ9p0BeRCst6jL9LLVKLJ4Yb
Hag6265t2Olf2LEAuIb3UW98pY7LIe9V5F+0vO8bUhWLknelyQ+wjplgz+12MaqFzlb9TsIExpLu
nXn19yrPI/SdjEO0QYe1JhgbJXyDgWvvRu6OpXRkvfLtZ7uSH4ON1M0xnv2QAYfq/6hxX7r00e5m
Jhx+GL+XxYpnC5GChR2MtRP3SuSSRT6EAXXkeCD8mkMhSf7sXiJq6N1NMowPQcm/n3aqQ8kouFBN
8ytzkfs35HCPRNbZXYeMcGDRrFdnJNDprgX3jq7maM6pVGhNfSIL0fh1o83Ilbq0Yfik44pRBku3
iQCmqtiEKaYAbvSYCZ3xPhmfWR+/jKxgSFz0mTPMJ2TVvGuD+pQWUewuYWwyUwZ2f+rQ1M1M2DJ8
eUNhQ+7EvzT43K1qyJm7m8KiO7NH7h9nWaH8Y+21kZ0BBc7G4aLSDvprSDVhxNDryzY0tlEY3Dta
KNfRCFlLBIl7aEMAvqljgJsMn2u4HZxY9aZuvddJB/fWt99dhQV3AC/Key64OKl3xTt6L1rrsa2G
19Lyzipgl5FW2hsTW1vPO2TmRQ5MiRGlDCPuWS60KBq/onBEioQMiTbvb5ITVF1Fz8qeDxIZAO3W
4SLoQagzX/f2fvTF2B6C0khCp2gBbZnvpD9wZafRz+DqayIveOHCJFkjkFSB4TwsZNMqUsyLl1AA
y275AlSI3UbVTJXhXiGBK4I7zXZX3YxGNop5u6lIsKwyi/gQZW9aw/umvHkOJrrcZtJWQTcpapLx
bwjbb9BVG2yh1K4e7jzfkDSQOP9zmHBG270YHv1T16BexTLqH4EZVaux6C8a3ppVp1gENwhG4Wth
AwApjLUWib84O7Iajko3mdIGhXEXZmBV48APX/RZHF/1gQflygfN2XyKSVbLQHUHB4tLPohoJVxy
SdpwYLzWbDiexxV20S1bGxqsxluQ/vKkJ+XJCTjzvIIGjRypveOVn4JYMCMMAIwPDLHUr1vqW/Yq
r4mBL6Q3smeUteMmqnSm8CFoPVnu80Sf1iSfnAEY/2JCsDcablLBnN8oX4yWvbSMQPEBLfgqj0OT
qYOr9K0GyNKOLzJLTCoT97drXOb/7PVyxtXwGTgBMsEKusd9MWIpryBAK2zhi4SY0rhEw5ab3qsc
+ImDvP7MCUIiYHztGXW4bNGI4bbWIXQ7Vxrap9DvP80ERdrYEpKau+221a33OnPGrd92wVINNXA2
5ltGhNUwRKW2Njpc86NxsVkU2uBBlqHLyQeu6aSV0UYNIdRSnsmEbcra9LnSKdnLXYOUlpJNUoKm
7q7EbD52Nn4QpTUbKX96odPBOLj+OqtZ+ZCSVrE0jJVq4p+Kldmyz+MnJ6VtNpkELGvgWAvJEJB/
2WQZsFKsubB4NB9QtSFu34hXvrn2sBwsDZwwAepKzh7Cdnq3j5Yyd8dVpw/fncOn7My8dzsCw93h
ELB5WTEY47PDQ2t309oJkRmExVFBAy1rWEC+dKGqGuS/ZcSQl6aGlruYHsYGUe1oIH4rq7xdm67M
Vn2kz6ICikn71XesqxgCPFURU0LXIOrTyd+LIFrOaZYxHsiw8MZdqkD/WPWW6PNqI0y8N/WTU5rO
SnHAHAABnjkeNhFrfXn2U97JbJ6IAHYgWWiBQCVmEXIEIZzJviS0xUiM34jmbxmSHBR69qYuCo5s
wO9Zuk/G8S7EILvL0ildp0Lue+hwnIb1nlr6WnQse8iNPGlwLvZROuyjBMKknur7IDWm3eRShkgB
sAVJ7+A1/lbrsNbHFrDUhhJBoMmHe4zUMwIUGgOz4U2nvRU12SkVDoCyXDVVcQTcDPU7YKCCwtFY
izE2DypVLY7SibOo8JrN2I5fJuKJU6or8GBkn+rZQxQME6J354RbemBJyxsj0NdFQRZR7kePftdT
eLh8ZSNa20pg+GRVu4vCZBOznVy0dfdAHwt/WvfWRjyrSFGkH1RewPg/NGZ+b+csFkr67IXmpg+9
CrxXvz0wwylKW/thOreeWrlNFX67kWtGeM2FwGCFPwXBNv/eZ6hKTk3wJq2TsY4XZbGxVP6lx+Gq
aOIAqg2YZkOzWiKW+XEFWJ1z88AV+lA6cq+cPFvZbRdymxQFGjjqTV/OVk+nY9jmfKP/yXd2lyWc
6rG7NrijZAGfpTBBC9hMfPC8LALH+Mq1oDl2pXapkvoYOs4z/h127uTYgVNGH5xuSr6lXVAE4Z62
5IgZSbA/YByCNGKfVDCLpZjwpmf3Ywdby4HOxXIHY2xzn9UJqw5rQGXpKG6HKsJY1RLQMivna2da
T0n4aIEFWVZB3m1TUnMg5gSsEjXrufKKBxW2HW1HSMuprOfIB9QroB0Jlo57ZZSEaUBJn5j54xLN
2pWfT/epdhZam2957k5Wop0RFaD8GOqzOSnmEvRwiHci2FuT9lmF8bP7xkAfusgLkZF7q6Dd6wNb
Lk2Pq0f/tXoFObNJX5Ic7BCzIDYO3adO8yVLFELIG65KFSVAJl7JyRqoXN05WAe+0oJt9KsyXdZv
OREXU1khbpl28VheFVlAizDwcjzU7bCwCukyR3LPoSfgNetUexBTT5DcnbOWOMcgJhkARC+jte49
Qj20HUt34DH3GVScdC18ZzpIJ9LWwRLseWJ2GMNbN1+KOlyz+RDnFBZy3+GTc+XOyTLQ6CyXtWUl
VbOCG8cR7pVHxZJuWTbqS2IrWdgCqrWl3jjbIQPmxo/RuNUyduJokVm6u8687pRBhicLpg53vgYv
ZUiof5NObb20qKgO12MX0VIxlK+s3MQjAtSang6QYSL8NYBTTBeAdGvF4NuWHvez749nK08d7myg
/6WhNklXEUxUZTvhNH8BsYOcWn+iQDIKaXzhKmmtZQW5FEkM98DGCcXXSNSDZ2sH04jXPsZcYvPU
c1vEjzGeA16y+OBP/TMBxNh32o8x+mztFmwuOpR1qM+QHCffIHZO18Wo86irfn6Z4ofWyuQWv69n
GN2973mrnFeNdj97TAT8g3IK060qnGDZFsmPGbLl0WVB5MtABlTy3rF+XzQJB5FXNZ9THO6opHVn
cnZpoNh3F8Ufi6qXSW04yvn3mdoiju9eEBWfGhSwGyACISttYEZ5AWU+Sj/laJmcnCasY/2HJCgq
Wmp/6lv3SUkQQxahQXF/P47VmUgfuUCBtENY0619hrgYfc1m6ybNT2Lga2AdbAFacqorzn8wP7a3
zlpgEw4uutQwH6HaKLYqLApB+Kah/8piqt7MTmq3akMGTma8Spr/IOy8dlsHti37RQQYiulVEhUt
OccXwmkz52IxfP0d9O6+Ptg4jX4xbFnJMllctdacYxKRXHDxFHQ01slYvDmeK4NquSx58ci67x9T
ruPYiNNdXagu0LhiIicnXWlRgldF980ormL3gfAqwjel6NOVkw+MBsqRMzLZHhh20dEUa0ctZPs5
Z2VIO7FrT47b0OkQ/j2QMRvxRfeFtItNVI5d2XRg2UyWBUKlc3CpmNquSig2DeNp1rWvNhrFscOH
g2w/u/OuvAdjjMsT8OEFSuDQ74zuHevbydPupkrn26hvJIk8m3CMR+iVK04RdlxdRvbjQNrE5OAg
05tzOBfqXMmu3XkWcWAJ+GuE0LJcN131bEPWe3E6+6617I/Kzl4iwpF2Ip30Lauacu9sGqw7y8/S
E9IorNNElrD7kfaZyD7aUoJ0MOJzNrqrKpjK3mGsn7NuHg9hTVyebjcfpNU0xwLHXR/2RJBBdUA5
YG2rnoZP3Wpt0ErM5ZG9gwNarXFkREHTYBXQ8ks4afAl1DRdG256lUeyPYZJqx+cWb+mcUAPO513
Lal7gIFwB/fNXgpc/klCxpKkQ78mTqJYR0NHgT10V0QCh19xwYhtxHKUOgBuCXLfhcyXNrqpBT05
bBuaIzvihi4aQe+rweIw8FR6mSbn3kDvfkcC9MEfWrHDf3ufMIvajzq5n5MElmY7xo4owKNisH80
PP+suWa40Ufj0aBDaEMkATWsY8kqB+NoWt57WtN2nFqRb6cChJcNarkyFLsWOQeG6Be0BYgD9F0Z
Ev3kyZi7eIOf+r3Lhb+LWWlKh5TaqaVDFsaSRCuSQgxyKQ5shNXKLv3ugA5EZyl5y5FU4PgvtS2z
d/DVCWMgvpu4hukEuxeQ2AYDDFD+ruzGuDZ6FQzFR6jb2VMe5rdJbn3YuROQjqTRjFUVXWmSiv1t
Hw93GIsWRS1gMu1n96tBynC+ZCuftab3g8QpwS3j5sgrAjEarst63X45UUFh6rsd+8D6epAEGpvq
OFT1HKgmOrBOsZsq4+ch1Vh9LaR9hR/uxmXH+ZV4sryIJHmtK67LBe3qRFs8YF12LDio95YnMHUQ
n20hsmeFGftNG7gW5dMUzW8Wm+ElR9ipAWDpFVOMRL4AFE4CP5OvnUm0WEgLD/eA/B7aOt9l3cL8
k7Lb+AlNu6akQO6HKQtcd1toHK/z0HeIbvGZ6C1v1iyBOyUJlMUyZQzhnmoWG7cSM91h/Rlk6bBx
lQIk0xJ5sLSJRZXUm76SD0Xiy63sQG6VoW1t7BiwvMvipNIsPE52qW/SLob5YRdrsxJoZ8HFrVvi
cbZgllIknXETRNb03srij8zGGqGUewOHQOwcf7a3Ocg4Yh5qeF2UgMNcPuFOJ88Xrg5emeqidOCY
vjkT31QPD7pS877ZFMZmAhfvIUPo7GzNiOoQ+9HIHyrik1+MBWc5nsWf7+inINb8/99msnvPQB/8
3wdPyzP8Pk1NKQTsP5blyUjBtP/c8ec+deMgtPv5mT6+N61/XzHMMFJQI/EOYI7wq58H/Me3v8//
9ze4+oAHwi38f7yLv2/y7ytyvevm4D9viUSYbtxG9PnJaS2Oj+Vpfl797xv5eTUzdqpi//vCBNtS
Qvzctcmcuf37+f198p9bf5/l5zsdIz7nAwcpzrO3yBH90Ss6KNXFaB4keT4sM6SC/nwXon34+93v
bVhR8fb+/pwisqKr9r/3/PkuWlbq39s67Imw1AS5ddz+9xl+fvv3wb+v9fu4f57G1hZZjxEZa8Oh
jx4kvWFQN0TXv2+kMTUmED/P9R/fVuQZ6sHvs0FRi7bEjzxmP2GkKtOnrdfr15yF/JOXL+mS1Rkv
X/657ffHn+/wHV3h/ve3/9z+8/if236e5PfHmSqUvQ8ez5/f/v7i98V+b/u5C2lnBKT+t+f6ue2f
p/n50Zd4YIzOjgkzZvbyv3/G3z/35+eflyv7Op3X/zzN3zv9t6f9eUw2+0e/6+udUzny2JWUZYbQ
FLsvfnTDhDHa8uWfH/VRYlj659eDvk1nb5v6S8dFb//Pg34e+fPln9v0iuRia8Q1+/sK/7zM72P/
ean/dj/DD3lPv8+FvrA5ttAql5t/HiDqgRngP0/6H7//50V+fvz315pf1Psp7YP/+hH8t/f1X5/m
546/7/XnPj+3xSjIYDFb333SizU6X2SEBiO0VTlIRh9GYbXyJpJDsv27XAzWk2Z3OTF+sVk//qwG
FS08gmqr6iCszI25gtN9KAIzy4h+GtiyORYOa5/mKSfcu8R1sGP6254mZEgne/mObl0r2GI7OK6N
zN7xN1/MjNaZ7hUP5Hfoez9Od+AeH5o+oeW4pKThrmaM2KH+651oW4fqGovp2Z65cIQ9NXNHFMpU
qy8RhtDx0RNYqWTvwRyWHmCzyHWnje41KNJMfXEP619+Pj4YtY+Pr0EUAW8ScVFrryYjJMG4oEqK
snNB2BaeYoJ2gTbEVw4qqHO0zGEquBrDVFwKAy0AQ2x74zslggBKYabodSAyGd7WTX8YoRGtXNzq
t4QTmvt54J05bFdH95nShK2NzAwk7BQ6JhGOuHaXSowZuCrY6vOZbir2Kuz0roVpOGtmPhp8dtgU
Sz8GUwtC//nREvmhrOszKt0ax7V4bYbmSBBIvqWASgKbazsVylUcMZFKY9pu7NirDYE6IMQIEsrY
Y6TMxzW96iDbkCdgMQUIpUi2Q8NnZ0trH3px/BAxQ4SLOpB56nWbmo15503XmRr/dC4fDMi4V2bq
jEeVj40+S0GV8jxlqh+NGuAJszPc3HqM6Cll39LGz436k4YUkLpORTDOgEKhZbhaLffSZPytYcdO
BHbFQdBOr7uFejUOT9SS47Zr9Gqdy+7LTW6KiKE9ukAeC8Q12wHfme5MLULVMmhU5jk2+jB765Qf
B4zvi32t0SCo+7jdktEy7ISEwYFGIzDBn6wjdI17svTGxG/3XsebHmc0nxFWgCOogA3tFSt2fUIx
wd54kaczNuBckosHNdb+yLCYN+14Xo4gM3XkOY/nb0bYlMkd44FGvEnNDS+V2YMpJenS5PRbIwNU
REEjlYtjAExiySMMcdcwpsC8jjdEdGC34E1tLZFpuznTF1jrxFCkYLaI8uU5TDLE/CQtolkjsrgw
eMO8loOSbFNKEA/9qCayim10dNq2iLrwdjLkam68D+iupFHp0fuktK30NGgaBnWZYZ3pJ8SnmFAo
24+/YIwvPJCYvvY4v/gNYBuHsHXt2/XJ2TATKzlYhl6sobvezjL01taUE96nHibDw59GlKZH9V0B
KgAcDhlFyz6zxui3M3CxDY3Heqt5T6BNyftNsYG3edlvhCrphUBDnDml14Nc+M+GcR2NdCfIKzr0
+rvdCMoeInyCvoXF0Twips/XPp1Kx69fDakuzNAg61lym0v1VOnYhUWX0hnHl0yTRrHfMEYQilEV
Ip9i3AHNc28LDTxVY9w5qXgiXL0R2NbynD1SVzQ6GVv1kRSLKICtuDcsBJd5Pj1HvnoPo6Zlalx9
pfPLbGYknKIO1RNAy535CHXsUeE+OJWJNLbDyTe2uqP8dzlCsaJdNU6I8VJw1ysnBMaUo6fWndd0
sC/oMp8VmSfC5G6AX86Wjv5OzsR+KyQtsu6uQvQhtKYmsOMwcpK5jPfTh6N2KswfMOi+GYTYbXQ5
3YhU2ww9nkGHTiImCdZuwSCsUSUiKcLw0MJsIo6JdUuWdJ2l74oPCWAEQhhsFocapjNIZqa8kj1i
rFOzu/h9uupk1du2sMNb1CgyGEKCeJcRsjMWG6uEKlJqdBzgXAxRn28Mn9DgrqUd0XXFc02kBYCY
aZOPWUKaCjBMp9VpyIxMxFDZB7j1n5zUvFXj0px+VvBh1k2SYaVEEJGYX5WWfRWJ+dk1Fl2OFpW7
bmONdkmWHHrKtSIkDNxASOPlTLXiKXoxUCmMBbrOYaru9bS5NN1EmNB0Vfc0OjsaVubAG47Nrd9h
vdOl2QajBlxq1utr5larpHLExnIj9q3ReKgMLgrQfcEBbtGL0B6VTrROjQN82Wu3czEP5dWlyGhs
We6haZz3DpAZAXY3sYfNWuj5PjZceEOhhNU3hOg/vOEomaxHTik2DVfdoAcygfJPEXKjMbtB3Afk
BGb6JrS0T69hwBeqJRvYYjIwoFFynR1T7wdhzDtXFmJXCXNnz8MZH/wjJM4tQXYI0WPkIVOTvyY2
h5lWvfiAKo5wVGNvZdfNHRrgB1gNT9NMvJtou4e4nT+r0Xk2K3Q1tIYLElGdaDzP3ga6CR3+Dimr
4TjnqkZGU3VMUiuGMo7oDgQsGvBpd0Oi4S5BqQbUpQbdlT84dX81Ohjv9QGBa77vRP6ajRwTgFC2
Zk9tYKmreEZENOFz01uaWllt3iRau7Fazs8MOW2+Z9eN+jBn1pcMDhL7alpzbr5NcnyLOmaCbo4k
1KtoEyRMfIvsc3CTR6sZX1Uzf6cMaRWe7lklh14UD8xXmcjpAORxlfaJxnQ8I8+Iz+NeEGC0q+ZE
BZlh9VCG553wocJ73SHqseXQ3QxKWJ6rQbrfnSBFVXKFXfUSCUMpGD/pyC00gFNNqQP0XDxCsrzN
Ikz5BsKIAFPUbnT8w2uxRJo3jDWrkTE9JrVorU2iWsUJ12bNPDV5z345RNAuXHO/6KibOixXtZud
pP2pFxiP9OGl500d9Po5qeHe6VP+5LfaiZXvPmnDGm4xOaxOdDHIo6xsE7bGsB+rcNvtO1rIHR8L
iwRSiQTL1WpgTPgWE8oGM7m+JN6iXpBdoHeTsxn9q6yq7vPeQs1gQq9MOHsHL/zO8/FYZQOZQ2P7
jCrkyvTlTQ8kyu2H21pGb3aBmKD3aUOlA9l0SyTcjNkTLCpNLUvQG545NjKhO0sS53PTGgMVzRh4
ln7FKbkT/TQffJzJVXHBG4DaBjMQnhlOl/7ZAUa0mnNvhHIDbzalQYLLh09TLGzwInqonPy7Xowr
hQRb0/j9Y0Ijft/GTFUQ9Li4FvAYoDsvI3VCuhWv0DC+YYPZsOSaW6dotm6nzlbrn2VVg1QI0dLn
CZ4vRuvwoMga7Z6LDHWqF5GzZs02TX6LD9nlY3RdHAQFKqtNb7r+qsPDTp+FyWpxj5665phDzISG
emV3bXInVSBDRz5wgaOSvPW/9LHvr4xJrjsJRsIL5YMmJnZzfv+G5hdOhEZS8tC/tZ0P+N5jqgGn
0PCRzOU0aVqmInlVNRtk85w8FGENmsAG3g3rJ3BLIsL3MNYIF5hBJVPU11zBe1WjA6c2ngZOz0px
MUyuCFfZqWi4Hv2Uw6VJ7gyWnw2ID/SnYICRrEBIrP64XUJ73GBcnlmPYeddEJx8GCOqlLkF3W1g
EgohljDuPfdRc3IoFiOabMqPLpQgIJlJxE2yJ2rtJ8+xYOVEBvpoc/ykK8WwxVPjxYNbEzrTJgNG
RHAHV3PnFvQm7XGnQbrdcHYMa6eld2uTT0Ixni/5zNRgTi62KYwKtfWFPNmV0a6Yu5MgNg6PdjUE
hmmPFFYa11aXfbDT32AyZdirZTcWvXFmrh+0xModY7Zr+O5MMWfg8ehyrY75tuGVjyiIPtgpN2ty
aZC9Gkz8XQ4a7Y8Zmu9JlR1Ch+lgEstTLS5FrYu1HyMmzgsK0dmOENxl3trHlJPO9rnt/YdCA1Oo
HS1fXCVjGCB530w4pcHOEgGloptUCYGIpHkd2/TYl/PdbNGcIbOyEYSQjj6iMb2KH2uBZHSsw0dv
QEDb6MTTZ5jy0cpiAPfQcgCVhGg/MF6Z98qZAHfY72lPlKMaprWICFUQ1vRg6piXUs7AmE84E0m0
SM6+SRhXmxwoLHvE2HBQgoxv83hk7vOYu5ylBZwVuKl8TmIQl2gszhNW5mWTZFKOdWfwas8ajAGB
jQy5qnoxu5NmbB19ZAxga/eiElsl2I6xSFUYAz18oNOTt3h3hzCos4yFTbNOVty9qtj6MB1t2pKI
cK9PYTBJI11PhNuvk5aK0PY5+itt8gMKk4gzhGBoanyZIOmrMuuPxbhi5Yz9N0Ptn3VzlTS2CVVM
v01Q16/ixt1kPrN7zecocW3znaCt74T5ElbB6mCZw15NJrFbpnHX2D7SKQNwpG9hncsqe3lAkCS2
3CDA2o9exmDcnNYGokjXUB51QEoEko+EB3HHS2o0cNUJ4kGg2FSI/rq8fkzz8hzrzlGB+Jkr6udB
QgjHPNwA+lssf+lmVXXzhVbASy2+JiRJNTjcDQMrfGJdf+uWw6vbDZ9JIfczQ23HNN7Qd9qb2hqy
dTk3RD222PpmYhI7Dp5a3EOxuu0Zhq6mtDgrHEsaM0pi9fzX1EZ/gv7pIZR3vdAZhLJ1XyBScKLd
cMNQ6Zzb4koYTD6zSAbOPGLU0N3rml2HAiyxiZkK+GJ4NJX2qPt9SaLWdIfDTW1AG9wWoc8gPA0P
bLVePP/Oo9eOyKRwVyVz5LWUxBobFJiOiy8pNavNNNhHZGMr1fY76cboh3A9548NDtCjnoZ7jsk1
MTRWMKZgd5DbcVczKQPNdOg8H7sI06XR4fOLkjnwIVebpRsMjf6i5bBY297cheO0q8ZwW6kc00vj
AtBT8jNuus0EVZD6Ak84BcZA9DhVJbuv4VrPDlTS9kFblCcq8VHIKIeXcQLqfQ3fh/9SNhYaPC/9
mtz4JZYxyX4YkjXVL/GpJqKr6bkSSQ5YbpeDIVmVirjlDleLkzLaE/1LVjJhD5l2bsKU/5rvEEbb
+QNuR0BDvrvnbiB8L5OTPY4jV28QZN62Hig5FDxf3wO0xRCgRCTkH0X1VYdgh7K4vsgo3lqku2N6
HU91Zn4AgtiHcdqzaUOP3MjPZJgeM1RsW63yAR9xxge+Roau5XMqDUN3Kaetn+NWnZIIradsmHxF
jEIr4EJNGIhc1asUk90mD+mFJMlXFeZXuoumiS0YWK3QJuYr6fbxAoT1qLPJjja/BgtTR/5I8l65
Q/j25qJmceeR/olfHDKr/qqYAW3dKv9Kc6y+gxq2jRlf5gihasMXwnOZ3+vzdRv7e/dm5GrKqXjB
qfyemOHWtNUfkCyX0MfnlbBGGW4bFMp98o3xBLcJJUfDLr6y2mvVCnRlTP9cpleA1nba0gqP6+kq
t3UZ5EnZbxMEjA7D5lVdD0+co6hBjBqRyyAIqgUZyeNg1ZO1kqXxwcj1RzyopDcz/XsSJtqRoQlv
Zfzlj8+NZz2jn3lwCyJFl5QCG53FugvDZIWoA0USWkqX3QIFL+cmmt2q2TWts7VedcfE/2E9jUWv
8YG2dxUfHk1B61bLs2kjhfWi4H4Y0UA4KVot/jN+REKgeIhmZ28sujcRkcDG6kQFAGSVPSwuWfxd
vQUiq8L1qMwbP45u628WXpCHvG0L5qS6zQU7Nac10e0MDRIC/SVuO3NFttbFzoeHEZ0CrHvikVx1
ZfnoyDxmsoIx7IZN4NWAzXucrHvjHSn1u4tzudM5MDP7yY2de9MhvyhKzrE/7zKJBSWfjl3L2QJZ
GtHIvrP0l17aH5qLJIS/64Cpaosbl2ZMyvUf3JoF504dmv6SNc6ZaDxE4OBEW2m8hsvm1dOiq5l8
l8aorjITZqWmus+6GRetwFPeN2gZYuRaA0AdXbcRi4QcLVQxfVn5+1nHTQXO81iF8qMU6raOexK9
YUVabX/v5uKEyKJbM6SgpkJq7zGx5I1p2oaI4m8KAIOhjClXIq0+4yLep3Z2bPEW65n9FXstfaq2
rTciN6ItkS3mVF8yJxvXLQTBWo34SXQorpX9nhEg0JpMYn07CdIM/20qrY84LG/bxA54C6c+vnah
IXTzcFVq0G8yMOMksF+Hg3UXSg13RvhnLrUHc/Gs4dh50LI3hcbBns014V81NZeJtrMgDUsan24v
DwQY3kPEIZWxzL5kuHzYcf42Geo5K7GqlBZO467ib06GC/EQ5ypN7rFQvFNCvBO+HqMRUVu7nt76
OhpWns6FXCv8bB3PlQC97CJv7n86leNuZMncWBOtWT0xj6jW6SbEbz6WoGWmSgBKdEIFfVd4g1i5
uvY6R8OV3vjH2C/PJks4UJSdrCokBgN4bwSLyZC8JEti8Z/Grj9tK/8I6zqkgK9uC428FLdgcXFw
x4SYP5zmNJdDEGJ7dejo5ZlRn6y8uEcMuSpdNCQl6pdpwMIUG+FzmqKKtXvIL/PgnpKZIAG9Rkyv
VdHOaUryHeDNjXAC3YToycg95VX57ojmDen4tSIpMUg4TjlDnnE7uIHWb/yyOie9F+3MNl27Qx8F
LmBmK50vWlgeS/Cvu8Ym5ryH9MMlD3IcxGyTswsVpdrbCoX5oqcePSx2yx9VW/7d6NK8AdPErpyK
jqO4PFv5EwSZDazbmzaWL7FC+7ocgvPUAEilPNpGDgcKvfwLdr8dHfGX0JUXOrfXYReSiRGaA6uT
EdhpfYLLdy9j87UYYadWMqasHeqd588ESEsujGVyj3qB67BOU4bmcb1nN3Yvp+KFKPtPdr8Pgyfl
wcUPYpVzuIEg8GLXVzBP4fxjc41jSpSQRv2V5gnCwLHfI7bPQDGZ+1YTtPXSyaJkaKKrYtKuKrfW
Luw1n8eC3u7cu9sWVuYGpcXAnh4hDoYaOuMiz/Zley4r4O4xTwDDSvtk37uaevUgktDbj7N2qdmV
H6Iio4npRUeVDGwatXZrTZ22rlNE9/Vk76auMI5ajpa5mUk5izKXjZpHZHdBKNU0+c3B1jzk+JPv
rXGAFXekn6Gpgcyx+/nx721hsU85LxnfbNw8ydAC1ybXKmmzjS+qXR5DGizHF08kZwY//dZx8VSB
dT5UbkEMvOe+OfSRDQzUK9fqtT1/z3Y2KFR7EdLpM4o1W5unOW+7naJCbweuYYoQ6iyR9/VYvfcS
BFTicPWZteEgDOXv3PCP60JenHJGQw1947lrwFrj2ET6mr9qxGxhYaK0dwbjGzcwJw0VdhGGH1Yq
wOY4tNChKgkfi3ysI8FqHZYlrzniHFma5xqiTW/vhu5n7JuYX8QqnViEobQerDm50gUdK+mbz35G
XIi9xSN8bpaXS5YJjOUYBJTE8IS9J09AxPCI9cB/s1ZTCu7SuSvq6zoFw4Cy5h5cLZcTD8V5LWhp
utd4GFet6321o+1yMYTkZee36TI68LWCtuHYnoQeDbggLM4Iv5yCXpfHXqF7bKJmXFUTkjWEbpzW
1qFU4tvXbXZv8FPQiTdZTCfUCfuV4RJR72WWuzInjHcgpK7bVL2MRUc5NKbYGi0Q3MncnWUmdxHt
bd1mp2xFPhfYCQgLrqrAj/WXZHLPfvQHFVR60tvFi8CGs068kuUxvS+Gp9DClqI89miEe8C1wvo9
ygqVMExLz0/ZO7vI8mDIkKCkG8+Zz2qdSSB1GS0WaFD2zkhOoqf74igBd9l7cPTiuYMOHmgtBgNl
gKCIAPQXnrlLFilciiKTf2LEpl3fCzqHNKnQadL2xPg7EzfO/9isteYIsfEy2lm2QxnEo8yTxSxs
q3vO+4whsRhoVYaK4YqKeFS3MN7kyB5OsyAslbm3zhzHCMJZPRh5RaFqNTiLIf2sLBpWdv2Vpc1N
65fDPp8Wd1GOZ8QUB1lI2KYQsbFv0Hxy3ey9p8nH1abSMJvSMcur+BClaimgzVfbwf9KtzLace/2
hvQiBism8rZl9BS+NXRYMC5p1K6SRM4J0yCGyiiHpkcxchuCeQEyR7Oz1zV/py5KWxA0RQ/qv7Rb
an7GHo4avEPf0PGDwzswL+OA8a0og8HRbhDPAb9rs/62KRgCdXbHv2aoTvTlz5ENV6GnbzPCPzYG
2prUUjVgWiw07KZ2cSPADvSJfpaM3XGUsoiRYo3HJjmXQr+GgW/thN43W7LkDnOTYtDIyiA2BUi+
iItDFImOHC+adh6WhjQbn5wSH6guH5ma8f8vZ2BzdGSBSqfHvKKtzr61wPjqnFpLbUvdamG6l8mV
dJmfNi1N+9oatVPLUQwDDFigRO7JBuLF98ugtJf6s5L2aVYHO2MlJWPlCYS4tcdzlrKEVdNRdMtM
qNW1VW8U+LbcrKWuze3VAkcOSDT11togzBPzxkJyorHNcuynIsc2Bro7XHtiXZpQIuyhxjfLKdrV
5Mo54XU+8hLZxCls5S2weyEsVHTNFf7aZ+nw2YaGdKDsZWhoOO03xfjUOvzFjc1LmhkGszFyWNYY
yTieerZ9m+AFDN8eTclTVN3qtFA4ohh0818J4qyD8ggSIQh5baOetlbDEmosVZbLrCdwPJTgaaT2
go07qe6FFgBiLXcMi63YLrc+Msw4Vrxe8647Qt4VZhiodHoGx3BVK1dBTVgiXzBfgtphRDQDEBiT
mTtpf0QBdNy2o4/acvqN6/XHiBkqjUPf9FsAFrTNnfrLlDkf0ZTeqMWpC7D2iRxFb49PSQVRU9cr
iQZ1YzbNvi9PbcmRbIe4pjiRILPUZzGRvFmNpXlwTZydSwghx5yoja8xst91848a56++bG79Og1s
u7mZO0c/dgnG8i58R7vHo4XpYOh+CCFLbcaaJTOn4nE0SPBLkJ+DfyqNVdDF2qvfCg+pQquvWe+Q
FAjNDfLZ+4wzsMYxY681ylhqjZlaZKJiZV+7MyvWymIk14nL9iG1wunoYMVZJWx9RNlTzEbVuIVq
vcvr5F5qMIlb78YUGoWhPj2pEUBVp9MVHttHqZiIOAO+u6jswAD54HVGCNR6Hp3jTr7mxFh11h9T
JTceu302wVwVlRqfhcl2oMevtop9WMHpvq3s+DqqcCUQf0HnhbDPDj1vpV6BR6DpDs9Zn6mV6L8G
j4Y+URs5K6T2IGkKVGburyKzdGh+WI+KxGeucrII0IK8a2zd29idIIcl4lCk6S05v0BobOg2RAhU
q8qnf20o9nxQ42j+1+W3bg0fUulULM6wN1h7dllZwfrMP3CUhzwWc4nmsTM23faOvyjlqMJX1NZ2
votJNvHmZpNp6b7QYQu1oXVDwER6rNAlr60GPhJeQHLzThxH5dpo8NrEchguNdYs0SJkGUFnxf37
NFXXXGFTqmBrhakkgYlaogOpt1NadVc4y+j6E3tELk79lXZoQWSc3ptA/9dxQ+s1rmwIfQ2NEwx0
/XXprJNC+6TXPrxp0Z7pKzJ2TVxUx5htHstP14UP6gq2Rm13aRZnTmro8y6CanedLF9sum+F5rvH
n5vwqXwqm85DnREWq3XeA+CCcV8gEF9lSCBoEJHLSW4R+2M1beqGdTisjQdw1SnHgf7c1TFsdtN0
iW7eew6eMTH7z1ESA5Vp6WlXXTEEbchGphhmaqFVO1bNoRm7B+XW887EgBQoYEpjJiJmx0znYIGA
rsartHI8LErSw/trMImjhGONdVDZs/PKqsBqu/6iau8uB4SulzN+1dpoL9KX9SpLQFLyeATwmmS8
0QzpdRtONPlpM+Io/IB7DZPUZSyf9saT5TQu6o63uinDXTxisK5Al7XudcFEbIOFHTkxyvmw1raK
EauRa92mAlqWYtoKF36+Xh2zth+3RdEADwsvQMnOkcNehW0ZOtgaXqyW0Y8x0EP7dU2RM36z5AJj
c70bw2pvmz6jDeNA4piYfwquS1Eu2QngzQzVTRriGk/g129kSRStloN/awzvj2srvIfyaZQozURL
ueFOKGw7rPiWNX+J0du3FnTW9I/rcIDORf7ZkG9L81NS+2mo/sspOg1W/dgSubeSHFxm9zBmkNBb
FD74NAN05o9GBtfA9cWnUC0+ecsALeeb1jo03SuTGJuc+UugIod4cq5yBGaTqYSFL6o1pu0VHwDc
crgBuz4mMZjm63YMvXQzpPkDhAjmpi5OfmTkaPCma2UxPbBF+BrfoEBhVVmHwxz0ptxoqj0DHst3
yDIOkwqv644BsUsvIjNGpDouz4kN6rko7e92Hs8CvAFV6iYOY6INuQdHp4YgqIPejU+L6PiR/Qrm
TbKsKGc7DJvK2je2PBgQk/pivNem2Tj3aIHM2uYykOzhUtgU79a3mVngjGFFaBWxtP2ccTHgcyPZ
pGgQPbVefJLM0ui5vZtCyiv0n6z23rTVpPQ3HRxlX8QcLcltXsHli1jrq3bXCePgqJxLOYDkIDeI
LnQIQglH7Eqm9h3Z/Xsmsg8JUZmj39wNDf8XkQxrfFAk2M0duFqakGlaBJqWMkGz8POZFUgQgYuN
DgMTW5uPWaFZRvjECntMZfrI///O/WjxS5JbYfN6Hk3/zicucWBbZUffYzfedab7Xefy2Zu6e6YQ
UEhTjRgzVzJ3xl3WhGwHhLGod5ijaniuHaI21noMtb4v5oYtv87U2Q2tU90YH0Y4gFkq0Ykt06xS
Rghfcg9YWFkf1OicVHucSPtyOYNK1HsFC3foaC8WkPzWxIkNy3rcVYCahxD3fPtdut2zX0d0o8vq
uhFbI+TKyZpO4Ki/L4Q6jwAl8M4ODE+C3kuQ1Omi3kYUqk3t5oG92FxYfL5c85uBphcAfz9Dyke5
ZIjPvIhuMQvHRxhCx9Gefwzl5xpAGIV7ceUACszKptjJydYDZHM21QXExtLZGcNIpo8keDzqmjt8
YIFuV5z+mTi2bEoj2WgY5UEPFH4jWeExkv0Pe+exJDeypelXKav14A6kAxibmkVolSoyMyg2sCCZ
Ca2VA08/nwer7VaxqlnWve5NWAoygUAA7uf85xfJW4TjGqKFbm8VGu8bO0VbgOJQ3tKEiXBNdhYS
iMg/gmwsZVuofTA21tItXqKqebRUrA2mDpxGvBrR0a480PJlA+YnMMxd1IzLl0TeGkuXRJRE1E8h
XrcLU1ZMrCRDDOLwAKuybd1pGJRUD92sG7g2DxtUE9irpRRlVbsrC6w+ejDhmJyvRSeLtRfNdzH+
1csgqou1XpFF7SX7INQhqsM4MjBgXONf8yGmWcwkepehpQToQnzgKPoxgPgWMtCrE4wV/FCLV9pk
XkVXP5Btusv9bFp3BvVu1qEOoa7WlkVW4rU9Pnah9aWyj6HFqinj0WUc9u7DcShtB8fKwX9zp+4K
+GXX3oUJylYWIbOS9GjRlEYhZYQMzQc3kQ/RCKV67GF7GOQvZfnGAB4QuXiUJmI44KlmW9X6AV8Z
rM0a80Mr8bupAUydHJuVblABYeK+mK3nwErONmvKxnP7bdrMW78yDgE7ue0ly75kQCawTEoS0Egk
cMT/LkyyIlfQKPnOCyl2KngxLX7Gepfv4xKrarKX3K6jKgFs9Avy2istO9my+RYkwzcSU+ogmRdG
fc7qvuehmZDClB/h3X+LpfPWD+U6wOnc0rNqq2uSedmEkWFN1y6iL0CyDOwRkAGeaQ9WOb9EjntJ
XLnTTWuPKLNeaZ15ikdN2cvC0enZEJ0Wre3pHS71utYrNoy2WQ6+vXHIrOj08QuU9ccs/WJbyuAg
3QPqPiEJM/n8yg9z4K8arA+QOhmvBNLARvI/RT2qcyadJw2bBIKCMQoMc3lycu8ZrRUAd+696s1w
6oPy4Wbl/z+pB/+QemAC31i3S/VV/p/wrVxdu+svb0UXd9P9NX/77de7a9tev0Z9+8aa8Mf0g9//
5+/pB8L/l28KVPBAUsIR5r/DD1yViyAEMIxrmfCDvX+HH9jmvwhMgJgnPAA0y7b41e/hB7bxL1Rf
vq+7niV8A1LNfyX8wP31l6rMprAs9t9++9UB1TFc3Xctx+BrQ/dNfv/1eo6LsP3tV+N/+dYE5Ftp
1U5vxvsSxTCmKUD9lUX1D+ESYHhc/OEiPX7/278wM3ss46Ljj/zdEU1dty3dJfnBsH44IsTFwp4l
sWTjukXij31e9WqK02iTgTYGUb/8+eHE37xBDuRbOhQr2/a4/H98g2GnBXNTpRVDsA2yPHZHd7pU
c3oV9Xz5Lx/KszCGpeEXvDvT/vOhBjczeFxnBAJkraRZ+h5oZBoqnDn88vMjqZP+4VPjSI5nGy73
wF8+NZy8EPk5BP7QP/tr30Mg0kYMqFMZ/9P1M7jn/3IsYfi25/oOdqyGusB/uENCAHEignlXVtqY
y8HSL17drCpPHKXeYxxUM40rvb3RdLirTnCtBvfeCus1lpt3P3/XKoXjx3ctTJPiGc6FIP3jz2fi
EimgdT5OZr6Pm3ga3Il+Ok+hvBjadJEVZZjtvgUMqn9+2Ns7/MtxLSGE6xEM4Ts/XAHNIHDBNcDJ
DISmic5wDH+ApBzPdSfPTQ+FqwhPSTFfEg9voFKLrzj3gF2PPD92YzGbES+JSF/+O6dlW47l07YK
8eOjK6D/mjjSYexm46EfZs5OuBytgwqCUqP71ut3fVPzgwStlgr+7crsaUpzBtn98Aw6APrZ44IW
Xn9+Yn/7MTmuyfJEIhLLy58/phkHkClmlriDadLsqgFmR9MPq2kaecBtngii5V2z+0QMRv0Pa4vx
Q5CLWs5YMP99bPX7P9ysnocngdZn1Y48s4dRORzjS24tQnhiZiMvUieQQE/kbhTiSxy/FlB0/uFu
+Zv15k9n8MPyhhMk1m0FZzBH5KSZLsiqTK4zoWXLhCXh55fa1I2/Xm3f421zX9JjgiT8cHOWQe54
eVnlu1LH9792j4IM61HH5m3SqYpsKm+sEYYsfu27APlMRNOYeePZaaxd54OF9/p09Pg/UzYd/YB7
x4JuA8y1qVr9ggkP/gfDfaj3ZwSg5zLZSKf8oMKk8Ci74oGHWeEgGTJtGGSeqnDbC/z1iG+Etce/
7wXd9kAA2FhuS2gA0xQsqxKTldY7hcV8rJVdWZryj7AHwf65p0BsaqhWMEghpJbBADGQB0oO49nG
1WUwMQ0xol1mxAyYlCpFBzy5ZR5rNmna9XQdW/kY1zZzbQu9Isxvn3MsdIEmtXjsXDivelSQHJX3
loo63ed1uJsCa9Mm86XDtNjGZKBPrpmrH1OLpmlADohciBE5GiA/eVfBeCozUN1Pps8tbMD/WcTF
k+W0Xz21FKsro6cMoyOzhaYDCCfNr1AYiEwcSGGOmPW77l3bYt8JteVsSLEbEVNlXQ9aqlzC5eW2
eHRCHqOmI9ywASyQU341OKbdcIFMVrzRJ+h+REpj4NY86f111Hhz3tyvSDSABgpEGGA3tYBkhgGA
IckUdPlYAG7XU14e8Oc+3y5/4JB0hhyMMcmLQ+TRUivz9yZvN34TvZNgdmdazNrsiflIEunHYKi+
+rREtuSt0gSrqG79MsTDfeK/4aUJFdaDJD6yT5jzSIvJulj5hzoyHqqSKUhgcyaQnZ6k5XHDzuiF
hrPvz7s8d45ROvD//dZfPxF1w+5ShVff4RIUASzY+Fs9SKZ0GcS98VLM45mAPW60uN+o48VT/Rkz
GuZ52dWa9aOjrhTFz72sxL2b6hdtJIaOMM60TK9Gkl8HoiLQIF7qeoKXzjyxDJ+skkH31BjnxGug
/XfcUyFEK9wtnlI8xBa+1ebwlLg/7RZpRlaehoJBjg+oYYMXImqfLjNntCyiblNXsbbEVfqapArd
meoHEWK4FXM40+LDQjo0bev0vnzLjbXx6LhAB11B/2OQAKXO3k15f9IYzmrfTeDPL+KrSZ831/V1
BG0cJ/vkd4iXJOHlSyJFSO3QL+pWHtXmbOm4eoOd4/TMrNngs4lZQLd2DZkrGC5Wk1Sbtilh/ifT
qxEXDT0T59ZnUc8Ls8P0XQSwBGqCCbg/GIyGVvJwux1rJ3xP1IM7q4i2Rss+Wmb45HaFuQxcDn1b
Srw4ex+FvKDlu5gl03dwr3a8WBH7lKGxFtdB7a20edqg7oHI4EfXbqCOsHH15ruUWfpzO1MT3pYt
3OYuRoSP1Ci5harQXkoJ+p5008VQHxTm/vpXpgcDdtX6jLFw7/Zn7Huid7ekkSUBhT2wgWBRpa9u
k161Gg/1uPvsEDUz8QwMXHAjTK8eCjfoQHIrerYsf6QElkgvYURpFhEV/AO/34Y1AxtGgReabDoz
jdOSglOnb+avcJSAfWiFRakafzNkAZ2fuhO8sRKDpMaF+Ds3ksEuUovUD+4YLsJdmrV+O+o7xx/W
siH9pbBiiUkf67bmh/GGRK87zyGOCtO8i8jU0yVAENWKKboev9WKJ102pOk0RhcsUAThq9AFq7IO
GLjewVF2TqnGhalIHF6jqvRKezxUCjPSo/FgWfXe7VhF20ptkxAlUUJwWGKhXni24m0iNPJAyPIz
u/aunmCDe1EBeQ6aaTQIFIqy8tdZlbzKEOGOU9jgxBkXLjP0daIpAknEtRLjdNGz0Vvdbshb8SL6
5F1tB3qevTuh2Gk6l4YlruvAb6ZO/1YH+nOC/mDQjSeUS8eJOB1igxXwhYXZ949owjiWDBGZh4fb
zd/nY7nyDjAjPFyHuaEK+IGGkU5rpsq4HU/pZqohyjrc1pEEAyin/o3ICx9nZPFcIzPcj0GyN3yr
2MQEZUJOI4JL9gEp0mHzWsMe24YtWHqdn/BndlcN2J3oWwfdQYr/Gz4Rq7YD9WSaZa70kXveCrVt
TawtH2BPEituIp6b81BW8LAqwIZFY4UHd+TxAXNjhQmUHxzJLH0ylwg6q5U54cmEHo7bs8XB2vCQ
CBb+HiNvaxHhyrjK3WjJg6x8hMu7oiKLzRso2z1sxL3uHuyGxY09k2DPN6b9xTqvuUhDigkxVvfL
nlStjeVwsIHFvE5UlAEqGvjw3ffPrsx4hoa5ey/sS9v0D1Jyu3R5464s37xi4+etUj3GfJHxkAmY
vcQHc4QNZVz5j/em3cZbTMt3NuE/i1tNZCMOgJFIk+RjeTqBd/op5i9VNmOx40A1cIjOW0SjBacO
flKvatlAOdz1b1JXbnoq4o43ldjluejEpZA8AlHQP0PqejLVWu6I+xlqH5AMj2g4Wh/dolOjVj4O
HMcQIBBtF0EcxEAPDU31tWqdi3S9t0zy2Fqe/uqOrr6aC4QT1owzDsFyJJOOfMWnkqkJzKmmPdjY
VX6g0ezAqUJsrYj47dB+hJ7prLqweOlEFa9drAhXIskxZGZfXM2TKHcq19w10Rv5FAY9z/KqqKVz
6gtw2OLZ7LzhuagZW5ple2cy95zy8clwvfFLEnrLKBWHkEjszyE8BHfTdtr4kpT2aRggXdF8x6sE
MpzXDvqROdoIn8o5pjEEL6tMjrABt3VQxXfQW3QE0nGFSja0YSRGCLOi8mvso1WBPZBuC21NfNPF
V2yzCRK0KbPXmK10pccbV871fqobNkE92+owotbc0HhTShh80ElK+AGavhJxDU/MnNZlKvZNZN3p
rflcjOR5uZ9vPbnNbT8W6brr3a3XBsYGgKtZZtapiCFuNo756MimWBll+YAZV4x0A/tF0GFy7qE2
ZFGOual3MWIYD11aAcV28zLM+0fdwMTOgfuUm214tMlSwY+j3vTCwA2gm3Du9clNTurumzaK+75I
4DGZ3QbBLCqvKj8iO6h5KNKzjw22k1+8MSRaQZUMjWRHTXXFDAsQbESlWOfB4DFqjd4d92sn2T70
fjQ2RI/0KHkeGss4Ba5d4NKA7xB0f92j3hqk/dHWGNxDGKKkClMKLXSGy9rqePQFz//k27shTz3s
skj+sjigj0CBUBEH3VfKFjCYPeIvyEF4nnFfTmuiL1ruL9/bumj48J7uV2GT6que2Sg9n5Pjoq47
8LKbzehONXlw7aGcwp4diZSwCSG/5zcPKWJGAq/RrRQdosEuJVjBhWesD8OnFhea5TyPGAYzolxY
DCgKL063vlnsXK/SV64bNbtxSNYqY7xuxwqb+4b8997ZlRqIc8MOs+rwdV1hEmwvNI35fEjlZ2gk
6bWo3n0u6tJWRxcddp5OjVZeRO+Wcl30h2x72+kgr9Nk2vGyE62xDGRo7+dmJi0OnIDlzN8GRXE2
0Qdv5zw6YGtl7XqfuRe7AgF8hF+qOAYfuocVhK/Er+WbaWi/4GkbbIhoila5mX4usw4n1uxjLYC8
4RtvYORSFHVxuLWZ83ideMGjAU8GwxebIB7uxNS++h4sjSkfMDeIo3LF4Bj7KGqDufd2ngwpEAvK
dAORQGFwE8yqpPQME0Fw7x8d2gf84I1LoRjk3kSHoVEmOzEMqKnCTY0N8zu6xIQtJDM0pv5Bmcx6
fVPD2h+YWx8mhQwLVRSkLgQy5o7HEhUOUmfqLMHkYfDwfRvJ6MED2N/eytYUfUVYQfMz2g9ZN7HD
0s0kQ6e0wyNUewjPuosnliE5U4sPaNQWKTXe8nZNZst7KYvykTXpA6O1+1up2ynKlWfiHdjGycX0
KN7Qk5zRLJfmWzfxvhu9vvpEG1Epl4F5QVm9gD2BP2CBLCXWGwhU2ico/tSgNE0yCIv1bDmEiDk7
3+RNk0b1PjdEryH8LdaQtB7w6veYBPCjaiy9VV4zuKByawoKjZxYaqP24p22srymOUUeglziTaoY
b09bRssBD2FIM1QPPf1dHuDpEBFn5bYMUo16nWl8jIlqtnqFtfTqKsDnxls4dlHNJV/mUr84SaMx
9U8ZcXL9R2Lz8pw+TRPQJGo+sS5hlJnRkWxxSUaTnD26qONm13nGjfreBzms7IplqVsPXn1fBuoR
c+aLwz7NgLxelQny3amvnx3VhowyfalQku20mhAVw0PSKpTieyhOGnP8TVh7kml18Wmy78msuFQu
YoE0oNejXQk9ZcWirqyW8vK9pELw6iascwXN11Tr8F7bAFUjG6pqS0XnfzY7HOzQh8e28f0ODXuo
T/jKHpM8W3kVNtdNzmetTrv3BPw+Axteg25hQE1tWrizjVa5wnZPhcMxYTeF+xxnvkq4RKacD2cr
90eCaI0dlqpna5yO2LphE+py4ansadA2eRy/Q38hg6ofzmlN3QNd/BDm5Z0oezrTdjjOpnm5fQa9
Sq+Hb7zDAo5zUOtqUareQvXHejR9ILfx2pP2irtvPK29QNneWxNWCAqksLIZRah2rzuUWkIHrJ55
Dg3SR1e3kzBJZvVVa1uI/E4VU1wnCnHVrGLLc+ydVzfxG4ji04FozJOoeSbwfn+qteIE5Rb5R0dk
BrNsYz5A5cjxf+NfqD+t8A8nHL6M5auNMqjq8W1IuEcKK3r0gfQsU+zKHsf+AQFDZciTMVPsTm58
hTkLYRZhih58uMFvt5M31J5T2dyvZg5QkbBJGbH53qHFGMm24ibAcpPcoj3Is+p3FcOMGz6NsenN
wVIQ0Xi58SQNwuIiS95ZCTum5jzgibLiyr+qBaMvqo9kS6Y6qw25T2gyrYablMuj1TQ6XtaeKDQo
gun1eo/Kqn6+ockwbS22+s+aJwDPTNrL1J6Oal824Zx1c/GGoyk4Ck39UFKy9wTAEiKM8QJGQp1A
0EZs34RIyFtTYvjrjk6YO5j/EUKlycMt+QBM/nlqYc8b9LXZt6rrkE+qNsKz6mP1/UHbYKBc9O3n
VNKAqIW2+oBvx7emHs5qKVGfajT3O4E6Q2bRNTG+JpCdwxbfkiwrWGa0h8ky78jnnFZENdDDA0GQ
EzwCRcqz476kffS1NjZzAarSCDNkV9/j9qphrsc1GYInOcuP6m0yCgVTZlGsOnHvQNmA1MFnr4DL
vsVkkaqVjeTV5OmoBUDFaONsDREeD0A1G7A6yDtBxwgzCEiw0Iz5Umvtu6yyM5a1m3kk6jji8ZcU
6gu4s3tZlxqWZ+k7irNw0RBtDInqPR+Kj5NAVmtn9B0K8HHC6B2OK5KBkbOOoNkx6oFRbFxcdWvf
XuJGgVOLOC9hU+ox7osEbYkMbrDkFsQxmePG/VqM8tEVjLBvwEL0kjkQ1/AfZmw7cuOFMQ14h7By
WXGDG9MGLhxOT1QCfY9lmOWAs6egHlBBvyMelp9fiwb6E3GMA9iJcFRvzV1pynzbamhcW8A5eYPP
km3so6iLvOBu7CreOKu6z8VJYPKptyib8Qvg4bpuxnXWIxjvDQo/uPUfu8G4uz0PXYAVB4pl0qNo
qCbCt5iKf3Pmjl6oJgOOPnATyhW2lx8sYe68buYWvz1+rftiwYNe3VrtAONBaWVQoJL3oaRnmyTC
V5KdA9Xes99jePguQhZuJ4PzQ3IjFK5034z9ORsl3AjTWmuA/8i0YetHOAFXqqJ2QGFvnVaooLIM
pthUVDA/OjJjPLU/MnCBIMhznWOpYiNzXhTOadRojxJslBYChgJRgphRVSHgVMQH4mTckvVsspCC
3OXRRIVTEXMOSBmo0CO2UGIpMZNufET19RQ/t6L2t8l+tKJi06SZBmUN/b9VPkVE5cJwGbRF0N6b
CX+7ZnkdktcuLNsFanixyJzsW4Ft/P2t94SYvI4Tkq2ylkuElOe16abTiDSNiM0eYnGXQ91w3Ktr
5FQM96EFtV2SkaJQGk3jTTdZvKornHiE7nlbJ8YfPWJrK4Amb5sdpWKKtyi3LWxsgr9NHyoC5enk
fnMjeHO+guTygAizKPHePIztV03O7B9hKplbrFhk7wLAWFw7QvaAnaiR0RPgxZq7G7WUTGoWUPnM
kCKj+GBL8d5LGwAR6jSkmVVsRe8wHvOJLSSZQZTm8iOE9odKo/Umz5gmKnNYUNnerHBC/06c8K1n
Lizu6tveRtA2S58r3upWw4kBsHpW0BS6SD5cTMGoGB9AGRYMq2GWt/hekqymtRQkJt4+S7snvX4g
qWPaRHBA727PMix9etRqfrhVc7c3SukF6dGxWZtp8kBmc1996FbHH7U1/AbM+CmEdEGw2BefAeM2
q++MSf8UOJTbFUOAIMw+u3HlrazICoAcsKZS10bYVNdjjfQshADLXS/Tc51C8MG8nKeyLrZtMX3S
0CXhpBHfz/7T6IYGHwB6ayjepKwJszj0OBHjPjAEjbmLi/yQ8NYOttzrXkVT0EzfIGV9IAa52tCe
bx3iHpa2P/UIbJAp1dBzqnyDVcVAgvYC+4Jsk6P6iuqvxOuJTeQ8BEO51/QKORpEzsml1w269tQS
bIjHlUviikiGlTNlx9GMzTupD/3zpOevOQxfLXfkLs3A6zR/M2PPX/mRtnaB75axrqTrE9rZHtnR
pZ03s3QQILbeqpyt+gQ7PyHV2j7in7/qpdlv9KG+H9IMeQFiXOiUg7cRvUeiatg7y7qG0ZcZlA1J
Lx/aGEMOEwenaIggMGPAsqrITtyFyfjS9JbY5yQrjZTbtEdXxKWYXHmvjo2/VN4uXPIVP3elrzDS
MNnNlecTYZh+yLHs3o69k57grZmI4ovHYvSwdfQc/SzqvtsUpuzwgsdRMFUvzuzUSBkS6MwSoq16
CQxe+k9lgaKKe0H8/uKolKtkovzXUewfwsJyETRUT1lNwtztRWS9ODg8OWMYlnv4S/z5rHjIIIuu
p0FbE9vEmzFG8IMIvFhErDRGHeJ9r7PaBSh+V6LUW6Qh2ddW18xDn+ufioqBQpbAGsvxll3cDPVu
L3EaQEfHf8C0aofA8+iPL7efkVoBPa5Ov8ToAaasnPZcTfvQ5SNes+qrH761ot7ahk5ziAm7P0LK
lGtssUBSlSvbv1+qEbM0uLG4SdUBEE4t43ZPuAGFQQU9b+h3pFaQpRnhLIeNDquAhb9JaCETUikv
fr+RlpRrPYpPeTdhzK9e+ii1DiTH81wB+OOg/R+/SAIOlKUgGoZmGYfbC3C/+f2rPk0Rd83qN+6o
sEmddOCxjutHX9MZ7lX6Gedw/YzLUrhJC6DBKBD7qChcFLjxqyUaclqx8qNxjPMd1PvwwKd0LnHa
z6VePeuiOfFreS+MPlpaaZbssRLuASIJDxKeXyy9orGeHEMzcbJCIgtFFdW6D8+5g8i+sakIWHTI
EGX463XcUOpbgPb6ceQYt+/kiIYDhB+jLR8Hjb7ndMJxqjDgyKvzZNsu0Dg4xe1nLm1YhzfCI56I
MtXLp1nlAiXTBvnxJ1svs4d4BdFwITCajAYVCGmnNhsRl7PtNdybbl86RfTNgEu3Fm5r0QIoj3D1
1aA+hT/8TBckxob2R2+co2U6BphEmO4nDVLyRvrktNqFGx5zB3eQWB4G9XL7Sg7RM8DZDLmfHdxt
dQJARPaeMGjHBKmRh9uPbi966v/+bdUQtOBmVbZm0cv2JnMGE0zy4ESfOcGndOAuN0sY405m309P
fhcMTJt48abpK9sRJHR3Dp4nc1uOzbODyCFoymnnIbAx1VPsqqezm3x929sJ+Xotes0uWHta0W1A
3E/OZPATMzSp/yGHdvLe7aEeOhZwOHY9DZZgYbiKalWfNsoNJDw06hFvY3y3RFfZS6Tuxt6On/I4
6Q9DKjyyf9Vqk6mFpgxKxPm9v7XsOoFHTGzmqoL0t9DpKbeZNO8jD4GKN5q7oNsgS/XIHGmP/FtB
QTeQBqz+lNAdh5wN76FPOrjSxIUs41mSqDlr+EGJ4mtdc+xpa/c6p2BjfIqDOLobk6wSSkK+1D00
iSQmJ2ugCLkk0sM+uLNuH25f3V4Cu/n929ipzE3ue+ycELndaoLRXQ+HSLn6TmP0+1e3nznh6xgG
MyocA6eNQAKPR/jKcQvE5DlgAb42NQfnEaNFuM1ljV226Gl4rKL4I/ZC7dKCyg0pdtoZYfdqpi6f
vMR8bdLXKTczwMMYnvD7OZg96VDQmqtT5cObDUW4t2l5iizB86EiHsyzt4l7bBN9F5Xys19Xl9np
PqSSitGYrN1IXUrnayYH7G8g9k7Wq4OT1KLH1oWVJHrQCzCMVtPAPezPiIbBCbDErynKuyYjaiM0
q/W7VWmL2HB4ZkfP2UeTKdaILXfE2q084VarMg3IEHbbj4mTf2mF94XGZOEYLnThPvwi6+A62c1S
uu2ZEBuW9dlhHiI3oRbt1RvQzXFLXebxSMgIm7GUWi+ZKG57r6IwMt2XDjEHIMuyGjACZUFuEsna
RhC9Ybn3GaFjaSM+44H+qZn5I80cvXuSbW7s42UcATUaTv4hrMKSmYb3Amn2i+V2X6zCAPfCfELI
RRZSwWFybS7nvPmIKOI0W4e5NhnGmcx7BQG+OKrSzE4QTvMy/sgqdJfqUbPXDMZTbl1tzb5/NOsK
Q0XZT7sZr4AcxfTaGgJsOmM2uLkky1HDGKN5koVD9NKYNqdZgIAzinpPzEF+R3lstOlFqR/V24hU
I5AliFJUOAwzZVtmt3ld4HeEOpS7PGieDH3Y9y7t0w3RS5CuKigIdjwNlQ7C4uWEkJvBQRtw20+c
8dL4mLc7yOIS6BZ6F9BAYihHo4OhArBAUgOQuM1jSjSHJdJr7OvPFsUi2CE9s5d36BOQLQzgAs4N
QoJK0AMLkaF3NWtPW+xsTAJ+zrexFcXsT1QwX6crgNbkMxW0DPsHflE7z6Hdt8BXFnZexUSvUhl6
tDZmtLDMSNwq/0KlhxywztjOcvAJBTURh7DqTXK8ooRAbKpuAIrYwDSEzuB2KUNgRtvDeHXchybt
LCWPgoXbe5lgvtM7NJd9QL9dIQ0fpnehjO571LgrHc0nkeaoJeMr4kwD39VPODNdpZNoyCUVdEBS
K8s1JX+ywjzkJKCx/PyiGIrQ9ZeLAofUcG1H8R9/5OWFZjh5QCK7JjcuPXSiJqVlVacUSw9B+3Ee
dyHyQ4l2YPXzY5t/c2wD8xMOakCA8nV4sn8kfLX24ORA/dmuUhPvPKD/4kBGdCGH4F4zoWOb0xmr
xsskjYvnmsQyjAfVhTEWPQd+ONGK63h66YyUu7sm8/fSBvL5+VmKv5DCfN3QXQdzON23LIaGfz7L
opFFaouU28bjLEkI5/ls23HBMkwzOSl4rSCdsxKkxIU+vCooY/WYvisyR0zC1CLH1gNGhofORlCu
mVdL9XJeBsLj4jCB7/E1AyrkntjYJkVZmESfyzamuH28URBRn9JbKziwq+37+mNCVijMfprCG0+D
NuGdQbDAhyBamAONvJnChU/YcMNZHhG3czArMpftwChONhnyD3s3oqAntHQ4T3n0FhfjwydfZGfV
sIHzXEVD5kPTDktbfjAVyBgLbBEK6tvoWs6MHhtres5ktPv5tTasv5BjudiOYVqOcF1d/IWwWsm4
xDaiT3exSB2cZm0yd5h1mIpv0qiVDMNHJo15tQejGRCnTPkqyYR5bwz2Rki9ZDsAUfZwVKGnqtoj
nPBx1w6IRdXOPY3gOYjFXFy2Q/CTxh/OdsAAuMJjhnSnfDPo83s+4x/iwErBYGTa3MDmMAKxwC1g
mUfXsNUgwhng1TEfnRooFjEgGcaCNND0KDocFcwPqbpMhT0n5q5SpnbADMj8wdzYQtdJ9zhGDKZS
gyCvvMw+ujMdMTPta24i+kRyvqzQt6+awP2MwRtVofp9lPFym7f22luWjNj6uivNIFMoKcg5RGMP
XE/oEpWCtc7GeIuNw7U3gRsJUtp6EZImTc/XeC3iB2C5ajRCvjSR7a8UeuBVID420FxqYt4ByAWH
gXft+N35hrVXWnlvu+k+qrQ3PJ4wXS5CY1UGzifkqcs4IJurS1IaLB1eWRvi98W4d1G041bLTYH8
pa42jEtQdSbVvrqaVjIdRmhTyzRzLogrNkwIDmE5frHHqKE42wR2f2dV7r5SJAFCCrkFfLHDk/Rz
mPOcq1Ot92EZvWEWeO7TcniYBK4YBumC8dDLCx4xkDVQbaQjuTJZ2b7+w+36NzuK4ZjC0FECIB1X
GoA/LmAhXrKJrbXpzlJvWe0GLj+jhvO/ad2xcBOaVlwdYeRgk1Gq4Z0amJWKSWcrDkPdZf/A3/0r
49u3fDYJh+fIBJE0fzilbhKjqGIj3mVO+KnKk0fK572CvrMRQ9tm2geKcVaOw0VRr/CLuAZ6/cHy
nH+4Nn+zuFs+fGsTiYQNJfJH6jke+ANJUUgLEaXiLt/zVPXYhrbVEmYLgmwsRBpatWF2voqG+Qv6
6LtW4RtC8cfgU2CCRzwvtjsveh+/4H4wrUHCgiWRPP/AxPX/QpP3bZ01B4Y8kVqW/SMPlwIb/Wc2
RjuZJsFKY4oOs2KlDy1hjAHmWT7fYnNKRpTDx3Ys9GNEZvbB1e1mbfIfAahPUxqP6z728jX8CbJ1
FRoV5xlLL3Yc4KyYXbUQ88revyxaRpJrfcxpHnG0WVQDMT5jKl9zlNMrfYYVa+YYXwWp0ok6/sWn
FzL1s9k8a2nWrG+YODoydp9m3qHYXIH0+ethBFjL8Hvu0l1W4zZd9RhW8VgQoZKEryJXfqr+vSA8
4s4fCJOamFto+PuHdiUOScNjY9WkEZmGMW9iX/vQVG22iqHvcgfrHycMEF3Nwha6X92oogWYmudr
LxEDXJ09IjKjRxwsc/g2xbMfwY1CuIYlA77W2K08Fn347pR6vxVY3idZsytbD0C7lMmmFqSCirk+
1X5VnbMJz3SBcm+b4y68a+L4jdCE8nv18T/SqH+SRiFiRtbzv//f//1PpFH3b+Mvh7emfZv+pIv6
/t9+10WhfvJ1Rrq+bVuW46OC+vWX8a3tfvtVc51/ObBqbGpJVFHqFwWm6tFvv6J9wuQHWRSLEwuC
pUrN32VRlqdkVlTm/AZrYJ3F4j9O7/F7sdr+8P0fRUpEOv64MHM/UbLxOHsevzR+rNnMuikwXXKa
XSvxZItwIpo7UJ7QhyCQNA1GQWFMABlw97rOcVRrBI99nJNFTrYjmZH1S8iuh00ucUzsaSc2MdIf
RrhnaZNhwENIL4oACPUt0YELrxef7VwGRzJV7xvspDfGRPMHVL439BYPSl9UW+sjBQJxQC0jzjK3
Ke7zPoaWM+QbG+rjyjInUtBj6qr6GhjJl8Yrk6dWzTPs1r0v8nk8lU0KE7cuQd/8+pi1Q7BqSaRc
ZtjWQaLW7C3qiUcPity9N2QvXjX/f/bOa8dyY83ST0SBDAbJIDCYi+195k5T7oYoS2+D/un7Y0qn
j6p0WuqbuRsIEFSlMtuQjN+s9a3r5PR634wh8Gx2hIZpvuORbQA68WEvjNMPZMOoFNdd3YXQf0ZU
GwYTz8WTUqOV3Idj/gA3M3jpCvnVGJJPtc2zqDRV/4iyDGhCi14rA6BKhTt3U3oigWeh+sXJ+trk
7EQ45K+IKUDkmGialC7nVTqSZz+VoXEkjOMFQaS3q2Wabx2bQHpZzxuEavm+CYfXqWvyQzEQ/TgU
ezEsDZvLwzbMAYRNMaSrsjRPvRF+CKsZKGfjv7CNRQ/qvTC/nFY5zJWc9dCJytkoEOi5FaKDTpK7
HVs+08653SZ98PI2ZqDfqrYFU/fEEpqDEoBkNFms0n1+mg8RZT86pQzKyqbW4pOMCQ0kywO2WXJo
B1RhXc3cQLdtt2ZBviYOEVbdmO+8ihkGgM1zZrsfmUTCMLY5ftvyqTQXSUmOwUI3PUqRkL45R6vh
Lr9jcKnOkgBJpUJpC/eRnyNGhQxNRz+27YR/lY+j8dk66NGIUb2Q49q8wwDLlxIdp5bXaduIZ0bU
Z3PHIj1iceiQr6sSD+DE5DXPLeOcIQ6u1uy5F+hSl2Gwyp2cxABRNQAObvXwdNPhJNJxa2DC3k89
H2+fv+KMefIb4JZEjKKATU8TsHIo8lZLUBq3RsVFF1v2hR1gvLWDQzqjFO9YhUTzOzFyqRGIt+ca
HnciE2Sx4QWeCTXPEcyE6BHtCBzyiPwt9HN2KPV6KpD7Sc+KN2iIQOF3DZtrmzV9nH4o5ocS/9s5
q2MgEW12owYeEYx6q2G0NGs8cmlqpifbqB++uLB5E6t/7oz3jgWcly91PsnO4Et14bQ2ibqMLR9S
OkcfOp2Afx6IjW8mCBAS1eU2F+U+Skgqr71054Xa3WPLLkC68xWAEHSIKmiel9DGi1oyqc1WYdhP
mrsImG0ChN3DtLiXbzRbNPwk6jLn9vKWROEMgWAENoMOoWLDhXmesZ0Vg+FiEmrvfVSkQ8XFk2/h
NI9rFnozLXt1MZibsRFSaC1HH8kaGXdt56I39g82WyZKxU9W69wbmwdJ3GTPC2WHXBoLqskjrhDa
DFXoZwWDzJsapmFeD/yom/Cf85VuKFm+uyWe5kSZXCwOv6wVg7NLkULtA69az+PwkoU0npQJxKpn
kV77sc9jkZ00QYfFHiHUffRYLI/F4K/7PPsS95G7ptL5VobE2ABze0G4RGSZQ6DNbPL1Js0AsWPO
YCABqF41xWjsHLw8Bnkg8gdZMfEuGPieYRYemAycZq+xVk7sZ5ep1QisPPA3yuufM+Ccq8xe4gYb
WI9Zqd4ZsIC2s7LmO0StYTC+p2a6pMYj+zT6o50DlYk0eWaFh0eg/K7K4gDz3zkLE7V3FH8xxpwC
NQLMT0LCEdEis9oy/dJoA3AlnVQfw5T06B7NFvqvQ2G3bkT6ULbkEcso4D4d83LjdGqXxuM5a7x8
6y6/aAwVDv+iOIQzZZOqM3+fOhY7flBOzpDIbXLATFV8ErbQpEd0+BInEjSzMH9RsMd3gz1dfJtL
oSi3xrFgtMczTiq8CnV3TS3/pnBKrQbaFXjUVbDrCg92dQzunK5IExAefk/wEXfd8lCNv4VRfw0r
yFcEvRMkbZVbraZ2WxiUc4Mbdys9yn3bY5BPw2XcZ4DwKsrwlpowvNyCmbsbK7yCBlqpElXkXLgf
dbUgzC0tdkAnaAjswLyNcc18P9fbJkfHQfOGwjZmddLZPStb0daPYqIPKDLjEDbVHdpK9eD1Rnwp
AEpEmqZ2Bdd448/efewYYQ78z4sKCSO1mvTe6MpbJZwqBsLJPar14N7jD/ftpD47C+MTdOa30bBP
oSGC60SfgvJB/JhF4lxw5jnsPpetelzjl9BFc5pTHk2QI/YFWUZccLiDa9WddTl+NEN/2qWzs1wG
hzxqzfUIiAnhTUqmCA/qTsEGS/RNTmO7NQJ+HcjUbeidDAOpI9rjW+R2CXYmk8Vm9IXTHrTN8seN
ef88Np97k+FtnwLIAsNvon+CXdQ1I2qJMn7yERqcwu7aIUHeU5rxhuPoVdcNHJY2B5NtGgMeMm7G
GTpMX7Vi04BvR448bhwF8CGV80H2CJ0Soszd0fqYidDfu5l/Q/g6YSV7J7ThrQff1Micc0g3PGpM
/liuYiQO8Yjw2pwPlht8VZKJXDGRyWmTTgHkGPiMJT0CER0HCxtLBruPn9pFZ2N3z97o7TFeoQUZ
4pYNvvN5FuqFY4jggzc1jBriTdex/VSyIB077XtkOQy3obWKrdLWDw5maYHXxrZK7qnb3fLEwsLN
Ni9uW7Gy8uajbbdcGDxtU3YgGgvJTqoGBuxkfSG5Bl6xLy4klb8dZWhc2pOIR8QSFEjOANF55DT3
rCzbeKbYF7YbnKyIlJChJVxk8itWm8YuTlBUm3CxkxG9eBe9+FLfbFKQWd9OvDE+3HUaAGJBIkEO
TyXfV8ayXDBKNjLKcY6jemDv0FxLy4HHLE5mFIGWHjJqE+K9eTBsQW522HOOoC5c2RibaDLPnIXs
A5AVIVtxy4sxuXyh3UCMPaLHrVT+cORQbEhljZGvaxGgZ5n8p0m1X9Usn12S3h4tJ9k1OlFPefFc
tkhSXBHrc2rFw3moiJDunEvJ2ZxzNj7B/2CeRdjGoTEzVt/o7M0EfnZMTlgla/Zm6cwTNQTnBxtZ
uAHKBGWTXFLb3xIS05/T8jKN2nzuxlOiw/7l7V8g/16ncUpug6dhuY6AwDhw+wNpTwD3TEFY3ByY
+6pBkk1awMZx+ZNaWRV3w+Cgh0a3KV2HyCc75oNAgkQwcYtZFhbJUTrBC0cic6sggJLbk8sROaP3
YoaCRHnJJEQlbDSKufWOdiCca1vPH92RTGrCnoytRv//RK1MHGnuvJjO5LyASif1wdL333+KrQAX
uVmcJ2RvTtTKlzTk5kAe1x/KiDRXPdRij+9qQoNOoEkXtTCkDG5fKwvIIs95C9EovwJZBPA78OWK
loFA/ZUZkrMRI0ORwsTgQhJnfPNzcSJFL2FPfUn1KZ7JDXAJdUL2kW660GHqxd6lMI/KK+etwfe2
utQqUk809Eyc3P41y0g8h52ORaSydqOQ98lLHzzmWGtjNk7VAMeYoV540I47gUluX2yfMWyt9Tt3
ZKrRpEe3wOA2dOQDzB1g5qCI32Xh1BykYM4MopkhCtut3TBkWAJK6z2SFIZdQ73PBB1A0JUf3BSS
omFzlES9OBAL3MxTtA5hLSVdvS99iDz1fuTUwr5VvKKNGffAgfgIiA7rCEaHdbyyKBewJArY4YV9
L8Jul8MxQ//TY5PgsAO6tDIlRrmkAikcxYr8EeZzq7b3XvIRQdAQN956boG0s4PYNbhlTrWwvmRL
okYuiePKbQybmSvPzE9XbUHEDSY3BphrQxIUUltky85z8oFEbgrEEgcHD1aiedEArUZXIQAk3DkZ
WGmYY/8t+QRnP79TizDx4mJW7O0c+4Whoj57npNs2qVC6Q04yuwqi9yvH+oZYVPkfKE4b7eQ54jL
HbtT6g9fdFrZdx4356bGIpaKwUZaAfLfX6DLdFNIdlkosgI79IZg9Evgue+lhL4PIBBdbgG3Tp/N
ROyFMx0VtQlmBYfm2FbfGcu/mCbdZK5HsdF1dVCG2hm4lsbYzA+j4NaFNxZHNrHSH0JHXu0wBqXl
ujjJdHO0iDHcNFRxG6dInp3I+qAqvpE8TaHMEh5hq1BiXwuvxTxSLvbZc1D2F6MJPimXZiUe9XNf
BISxTO23kHMXULdatzkh8r0nPqiaBpUMYOKYx2qCmhGxJ+i9T1PV08WipzoSzDJvHRk+ugZmLT/L
yWGAqrTGhFSvzUyhoKKQ4N2F0KJE0l3iud+Eg+EdtdplYWg/1dQmHIMw8gc0rBg3f7D03Qk9Y7eK
SXSqM3RX0TfPG5x9S74PfnwxHhJX9gePV0w4F0d3sBCF87YwV+uRhU4jGfehhyLQwh8I8euC13QR
nvVpcySZkXTqdPDPzQhlCWIWFaUxvfQzgY2mjRbf96xDgDx7INb57IfVBexp+zCU8qMSSDzjSNxk
WXqHtAwfpiwzjlq318DEowhR0NtIzBiQ3bz8YZjdB9xpMRdK+Zny4GvqQTnAYBwxVffGcibHoTqb
nn4JmWUi68dEPUgkbVnaEd3oIFSYpfHOKRwDoyvV5VjzuIhFxImfs9KV6C7WCZjxJLV4SOpMbAyy
6pn34iyy0hyxsIU2PvFa7zoLcdVznOKU/uLCrD/LiFl/rU5oLigbhBvdCtGxPMbydfSJeKa/nuHx
Dt24YbRE9F9ASa1q41AKqry0vaK1vkacR0euSNgdEQJfw7M3DKaPnUVmKTsEkMG4P7Zh579aEtIl
BdZ3oi6+zMaYktfJdcKua9pEPVXYQIwZZqwe9qJvvjj1V9VIQrDmrjjgmd64M+pLo+LFmUWxL7Xb
YP3p1oTNrwgw42aazY+isIAxQA5cOYMtdrjIiQTsqBplIBkiS/0Y4ulc1032sYz3FX7CNc4ylk7h
RqinqdPuQZpeuc0aeFRVhLrDjHCskFHP1Fy3q1ZSZ89hcxr7bVUT5DVpnAg8yqnCLJMxYcg+sNnE
/dASjUmDl2l8QuREUKeQ/VVq65rWmXW/6QnknNW84+T60U+8BT/17zXpTUTGsdfS3NxY6BlRDcyp
RsDduvTtbTvk5tow5XPeECjiSUry2Yws7IXvWX0iG2rHvWUxQWvagoJh/i4F6IbYjT8FFOCFUfh7
ypHPfVuC3LI52O9JGXxiNUq6RcFSzc4WILBWPDVm+bWnDwdO0iAnwDtjRl+klVsr/EjGpjMo0VQ5
ZlsbR+/cUhrS+m3LPGSd1z04XvfcNuXZzcbkYFEKbRKpibi0nMd5RB+VwOdEfJe8g1O+EDVQNHUF
YexOmgNc8D7Nntl8TB9AM2M1KBvUy8Ss7Wbja9QyltLhJzYKIdRDfrBQ7ayBuHjfnh+9Ajdhb7M4
6OleXeHSHITJjOW4oC1hnLVd1IjFCFeajhIO50zRZIOaH0bDwAeFFSmiZSZSN6SYSc6F2/rrfJGx
M19jjFYFL5NDtuQU5+/furikZkWPZz3gMNvP4dRtyDvKJJ/zWyuBLZM/lYoxql/bhpjXsfT87RCO
p2i+D4KxjVEiwtZs0MigWxG8RzBrUiPZ8yA4kg2AtYbSBkMMV1EdkIFYO7ug5fZdtpyLVMec2Wnl
jGpyD7JNabL1Cjn6t7oeoCbmbn/UrfySGD3t/WCeZESPXAiwoyo/etkzrJ4PDVBkPGq0xEWdMQsT
BFZSiU89C4LRDOHC5u6z36YY74ce0wOpBodQ1i+TQlnXJfljMJFUhUAK+ZYmEiOuYEjTOF37ciKv
Jgi/DlkXnQKdPRNsl50FwN3WHS5dH4lLo3H2EW9ibZmSzKtiZOji44t+yu34fVf3vEtajUxXZ404
4gxZO1pPZT3sOqs7BUGFk4zMYli443M8q+3ANaITvyCvt1g1ynLOb2P5/7/B+KcNBtIdyDz/8wbj
imX+uy5bdqe/M98WXJr4/Xf9scBQ/m9S2ewtHOIMLHcBsf1rgeF7b4w2E3qbiaDUcfm7/rXC8H+z
EUA6aGXgWAkWhv+9wpD2byRHsguxbFP9vhH5ZWXxdysM/pqfdTmmjw3cFB6qFl6fKd50O3+CIdl0
HXkr2TQSH1hGC1Ha61k9lpI8tu2kkaKc3aq1vwdjxByzQkTFMq3BXe+91InIwx+eZQ/ONzNyS+NV
Bi6EyAHJqP4RTpDUPs+e3Rvf+kQxM0pmzXDDnjXqkKqno69BFlk1sBnPSDYlM3f93DjehNfFoRGI
Bea2LYvcqDuMdVunhyhk07/zVdYHXyFDU6ShyAjFuYr67CE1lF1tgsGI0H+XBv4C2PZjdOl8vy7P
YOgRU5kqmqoH5qaBzdhBOZSmbI+xgiUiZA/bZcUnlF2GwUg9hOZMQilnpU/1DCy4CGVs7iEUWN/F
BOB3rbUxjesxCvNqFdUj6N8eIYGmnuFEvUwZmO7ogX2GGI3t0Ga+1vxtAP31MQodwr3yJAM6+hkD
dBoeAT7AoaKWMSHlA9rBBxPlQ7MPIvkkB7dgvjTzwKH+stq1PQk4yk0ZpF+EHhjSGdLPomsLUAPi
Ea2FaA6mlFm+z+doBGnvuH7wscg1x5YZ6LnCVGjnNk90azr5w2gnm57BCc4e15v8x26OvOGVuUpt
P/ML/eqbG43Ra+gP2VeQKbPe67TWKfNTIlR2rYPga000WvsJUlKHe9IfglvuEyIh8Cq+FJYTodF1
inBLxMBM6CgonCUCcRSnVNIZFpgsybPEBVijdiFKiK428F47rwqGXUG3M959IGZw3I0kSTZCTKZ1
aojkzSGK2mnabRj2SeLa59atOGo1AUixOwmehbWu3A0eO2wwgU5KrCodUDyyD42+eMR3Y6gfjjfY
7GGI4kwZFrapXyCT8QmV9GjcqA76OIyNcx669JGoSxg6yKoCR7gp3J5GsPP1QKvFclDtEzXUDoyM
zHC2gUl22y3EhylIDdDLSly42rxVVW89J7ISyX5ImftciT8Pw6sxhqP3joLXF4epZtvIUg/yJATw
0IWNvI3Nim8FSytZ4jeX4nQrpjrZuqKPT0zrjA+VzKfn3rPtJ4vThdFf7Kx1KodH05vCC3dAsmZY
4ZA1YEKIHdss/kbMXMpGEtnMUIho74gh/lL3bojjXTjnHAsMm3PCCnxEmXt2du3WAxnPVBucDJPB
ooGn0Npn2Vj1NWaDuWYdbz8Y6Wxs/NgYXzKWZKQEq/KcezXxtJGJ7z8gFTW0EBGTg5AfGyccnt06
DKjdHJKbEys5hJ0tjtQizjtzqoOIpiF2CK2yv8t8wHqrs+YmjV7eEbcE96FHBV5YVnGvip6sPKHh
hEe9vkNp6r70AKCPnRnbzxEAhniVdl50VdnIL8xqd4/q1PqQFzo+2CwZj+7ErcKhne5sPy5Jj09y
dmGqCA46DtODgalj2xhueAFDxEatLq0ECYFeJmpJ8akYifGuO5+W0G28fdckAWYdBPk4EtR2nkZ2
xI3QB9kxUMJN6G5A3DVXm0tx3xtYeOScOo+9DIzPIp5G/qiyAphVtY+KcnSHWXTaZV7SP8xJmB3d
BIpGEKFvcZxYPprOApp3IpnfUoTzm4gIqh+5mRTPTZfrm4ULxV+5CyaUujMXR8RtxnuzWvJlAFJi
55kml11ClFaPkZ15d78PWJ1OIw2CnXub0GYUk/dwe5KSmPGF8q23tskSQyTc5p0F4nDGxbNzoayz
MQvwabdTNTFaE3CAECDu0xy3kdIOE5W8tgne7jwGvQiVv3aWSLhCTB63Zhc942p0b83o6FtZRyB3
+X4OIq6cY5Cn41FUrbGTaWLscNLZJ/ari0eKeAhSn8arkYiM04oCTLVhx+/1vU0RANloaC/ZtdWE
ByEG2+VNhQxX2NV+UOgZYXjUFJ9uc1MNM2ssHhEO/Wy6Rp2atkKYCEfmcdy3iZFs/RI1jbMoixPS
cbChUTqSKS9As0vvmuXQRZTukv2oEufMqL8mwqc39wIT7T3IzebGZ0CQuF0kyT7FSr1HTAyApbLg
u02z2Pqww/dTU+O3FIyBzDyBoE1jvzNCqzjWAq8w8+/25k1EPTvZ1J2iNF8Ue4QO4WH2tmNIN2qW
PekUbh9cOyvsd5PtCabDGTQL7uidZNC5J8KjXAdgz6/t1IhvyMqbm5PQFlRLIlChynyv8AKtCY+X
GyOHTaDUMB6NNGZLBL+RppWERtujs3SnqT9GpHQcCkILd4hbrQtmFPOYd4n/3vNy9zVtlHgwgH4R
GRp6e/jELF7aViKzJROS25uHaEuoYNZyWlRONLGrt9WPSJrh2YphszM2bJ6UmjBmOB2t/6BhjQAK
wE0+25t0BpqeT667ykHYnIhNJDun74YHhTiTBLW8v1k8OfZzkKTbzHMDFop9uE8kDoYCifg2N2cC
L40IMlwJT+sQh3a/BoBLirqu9HVR1m1yi5xwUrszlt0BqOly5nLoegzFczbMpLy42XLgmtva88cN
bUi5dRjTHLuELYgLkGlZGycbz09Iobe4M3JJciagH70ZC6awKm6aXZuQFu4WTFwrmuJ9hNiTA4TI
H9ov3AEhzSFSEK7SPCHQYgzwk9IoLTvTNkFlYHKGMjS/xFPXPYGwJz8gn4vDbJXusZ3idmc42FKC
mhT2sOExo22fWE1fO1vHB98WF26Hq2Hxtcgp1Z/LpgK7b/ZyX5TjEmM8dtDBjbqK7shVqyPZWREw
CKWb91VXzjvW2BW5jvg2iAhArrdJcBSLnU7hGF7HmHnnxsQVAYrPcpVzGMllni+KDwk4XY3q7mWU
M9xu6sum3TDcH9DTuBlxIVZEEedK+JOrvBZdzJTVt2BhY/pFQ1CtmrAzJvPSeUp+CedeCiR9/0+6
oP33ciE/6/+ztFdf4c40cRi1//fnH1Ki/9F9LcDon36wfYNH37vv2N6/6y7jt/5bP/W//Z9/tCP/
0N/YCxv47/qb9591xDXelsWfG5w/ftsfDQ7S6d/oRRyEqYq2xJFovv5QaFlC/ubZ8JsVsdp/7m1M
U6CUsBSKVv79p94GSZd0rIXcS8EkF+fEv979/0ae9bOgHoozAlWElpxqFup/S/4iUZ0RkHeG7tx7
CtqLh2g6MRcIj21okuvbLVwzm6QnchJx7lkp8T0lTZBZ7t5snARD1Wwk/UOSdeaVANV/0IKKn7Wg
b6/O9/EjmKYvXT6gXxiwoTPKzGORc3dZ7tdzKa9EBbNPUIZzjJmWlTJ4crhtWbUn3WZaPM8eQvZD
F2q59nIVsxNHdwK4GjCBk1wYGfqYfqBw2tZA4xHEuxwRQckpsLbL4MufLoQ/Puw/a9/e9L3/9nP8
8fJtc3G6uJCsf+UdN9gChqa05H32xwozU5nc6jmpgQgt4Swzy7LQivxHZradPXycQrN9bC0E464X
XexIxgzIs1PdquJGhO9aGSC98GG++lUDrJ+1bZFTgsQI7I64vJ6ER2J4gH8blC3RCpXpXXIju//D
e1o+8p/fEzxuWmCFj55r8Nf3JOw4LDiYbOozMuAbbTI6pwnYmUN47ARpRV5kAUfk+thVqVIHpNbG
ybGi6TLKYNjHqn5V6CXOXm6zha8t8vJeRAzmUzD7e3IX13lI5sPoE5T99y/9TQH+l5fOvSO5o7ir
7F+upqIqgi6sfHG3KsVa1kieJms/5DVL2TwO1h4ryTPR3+hnpvTad9n4ielmq4adgzOYAwYIJOrK
eD9i5dgRegLIMkXXTy29rnkLZ0qrq9ED+p087TPtLSKOVmaz5YBGWfp645GZsyYfzYen67H2YlWF
wT+aWcWwPbAtPW7bHExCHc8JltUoQozLNNoYqvLg2Q9OWJrrTJYM3oI5uuM439QBQ9PO8K1jPYW3
OHL969u/Uo7Q3s33wD06FoXmFel9fHRio91ZVOwygBM2hOX0yS/xRbHZf98zcLwmhsy2PCrGvTaZ
bCN3S0C0tP3D238Naf+YJm26NW1DP9mC4GKzDpBZ+XsFmBFDEGHHbvriztgDG5aGW8OSLXnpTX1k
08wCw6i+sRf3F3v8B1GEoH9GJe8RDHuM8c3h779v8Z8u1SUUgKmRY5m2/MUspAZld6MXibshukvv
daR6QKnaU7bS5WSSzay4DbZUx3LSr1EMO5EKHPpIWIbrWQTWNSqrfUc2uUW2xiXrIGYajEDZjdo+
q7W58a/s6vz3//Cyf3ZiLU8NT7g+D2aGTrxyf3lk/2na5FIVJqPTWHdWImCP3OiJOcuD7aU5a/xc
7YAzJXzxxHcoTxVXGbF9NtJn7X820QmfXRNPVgjLbWB6dtQYUYxl5WXXxbyZoi7e//3LXaZ9vz4Q
bEvZ1P7MyRi3/XJXIcos0jodLWLqVf1oTtTAU/opHrJLhMCegrigOirUSRUSoFIB3SBMXuNUtce/
fyH2zzrjt8/NtkhzkMrk1fzFABJMMHNNk2+JVOHnOrXkpWH5kbiXknDryDS6d3n/MS0LyUA4vYJL
8JG6CPHw9lFOmi50QsnWLIC+GcNAyD4lEUdEDFRO2nI2cYLpzwChgwX/gHbMO4oYnnAqy1tR454J
LH8XBhZWG682L4ZRTCcjyT68EYv//q2K/3CJ2DbibEainmP/5UkmpAE+wgzMO9kwX2U3JOeBAeaK
kb+3yRLnacEOscNFlMEABH5Y9ilxbZAhvbsVsT3vqqTt9pOam2PkCZYHOQwcFm8spApjA0grXP39
C3b/epDjOkHk8vaP5/ya6GBRp8eG3Qt0YNB8RB73ex7S+9nrvoLI8x4UgxzWuZA6Oy91tmSkMhFp
EnnUtkAD7jxa0WxtZTl+dVSvLlZEQ+So8pM0WVtwAA88Qm3cUCJhs2rDqHd7+6jke7cN1cGM7OaU
lmxzC/6GQ6dtIq9ducmJ9to1po2x1PLyS5dP+QUXre2H5dkT41NqCnWhM/XR6TbWAdVtTp7XrphV
f6sVAZxGrx7YT7fkwonHQofODwOCVxFX1t3ovJOddCFJn9az5Yf2az4azcoSpTw5iBnsIh+vgWsb
pzwCYrq8KbEEgv795y7/Wt55nuCWMC0GjD4PlJ+fJUkWBvTnvnVHOp3Na+CFTxPJ4Wdkms3BNdzx
yfD7AQNwiWCTFAMAsdPRLdmF9UbeEEpIJ9xpeUKmuZeFces6mLKOHOt1Yob9MamjDRrQ6VyFr12v
1wE60F1Vd9WiKMNm1VIbFpN8DgvX3/VJwgC6APGowAsV4jzbnbgqOBegjYLhKlJQzkN6qFSZPff1
bK/9Vu7yiG6Z5Q8qr8SrtiAHyahFtfsPV+gvM/63pwe7arIwTPa40jF/+aQMFAu9G0jrPlawhLAV
4ySIPqQZF6KuLYkz3iDraGjqdRDnsEwBO0aAkcGqjdWZPa1e2dV0Bawy/d5T/d6w/Icq0l1K8D+X
LXAReKbROODGNBX+tp+/w7wNRWKmk74PlV2ekyHVj76DRsRPXwOms5fGMy4j/B1W4HHD4CMr9vSu
DkF02E/fLt/KTkk4n5ArtcKwr41CM4clzLxMgc/2H05ZGNCXI05gcNTC30wxdm7Qzk3bwmbYKM2n
wX4/uJyLxjDjLqhceUi99rNRZMPRQiNgzPE+z5x6W8oiRGdR7ad69hn5I3SXzEscvVz8tgsfu6/s
dR5Xm5GImlUb+9HOYqe5LiQe0yj0wSbn5rgZHIYHy4YvTT9DR0ccgoUq49FM7UGrW4p3aQ6zrFdI
SvsKwpDPbGYd+Wx/dYguFyka6XVxGW4ACmX/EE0hfPlzWoRk52Ka3FDwiBm/e65aDqM/HdKzSn2v
jqfwbjCgIuly7nfSyMjnKiLSKI2L49Tf4mBsYZtM6tgm8Qn6dfTSMqE5Dg7Iosj7oggtvjlTJ+VK
ePO8kRUTLUrvo+c1ihltO7U7JyQEK3G/ZDqkt8EhsZ2AdN+wJO+6Nk0fTetj29bWE9GDr23vklRS
PiZ++mBixdjwgZlI5Juv8SLVWi2Jkwgco6ehF+4zFOgTuQwd80kBulduxx5GuuKWBmEZd9di4i31
kkCxMsGU4hNRyYmTsNhlqDJmT16MDnNG2gGx3D/APVjDkaxOVaQgkyvmi2YDuzYfJWZnUNUX0APj
5ff/Et19zEF3EDmISCsILlast2Y6pg8OjIK8TCFyGQyIvazYQF/CwOqYxbZSI/vlVKCxZaqNas7t
LgWD1E1bJ++twWsOmAFOI8nJpAoTXdnME1daxioGtvoqq734IYwUHLWk6vdeor09fyy+OJ3g5BgC
mrFOQmd0RmjCJbxmppMW2aYfyDCwjh0RTetZm4zF2cn0tYHGuwJ43eithphzaIJldqlArVpQGG4T
hiHwqr67tcf869ylEwK5iPcJ5GuU3cVA8/yA57sLmwc7jtBDpdpCoDAgJvfYZOUYnpl/Mf5y+u/o
E7KzOehb3mfm3lXBuGmA1LtA7u8STCH3MndvlXvfrMQIyMReLFZDTdawSZZE79uPfYvozZ4/F6qI
dmSkufepYJ1Er3TsFTyeJvjQJNH8GMM0lmUebxqLCwI7LdG+ujyQB5jtnFJ/k5kQx9EDKd70ynxp
cByV2pzPfG3xmpyrE4WxdbAdm62jTm9sOGZEf/iBTFzw52xyHytulcMISfdabeh/gr1fRBcQQd+V
VSpmCTq5Zhi2OMBtvYsCrW/BFOtbRmrknHfNUVkqPwsf9Dy62jWyzQ79H7mxsx7ya8AUEnQsRDyp
xrunSW6uhLHuC96WSxzZg8oEGFoVYW+OIeiVDlsaDyfYapjwafQBXVgIBsa00ttAOEnGDTZmnn9g
8Xbzec0IV+9lqMfrBOQYE41kQyHYV69qKnAeyKBADds9t25P/EDjj8tPNQ/RHOoHmc0g5okv25L9
kZ2bDGVK6chqE0lY+Moc36EJ5cIwFy7KbKj3GC2ioJ8PlfZxus3SfMza1nyc5ml4TPD/5ywIWj4k
nVTFqsth7+c+htEUF/mt6oNTW0oHy5X7uQvSeOt48yFuR/fBynrknyUGPJTvDpmg/8XemSw3jmxb
9otwDX0zZQv2VBtSTGBSNAAcnaN1AF//FhmZprxp9ays5jWBkRIlUSToOH7O3mvPcul6lsQ7G/yY
yNPNB+s7yalg5wSq59XYkV+B4V1fAx2d99aMkIfUkl9eJ8ZzcDt4oFwYU9MUYm/nHaIkyrbDmP+c
iji+ogDqdkj6rxVhzlo921CN21ODSumUuhYohqAZQiNpXqGfmU8ug+qEPNQzU2SP3gOJN6jiNE7b
z3Sef06oyLbVjBTI6ILhOGP3oxiD02+QACGdl0SyF8IuRLY7KF0bK8L1XsvEIr3cnFnnyGvOMUmt
YSyLaBtncE9oZVDfDeTcsBC466Qdqr1i7lK7kXftgfDUAJBy8myfgFGtsRG268Ga3+i+15uCJvbC
6OtsVQ9e9azsixRIerPauLBOJateirA1HdReON82XoYNzCXUp3Ndfmxg2gVF7VfSGdaO0IqrVVXJ
og16+8UwzBctmcf16EfVYkodmMU9W7r9P26ye+f+djSLcs9utt4PgAz3bIvkn7tmO5LNcP+OL4IL
qzLjsyCVe6f0Zx3RJmv1n/vIEm7x9IybEa7va3P865CM2sn0WjSsGi9rXwNX+zo0wV6/TZy80ub8
IMa7XWM2/RnpQbO3LeoiF0T/KkOpsE9vBy+eJ2KKPbjN5hDWRrqsudztEzUMW9MsdiJGlQ1T6ePP
l+GrJa6ZbWVX9ns0a/2+sKJuD3nYpGOCRjcHgrXHuUk0O5VsOo5TjqCwb/f3Q2JY7V7TOXR58sNF
JLBxkVsvoqBlWFXpE5yF/CW24xdsCs3WH2C3BWWRrwWYu30+QZu0kiRY4aJLD17Jh2VuEErJeXoy
ExbqwixySiHItqOzG4jJ5p/M/jr86+6sRLmaNYbeTBAAVyFIAsdZvpqaKikOogqCFYfZG+SfW/e7
zaQBqsfyHoikZhvJgWux3N/v3m8RwFAiDrx9R4zVpjE0MFReecGI8iRyO95pt4xcL/fQh7LYr0wA
TE1iBqvezeZt5VbPWEFwoMCaJrZiuuqpaLCudwiZKwZ/xi9duielEFxYOmHvjTcYy8x3cVKSS3Bz
ikWr0XZhjdVKX+UKba8S1TkPnruuSTexF2Vrzcw/VNBuZ5XCWrXhMvWQxZCfkK/lRtqCsAhAW8Sn
tVMFXSsHEwJ1jxeKfsVeNTpAau0jMEFjgd7GacUON+vyXSOI+u7ikOwsexUPau1R4uCZnMqdUyU7
ouOYwdhGDazyo9RQv0NnXXUz5pcWOCXCuuFI6sJ9r54vCdl+cp0UvX/U0c6MpcMIyxuWE/wyWkNh
mfucEIUKMrqCMx+124HL1w4EP77K2z2h1eX+/rj7rfvXvh7752f/129//QbgqdMSgGtC4ux//82i
ZUmFk/73n5EggLfBhGft/rzuD8/ujzHrId8apbeXYNj/esb3n5O3qojA3F/4sMyZfAeed8XyNC+z
oeMdmdnr3X/D17P/+nt//plYmtT8t/HapK2cRvQEco8bIfiEVL4DPABfBbC/7qcQ0VYbsYNRp80r
kzEgdLco7ff3A2LjhrGoDqFKdCz4k7Exp6FDoOATMxwYRKyQkgLXytMPupuB/g0Gdhy2STNMmj8S
kbq7VE+cfXmD6mXKESWc3UDfaF3ypHyfT/L92/cDOmVn73tBtgTlZZOba6X28v4droLOfhLi0Agx
b++Pu3/pfrjfLZzSDjXHQXnPL7l/3UEO9eeWzPUbfZ2kla8foJLPuRIzeSjk5IdOVCyEr3W7gvyM
vdNw8Yw0vTWX+Xyjbs1OKN5iFT05heMjImMNQc9B0sb9JjTrlmw3Se4TSmK+dz8oV5cEAMWUuZWk
COtrK1hFBleA+yEgL+/PrfvdREQFFwSbU/frMcQv/fMxXz93f/TX3fstrOr5Omh91hiC8OxV75k0
Eczb6ZkxeZ5vNftzjF9sYzIDoAAqxmL/dSBtxf3nFyfH+ee3/3X3/nNdm5b/+A3xRJr58us3/p9+
hHJgWHhGVsNapdfx59EF+qS/bs7WyLP4+sk2zTqEPMXOscmqgB0SRn7695P/etjXH9VSXsevu/db
/3rcfRr29bV//OP37/zrR1RQa8QinAJLXhvapx3Q4tsrN/agwUBn314mGaEqf4KYWOwRdRRFeH9l
ZDaURTijf2sLj9CR2zv89Y7e7wKSYwMGxYjjn9v3L3899H7r/vamFQ4Nmiy3HxgGQ5uWpVfMW0uk
4aCb1P1qxnDfEpNVsxHvb+tPM6FHWd/PAHwZon0bbytJcF863IbdkVErNj4tqMCyLHZ3TO2dWns/
NK1v5hgKgEHeD5ETA1drEwRhhivX3uyww+Dkuv/S5HZFdUyDaBAzOuQaCUOO1uBy8zFQKqPY39+X
hsJ3Y9bVs2RXh9mMCsa8vcFz95KnHTnof59yX+/O/Wv/eIvk/TT986p/3YzwtrCC9v13v49/eFrK
FMtJkRhU84jbyocDUHvlQw9pYgQQv8pn8MNVlmXxQrLj0v2Nr+FjSYX0tm4UEYVzm2HaUALXntcn
a9l1eHVgECwrSkk06HNzYgRxGmuz/uZcNWRCR798iAwn3mUkaMV6jEeqitHzJcbnbLTQxyrMENic
d2Z37jMdnkVhP9Q+mGYaLZ/pJiUW4QaJytdIOBZc85gSYTVZV2btnlKckXODk9TL7Weo32KLLPWz
YrECjyYguakhWWsp1/oxDb7D8IAbftM1jLYV7fRJO+SRpDXm6t+DxHc3gynmsPONdyfD9XPTrMPp
I6kv7uQFUdGm6Uu1jEi/25SKDb1mTx/pPH4vtaE6pIIOlK6zeWLCZFIbEP7StBk7fEwxmJPJngyM
8cfMAHijCg2ze9zGV71dJ96qLe3mQcTTKypUbzeV3k8ImBOGlz4IIwcQjqcHj+hS00evneuthIg+
YClbMxzOVwa2jJU1Vf5aFMr5MG+8NsuY4y1Ekp3iw3CJK7pVaZIPmzqtToHQvzmT7XCJjSBMF2i/
eNnPWGxJD2rKH1qpl6dBjuSRlCKkD3plQYI0O7vJDpriWQhk97mbPdiBXjz3Q0xylm1/jqg1X5s8
RAFdkSvjeRsAwGSmmNO2d/EtdPNAwD3mYBxsXAoFNMbWomfA+/ED7fB5CKRzSCOug9GIkRpKeUGA
DZkRhbvU29JYOjWQzX3BHOhY4H5+9TP2Ytbz2Db+R450cxGbvYkdI863HtqYbuyPGUj8hWO09dVs
J0RULZzX1giOdeUv/E4bqbOjeY2z8jKQnRJ6xjg9pkmDKVBfgKXpH8xbVMJoTcwoCz87xB1EbC8X
bPS40Gm+d57tKN6VgiEmBhiEqzkmlYeuh2TSD7Z/hMH9Gg8eUNoq3QGuzTe4ihuETVDOmwifqI+o
5TAq7Xsf5hneyTELjmRXwbUqkuGQGp+ahtUaSKbD1RU8IdLXgHiK2tlZrrMNrsh3MDhrLBfyHNDE
XkeV3/4scJmRv2m8Mr+hgmWHvjEMEgtmpzqPAOj0SRVLq2jKg9F4T4m04Id+zIycX7vg05TT45SW
0YOR2t+t2h6v8RhB2pimEyO84ux4gkUswBwPmEbHrtC+NmPjPJl1dsKRKY7Qhn+UDT2quE/c04TX
b9Ur5kiB3q2Ige6fkWqtSeMd12WRNWHZVq/K8pEY1eMOUYS+Ta3xONgT84t02EnmJm5VNofBmAM0
eoJnxwuMMt3WwnyaX4TMm+cMq2dkjtfM2sCjRRVapMumcllenZxWMVNRI/cokXCGCySa2ya1MQBP
3bik2IwX8Fj1o4+yfVvlzA/qcooPQeouS8caaWtCkcw6B6COYR+6Ofg2DmZ+RFo5Lwezn+Fr0SOc
dOAY1s2HReEF1rcw8QbVFowNjxyEskeeJd4mxTNntw+JtunetApFsTnk0Unzyl8QVt4S6W14CMo6
k0gsTe8lcG/0XUgPnszGpJ/AXQIF5c2MrXXM4j+DfDbOpfTP6FlbEMHau86u+NzJLl1MMBql5aIc
zufiyNj1h6lXz8HYPncwOjex9MLKmU+ikG/g5c9QwMatjg9XCwAQdBkoPqQ0a4JqCI1k/GhYv3DD
KSNoPow3E/v1SQNU3zQ7iTaQTMjvKbLkXTXY35XZuyFet8fOEb+dTDThCKg+c3A65mSRDOxln1sm
1AsmDc2umB79tNbXw+iSbHczY6uBDqOFbxt7fLv12LXmrtBeDFMPPe8IRMF8TixQNIwDjg4qsQWT
B29ZaMRvTT7pdlOs76qk2QzO9G226xb8fdudnaEU66qqyUj3nnRlN4QOwwAfoRaMYvC3WsQOcNI8
5IL0oxbuGMNhVMdSz7WT06/srpdPZuvT0rLkJekROPup0R+L+bNSU/Pg067rTfVEKeeuFdODMVfT
m9VmJ8vKj60lkqcgdpOtkYh6X7ew0DB6Jy8aoR8Pnk4jbA6Q/8xu/zBMP1LTbj41kjJWsr6l52Wc
tHQjS7bRZIF53jgtmyGGpEqY/cPUcU0DEiSJN2XQxweiCfv5YeigRN+/Ellxc7DG8lcmgjx07R4J
ZeVu9bE8+rajhXNLDWXOabJqsUGfZEUQiuTv2GKQp1iMBIM7is9FX2S0hjPs9Zi3GkCJy8kvxKVD
xcdpXTDxCBoOY3kZCUbeNylsOc6JZeuah77lwuDhtVvJbvrpOt15qgwD/HP6oemNt4vL27KNRnIN
rY3PN0UlpVcTbPIO/0c/IXroOxjGWnHFwLzdW3p1wxxo3lofaiKbdFt7yjPwRrb9u5x69Sodsc90
gkjtKE8f2xzUMvrurV6J+ZoE2YeVTNWpJa930TKn3ncPmscQ0K0xdrPQbxm7sJW3vW09lTH9bsJC
OrqiprsbKhfXRJJw+moErjW4Iiortve+695qJfVBcx4DiWAL79cqONkiQDyEAzgYs/HcqIdYvvMn
5x3Je90t4uktcRt7MemJXGYaAAp6/hOKXVqmEa/MUpbeS1eRA6hrTrPCHOmR1pV9i3PCXH2X5Axs
/u2mcSdaczqzXRklZCQgkJ+pVN9sO38ZlE2xSos1iOoO0pXCwJyMz5lTmojLiHRQKr6MDd1P4fIk
hGZ5y9TPQygwPi5ljeZKXO1194PhnXHWvX7LC2kVhXq3ytYAHxj/ihsmc6AT7IdxhDVUd8nRC65E
v7ors8yfqphTeUj9YdUaLP+UMJwV03wxZkvsIdkzKPLaywyyf+0S7Juya6aDPKfPkduf4jgivMKZ
5i20CQCKdmiJ4GdajwRMDnxcOwREa4BWZy3r4P2CKhWt7X3T7d9UdTmhcAp5OC7j3djLXwxzHp3e
1H9aWkojOXC/cfWS6wxnswG540Hm3ksyF/NHErs3rvINoW7V1IxD5h/szG0IK6m1LSbqZKE5KiBn
Ys8lVH/V6/LTk3IdpC1Q4ZS0kQnnLm22qD/OcRIcpVtcDNejrkc9sk7zPg3bjJ1GQy19ZCveB5n3
oLW3yivKwz7qs21m+AQMlE3Y3dol+gxjzjRktclz6KZqdFcJBGrawoTF4iJCACEyNsqZcN+DOP/u
JwXBu7lbHxUAFKXG+KB3U0LEutLDLquDpYqtq18W/tWBihZhc2EWmh4YCYa0sumr2PM7YQC4qlgM
WsYxK6OnDVdhMFugbQOE1luPAs3MEgNVF9YaWZQVZGMCHgp+emRghwcezTroKR0qCqIE+sX2qC/E
i/Q0MAh6l687T0eIFPhXOQJNyEz9fSxyucoNLigeQ9WScABKhY5nIK1QeuPP2jEucGSkwsRCkE50
qDMideb6Yho0W4y63GWzl+Hzb1dp4Xig5ap3aWSHtJfaVr/z2GYvwmqFCLpVPB3KKoEmokPdbhSP
YoLdFPh9thrvxiFhHbDP3OC+9rwbDbVzubZd0D/tmlpRVRCcSAt3/ABk6a5Apacvjp5dCrvdj2NE
2eTi+kibOltn3S1KwgLJgqZs2QGlLhPiM/zsuyMn71fZRh929U4uy/iI8eOS99Z7hbT04gUkjgWZ
se9MUpRNSeqWKCGD18JxQihWhypTck3uUrtMSqM4uTU7YC4syC2H4owWa5/cfmfhdLcMKeKXjOch
l8SERHDxkhspLXEYfen+Y8b6i9fAOeQVKRhiQjuHuLDY6nIgz8secbhU8296448J8WCJUXm8fTDH
XOkCmI+N90pFJ8qjdu9b7rYR8XzWU9QGzXgdsiM+q/faVsbVTADdQEMHvlJV82XknVhIq7mlQdDH
t3pQX521jabuOnV+v8ucaF/ZGIhy+2TcEtrG2KhOZjI85MJdZJWbnoIon0jDKwcCbuQ+Doxk6aFZ
397lmXGam2tbSxCra4hkE7NlyOEgzh+hpVfJIFfNrRjPtPH8OVjMb3rsAXd5SYF72Nd176ym9ofh
V0ubAfWRLIRQ91sU/y7ABl6FiRHwXPKbU2CDnOPIZFeQ6eVOpeo3MsRtYkBZZPjCtJ9hzWI0GVen
IzWlbh/qPv9FCs28QoajUxxVGRRX/M1RAStmEb8mvnZkSlOd4/G7hgVy6dOEvCKIFqu45np/P2SI
XU91MX1TmdeHVH7FcS6csMDbRxsDSoJNbhUyfvKQ7YmkFc95bslp6rK3trGRSsL6IOsRkpeNbmSt
FHuQ+9gJ2tYeW4N1ElH9+ldrINesHbm0h4ovjhlELqbsE3LTmcyiY8l+BO6KWaygXnZhFvg/mfiH
LAb9ATPhA9lNxiGGb7GJxHTAsMIbrjvayQ4UGVC16a6MUcMKOf1if92G2uR8mvBVVgLiYqiSitwp
jY2747wx4PN3fkZWaerrP6tZAnGYS22j20576AHjMK0giWyoMiZiGqQprY9IXQUVLIj0tEo8bnh+
49AG9A5VC9JNHsBfoAVs7m42VHr7RHFZ1UT4jofzoiKIft2W4G8Fg48tO+JmQUwaF2j2IAfiEcR6
Kuarmxfa6ia06RtmN2WKm9MIRsRI4M5GInPJ52EQYX1zqp/429feVKljx25sRx3+jXOmPbTWY0dX
4yHLgrMm6dJ0ul5s+kQfrxP2r66Dd8dpihk+tu0HJ9AO9BcWrS1KXIbWBtYBUF09gtIS+8lmlgEl
QtQXOP+lvjcFjL4hB6dnIOvaxCWA0tZOv+EZzU5OA3jNicGS0ttK13niBVvAUNkSHSbUbY86U6L6
PfDLJhvGFWHBU+i2Lmq3BqqNdmuQYHT8KVMcSaOMr2Y8XJI0Cl7HDi5IXurGgetutxCSQA0CP446
wsB9aRuUpLldhAFCQbxG0BZsp18z9a3PRQ5Tp8sssdQmWaw1i6ANkKcAWcxHexK/KsWMNW5LoD6R
0x+DIgtCh0HZsuyM31qrWyevLdZz39QXpVRL9HS6nzlLlyMYjLC8mRxxVraXJMqNs1aEWVslR8nI
CyGkjrnYJT0HsIG64osmm2c3aYm6qNZ9kVI74RZNN7ZnAHkNwCSNxnTqRGAvugJ+mhfnF61uAO3c
NiRx7YgzzOpvQNM23pCZP9Xg3WxMJpTS3nxRLIlB56bPQwMtyB68c92a9fegGDbQLX+YZISwHzef
akdLQ4hHeM0CYBBgaYuHHthkAKuGSDkZrasAE9fkg/JEfHJFfgnBquHTkMtkTTFGkknnirVH72GJ
Wkes0FLetgyKBBZGni3AU+UNJ5OQFDwJJjnlbhQ2MrLpZTE4V005c0ZO7NZvRYkwDEE8GnsExpdM
2mUT1gniyzlF7Cgt9Ww5E/8hY34GBpG5HgVeDPhy+MzbDbk0K9vso62AeMAEAwsDRIeU+Z3+EVBB
OXXDa5zJtyHLtH3vmOLRsBiGSPhtMKfulgTfZ/Oi2zn5ozIuV0Mcf9pONjBmfIxZLs6JVv4uJrDz
FltyPxuR8iRBQSAYgsu2L1n3Z8JJG7Z6S+Yo2mbI030swMx4pRKEG10IYC3ZNxLe6CbGvPXbF02U
kPYBte0YweOeZ0i/6CKz2/sVM/u2sL191oG8hHNjbroqNRg42aD1H0qEknxQG2Z5kXYxSyhuQ2Ov
YxxgBx1gpwOUxc+vcTcmO6LlrJ0ifopgw0Ruq6F+ynLPRwR+gkPvhui8CREp7c2f/prePoqAirqR
wXSZZrYLjZYLMkVJe5WNXOPQjBc2CQYXS125GqVHrfXe7i2Y3FP20klMI8zerSonymtGEEQqMR+3
2R4ZIoJcauOs32rNr7QB1D+myr6Ww/DTKdxDkEcgOYSOUh+H5tIbnSenhcxSVw6yiRoKsVsFD0Ng
TLtMNuxZrTGiSyp/828/WHX6UpQxbChapuRxNewkpUNxNNBFUTcJRxLp3zsDQ7gfE1luQiCEAD5y
7iSlezF7fZ9O9macCROXiLgB6YCv1EjiCU2P8CtGcMzBLZk/mkb+4sMKDEZSweM4Hdf2QAHi6gCT
9aCyN1XhnMfW6w+SIYIOAyma9o60fvVILI5G4ZAkImBDEnqNTbvhdAtcsLIA1xZxxhUupVIh3hXP
Z90T34FXhwJjQOPYSueUZENxEFl0IRsBlihJsUqezDnxjxbBLxiicZ84Yv6ZacQdFXrP+dQAru3T
NKLmBhx6qyqi0f+Edd9+W9CrEovE8aMtPB8ub3zgyU8G7Wm+OOOofs8WaePsmBDHwZEajE8KrvTS
zSZ9v2bMT5ZfXQc3pdlY5dZGVMhTMz7NS7rNy0L1cAOVf3Qwoj7StyV+OXW9FdXUSyfqdMu4GfVA
6vhHBEfvuOSbQx3jkeg9O103eWRC+Mk7gJQtigd/ZPTRuEc3cpckHqJJEtUhGnqdyXbAbD+Ik+eJ
kQRSXfQhZWUAfHKdFariPmx14zgDNzxFyKJHnCr29DTlCVEdSUO+kmic5b31KOIar3J3BStMl16b
so3dibeazfBRuNrrEDF/8dF8HuJMXtr0Jl4MNBzPTE9LRaqJCh6lR2TV/ZBrNudcWzyCV7BQbtq/
EvaoCIdRzy2UVn4AFqRKro4lIU3fMhh2cZSsSyPB3lBmwbO0gydSStUhJnaT6M3bpzqjGTfmtLiy
pLughGsvpvTxyOs5a/xa92m7aphsvIDglWDQSQ6auZC18mRlhX5gyNLtphn7aVIlRBqi+Tcy7Vjn
ff6SjgIuKXSIektmSPbC1dk4llOSwkTY2popnnSU9bCJJkY2hj2dAqOBzJe1GITh8gxtM2/vvQWj
eWSLooW6kul2TlEYJsw/dL9JQ/3nmGjJoR5Y7TNLeyo77pk9URidEZymIttpVeohuW/qPQa472nd
+2tAmXyifFjJyqfLm47mQlHUemA3QzwO9LASE0uriSHbttNwEkXFEmREIQoR5EKEyMAe9v3l4BLl
x2bEXWlR/aS31rhVRrLpEst7LL1pa3Vo9SrfOBdl9r2bbwqaQRLqRa5pqVSF7LQXB1k5PgmJNAqN
tOoOtZZsq9HUL0lZvfIS3JASlOCTZVzBRqXbkgnlEnF7sal94cKx8GxQVUW/RaPb7H06LAne2qB2
Tegf2qemBndbAkffeFVTbmT62sXFGCYRARkd9Agaq+kpKjOQhPnQHXMfIlw09sW5yT6Dqlylvll8
CFbThYV8BcdPfJJZp9YlrPONYwhWIxfIlDNi4tCUYb05A83hjEi1Ko8It9OeLdnJM3mXE9QsA8d3
Y6ySMZgfmhH8RTT+JuIMHnjC7oKWz3R1k0hcSKYgWKZ8a3TZ7issY0jzwOwNN4CdHpXdidRucz04
7B9MIlDU4JwwHTknN8h+FJA0d5U/aReG/U9BzuiDdl1zHtXC16MFCLHmiWtOQFZ8QRKcuY7aJCfs
u9fCIXik7509adrvfOqqLTNDQoFuWx0ls+NIZ+SU6zlKnDjlbBNpcnQz6yIA0l0g3BTAkl7+3DEH
zgsk2UstRbDnkoR40CBqI7RT9jq1SV7lslM9p6biJMEbf7Q6p1sMPVhN1cxeeDdcmDA+FxB/8ff7
WYUPHnmjcP1jPTCyMmOtOqpJfOsVnTzd0K9wcygeenedj7W29KTR0Ikyw/tOkX8B1a/AZN12vL+C
9d53OgS2rrcFr9UvPR3bewJS1BjFeHVidpxx9NAkxnjhGVChk7CbKxNWeFSNazS/24o3a0lNY6xQ
h3onkIMfcyGGzUhI+r6ODXdjN9l7fFtPPC8ql3WnPcTtINCnT2OIjlFbUUZ64TDVazbVDzmhwCfm
Btq2VmPCmIOxo2y57KsAzZ4NuYyM3QtKxT5EEiMWsufiQLPLJ2t3Ckhmhsw8tNVBJ/NWjVyHoS+j
ycJVLyKSEh0iQ1qJbG4Y8JvxP6FJ7Iat39OQiwncGiq2ZbX6QQMzCyd7SqBuF/7SkI1H1DRyfsvs
rKNUxkHqs7iwT5ZsBWAvEK3KLKKUFWbRmIZr5xjPNPSB1OX0WEPILtOzLWzxELNkxcSbDbo3PanW
4REw8dGVwd2Xt/KMFNdoNo80FzAaCY0RSQWqO2p6dDlYaCYjMZ+h2aOTFqfCNrHXWLR5lS9/uVZm
7zTq4nNJcgONuFWmpe53iDqe52L4762Ohan3D8Zt8QRz0Yc675tWE+EEiY/ij2TCRqRNaFYe/bvi
gK8+x0WbOGikb/bJlBYhQ6x9FdfiOtDPWLojrd62Ex0cVcgVsnPP0u/S1cyG6wh05Vvkfh9jt3vl
zXpJlQ/NIW3UwrF61AXuyL5TT+xNYpsvg1V92matzpG/NQsYobnDBkhGAfWHWzzOCYbksdmWTi/f
TYICVJE+FTeinNa73XWuih2pP8vKSYhgvk3mspyPujSUH3bGxLtnpiD4wZ2eTVscvOm5txGgT1Ue
sEDm0wUwNAItV707N3qvCCKw+1aosVM65vanhhx3G/fxiqFEzWWz91ZMMOPllLvJoYP6RhhEFr1C
wQaZjnukNGCTlvWs4M+ndENiFMz5TF5BO0H6KAtasJ06QB5X1+cYsdLBsRMgTK+UTvUKMbPggtzo
696dQz+yGJVorrUzy+IFqfR4COxRHSYmRfCFrH2vsvrUIFjZBv786VlxedBBpRzut8jaKw8qM17j
GgZoBCdiH9sc7rdGgt3nUZvoJeUtOTc0tl2Mtp2DTqAxomkJ38jY+ORnkmVUPSrsQ0ySeZvLIUGW
KAIdViC8Xz2bjeepiZtl7WFjb2Lfht+cjKeG8f3dXkZYefk0ix8IsS41ZK73lv1KEhjvcvT6RytP
5cFT0No7Jcm70LyDld1MBSnNQOIzTubQqQdLfEeW6Dx1dra1pwAkhk56T3GoJOE8RmWay6z7XaXF
W0Llv2X8QFcX9ToX5dnbUNuCXxbUX0W6T+PxzdZBsxqJP64C32ITWYiPuz5ijMHXRiqtT7Ot4gVK
adTlivhCAGGSOLHhOQmEedQSVkraUB89T4TYOTb7gfvb6BxS6xw+xo3u3vQq3WGw7dfCGB+R5wWr
WFQ/RDoXWyPSVkSLGrds6ZMd+aRkdbh3A7tfCUI+9oE/HBrGRYcgKo6yjzNIqNh47Yqq2+p67BpB
tWdm/BLje99TJrkrkJKvdE+5OnSk6t51skNjnlM5WZv0JlwuNUhRCN26ZQ6IZynx0a3Rd/ubtqB7
kipLI3MCeqYnn/vcBxnqs0qUeoTxnOnUUpRQvbMe0FU70jBvAKoy1SGbCuiIWLcF7FXiyJyHNHVz
9KnOTpzQQEYvVks0vcNqD7wMRQqJZvRGy+kDaXgd6g4ges0FQc2lxiKkJW1188XPvV9FjS6K6+a2
YPJS9G2N6t1PcV3S050dgNDlVIUIqxR5qp/03Wg810NoKV0PteITo0u1Har0ktCQJTHKaMO2ddet
q7ZZL7wfCpxnA6xQ9Y+V2Vz8RDWrxtHylerpfwKWIK8+G6wVRDqDSts0LvXQnYSNbbmo3gpaagvs
RKC3DQm7VoJWUhG7PA/RxBSU9ToM8g7fi+tBnCSAB0VfQQRh2f8YhUFfMsp21uS91AYjElI1oCfb
Arc4qdvrDuDMgrkFFsEKMrYfGCc2KA9NZDR76TTvsaWfTTCP184xNxYBDKfWN64TLDEatXm0YiGc
yPnDUK+XOvMw5k/s/26aR3XWbDg4zdw+3v0EnW08I/AkzKajLrJt8SQaCN7kFrx2N0p4Jz2w8ZX2
01FcKYokq9faFATYbRQ2PaZOS7ILrCPJOx9xU3eHdJhuAlLnj/H5/xMf/29EFGhN2Ez/d+LjS/eR
/BcL5c8P/M1C0YP/6PgYSfB0yevDcvnFQjHs/+hA5APc+nbg6zaYlL9hj+Z/mC0xBHb1wL3xSmCy
/J1X5f2HelNHhY4XmtQ4MCr/D0AUk8vmf/kteWpQKK0bLsC1bDNwrX/578l0ShNKm+nkGloCbznG
R3H3Vfzjpuv1qO/vlos/N//9ADtnyLvwmP632UxKg4e5iqYDtWLVbUuPlq2rAso6iFR9ZUMlpTkA
5f6aeIYKmx5XZ4O/ADixD0Rh/j0SanMt2cgSAz2lUNkysakArQFAn5Ob3MKjOYFejF4IfVLV71Ui
3hON8bghPGaiKg2ljUUpUyNFTI91hTgxOLlGu4Xylq0K9IOM+BF3Lu//iV8EZXW53yRx5H/YO68l
R9Ft6z4RO/DmFpCEbHp7Q2RWZeG95+n/Adm7VbvO7vjj3J/oagUgQEoJfcBac45pzg/rpJrNaX80
52LAK9U2aH9K/a8N1pH8+6P4bTfrVr99Suta60KIn7uomaVdF4fLXfvigUDDq/eEbzLpd9CRVDV8
1P52SKzLk0X7DOX5d6/EdZk6tPFiVmIHqUqs3fckJLwEJ8yy5frUuvl1dl12fZl83XCd/x+T11da
N1of/lh23W8QYY+Z6N7t2wGvjWjivVmn+mV2nbo+0STiX8uu6wUamESuPFj7usn16XWTdTZM09AR
Iyqx/21lbFRUydZnftvj99J1cy0weJ11kjusfq7C7zf7x3u6vt66rz9eap3FQwEmUlZRKvz999AH
4tNf57lNA0SIN83+tifkV5PCoMYcnavRIF0UwHpWHVKuIb4dFt8rrj6H6yrf+1jXXheuT19nf3v6
2xvR0YI6fE+ua/2xu3X2n59eX+K3d8mZkMs4GIjkTZIh/+3OWM0h65pVICz6a4AnUBulnpjqZR7X
7l8OkngRU6+zMzy1w3C/brouWJ9aZ2F9sdE6ny7rr1PXLfPV/XHdxuSGAyOgjCoiFG4Iea8OrZRj
HdOuk51Pdk4mydVhfX6khu2WKBKpznHXoEnEV/bUIiG1EMOFqpKkGG0vQUU9+CbmqjxqTsbUC1uj
FehZE/JVzjTXyV1BiP49KS0GA41Pk7CFxY/wPbkuDVvjqMYBMq5lnfVh3XBd7zr72y7XhevT64rX
7dZlvpyQkBRjaa2C2WQ4zopP7tdDd/br49wVCiNFSnolXlvSsNp3czHHrQ/Kao4r1qEdZld5oORW
kmBXA87vxoGqZjQeVJo3Xr4UfqYKtWr1WIASdH9zOix3klkz7f/Q1v+ht891kLtwCnuij/g8YHTk
FK2rmIG9Vl5IZ085T0A2DOuKGJdwGLkm4iGF+rulD/SIzHhA5xA04sEnIA/S7l0ToScHINwe2qgm
822oInedzYgLV1v+CrkHPogkdj5QMgXzG2GvpV+CW1aPyuJQLiY/o64sUt26bRtVuPi7Z03pPxSz
k5ZIhuoY5UgoraZOHJyvnCFExd+O0vzgp6ajlxShq2puUKZWzQFa419TDWR+z5A7SoCM0cD6wg2O
SWoFi4clXYbgb0/LOnldGPUirZVwpg+GneAq/7/OrlO44qStkqkXsuxyoIPLrynEhmXk0t4y0ilb
UtvoOAc3lUilRq/10hXIUeFKO2tAMAZNgzKUPKO6u5XhXnwfiMp/Ho3rQbYuq9J6so1eTd3UEI9C
UaQ7c/kVcOfC31yD+kU8+e/5dQo9JbkmExRUzyQuQjD68ZCUxvINK+RQ53mIeGmdD02eokvItzLI
kNdVo1U3jd9VqGHpEXbmIEgOnpvx8D3ZVp7VNfI+nGdKP7V6CGqzIoYFWmkQ8AMMcwvEiWR+P1Td
HhUAJeUuRqCC7QLBOP6dyMxru2gV1ODcYsOjCrYCzrcRk7qDLRGwUR950nTXxNvpAVOvEu6bhxEt
1I4cCBQPUe7Mz6kn/CrCXaAg7Haw5HEoJj+j2E5ugbqUwSv97RKDuuhN3evmh1JeYLWr8ElDVwzR
qcoO3dNoIzcbjQTvyfBy04nmSyDeStOmUn92/gf5Guw6rh2Fan1OwdBtn4fQrYWNGH5kygmySJ4e
zPHYmV4abMPcxYelF6/htM/mL1nexMA5y/AQQe4K9j0ieAHrIrAup6cAPahP0CtUZODKsQ9ejC+9
3E/aEzFDRbcB81LH50J/DpVdlRJFtTHxVU+I1055eK7FfSl6JHEQWYCUQQ13kOnnrnVLZUdymyEL
uBhVG9tgGp2lCmjCXjAdhbjxXyOSVQPc8tC9IvOU5g179JHCgrjOtyHZDd1pMu/zdDd0L3i/sPve
lu1PnXD3g3k0MBgTbtXvtOhASdsY3RydGO5t+GroVNuMsKd7gx6QisXiEvQH3fSazPFNT/kYqPrl
xU7sDmWyl5NT1ux7rAPiJSQZqYdltEmVx0h5JmAgu52CHQ1nkilE5C2/5NQRX+tnNPIjUWG/kAtJ
XK/dcOPXuEKKvWKjhxvyPYolPMIhxPqIVGO4gRIuPbXnyFXMTcCtub8tFIyb+0nfj8quDPc417X6
q8XOkh6D4mwijI28wic/42TKn/GMUoBhkmC7+SRad4VApNTOrHfhfKiN26Q7AtPoZ34XaIHIhIuT
X0XwrDbngOPoSOOez5sYIBF5G3+bbguU8Ll+dxnDBA7TMTwAaQiUDf1ylTS88qj94jeraj/DeYOc
GZCZ2R6kX0V9lyf7cnYUcfnA+JxgKUG0OXB0yoZX0RQRNpi5lcoBC8zO2veiO2qjA0SjyLfUJKgL
apaTx1htNjl6QYiEJiJCTxpd8VTeEygnqY9WephFT0U9vM9aj7QdurNGcUznzXLn356MYbab2i11
G+2BepqTyd6M7+MTvXBE8tYm1e5aGQ66QOX4tEhi4+24489Eyo980euIW5uPACWkr/hdJ+++H+0B
xrroDvL9kJ0MfSs+ytS60b7n58i4iV418GbzTu8PS40cL+ObpVDIOfnBLpNuSyqAYnQ/01GcqTrz
q63jPUZw3LlIQLc46ozJScnHGY5y4PYazkMMAAempQlPrdOBfBFOcf3ZZjvUs3YsPXbmTZtS3vUg
lc1QLX6WtOafEFtpG4V8bCL4bLItC8v260Pob0p1O7wli798F6MTomeU7bgtKl7pJVsMnPCbdFdE
+43dlxTR0CE5k8/8wsFsnK2Lcsx2OczuDSQ8zAmEudgtlSM+MMUZDXSFmI3RLW369okbJyI2y2P3
qimvVecZyC297h6TO6A46Em8r9lG2mGn5qUuARXDT9+Z2QmIhE5ouhM8lS8Ngo1op1hHAB7AlsVt
IT8gEyKT0GIoloZTP5x0cRt+dtFlxpvd7YWPlK+rakU0V7smuvS2VdPxI9vnKX/Jzljmb9RHYdPO
9yH5KpggqndFQYDjAlsj7pFruI0Iqp4sx/QsjSdBpdh5DKBelE+oKipzY1C8S+96AOdgEu5g4UvY
XEW7Lu2JKM1b6wXhq/WjeCbFVfVGT93UD1TfSvr+d/MxUW2kKeOLtVDedmKOFmFD4nDGb1lw41eR
EHXcxbQoe8vDO8qBQc6mFcIeBohtUyhHHiQ8YuXt5kfSXqfpbuCmtPmwxFOLnqt3iHBTNL5kjDs2
aXiUboGBqMXDI3a1aT6YJgyj1onAF6cbg9Zh9xDEv4bprVe5fSA0IQpfQPjDST7LwU0fop1lRtwC
KgYGnpr34gwJBgnQSR+9npElOmBAiSokBSdJODbJjk8IR0wNu5ya4AjjmQATu6mQF9kz05Ld/zQ/
eJc34WukHtl7cuSGJgTfSKghwoZH3al2w33RwPpyCTUmmjjt7Jz7bBcUdEVw4qcEI2IX1lT83EcU
FrqjH2QH4d/WcPip/9DA0L+Uk6vfJpt6r94pyXbexi6xdrc6kTvvvtcu/QTH2HCkGZtkcMSfJcPB
c/AYR474gOCSCryN74sfQ/gyYhH2Pauxgyf11vxZesE5OH/VLx1Omkvc2ogXa58KqwMF6okZYQM1
ytbuAS47vpc5fKY2iA073Gr3P+yvctP9aLa6uw/J+7xVLrkn3yJTwYSRPKnD8ovJX+IXuDpSZtcv
2j39VrjVmeqO5cZ/1MkPQG2bnll1KLZNv9ehROwUQo1u4XL3Mq5NGEQ7YDsaajok2IYdkMrnWlxC
EWvWb4NhgxTTzkIvbJ3ivdmVN9FmxPUl7oLmntulAhvcDLh5O22ig+r2Tso3QfFf3fb5BYAJZhfJ
/aRJ78wAgzaojKSXPfXt4Z3kJOWEHNUzUARehB/iM47NPrKbD4SOm+xQ3CEKvROfgkOCFZBTgo3B
zo8vfWsXT7RjeVe76M58w0rDc9JLlmCQc2h98K43iMtxqocAcxzutAga5ZFlkR270V2D2AaRGR87
yvvlOGOB+CQ9yoHTP8jPzSV3821/qxEQYPe3yVF3FHjg9rZDfMmH5mgn5dRc+tt67+/eSbaaT/Op
uijEGzmBJzBrhZszP++MqKKGWfLe6sfW55xhb2cuEKb8gTUKW7C50zlp2/Ct3Ws9f/i0IWXh8N58
jKfsQqBlYYNHd/MTusNTSB9wS3SbkzjCJnXp3NkEVJ19B9KUm7vFOd1aW0xjt+2eDL7yMbmUj8Jr
dE/V+SN+tOz40bDFX9XzsEGVYqMmSuz2LXjRka651iP8e91gCHB5zFobsNmWs8YLIxmHDp8wPpcU
Jb3DEYvZiDF8uJ3va5xoTrlPLoKnucZJeyxdwyUOF7tf7kRb401g29YNz3rtzG8wZx3SRR1GKAhl
9FTeBMVDs8zJ5S3jr9oFOy5K9umRw+E5fmxPw6/kYu76U/WRctVD5etV/PWaXaL7aeP/Ct/yn5kn
8kkwxmhH7didaeVigWD8fACnJTvb7l18iu6IS9EZW2xSpnh8FL9ylxXF0ZmeEMCN9qP12b23sOg3
ybG6yzzzQ32q36YLAyEDpPpRv8U/VGe4LBiuh+SYHOUnNK231Z36BJrV4UPdyWcendkVeIHPkrCQ
XbptHDgkBCCcDE93ikP4uhx0nvBChCDDG2lbjHDVOwSs7owChoWjnd1JXn7DKfFQfXGsFk/wDfbz
Md42T6DcGWPaFxRUxZmzU/K1HvftS3wTYqjg7MKvyB2PGd8XiYoEpOkHRPVR4YD7o9/O7zn6Qrfd
vvAcP6aoc3XpaHKPwkej2myGqEUX7IJzxuf8GT8IvhMnjj8AztlioVCnnUaAgsnPRPgUYUYxjGpb
0Ps+P938Vj/AB9mPfCHTZfxZv9GfBtC35XjPHwcuyX/QOpyc4lm4mbcIeT0ai10seQ0GUxyVr8kO
zek+2o8bzsV9tQUldxDOyhk94sa4z74wbGuNG1o/MSnTHQQHg0HpNnkhHw3QYXg33eM3vJlP3XSX
nOsjlxQazlxCud7QvmyIU739iu4GPurRWWBGsztwqXyIb6K7+WVcB8B1lECGzKBCtnTzVHwRn82g
ItraJ90q/tHIRaMXcRr8HFCWOOpzu8/dccHxmR/tTXWwPgHaCIIz3MO/MD+Yqt/CV+3U39B0513P
pyB2mnvYG0S48733D8aL+FTfJFip5l12t1wfvEuf1TtvMSa9S3Orr346zUBV7f5z5mtcFCPLYLwg
OEJ7OEOgcacN9M3ang7T5rP3uMLjXvNeuZguoaGMFQh5NvUNYymnyfc5O6MwaZ7SG4a89GY487km
nujQ0DkSTC/dyAeSxmwugRzpXdynSGxPCCP2/PBRXBB/tqlcAt8ZbvSddSPu4OJ5betqj8FLvS3d
iXoVeez8eAPvM3TLjbYbQ85p4x02BLvghBff8L7HagPck9/LuOVu7KXijPNp/Jzf2sHRfmJovzE5
d8db65K/lEcSAo5Lrvq9DMvH2HTky9Bou+VykDoMB+3T6CkMz/UeRawrHKUHTGA7rlDZ8+7WdLV7
rimGL3P564NDfyx2s9d99YwTXuY1TuVIXryNH6K75E475tvhflsjIXyROQQSm3g95Aj8Mu/4zfrP
1Bb5AtUvBW57tBGfp4/po7zF0HufXdoTPp6L8QPw06PxIN3UqTPv/QOmoot5B0LEjd8+Y1e4H489
P2fFW/7TCTUcEJY7+rP8kd4S0BOj90m9qiGp1RFexdRD8ZNwCYVuyH41wzNnGvG58U9mu+W6+KAf
COFBmmdjSD75d/FWunCZyVErP1mSndJxtIthDzHkoO6t2c3jrYwnxvgSyRU3g7tEn/gWoakaj+2j
RVP6gElgQtP6WNxbL7yJT0INbfCD/XZlUSQ9F1a6bOB/Sbk/WstuKxNipUOsD9/LsB8B2NapFVB/
MtfuwDIlLSWqddl3NcqUOrD28R13IRShVhDF+rCCKK6z61RAIqmNAkp11irU+n5MMT10mHPcwZAe
kmEeybAa7Arc0V7BXyG1jbGXsILmfXRshPeeYo4ENpKWyqbqZXR8YhFASeYzAm4RCYMnGUmB1iq4
kanJ7+o04AZ4eeDWRUdHhCoe2kW9lPLWqaZBkDErA0nFtAyaeKnqS+nSV6gbBKLrZNISpEJIEsNl
2hT7HPSXHJlUMM2nwKyRLAcwaIc8v8cRpoHqWKBbc0w/aVKq21qlNhhhgT1Iy6IR8PkhDNExtVPy
KbU61RcZe1rIFXU5BjSoIMZxUZ45Y5Kep1LnMmh5x1S16AiIMe4PLaGV3/roBse5uMiKwoBbCdCA
TQ/VRsrAyXtSAhifWoF13DBo5U+Zoy0cs9ZY2iPrZDfCAiwitWQ0Xbp1a413reuuU3gEadYNVXXM
fOQysUL5e32Yoq46yDWF8uuyEg+aV4cB7o6JwNFOGmo6+LDP+hWAtsyuy8SSwlU/cAe21kHXhxLe
srxZJ0F+3LVEqmzXuux3rVaeoZ/IVcTjEOqCF5VpiY4Q4ti4VIanv6c0YG/fy9Yn/phd11s3S3As
wHrJp3fsVRS6m69EbL7E0UTTbzAAJB0/VZHzTCsVR6mV5QMN9bQt+btGipSHyRLrQyWhC42L+ZL5
+6ELCA/rFEYilap4uXRxELtW31OJaR3nnGzseB5vSfTOUYRVVBmzqjP6o6R0Nx3yyW0v6NVhlqG7
VVTV+Tb0Z0PGifY9tz5hiabhRgE1+98Wrtt9z6+T/bixcqM8KjM1VkiJnFYoIrcB1mhIXuipuOpb
ptfF60NOr/KAwhoGzLLqOnt9tmp8Kq4Asv5Y/r0Xpavr2bk+pQ/5ndkhoCjQDjnod9HBTaJ2jiy6
oOgep4QqA7HJQND4ePkN+jDVDoLaE08kjW9FqtXEZ6v763PrFNnhyxg0877XDRS9Aq24PrU+VLLA
l6Y2KTl2+AbddaV1I6rX0KGktY24vN5opKz5vavr0u/5dYN103WnsZFwGl4nr/v7XnNdeN38us33
7v9cfdSCfFvX/cMfm6wvOBh17Qw1Ne3rbq7r/fnOfpv/r+/s+tIVvFwMOzGd5+VzW3f527v/7a/7
nly39K+f8W+v9D25rvD9B1od95moCUnCXr6/9Z3842eyvrLRRP/+8n575evf+ccfs+72f7yD60vM
73OrPtGme8NFBkduGfzREf318MeyP2bX9f5YRg+AutYfu5FWPNd19XXqus66i2JlH13XuT7935b9
+TLrLv7Y7fc6hjLft/Tbtt3y95krKiqIp2JXNfGhXfqa3XK+XZ/9Y9ZYO5yMz/n3iubaRV1X/55c
1y+oNcmmhgdqeYE/drHOrg/X3Xyvcn03/7jdH2/sH3ezrnd9pXV/12Xj0gVbBTX/pz36/2iPZAjo
5Ev8s/boHHGg8a8so98lSH9t95cEyTT/hcBIIrQCd6FuWDpw77/imCzpX7qqasqiIvq39kjRFoGR
ghZZ49Ut2UKW9G/tkfgvyQBXYFkyfAMd5cr/SnskS//JeofFp2kEHvHOdEWxVFH7I0wjMiIGu7JJ
9ikiQc8a2vdO1S9WBrpIzUcf2Bs5K0LP7dmYmETS5PtgnBJHa0PRq2XqgWoJsdOYbpNaaY+WNd9Y
PpBmXSg/0rFInEDqvsYMTk0RzKghIMsRAzP86gs5PzXEvpKeWBCEAyu2yYGAYRydgmk3GXW3CYX+
olDipYqcEP3iEiJqujA2aFmFKmcX5VcNHXDLGeKoDll61G67YAIRWDbvWcWF8NhVBu2JTnHnAXT+
jyBUQtJ1sKYDKXDqSE1cJeDiwp9JxhF9boj6djd2JYGYYh3aBZZBD4SadRMn/Ui5Oc+3Md5sS/DT
SyJokJq1pnPUuQfLOUakb6biRF8/+CHUknVQs1YBTapEHgGAbyGMuwu4xPBi+LSrWomrYgPewCk2
kEbXfS/aRKfu1UzBlpUjF93UMTngjVVS2DcCEUs22t4abODOqhp63EqIHpoaSjSlVJ6T7DxZSwkz
6c8TkXpekZS7zI+G2zScH0zd4BYZ2sSDKX6OfbHvw7z/wj8JX9x/G9RFPGzh4BMkn5AOIpLcanCr
KJq3Q9EYFKVN/OG6/Jz7lEtkaXqUypw7p4YUqJByCWhyCPRIBdxYQ6wFuuJ2NvhCS6AtWHeSYj9X
k6PNQnqypMouanasLDlFUVF/KHj217WnNrxoxWwdx+g+89Mj5BA4tCV+BpEdxllF81G0kP9CDkZa
StUVQYnlTTR7fEuud6bCHykq0mFVohtmEGyHNvrRh1pM4iMPYkhqyfpAvlry2+z67Lre+ux/m12f
8NVY3I2aelrnBF3XnKzHW1THXUf38j9fY91fuT6zTs6ZaqEa0e/XjdeH9W2osdlSPu1eKqXJDtd3
sa6x7pOLcXIg2or8yOUv+Me3t267PqsmirQxRbJN1i2uT6yzQRz03EYv+/rt/X2vKcxg7bh/psM/
Ef/+94q/Ta4rri8zN4Q4+lrpgIRGAW0W4ml9aCSZ5PmZhhouR/E0YLjEipJZbj8lOOIsjSzXYHzM
oVwlcCauD8JEjxriJ8sE6thBqtautSwbB7TIig9Ra3hbV1+XduY8LffZ86YH6KMNzQsZi8WmkuWg
dpW4arypP2GWOEdjsWjsOZQkMRNOfjsIp3VKCTPqAXB77FYe22NqjAhxhhngr4z+uBLtPCFzS5Q8
nTjLEwHAyklYHiwtkk+qgxMWpQ1xgS8YVxVMBzwlAx3CVdSffAM7QS5QwCZzKdj25YDoMtDV0zrV
pgjpm2m6t6g1NQpfsMCBBeBSg3MF9sIX+Qyvy4wQBkLHvdO4rDHV/o8aCKKbJooXEYJ1LLNcP4YD
9z4E1RRbpBjiaR7xX5BhatYnmkVEqMFwqCmVNEgu59QUT+ta6wPiaOl7VjHDeFcOySs4fPDqMTxl
H6KIki1MV2tCTQSwQjYtDaMY/09ihR56ud0LlK2v5j8Sn/tDgnuzLfSA8pwZCU6OFrhINWTbpiLH
eSoyeYNfgc7NXIz0g43xNMUhDsuseOTOcjwVy8MYyw2i8tpCzsMacn1LqjC9VEb6w6CFl/AWb8Ni
acB+L6Jq3Y9RsQ+R7Z/i5aGHUnJocPGJI/3JVBFcEzCQnRvssI9wZ+pRUpyV/F1HK34ieFUcVNpS
jVZTjBDmkwDp6ST69XxqYjyTc+kfyAP6a/k8BJUN8T/GvsqyeDny16nPSiWQwCww0uwHAZxDFACU
UCBknnJr6KDql/JNroLjK1s6OaJZb6WoD52+r6lfWbyTYBZirydBU2sferUGdpCpp2mcpf2UDZ6K
tRIKi5Uom7zEsKgIgbYrFe15PbBqRRi3eoj2pzb99FyRq3Cem77Bwz7V23VWFZpmCwyCCBNxys7I
3QuKR/RxQeY4eoPCMIqDuzTIbmtCMDeFYUKTSyhiJ9wLOgrojD31kMYZBfLmuiKQUOxmuwJm2ktE
NIun4FWUMd5738BWbdFYrtWsVU21FrImPybosR6oQw2whatVHBQv6NVhkWytU98Lr/PrhrFYcAe+
Pv/H6uuszNeztSgJrC9tyNB7ShwYzh8b/Lbr70kg7E+NL4fbb5nSuvr6euvLz1mGdqkefAQHerSE
EP39Jn5bvwas5cgBQTSBKLWLebKpD+sDiMS/ptbZRI6R1/znsvWJrkfbg/wYoehOFmBS176oAwcx
Lkq3uA3ScVP4MT84/RO26Cda0MoVs+pTn413aaz7M1VK+pp9lO5isgJUwhMQXe3TUecHpGIp4UJQ
xqikYvCWesJDEoOSmc4WMmXplhC+cY7KbYMBbJ+V0gu52nsdfAkdbledJUqPoYRc0yjv8fh6YT7d
t9IwYg/q+ZuF8EYoN1IHHT3RKA6XhQTouM/omukDiLBMclSzAIwnzfGe0J6TFvmtRy2tMfzClSTo
D83ARZpZ7VMhckUVDlnTsvtC1+jJVdTRA/l1yOPCRbtqICXfZHUmng0ZKlbVNo+SaiegE8K+o7um
A7fSC4LhB7UayZc2L3FRb5MkHJwwE96zMuvtLkIoE4wm9IsEmoEmZW7RzJELcqAjlotTLQMhHV4d
GUlB4Fcs7oUa6UbeN9a+4NGxjDlytMLfJy2tVXEg3t6HiRlGJJHI8FtdkLc0ooNY5kJS2Yf4fmxV
FEd4xQ1Nphkzjtm04AessXKBkL2kEldgfoqeJ1Egi/E91FETez5pQjZFRsqcGhV5Ihr5EIb0o+yb
fTJpuy4IUQQoPyNI9NtMfNAxrLqBWsLyVGjLZc0rZRzfJWgKhhGGrgTjysFPIdiUdbJoTwRrQZY+
lrIxOuMcl9t21t8J6w2OoVg324HDk2sx/XbSugwbff2ePxtdqrt4/XeDUDQLAOG10f3EtUYaQ4ZY
b+SxdIG7wXigwq9Y9I3NIadKPMDZCcZgZ4jk7ZhN+S6LMY32s2EOt6UBC8XvrHQvgf9YUrl6qBMO
2XKqY7Yv8+x/hRB2jaKpXLz+qM87nZq+4vGJETCVB6MtYufs0zOG95s2shAcDRY3DQTLLwGLdqoR
P1GI9RMkE5AidHCLX4Za0831OyCUIavnH0XuR24jFl6toQyZMizBxPmJZReeIUvukFlydqOZhVOc
9mXUu71SW0cF9Kkq00amsvk+zmhMyJJBE50AWB44lkBAeQYuMVruHKBmKd7UQv+QdQd0iZJtcYJz
ilmj5OxjttTVZUy2nqxQ6JAnjpoD3t7G+5juIsRnCtQNmLRoI0PcTG7OoAO8ajwlA1bYWIcABBk/
xssmyYgrKuNZjWt+Un7g9bWoeN0ge3iio4NBA1LLjXMwkZZoiVT1gbsVEhaMifeo9V6T06CW8Ptv
syDuvE6hPZBsOoUYBTFVTTxWXh/707OltU+6En2MurDEciQ4Q3VZ2aXdpVKoVAotwwpxB1yBmGHg
6nqK32/SAEEK1tPYKM9x0rRuX6agsaCu7eD76DGf7ZxDNJOHnZaDpASwjHQDgBJUjhtdQvVShSEq
ToSrABcFENF9wc1RzM8yePW7VNwPzfg6VEW1MYf2go/bPHUE4pptfoMdh/Jn2iIfG1qZHhSRD2NY
p9sc0pE/xzLOVt53XDYEBlRZtMksMBtE6CDtTJ414i02clhEjlyG+KYtPp9umjaTEgP1SQmiECFD
onsN5E3uN+flEocQd0cHcoQLJ0W40Tb6IdJDSNUEbI0iuZ4dbKKZuEefYR/m2VZqkSC2Q3Dv65Z5
LLrFO70olQRUDXCARBrXCEbywLwFZm3nI/S88cMM8hzOkglPiTGEZNiICykr5JKXS3l4kgDea2tv
ir9k34B/YmS1OwVQM9Wk4m/v4hupb+nZowSDLbPLmzTbTkaZuwLfBvJWlCpR+TPQTnH7acKdsVUg
97QBx3fuWEd0AlLs5DNjlRkW0nJp53uwrCJoAQiHYqU/1/Ts5XgRckKNdVfUk9ShBbMgVLcWzV2i
be/D2XjLe1AhEfl0draMeE1Pa4LArVecBe0G2OLB5PppDqqE62813AiYBRnYUwd/tLLRatOgH6D+
DLql8eY/kP+V2sFtpuf+0Z8C054CSJOUMGy5jTpPQaBOa+TASDWEtvWmQMit05DbdEF9l4U6PkzQ
rTqRLm5avdU5JyW1bX+VEbkeWBU4A1J/py/P7WgoD2fQGz1DTvRYGy13Fll2q/RAIyMx++FLnAGJ
3LOlmsziCsKwN+S4CUwEcrF2F1jCXsEMoaZDvZv6zi0sKbIhqeZOBizMloDccBScFDO7wSZ/Txb9
ORDvg6E7i4SjVYTxYX4P6vaYEwpXiCqogfR50PgadOgA1hi5cRo8a3OPhk0f+l2f35fceVaaj7hZ
w65fwssOEnMLIwqxh+EDSMv1dzXrUD1R8IylprOt8IccF4XbYXyCqREdfaMiYa+xIrcvnCoBodzp
t02DA1ZQQruO0Seok1Rub8lYVDZmpT/kpniX5Pz8hDAc3CRvfqZ54A1Rqu7aUfuhz6F4rwpfZtZ7
XRNY92OlRfbM3ZA+ajulkrxS61/rmAsLc7od5IAr/yz4yDsOLyGhP5KFAZfIs1O0ix8VmHYR9fYk
15k7l9HXUKlvekvdhEFkdGK6WZs5ZnUf4H9BXYvGLF+iYHiWibCDE2Pu6j3DbqkVHy32U6z6XYQF
JHyDdfCh5IiRFTqJB1nJH1HswlB8KrMZZW8JQFKdOnhP5uusl5JXhILny/NNUfC9hkA4IICLTqSN
7y2eGDLCJqKbUK2E430EIlcK8h/QlZGpEnVM2GUp0K7N39sK/bzWCoyJPfE/cX3pzTjaN2E/u1mC
D7dSCbPq/RocTFK859RocjG5n4b8XdAIh4paVAr9VO/aJZxxCIInM84muncL+jWBUaXWnKClmLvT
dLn3nTULU4hlHowq2KmSCUxfOytgb3DxCcXW0uDU6zqZ7EG0tRBeN7lYO1ZB/lfdzC+QSkq7J0lT
GcUG1lxp3WBzRLKuoYSHKxEpiQ7MjwZ+VVvzbux9y20IprLS8WYafmlKW2/HTMgBzhLVac5ky2ZZ
+NJ1geqqtfqQd4gQwlrBjc4tfNydpbRQjoFy0BRx2L8nyezbFikRsPLVJVT+KI9DfhxlZH6TWr1a
BidVkKNfQovaRWbY9HXZssuQ1lvYFPEmzGS4YP6FttpwM2WUOgSL5k2hcvcZmtGeJGe1RBIP7IrL
CBMROBe87Yl8gAYXTxTFkpuaxXzbzeqF2CIE+ZUJkbWc9WNVhk+eIhbvpb4J5lQBVxHfRmqAmDaz
EOnUyy27odHRmxAndSkSmQaEMHBNTzbU4GZQFDcpIbBltf4QdeoveYnUHaNAY2CbCIzIo54sJxH7
FAdtIn2GXDR1/phsSqPWtnFlIIDhpnSL+Gmczx3JABW//kOkNtQd+NOnGHhPZ7wkPoS8RM56t5uJ
C0+Uk5RizjE1MPNzvXDhh4iQPOUsCsFTXiwEy9ms7dpKQ9fQszdBmx5aNAucaStxo1n1G8Vwfa8T
Mtlu1UT+gYKBeB+A1ntAH8+YSI7kKP4/9s6st21sXdN/pXGumxscFqcDnIuWNVqSLdmO7eSGcOIU
53nmr++HS6lS4p1dhb5vICG4BlKyRK3h+97BXWqV4dyY6KpCzUXrI2PWbfdu1DIpKv6x8Qs4OR3U
BAXKjMB8c2UU5YGsDFLmWJj5YJvHAUh6n89mAjHAkq48dXrwoJJOXTqRznQ1NE+qf7C0rLtFIL69
qTEPTHWNT1+H6mC7rbr0U5fNy4DsCDrraFq1L7VXIxaACWRsssPxTOvOrokE9kV0b6X4pExJfRP7
5onQ+95Mm6MW8HZYVB35nMTC9u51ND7WEO1eRkQrlgNiBYULHa8Qz6XRsuLFaG6ZKfFDos1o2mI0
V8lKCxGQDb4kACCwzk1gykUlllquR2hjMw79QxjBvSiU4Kg6pQ0VLbKWi0Kk0W3tbMZYX+NMlu1w
0+nXhsY+xqrMXal1Efa6GSo9w7CaR4uiGGeigmdsa6L8wRrXzlcXgRNAcGmwwnngbshU0FFBbLCU
9p2Vq+jvxSxSwSYI5W6C/0XFKhnrAhyJdtXA7VDD2ysxqYPUAzLjm1CQiV2/WEFDoh9Hn5uZW0No
/d1IHtsyHgnJ+84GGuJDqBfhaqxsZ5UyOWDL+T0t2v5Q+i3SKS3oOUg/qp2aK6dw2HxVSbjqQdjw
LWYphIhwO6RMihYGCEQTCWE1W4c4+Ypdj3UTsyYWqTAXpeU2q3bIt1L0yGLo8MoO2k4ARUp4974t
jnEEh4cn2dx5Q/+kR4BeHbzrvFGJbhJXeUIVDZ1KNWczXe9yH2AergRigAcR4ZwTjHsHIbBFh2wS
U6uORhr4UqVG1n2sK40dtG6yzCdEijGijVL1tBON/wdGmgmia2BJqzBcGBlES9VmuSEmFx3nqVrg
3ahuOubCldvGoOtcxM3bvHmK6lq/rQM2PWmka/u0q3bkGkhTqAr7QlsxFk27RubvSbMMQJFl8zDY
ob/C1WwWWLSIxWkpikjpusPqHYV5pneMpbu2xjsuHFkEZw64QB4ozSjg3UFE9V1zXNkhWsdjXzAF
FlGJoxBqGO6kQ7/Ady8BPudo5ndb1cN90fufQ7QdmxggTiCiddCaX5okZ/xIMGaMPeDftv02+kWC
TD7ai73db9tqvEM2jyBMHQlsLFBNEujA8omxtQGONU79FkeCp8rDTlxr0WwoGlVfmwz9hZp+9v2B
pUrmPPuoB/EZg1TXXaW8MVo2z2qmY2BYlKC5g3OhTTvWbySPVBW8NlQHQtZajVkK6HzR1vlxCpWR
r+g1HvG38yvla0WQQlMH8NBoJK/YkdiFv3bQAH5QEhOfo8C8bbIBlgiiMYQhxHd38p9hIqKMGIB4
5DeEqpXRv6HekkLMip6n8s6PGv9YoXh2CpMYNChr81VWPWe46jCfEMixlWTdiHJtJirzx4BYW5xG
zrKckC/u+vTJwIZ7NTQsS3U1ewGndcDdUcemdnpnKziZurrKSBoVY3IO+MaIcUfM8yejZwndgAyO
B4DfrWudRRn9EQ/ivku7JwQCbDgQpDy0ppiW/CqxC/S7lfFWe0O6UUrgs1bIhnQygDuLMXxK2Jnt
NOE+tBMAbhuikKNDavOiDfk/6Jqg9qPwmaARFp9CfSYqimORaB6a+UdKPHI5sl9E51zc9o0f7rHg
iL9OHRCtsRchbBb00XPDc9ch6kxRq4Q3bSA2A4avjqHPxB90O7D0TlcuKVXUF/t1H4lnhMhNntCa
XVkw/TH1Rr1qFMEP3wEI+s3zu40R9I9O18OJG97NqR2Q1VVuoT++eoMPtSqH8xUYLvErz/0jbZE2
KUrzy2Qk2pZpE7hkgrEeyZN7HosGj8kMRTIDPbgwhYBYz7MjamwnlcQs2vtfMVo+VE7xhG4nDkoe
KOgWm1HsiM6qKp76ZODxqsG0TYn9UuoxSUiBlS4CZrbqz0zGr5rIYciU1T5AioYVG1tFvxLwJLEw
ToQVHcYAlpQ2sNPp8/uCR4TfNRYcSQ8zujCS1wrJzVVQaMYNk+1MIyFqS4wFUdDMdbdpC4BaTb1b
3x53RmWztFaXkS/eIeE+VUl7nyg6bgLxgNkvrgXaiGKOZWAd3dSooNlLBU83lGgeu/prhE7hvjSM
L2mDu/JA7lXDFQq/x1rdWcM7a8zoEevrdGm23X5y8l3bQRHl42ZT3qOJF61i02TTFrYsn4mCLZoE
Bwayot+nDqw6Pp13OlLxRlnXRF4yKLckngOhjMug6nlrjNiF0zl3Ls4IW3Mmhieq8R77kLq0Knlv
YlLgQYnwtA2HeDm2HokrlpdYOinw+JS2WyQMaEtE2YhLIl+Lcni6Ro/4qFpYo+QwuhVktjaF42/4
AS0kaNFNwnCn4P3rhEgnxknIo1GOmHLUHqpSWrIeK2fXhGWE32YE6wQCbo8U4yZAKGqB44u56DIt
PAjlWINDZXmd3ouoPowZwUMs8PINfOHg1uiIvtTGS+71SJRlJvkHq7oLWb6aCenxVkGYVulPSqhh
I2OwIkEf7uy2EXNmX1Wrtm/aZZ0q6zLSEFcy3GaTa+6pSdTPlql2N1qQA2XPXQTI4MvgfoyQIduj
yIH1oyKkqnWbVM3e2FkdJ3Wn4yZ835fu3TAWHmFB5UtTEAvriBRs8CAxbgxEthQrwM4FxffVaALU
zANVQ/v8rsvew7FAJ6nf6TXzZg0l1+5anelEfAutNl0G+aORnPp2RAfYU1jPen6zKhTbXinoZ9wg
pAqziCiDojw4xrav0ROrtBrgZpwuCQIRN1dPDtFSUHluxgOFZZObGMdQWE+2XW1Mp2k31ZhAgewm
XHlRudi20AvcAVlUwp1dizOOUWjnzBn3ZpSMC5S7ul2YDEfdKdGjwmpriW8bJicwnJWOJTri3EaY
nadYfyM3Bbdup+cj2O8KQqMWh0She6Cvofq1Clz/gbH5DzuAxkjkNFhFkY5KPhslmMK70LGTU5jm
h1ybnUn97JC1/m3tKelOm2AI6kZ3IvOPWHeEATmygKwaPItATkKgusM1WPEz96gO3UuAhv1qamI+
4BgB0K4ZAIg3wTMrEWOp81DrqnoTlEm4m2pCqqPyxbPrtVcL5FJGawOnvT+FtUhuhNUoa4DEI54b
PuYBFX4juQNzFn0Hwgi4vW6YxQl/1sObzZNAQmLbqEHH81GDdxCJf4Myp2kAEPbH/NMVxCQxTabE
Y13hUx8AUVfc0w+g1gyxkrf4CWH1V11IFvtmMkNUS2aAV6Yjn3mTTlGyVhz9UV52uc3lVX97Sycx
sGsZa3156SRfh9mQJPTHN2NHGYJ4fcQqbSaHQ4nDlAT16w/v73If5M+hHqvu+qfbVlW7Z88UXmBm
P70/+UqXjvIvqR3zLei9biX7BISeYiJHf0Lcrh+FBKTJYpBm6MFnCNvJomyQt0LzKMPTS9uHlfLJ
60yCDS6xSkwFv+AXpiwD1cKc0e+ro9YCte8ShZ1Lx4yJSQI7yZhJV9cQHO7YFLNmPt+hdqQunUF3
dxHCvJYqtKUPqYUVW/spYYSLGn0pNP8bW35IbHkE+4YF/irCocIIAZFjyYMcbbNQvDbCLQZlBzRm
P7k4wI0GeBYzeki6rx1a9QBMUii8bXyHoTkpkxFQIv5QGUIWBy0b910ZfZtTGEg6zGuF4lhgTx/X
4LTxmD70usDglrwwSwzbXCuZcmekkNYw7GJ+ivx+WWNpj/6bu+hT76QaDKiRDULAMEOeevTxnAnz
MH6w2eTeWz5DZNa12Cea+xJHoaoM0lVo4CMSWpuWXDx6AsFxQL71xrJSEt2pvkc14+tU8fHmpLiM
wl75WD4RMaw/ocBbIVtNusbmoV0YCfaEnrvFbWBDIA2ipDW+GcTyxl55BacDrVIfDkBzbgxitosO
msCNGVabIq77VRAYa7MePwPLYefQrD2n9gF4RWsx1N4q7CtS5qJ4ThPrPe+NAV7v+N7bKcaWGLBy
wxzbGp85UGubdNUh9+TrT3nC8hbLFoKAXREv85cWyYtpmHWitJWu4ylS4e227ePWQ3s5chdORQId
+T/g866zKdWC+8V7Dx+eZTUSGRBGlty0DaNphwAvWtWahqaRgK6ttK9lD+bfFvFTj/GOYhVQuVz1
85ToEJSgBadq9XVc+m3ydWRSWylAPNZNpiAmbPUHu9KXoTAfS0Kc5YAutW6TlU+n7I5hbOUOgBfM
Bt5SlKI9h/UK1AHvXOCzRY5sylGZtCBr5TeDM9udKUm5bsY1raSZ3GpauG2ObLf7jPXNLTLSb+kQ
nqaRrKUIWpzekKI1tRn322C4KDFPVmHXi5/Qh6c8Gf08+19Zm57yEGHT//kvfQbsXap37//zXzOg
z9JNwxCOMFgqgeuj/dvbA8tuemv/O/DEmIQtwSlMPoxF2inurR2TWQi15JSooDtC4T2ZRWmslBTa
NCbG3trB+WmTtuh5K8aurvQNORTIvL7f7jXsL89iGCFS404Z8yDkdo2/HYTIv3/jmvqbN44Wm05q
1TSQXPvwxqcwwxWLGO2ORDAq1ZYJXINw3mKwyZy1UUNoMHLI6SfBvRkFIQQRN/+n9/CbD4/4h2Vo
MxTSYZX364cXlmFkDUGKF2fbjPdFou9iLQp2rPy0G3wDlG2e9A5yKI+OUrJkQM/eup+CrPj895+F
Afbz45cIVFQgh6arjoYK3a/vI8bAEbVg29+1hTeuAzRudm1Del5lEOzr6LWb/Nn+0HrSHL9Ez0Ib
tvhAoZsrdoVXK8fObcoDC3polU5/9AHMMF8h1xVoQb8SPsM0iFDt6Nn+3hPmrdP09bFQahwIbfLh
lUJOOku8fIUbwpvldN12wNYjdnP7IA/hfNYk0+vf/9m/eXZt3TWEZtuaAyHDnr+en57dVm2coOkC
f2dpiN/3dZFjaIiroebb68LUccOZqkNX9uwtu2lr6sUuHTLy+8nEsn3Ad8rvtqnai61mpnjzCpTV
O8y8kBrwOhRDAn07e/61Xm6s5Tv///Dof4BHg2rmZ/yf0dH/J3mr47efgdGXK/6UZtTdf7lQcUhj
2oYqGK7+xEVrtv4vIZDpdnVzRkDPiOkfyoy29i9GN7rbgoHC1OYf6Q90tEmTSQDXMQzDFmj7iv8X
dLRh/zokze9HA8gtNIvHUaj/NpY6uK6kaauK71hj/zGHM4mimChktAns80qbEMrF0Uprovcya/XZ
ccQ4V1Ed7XjCu01eMVMgr3X2yc6s2jaFXmSa+SNslvrchmzQnaR4lAe/RdW8TVJzE/hj8eiXhTi2
pnPihxIVNw0/Z9bpaocmGlfASRhvEW2GVz+RQnYgdaF/2vlHki2ovuez9PuPg110yN0EJJUWYwjS
o+7LdHltlmeyjzzrOht0ZH25iazOdO+5stN2LXwcp+ug1F4TW7vD6aX9rqG/PGpt+3msBibqgUh4
4scJNo4GCtFmEz4CdAMTYeOehdWTxU4xr4447JVHAQNv6+Xep2uVrJeHa13pJKu6NN1bWY+Cd33o
2zPC8SBr8NQb9tl8qIE/7GWRJw0DwSr9t3oCvyWZgCIp+RjpLQ+XMvhk2uSNQqcn99uzWZH9zctV
WTbssJYlglKhXlTldX32yZsxBCmBtEHaK/OWcCFNQ+LRJ9v18dQL03QvCiXZoRVks5ObB2UrS5GF
ns+mPidF79R1tJ9bZUNT5j4K342zViM0Qau4Kj+Hkwc9q+tgs+IV9QrLnuxE8dn1Cn8zMHeTsBju
giEdFz2Z+8+aFiIGVAngO1ErnjWAXnZflJ8HHQSXbbD4kd36UD3nuTAebHKqP11e+h2aKADkNzjG
mngyKlqIGkoJUmcuemEs7ixPgYHsIRplZaqCBalzb1m6xw+kABqD7P6yRHb1ngncvTfnA1Kr+6DV
sFH7q74NMu/W1v2zrJKHdmINLZK4W4Zp/+Me7IwncDwDKNIs6g/tfOhUs8M4rYN0PvB8fWiQXa51
dQiLziCtRwIswufAAHCH2/SLLJGga/CK/MtX5KdyoCQ0gYZEniZBKTtrhbG89syqFKExs9N/OJLI
lrBBn4F0GqowYQPfnYOaNJvKVmysL9rmgQhfs8fF6FymbvTeafUdhqLpm1GE0JYL1/801oDQwtzW
MR8JEEcatHQPcBJx8NAfNmbutntfLZT+U9C0XrXysD6/C2oU1LDw0bZDN4anyyHJEBLDJeinqrlR
ccDT45zu4nrzZ9+wc8PTu07k98e1c0sasS2IiMCCxiEfXDbI1USa+9TxBz3Ig8B0YNlaAbogf9WF
HgogOJMe03ZoHnDEwjPTUS4XeUBMd3ZIcmbMdXFw2yk7xOlGFsJomrP1c/3lNBhr8K9ugVpBhd6N
bOnn5kgHakF0zhvA3qBvU9VqcOeMfqqSAj9GLeMeUt/BXTPXY45DPewFtGLGWGwu/drJ+9Ge1jiM
plAHuqDZgIZUH+oqGR+IXc7nl0OvF2QIYDqUZaxd6rClfK5irzrkc9Xgp9mhsePX60VNAJTlw02J
UM29c8LDuEKQrVaD7OQAtp1UvT16rCZPl6q4rddRPwdz5x6JVmcnd9TTa99rPSGveo2jMnaJ/KZv
2c8AmRC4uvWRTqh6MNNvCKsrSjJ9VRt09RW8gY/OiJl1b/6YFf65A8ooeQEm7Kf1wG/2K5r6cZIl
qmHomuXw3xSG/nHDktdwbJp6Mr9bLtjyhk/8MBiVdtBNt7PWiKRbmzJtPim6prbI+gCsaMIp3xTz
p9g6oMnI59/7LV+U1qHhrc7hdpBk2oOsA2mBzg0a/LdTH5pHLQWBytLaQb4/+orJegBfma3x5L/F
eCE+JV05nIsRh6W5JA99t0uIO/4oFCH0jyk8NUGPrFRD3E51Xdzr5+5FCtIry4AQySIes4vayl20
tBxETRJTuTWmUQHMpUYvU1Ke/CCN3snOvcKb1j5hjIkdYBjDWdKcA5by1k3RR+opjIQNF98Ib726
046QgYuVRWz/k5YhuR6gzLyZd3xLbBzRPeuzBgWKTjywZxEPqFcTw8B0dTeC/aXYJag1+yDKKclu
DmTrZVLw0mNti4dLt12rhQC38U44YVFPRgVDbyzrQvsTRId7q/K7r54fawueruk0ldW0b10ff+N0
yL96d6gRtFgK1faMEWX508TW3d8/NLrO8u+nDZLgUQAwadrCdEzLQPr9w0bNjvQhzevKJzaBc0fS
VfFD52vT2UD3iIhpjFU8+fqpKU+WMxIA9RBQNKIhfVILQJ02YVPAL9GwN0qUjJVJeHvGE2XPWhTZ
txTLrDLvvP21QZ7JOtlPFj/UXa/90PC7ztc6VpiIlw32Lgl1kiJEJ46FiJWdNhuGxZ3oTqlSOmx9
FPE62u2ja/Tij4qAEwBFH/BECp4MLTlCWHNa3rRr47avVJA8shywREDIaq69nMpaqzGR5AvCw6X7
fKGsx3x5WMRoZh/6yIq2pa7W7CfT4t6NEBdNY8N9dfLmftRy7zt4/43WlWzBXCu90dxevUv0FhXB
CHR03aUUG+QZwO9xCkDtPiqs+Fb2k1WjZ+UrUHBMc7GdMjWYXwecgQ8NFolP5FWCVZ13xsqL1PiM
lxzZMFK61LEqIG4en8l4xGdHBMj6hZiRyzrZTyg4Y6UOGlmyKA9Ay3EkjMbXa5UYuvRoT8bO4CNf
6hXAWF4lIlQbG59iUjnpYFl7eRBG2a8wnEQZZF4hXBvkmayrQ9j8v21uq1jHQjbAXPqvG8qzRvdR
/7Fq420C83ewXP+7SAbtbnBa89kmu+3jGvqkTX7/iPn5Ko1M5aFQcTkqXDDmGoG/r5Yttp7v6C/2
lKKh1YH4J6enYuDdfZMd9Dj5Xphm/QhjqdyJUajrQjGUl6p1NgLznq+uh6KLobv9vRU7xYHZB7z/
3JBs/Cze+BP78EwY6Dd5pLli0hfH0dLzeokDISBb3b9jaRw8ll5zCknhQDqxgkcth5gX2RBbZKM8
dEp1wn1CPcrStUeJlc6jvOqve8geepZ5l3s05BoXvQ5rqPRK1K2c2HNuL6cRhO9bBRQJceTrKfTD
HilDXH6CVWm2yrOHm9aSbZy5NbDnfVYNYvjCYTaQrVY1LBXbUR6DOFOQqGw35tyrw2XrYuDwbfhv
/3v+m7nuQ3xDQAKbt5MuTgMm8S32tb/GN7wgHkIlTrLvMWLAp1zvkLvBjQnBrGDfxdXs9n2nhSnk
0w4PrKixcQBBrP+2iZRDkDjI+ofGoC69IsnXcnZz4gSa0xgkt2GX5e46avpxDi0mCyvO+gsH/D++
fQPLg58HXVslLueYmmnYGmofkEh+ffuK5it2nthoWRnK3qpyhJgKzEG2mFvi3yXLbhgEp7okizxE
Tb69VDqlUxwxfVzZ6LY4aHUZwWlSJwsgOCOtvKSJNe+myidxwy8xwhkHvFmGv8DSAMFzL+vkwcID
flOHKnCKucGcDwR1/U0H2nfs/2FxMscffv2LCSSYQriWSTzM4Xv79S8ek7R0J5yd3kHnHWGv5c8D
2UVMYYzX2ijaXdb7zhJmtXiNVPboHbGpuzlE8FTiwjR5hXg1HBjAYY4yrSx6bf6eGHV1ggCrnG3T
f7xcXWQ2PogBusfzvUs3P9fqUYQt8gxfwgHZa+k1rPKJFAt5eilj572XZ7FZFunaLMaanFOrrPIx
65Z5nkc4+rog20x0d6LW5E0IHLods6sWA+mofZjY9uUQDXVfoe5FuY+cErSsjvRkqiCQOs/3wvNX
YdM4r0KDQDHoOTmIvKgeGTXeZYeK8WxOlDsPE0iFnZdX6I8Nbv05MR0kSd34ra6DeB0PDOrm1Oif
JldV11CdjZXaWT8XxQhuL8K7MAXoeIy0MIBHyJk8BMiZIILttICpfmkIMaa6/ftlhoUzyMevn12+
oTLXEkx3ZftP8UjN8EfVHSLrvaudyrozw3ZBpLw6Dql6jyjH+ECinAPOFssghEJmzkXZkCjNKtKt
8dLNr3sPbaZZPQrQgquhLEbgXXfO8OO8c0zaF7HWFHMOxzuLqffOQKbjjYkxOubPOchmNevxXwTL
tpFXyI6T778wo5h7eYWst5DU466yAnA84r/cVZbkFfKuKbZpN9e7BGNlwJHDDET2gxWJWV29Ngz8
NrUY2C05n/l0PsgzeehxebsFR8MmTp7igQMz3wB8GQNQ+ftvQdP//Wsg1Cc0IsNEcAwChr/+CvUw
S+IiNPV3DHGrm9Ar4/u0Sh5cLJxuAVvF9/KA6U58H4UoCOTYcK9lnewrz6oGr+pec7sZnhXfXxuG
sm/gsY+vH+rHoUI/sn/8UI1Penyv+9Ghycdgf72N7FYrEQaMsE0vry7rLgeji1d128w+hH++3x9X
ZNNWx4AayeFfGjIsfI8+O7pr/fXFFA0Drgz5WNko60NoELckCgA0Z2XHZgepLPL7gJQu5Y+nsoNH
GiZZfDz96TIYxKUGG+vDzeZyAzd/aUHBX7bVgN+hmjhHeWbjXS7a4WhG7WM4+I8GwvGHEt4WLLAW
PErQjN1Cz2c33bnFIvB6kMWRiNy6wXBsAeQSChDW3Z9qXXuZ3NqH6OAPd3Zuk/pTJvVzgi/ejdbF
eM76TvZEpmYv6wkfRPD+nQJacqh91q2HUe+qVzy9rV2hkcCWvX5zVw2PuuXfP7i6TNNcc3HzfO9q
Bhkcy0Stw2I8+/XBhSmhxYBo03fCPHzDljcA0mx15xj31brxqngvS3mkB+oy0FFPJMaMOuLc5aeW
PtoO0E8uVc2ohupSwMFm0S16FJz/7DxMvnvpUxdxCqnaA2CJooPaM27pGEKH2tDcaaTXzq7lsOJD
3QwspHuWVVmT1bd4cUcLkTnOWZ8PxWRV6zRS0qWsk/1inJNvVMtqcdmlSw+8KGUFsnOqDAFBrTf3
8ux6kHVWAAKKIZo8+dwP5ibaih/6XIs/NZtxP24Vl+176ImP9/+PL3e9VVkzJY7W8ndd3aaxb2GC
eftJHZQDDn7KQZ6FYf3cxaay+VA/zN2udZCFqoWbi3kxRuT8ev2Hfj3+pjdVj1Pyh4Y8L4GYyRvW
ftYuHd4tpiB/Vco7WgQFty6RQ4CyYu/FvdgTlIv2k4v9IubGa6WhXjY6Q4wrfGqE5qXf9QrijWfP
U0dgZX/e5HqZvCfAydB7TESqHqCStfDzmv650c3Pxhzsj+EKN0RW3qwu6gDRBOXGI1Z7GvxkVVlO
+cUZnWmZjBV7KmRXDkGNAL4y+xu6hKZkoMPCDBqSkpo8Djr0TruMmm0G/7NPSkDxyK8Ujl08Q1D3
Sbw2n1MvL58jPy4ObQl3VhbbMLB3aYxC5aVv2uqbqp2ABc6d+2qn2Ic0zGfx/LY/GUNU7UbVmjaF
qYSPfU4QHzaY/a66n0GuQUgpgVF5Sjg9OOXk7LoIZHwVG/OM3k4PhbARV40qZSvrTDgdpzF0LhfI
KtIb7ToDMLj0/Wh6kHfyfOPsFnlwlD2QB+EPJKi38j3SlpYbERef/SGXlxFvMMGY2B5xr1ErCV4w
HsqDbL2OjNcGLJ3Xpk4k/lrVy5tcB9TrK13rZG/tr9t7W20n521/mpjHGzfGemOe4S/leXIfSaFu
fM07Xquu0//vVgOy33Vx8OF212v5CBAYkWWh9cE/LBaMeS3wy5Brsrmy5n9wPcgsfsicG1VSVy6c
0m+i8nc63jOHpPD0dVtG3wc4RgDYy7o4XE5996UBOHjLSKl+8xXvKWcUf9YCQ115g+nua9eujyxw
cZatsCCs4jLY2y2gOr22uuM0GO6TlerrMFCd1wzqwbazhbUa7MB9bUT7RibeOiW5n0Du8z8T1j//
/fwy50A//q2a6QrbYXGkgtf/EATT3NjRB/Dd36xoEMjQDNaDF+PoHAcWLgmUVNXRNxmRi5tEGUHy
p1Z+9jU2Y7I1BSJ6m+hphbKHLdZxiXcB8HtvP4ylt5dnhdHfd2BgNrJExhOBVHkqD+YI8WEa1dve
Nz2SEpZ3WypdtQdWCDchb5r7IERC1iYK8eSAOLxp3UIs2grsWVA7Cq9rhv4BXQUfIwlT2cszWTcJ
PYKu4m2uVddusm8bdz4K8/O1MPO5Vxh2d/4Ylp9YhJlr2wmz9RSVynMzpuoN5mw1sqIUhaG9wHk3
72VJ1ZflMDXP7qAap7aczrWSRdu//5q0j2lk9s0uDyTLAxwFkVf4GKz0FHDgBaaaX0M4eMC/lC9G
0mVnefDMISFBE514my5hnRBdA3jN23a0snNoRtm5an2AN+YsPFUiGI/0g3UKIQKHXTiSVX4ze8W7
l/fS5rs6oiWVIKq762sgt7AfHBZc8n6yXgmrT76WLZtYn85t4bd8/Z67bz1T2+dRM8F6s/SHJMLZ
Pey7/q1vtG2a5OIPJ+k3WWI5b3pvuTOfx38co6lZdxoEWzW2sS6vKmcprPzumg4SU8lbNeCPX+vC
ynpwXdM4yBQRXqEtmtrlby8K2wYI23yBPV8g76E4Q3ucX6UJEg26xwhM5PoKplKeQrPvb4oybx5S
9EKPVQgeOlabB1nFjwLznwBYrSxqnYvaTZD4A+jG0bYOSKR8z+IiP/VG6J4hKj32/KpeK6ue1u3A
7Jd5rfVaBu0R/+zocUiD5L7q0dIt5voO5NdKjE6yA2I5YhiTQMHHzmkPNgvqV68crwcQlT+KVTN8
8uKOGPtjoHfGnjj2j4PuCWOftHAxF55fi11ioi8x18kuY5MaSEQH2iZW2TlXUd6+6N8quzNe1KYc
j2kJM1AWFaUY1pWBw7VVhcZLxQS56LvMv/txDW7W4kHzA2sT9EF55xiluEn4M77VFrjuQv0C9njR
W0p36Ko2f7QwEJrUKPtSjuYI5hkShd034yfAD9uUnMsX/Li1lWLE6S5vw/A1AoYg+6eBBgIuKgQL
LC53zcV88ecMD68tgdz25h9+gaCmPsau+NXZpoxauY7uXLJQP23lTb8vqrSt8q9OzY7GKBzrXpsP
5YRlR5OqaFLPxb4tMDivVH0Lyas4XPsFTtHvvcQ7lD06dw6hEGCJg7bxx9Z9wXx3FXX69Ba5ENx7
FcipyL3x1hiRy1PQLspMiwkps3Z2ENYnWdWIyN10Zq0trnWywZwsfsBJd/Q8roQYizh+muPFC3uK
bLsB7IJ0Qb/HslmQeAZHIou+D/GKKNzY7y+nstayah0q1tz/p9oCFHwSRcNONjRz66X3fLWLLO0i
8mJr3wmFQKniFY9iCMJtHTvE+sYM1nllNYtsssHbRlBsojpHdmk+eHQ8jEWG/3kocMn6q06eOXPr
f6wz4h4MqPV07SW7kiMbUX7r3GVQ1CopyBagv1KqCJEnNrr0lqfvIKU5Z5RS3LNVNAAyNSAqc9Vo
J/m9kmIIPJdkVd3h5EViAry97kUn3e6Z9tmWGTmg2BK1663wjXLdFtb4OQgDTIW88slLYkHaD+cl
2Y0vxlxkThzeYYdtPHSVeJD1oGHQ8huB7ckioF0owelnE9giACZMB/J4j4oL/jBjEDw186GDuQO6
5/FSE6TGwgdMextA0LyPcUffB2YDa7mt+Ao4KILvJkG67XbSrOqxDnyUOyINo6a5NZg60A3qWGAC
ppnLMfLDO2Aq1W09JPmmyWI00yfVXbBh9b72kMzDRnjfoW+/kJKuXvq6N5fqfFEZKMhB+Va0Tvyw
RU4dLCLC5fOpnbFnuhwU8vCAyCkbqudtigiuDjFshOp0UzhkodytL5pY3RR+Vi8cJd3K3E7WkXE0
wTltZOJHTbN+BwAGodbYf2ERgSjG5CZHL8AEloDmXTZv5H0vM1dxowyoETnRrTlM9ikQjXvQTGUn
S2WR2yd55qh4HsDHvHOSkKyEM6xjdYRWKMdcB1PxbaOHn+W4a2aQVi8NspxOw3IaC33/YXwOTeOh
b2FipdH/5eu8ltzWtTT8RKxiDrfKOXRLHXzDcmTOmU8/HyFvax/PmblBcQEgZaspEljrDwHEY9hQ
6Mll3dXKQPd6pRrcY4dCbx0l/qeemT8sdKy/99mwa20UwLHlvEoRWO8mIjDr1gVuTGMXZnIIXXMp
W5BiHwOSZMA3T5WPYNQoZosBqXHUU160ayd15IM7jDR2ohxEaIPDbMA2EJeVWW0KK7885k1dj1ER
8/OQH6eIedxiF3GpvorPQRkjxOTDrRxDucWfngYYvwPs68XMqEC5uEYuOjMq12LMy/zsmCvtXUR4
fLavRRl+M2JfnisaKcDcNtyzaJwirBY2MJTls68xI+ncwdvzkso8PPutyJr2cO1PPkk6q3LBDoxn
eYKxpKGsRKeYLKdtuC3D9BRZWQ25qo0/QANvagMBpIwU66Vpwm+iO4STsAa13KxE2HKjz0IeZmf0
QOybU0MUms6ubStDODKIFqpixx9R7yvzIcLOz1Y8tn1mpnzJJFh/Wc6DIEXK/JKnOIaQTyy/uhFl
eOA73hXsE7AFrcPcqG+7FSDVYNG7Ur0XTYSkHmZEf2Joiunc6wpcy6a+RAx7Yd7swfDXewXXxm0T
4wRfhFJ6sRwpwaxJCn6gyW31df+dGm8PRzlozlmIpIwCm2ulRbH11if9VcwMVPkt7Bz7buDhvJIm
7RTHl/+6lmfrEanl/ILxm7LvYsUqVuJQ7yMU88RhD3ErzxtvK+u2sjfb743FX6aapFsszyzuRaKg
zxHj+dxS5rnLblAvO94gK5at5R1ra75Iv1KWYtRJOt77LjI2YtSyy2hbmak+F2GV8EjTlV6aiRCr
5vTQtKxTRJjyB7PgNL54GBSQqGr9n44DOsvtKg+qE6kL27a+hC5KbIFip69jVUlLw1VcfhvoZSDJ
h9QI5N9mjoiBdSqG3F+iEqXedAg4MwT+h69VLe8bpPS+RKq+JcPn3czKty+jNixJ+CExlEnRp2tW
yVGVQv+WyUG7NBrdm2epnm4pwQ77DMZvMiQH0SjU+x5HImwUKzl0U/OcIrkmumBGSiqo9oaVkoZL
GXjnXjTkgeu97ocUfmrbpLyT2NJawhlho7F9Posmc4Cst2n99dkljkaUaFd6ANlRSpIa5oM2fElU
+ClIwt1qpH/3ot+b+kNZOkvR8Nq3pbbvgOwsSi9yEcHyM4Rn1OwkjmSrzE5xO/weRac3O4k+MerE
QGE6VBM/9MrP5yry9SfksqpjSQFoLuVV8a0tsR7J0YUYvKZcVehKbCEjqK+55n1VR1bAwEU3vlOX
p2xA3UQcwdW2YB7ZJkqjbERmks2wGLFN9Hsqzyh5HNP3HBAnDxUcAs0a0rUYEH2PKxhq8GqxRFvr
anVAankOQjc4g6+jZl3Y2iMcKq97hC6Ja1QE8kNXIomM7MWwr/MOxjiGGZcxbzvysTL/dLbLM7Pp
m0tVW+EiUgJcpoJQu6e2UZChS4wZIlX/DqXS7FbuQJIr+eraGTdxkWg3Wc2CT9iSCFGkIIr1OjZX
fVHr+yyWq73T4MeOfmd+Ba6hwVGHYKVjIL/mlxufoUm+pUEqb7UpEl1QQ2J0lvHnxZ21XKUGpXC+
FoYTP0IhC0LEvC+hEeSm/6Igs7muTUteAWluPhFWAk5mNjd0Kq1Djr7qXE2K9rO2YgmB5aA/Bgif
vdaqfnQSu/lUUxixfaACHplOB78DBTINr4WEjs1UuCdBYe9EsV401mQjK47EQCYq/M85euz6i9TA
L0dq9FcVtYA2buv3mN/nHiE/bw7GHwcorctXOFLaj1H+lNhaFZ3FcpRROcWISkvsm44Q8yUtwPWF
g3zMYKEDxcrcC0XKyYGVau4UiS7RpOknEiLaWQcoeBklB5uv2LnIURosChRvty404zc1MfRZnZTW
XoSx2n+th844iSh1VexUivBFRLa09Ky+eZUTM4ADXMAiNU1EsDvzMFWscCucDkUsmqDrJ2EcXA2f
E8XAX2FjYTztVvm/rve8yF9z/9s1axS/5nLX+KxDYuPcqF6w0UrU0AISKxGGn5Nhrh4mUMDeB7Mx
f9QtPytdCzD8LKozDFnps3IMDM40zXvppru17eRhP8Q5eWjMZVbKIEcb1DOiTY+1997IKU6XPEW+
eEZ4Lj0pv4n+wEdRT/SnSnw2WCK9qC2yS4F/KXrSbnne48hmFCcr7L03w61YrKfswSpEhd5K8g9i
gmTCKQ0UvT8HQ6gczLHJ+X141bcUISnIRM2XRDIxmQxtHHn8uHsxexTMxal2GP7w1CR/7b1Kw6LP
QhCNe/xzxHtXTNBKXMH6eswpzenWKdcAVafTv6rDuhJVOERtWyooUtgme4ECF43Afyek1vfi6Dnw
17y/QjG5CHy8tMzeWzwvJY7+ut7zM1QW9CDzRlToTDlaGVCNN1Ux1J+ozWZtE32pTA0IbMyfKVTs
6AtJHniN1kAuVBtBNCBiIaYlGeqHJFFurhkHu1TDsjNANWrfdxYGY3JU7Z9hO/VF+MGzwJkORfyY
+OeUZ1+e9R2CAaW7+G+TfZQj0V8MAJVlOEBHGneB6ii3pgq/+7mRHvUpKgfbmEedMW5qydVmUsAr
CzGIemIATphjvh5jYZiB+6+Uk40KSIH03iPJZDtk3sIqeH9kkJ4nPOJQ8vbVNFkesRfiJ+3vpFae
U+9CsSBQx99HU5+Ep/ovXcvnQAImirzFtmRqRPhskMvV97Xy89nz1yzMt435WMcdMLdmlpcZ9pIT
Nm4ASwScr252IlRqCePbIXIWDsZJN7O0U3BX0mfYAcgptNHB9C5WjpISyQspc9LPuMDINnLNH0Nv
vWmm172lnmks9bJS92FiyccmKORFBfdw1uWJtFOtBIS2i05ZqpnS2dTb302v6/asY9eyNpXYu4gB
ZAXqs9ysRDCEuguBdii7FUm7XYXPXorbDSadcvRTqXe578S/2sD/Gcg2tR6EgZbA28ejT2lqV45d
sh7tLn8BmuijCq9n3+I+ZgYnsUa6oB9mfsio4S2c1BjOjQmQXOt11JHKle86+ONJY/2taFcC8RwU
tjXvkyI4mROqT4GWM2RjdtWluJupeqp+q0fp7NeRe1fqQMfdD30GKsrlXbfdlyo18y+9ZdxHOcle
rAi5PNmyWSgUaIaJUAygm4yyUdueRJdkJdSyKYvV2ju7ZVAASv5Diar3MnEhu1hVvdIcr4dVGo1n
toYo0AV9+l3PMJqJih9JW1CydZToGrtSseWfXq0dysc3v0bFSEypBnOt1Ur3CZXDXHiF5R5GR7UP
Ha+7RdOO9afRJhvxuSTEuVFZo77kRmkuq9TtTr05/m4ywE57+HLQKf7pd+w+JJkUgvAv2DbNn5Of
c4aOckE2YPnXRMY1cOVwHfaF/8ZSb/Lg8pPNI5wUkmKf/4QIRwTl5qEbjzsRGhEyiG0lO3uSaf6b
MfHVCwWFCDEa1O4HCWmUj9soeGMbfEJgobk8LkTZ2UvwHhcnKij/uNCmr82Anbx4eSeAzrpIUmbi
pS36mi6khliax2eX6Ack1xVkk2vT27LhC+sXvWxwPUOlQalb4KPFEBfbLB6/AxweN41cJees4IdS
ZFrx1gyoKkZR5fwYKLmqqJqzdtOqU0Mm+UuQGqgijgViZe60EZSA2pou0nMOyYt1rqT1lay6jERE
FE5K+ZM+7wCypQBrnTtw2kXjNPFWBsFzekRBRZ7WlLbmGEePCbZkjGsthGduwf72GnWHK0V/FI2L
nuswE4eDA180XI2V575lruXvYZDmcz2CqRyoA46pqeWv1Cl0Oteac3s5WzFaavGPPNXtkzjViNFN
lkmXkfjIX7TYeEwy7Vw95Bp+y+KczDPjTZqk3lKuvaWrszQZO708dNngKKsht4plz9MJTn1lK+wK
g+oghxmsNDGUOYiHivma+BMkQ45eQJyo84qF0Flp7BbntOQqoszw6vN/9stqNxis/ZirxnEn5mq+
Wj2mgVn91zVEv+jqg6E7kKq6Z3KyFJshqljqsm2oKFtqErz3Y/zoT2RElMwsK7fO1P+f80V/W2bZ
rfTYcpiau2/aBhT5dKQmwMvVGK6OFJEs7wdEirICY5LHfTvdvAY2MYexK/aiy7Zs5yJu2dLd1VT4
tkVeSCXlle79/1zeiQG1Nn7mleKzLvqP9eRzKdhEnULuuUEyxvwgadJ9kgHHJNQInaU1hX7QncmP
shCKQ/XoVZR6RL8WOdzY5ci7DTe2W8s6v2S/gQ/CHaJ9AMlNh12SyNJnpEpfSgQkrpqjRafAwd9a
9JvQnSEfpzkJLaddqllr7jrZcXfceiS6//A2KgURrzga6o03UTtYb0gXV0VtbIoE9yMP5XI1dmoP
2Z++xDLQtwob1PkKJKnKEo/MvjRew9iaJPPLYs3Xa7ySNJf3halFMy+X9Fcx5c8JPeBGtsohgEVH
Tm69Wi1H1Qqu6hRFJc/ELAlvodSNs6pCFc0cSdshxOOeEitxoRkleMJg9EjVf5fGcb1vcX1l/VAf
hwmcJhp12nhFhvXhdkh4i65w2qD5U2OS1JqDf4wo0FDCk0bUlkfJQw4xzRoFP9v++AhF/lCP8mOQ
m/hgTtnEclR5oNp2AQfMhc3fu0hM0wBwfNd6s4BW4LivY6TgLatr1rKcwsZlxaLn0hc9qq1y7uX5
itXVcBFzs8Bx5uHYSI+racGUd0asFi5pIb1qaqu+jt/7TkbsSxoyeWbqQbvr685YOaVjbvXwLQWt
8kt24aogE/3h+bmHhIX5w0Q6ZoEYMNvrIMI+tdXNEwpk1bVM9fKq+M2jK01b9uPTjLqvrZMYFNOm
LttVdnA78g17PABl0IFtzCQyv1wESvAql4h4s6AZgZpNsAcx/JhZKOO46DUsB/91pphkeN6PqGsm
PWk3eCkr7Zro+vAxymz1SR+1KxHCF/gS8/C6VMH4mKXU5NTsGth5wEZxaljTcDOOLTDaP31Idftb
KqQFNMZan1S0R1wYQLr2IcvSrkKhrjf9vQhFM2ZeSlkJY74iy1kKi04lRjd3JQ4jECn4G0ynizPr
FfXNfFNXZrGJ/bZ68Qof/q1utT8ACnGgtt/kWAYMUGrVuXabbucpvJ7czgRo10pfKE20P9RQZZOu
XJELkHeJlzTeumkNSugB1X47LbGyTnUWVG0zIhcnd0u1TLV7C4MBZX/5YqSydu+JoikSYx2MGzEm
TzOnMaTnlcfY/z5PjCkTIvjPebqDbjaqk4inIW401/qUitrgNlsw192a10D+miGWNMsmcA/qoDOd
nGBoIuyYBPq3DpTQbGgS9SKNZbbvoiJDUIAEX8HaLB+1b403/cllchltG0QnQJc44E4DCn5RJrYG
X8qOH01Z+douMGpu0MLiVThdOw67c+9JwZuvkDZROyXbKHUkHYD0IBTvIa0QFomxq+L291FvIjUp
df5Gy5IJBjNNeY6Ko+dpvp7L8MkwfGe5PusLzfzwLHVY51HUr3sndj/6BPWXVE++8pqql6qSRDuT
x/ONr+li8uCbeb6L5WU4tje39IFqRY28cgapvSHrjXe1X6VzMdrKFXxE0hFaark1ObAKJWctekFU
p73BkycRLOsjWjb/XKmyQG9nU8j8GfS0co+pRHNIHEebe20ozdFWJqws/vhT0yK7gdTKdPiYOB1F
UvimcCetn/PEUTF6V7BnUO3z8o3HfvWrnHIOMBt+sORtZ23gxLfctDzgpE1+QGFL3usBhla51J+i
0uqvrZUM1z4uWRIBFBBdojH6Yq76VXMWERns/voYFSf4JSuEVq4RCP3nGqXD4zsu+t3zGoFuD3vH
L99EV8Kj5KTkHSChiQoMXNvatxNdGJF5a/8ME8l7D+Q6WHuCUSwGQLnLqOBO7GERi6aK3AiyUjEX
F/j7qv+Kw8B7KVTdhpBuJBsFSO1CsST5TVeBYZg1omxIoylvLbqUQG96Y1eMSrwdpuS6p4JU8tMA
eePUT+6+hfxy3JjKwjfT+B6mhbo1fTxhhk6O78hA+QczxRT3EfqwlFQnu4uokMCyOkVZz0cnQrs3
1Iq9OHo2UmBTIhFxSC3LfsysvKbYh3WNPHreKEtTam6ugzJz4tXdHeuLalf2No7gUxiin79P1RTB
Vjnp75mPFIOr6/BBp1F0xWwcfzAUiU2ju3eBbRyRlPieTlFKuuMUhsObGKuLWDs7QX4RJ0aeq10G
z9+LsVgPjGthSRgecNEsz60X10NpYLqKk/LGq9OfYqjX/eiu8DTywknNL9qkVqLfxLwUteGwJCMq
Ptvq9AVldnvhNxUaDY2Z3t1u2EYGpUqw89l99MlPZk6FywtjdggoVg376CAG+ZknCCSV4U6MSlaA
khAr6o0Is5Y8Qdr38koPMVcuc3uf4mt8zP+zGYZFK3fKQXSPTYkWmamPv6eFCvwpJBwWjReo1ULM
QW+AOWM9jhsUv66/Q3GiGBdnh00or1xfTxAoRp8hNzt5x3KAnBOvbCA9RqwdtAa5dIli+qJ2NYc/
1dTZFaU72ahMk+wAXLE8klzs1BG9xn+asffkoxrq8c421K0yRWJQ9ONf0gzwwJ1y3Y1I+4nOVIHF
PntOIn8eLKsSl3kWeb/aHHQbJV9wq52CPFVvxgfR+B4w6fbBVhKtjajVYygp0pdgsCY9jj9zxKEk
hcnB4svOrKE/R9bQYvfi5btCD6u3oODt3juGRz6GsFSLlzGSw4uI9CZGGLUdXlm9sNXIDpFXINVQ
FtnCVSmQB6OkTU8s/eqjg7waUAtdhE7oh3OWOulCazN8EHXuuXliUWn3ZOpmj1gpnTMyV+Mh0VX9
Kq5j57zAU+0yTtfLwqA+GajPiiHRBf1o3A1R/Ut0PfrxBV9nvo6703SS6GvtDFovIn5Lv1WyleJ0
OqsmnpGIXlZnb4QtqrvasZ42XOXUiH4JCQpfkbWjmKoXXWfM+KYefc9p4qw/c0U/KvjFQUGmed7k
wfDFdRE0UDL5ow+setM3Tr0K4faJfs81xw+7HOuNIRfNytEL7BJawz+gWNvN66LQ103Sti8Dnq4v
OFL5dq1fRQ8rFHVDnlOaWaPjIgaXyjI1JaPaSp7VvqDJpF8Q3P09CiAIKk7gO3Nxsp9EP/FM8hdm
M0RvTV9skZtWr1oTRxALTWgcPCiUJLDv/lfRWQV281q2FsUXTkBzPLlmZr0XYybr/bMjDe9izCNd
e1RVLDiaOlBf7BZfr7H8obpZewuxDnzNzVUl1U4953J3lOilI+4avJ7jyprbUVZvxNTW1sY1YiUV
DwtGk9F1sBX7fR11qMR1woj1ahdAHcat76xNOyP00IzXPNVekS3VjiLyZFwsirrvllLGZskJ3PI0
zReD2TRfroy/55O/7ZZi0NXG8mQN+tlKfEBLsRvORru3d2aOLnLe5foLLyn9BbkCYxYOTratS994
SXGuOSMBuhGDYpqv9Pqi8kjHP88yutcM6tZVnKPmWrMe8UOaP0/qlfLFdtXwKM5xpcze2dMH69Nn
/vXBIvTC8IAw+N00W+VcGmW1kCPffUMu5ZdTauNPX7tlkhbDvIZ5rOA7+FlPNiD9qAE+4jWzKkpj
3EeZS2JNYhOUgZC8BtZQzzvLNt7cPNl4OH4URZ+8VlNTeh0MDAmETJrFySv+JdVJDYyDiMQMq8B/
03H0eivOctokRMDQ+WbpFhrrOLexZY6KBqSW1W1hA2N5EfkRnhC9uk2s9gwiopdnpWgD1/GOivwp
Zjy6ICJGJxEXVJlAxsl7ZeoS/ebI5iQNC1TWsaA5Z1rFFgQ16s+x0spFISvDrqo0970rb3ai5p8j
HqqbrkVzD7ufghxkDEUkGiseoRLCyk6ev2RTo7u1PPNHP9+KPk1RSPiyDWps7wU6XPbikoQF3YHS
oBgTs3KEHqApFEeja7WzNjVGikdTZ9ThSvRVSqSdEZPQzpZvXdm4qLtnV6E1+ilQrmrFumAmTs+B
ivODn7xjIggmP0YzMg6iwUOHVJc4zNqCw0z3hkXC7mj+nFT1ze/p1HsNVqD/hL7XbHsqs1vdRXCS
VHePWA95z3E8KK4f8AvO2lcIvxblfNn9mprWWlE16ZfROivJk4tvg2mi21cnxuvgR85ylCzzEGqV
gjWDjG1LVntXJBcwyvPAaRkLra+sT0z/cHwKjX6tTKFE8Q6VJOPd1lxrG7aKt8wiiuyZjyRFPCLw
b8SS9u546R3CnXFR+zS8jVRXRTe2ieEexeJ+LkIMAZxF0ib6/3uSlkcpEpwl6C2S07nifzN9HOfy
utb4NQzeGaOqGUH+wb7yU5dB1bS6YbwUhXsQ3aUCk3goy2rZBHHxkeLPgrJuZ1Jg7oM3KjGPs9EZ
JY1oJc0ltpMdWqE+NubI9ubghFYxBgaf2uBf3A5MnsRj9Ewav0BSh37UbpSHEqkeef5ngbttaOQf
fqqYLDRwgfGz3mXroitL8JaYP5I7adkxHltFDebSVN0uO1JAQ6uFR5Cz0Y3Xy16UucvAx87Qro21
KI7D9pp3VHnekLMr9kNeegsxTYMLAwusTM86Sh5XbLA+xGWLDF8CJJCAMk2f0iztxi0+qxg9Ksus
w6WorLej+0lluyP3WVU8UUeMd6cS+5hjmWeADthWwzejlcNhpmjDaxj52ianNpmtfdX2NykMoMNo
UEeImtpZy7WvQ2uo2/pUt1AY+rDbk1xVFO480ZcFeGzEFNSIDL1FoDnPJ1XGQdqXOaa/VZc4t6AY
pLPhxAcRRZo+3ibNk2nIbrtmn2VJPaUt4NZAWDtkJXX6AFefF1fREWyNM/8jsZ3veWtIP1y3wrWK
wg/GbNnK7srhO7zjGDmKznhDOyaYAEYF0Ny+XXZBX76OUj8gpVUgOTGFOH6aF0f2F4OCHi8SoqA1
UwgLS19z3VOu2u0rcpa4VI8vQd8RdEmxiDREDsSY5Of90dcLKIsM+lXEjEj5ETlDdIigFKz4XIpa
kVbP85b9xVgk+jlvEK0WIDC1L36l8pCgH0BRzWKBuxD9StuvUjb970pZ5RtNN8C89Zr5WWakXKvq
K7/ifhn7kKt5tP5SXRyTWxtvQLQcSm1RYQybhlHAIqi3dqKBvgEKUxwykcNsMK1dMTV/j/9r6vN8
rW7a3+eLTnH6Y7jEMckrUvVqN+SN+jxqv1oysBALz8tZBFoRbQmA2v45cCT/K3aX6qxodedWFvCf
QcLIZ9LjytqBP4oCW1ntpbCaxN3NeFcmhntFcqpd+w4WJpjtulfR18GGQIO50FZtKpMYjlvuwxj9
nTQfi3UD5PljKM2vNgpLlxIKw2uaaGufBwS71WacR6MJEpnnnomJB0kiUAzNwVWrzj4OOTAGB4sp
Y6AAmYL9eKkBSWxkX8024G6kF7/jN5SzbrprEQ6XCgbM1Nbc8n3M+36mmkZ0NKZQcqRZgX/lHckf
IKat9SK6MXVwtlGe+AuXtcI773gXUL7WbsQoFrm/IKk6JzEoukSIIvReh/9+7/tuxG89spd61yif
ZMSOTesar2qqeEfLr25Rb1uzTG7DCeTAh6tKuGqy3lmqUwjGrsTGM42gZhJCTJB2kkslHIGr4I7u
r3dC6/MTpfrPNPPfZWMwblWVqiuwYtmy4gu4aTgWIRiD4m9bScbNpjhx0vMQWWbMXVX8N1dSqR0a
A9GZdkJ4pgjUAPANo/0w4UNRk/LwypBxS5lGxbywRuuXBeBVRN2goo6QALm0C+cKSBgHxrQ2Lz5Q
AO7bqv+uNAXbizT5grc2Wudjx/JGteVTk6P2KWbkqMpJWfi9Jms1r2zq8Xj0KQj5WupixEnja9VY
s04aT2YRHNyySj+sUPFBi0XNztDc5KPT7XnHa+jeWGZ76nLcij2+iI82NtwlK1F1rZVDiSMX+RFE
v7zZqABxwal9GRfc5oGKMIWla9IpBNm563NeM/z+jZvqYR2pFXl+1WM/3CSaJB2dTvndyHHxYqDJ
sX321yAv48kXZkg7FQZC339KY3ZuwDj/cpNoUZpy/D0NyOiZJWAnOIjRqm3YJ8q93O3NkQ+W1cR8
qXPVneFs4H2zcnUVqsbwC7eP3UA25kulZuVcHjznYGBvMJOissEHrCvfAi0Nd0jzYPU1haVvmmsw
K1TpplCN0KfwE9dYgU8r3yjcZgtLsezNMI2aKgkjUy9I7kyjLIZg8db8JSSSE28jmNesyKOruFLe
wEHIqu4GTGe4DVo2Id74AE1NN26emeemxyfCKJpfrr3V5br6STE4mfWRkt9N6DTLatDTY6KQ3DcQ
KV8P5HmvMnDJ+eBjwRbZ5QaOXv0rKQz8dUrzS+h75TwNyvEaqQEUZympd2nuD0cdRyPkLhr1rk2l
Whvq5k+zmbP+q3/xCPiRmJH8VsexBZjAybjjYIjHUFHXPToGF8MBAawixG1UfI/A+NudlN4AjSrB
trDqco9aTUVOa7BCSiR6VO5FI4aeoYkT7BK/Sfz+nuekMawKpXCkDa+P7FROTQXmZKGUXbtAqTI7
kV8CwiaGlcrGJePPCOLNGSt25ohRWC13h51E3W8zPEXOj8bIPFZHXb0qOsyoRF9XuAAz0kr9RDDL
3TYiLMPQRoUQwOp0rmyMOvKYbkvxRQn2VMRLHEunw8FTpsMxrdaZ254eI0XrBvu2dQt/JQ7/Nd+3
zwMJlqujV6uA7Mj7KGvpkZoikLIpDGqv2mgaDwfFbb13uVG1BUmTcSNGeVMXszFruqMYpaiOcpck
vxpDUbxOl+xrRXoTlwyasZ6JUFyyo/q1EKHH8uZxSRGilbA29MLCeSCVd1gLyzsPOhYiZTKuxH/6
xBHOh+PO6Mo+eYyIzr/m/Lc+FiybyqmPVHh0qPX3Ok+gR2utfWk8y77YcLliMxsPz36979VZEoOZ
EDPY39qXeEIl1mRiqVD9c6pa8tWopvCjYUq/0zWKsjyfo3XnN/axnI4UO/x9JPrYKv0e/WvefxsF
lGA/rpfF3tFFzTWKVGtX9/AJUSKCIWs7uq7PxaGuj6w6xOFjgphLMU+d+TZuLCIUTSnOF4f/Ooly
ibXLFaNeDCiKQxSQyk3QAtRN4tK7jInnwdlQWFaWwHQwoKH4+GdgQBL7BJl8LqY9+50IjVmeF8Dt
SVXbMzFc6yoa/163f86bXFF3VTB89IZhbWsc11dWJfc7NXL6XWvomGaIeLTjYRfImasvn+N6njIu
porOx/xHrOqeCi4QEOhkIBjK59ROx69eZpZLOU7rnR8E3auq1B+i3y3zmTFg/4aidcoyL1Y975pU
inRJbRTUuNnrRVmZEssOX6s2lB5xR8U4GfeKojb3oCwfs8UpLC6dc5TfREDtj7M6Q1o5lLiOok80
Gi5DMyC8PFVk3521djUlTyeW7KyrUp0kT+Twy0qlXdtFUFO94e5qSX3NZbW4xnn0puf58IGCAOqE
q8LP5Xt9L12rxTq91ThWo7a9C6zz72MT3xY/8cYzNG17HpqZuuq0XGV/hWwSkKWfpdZYBxXblFtQ
gtD0ZXZPuNj1N5a63gZjLrgY06hUZfGxGp1vYjAuNIUl0h5cQtxgflSuFM07a0MLolEvnKNokoYi
N27KQ71G/j7EPnGKn+PiyCqaDSZi6q5pIrlZ11LgLvKU7KoT5u3ewOwGNWVXavAcJLamRhz91WfH
KuJXZCZZiGkIaqg6eB9bCw51a3nnxu5+N4aFXHAfjlgG/OcAhAFUnwpbnj0HyO9550RPwyP3y/yv
fnFNFxecAeWKrYh6U+2oqpFInrhBgu0zKl22NfQMrtY/tB/Rb7BJg4r2JBIxZ6sx79n1OLJhDz0v
J/rENf/MFV1/XV31vb1iFtUGT8lIgs2MdIXhNhsnSnAWR89qoEzXZdm2taPpkFgcYWMBSDAODqqP
5XCE+dQJQSv9pKsjxpTIgCmtlJ/MwUV5WAlSZRFKYQrofhrVWT90rTOrRm4UsMr878oheB9UbqNU
bzH/msJ0cmlAyqTYghsO3zUl/KlO0CYxGBkv/EqsO3PcCwXGS6FIwTtYRmdntsgZikkeFls8rgoV
dAMX5GeN+41uV3sxuffdY0k5+mpj6HGHLQqijWtUiVEiS2ti/TudpOJaJklfHtCHPP0sIjO6CEgD
a5TqSg8MnvjyRDqAQf+rJ1M+w6iNLoCFqwde4v++zuNzKuPjeY2uhywGXXnXpAOYAhLN/h5DtsHE
BlkCGjY1MBvrRTrGPCfSvIGuKDXhIYGwehBHtegcR5PNuVr77NymSWI8qNT69/zHLHFClFBRR/gL
aO5fFxHDj5NCy48OzS5jR7SPnKZat41zI8Er7X29N8qjOAy61INhRefAD5KHBqQG0H5WC8YOoiP3
QYCBuxG6/8PZWSxZrmtp+IkcYYbpZobEypo4Cs1smZ6+P2vXqbx9+o56orDA3mhLWusH5RgRHVkU
+WXwfrauH6/mMGK5kElHmYn870lJ2QUgoDrKkZgYb9q+zg8mnqxpBUG10mc0ac3+/KFH9qj/7W7U
Xukvf6tDhE71QiqVaagBNasUr8a+spLjoGHxt/3UNWuN8fECsUWW5fK3+rgCej4D4jFZD6lz6u8a
rlyWcZdFbeviHJshcPuQp1cXNso+cuqM304Yd3y8zXtSBTBGFF9dfrZ5PINXTeKQeJ0vJTsKp/ax
SibD+NmmqvYXL5mwlZ6vJNt5rq4a8OPQiDjT0Ir4pjj14/VkU+2aOelZ8STPiR0It12r7yP2WJD3
y+FktDyv8NLBPLiv8MJBsEPwwn1MqdYWya55wOgHK6WMh0Mwn1jKQfLQD0g8arGLb9+8dpNF/ffo
s00u9D6r8uhfbf+qfg5pEsyYAXSJzdDNjrTgGwIR1FcfODNqw3Nh97dgtIaDYJq3AKbRVhXOGxFY
cy9rTlLX19zQqqvjVT8HqwJV/bdJjhh1HB0Fir670UKKOOlK5YzKarTww258x7FCXQ7Cb5+GPrPX
aan4Z6/ttJ2Jn9lBR8D51LhTsDWKtr4pptWv4izKXqepYtPcWe5bKobuqAgVfBQJEheYJkWQDdmp
rI5aHnkn3Q/oRCr4T6ccoetjfDL1cKGyMVZTK74Vc2IxjmLn4trdWtZkofAUOKRG+7MbgyReOm3U
b0uvamAs+PaqsTFubALI5kEUKlucqd2XTqnZtOb6sbXAFJLSvnnRxbGsBDFEioTZ+N4i3Zu5TnuV
tUd74B3YCyonEhDTzLVrvvp2ZGHcyXg1TdO7i/jygtS1tTOdQMXHVsFtaWrqcPt5dTVDCLTPSZx/
thVNqqwnI81W8jLygqIS45a0Op9oflPWXAx50u7LMCwwxp7fgqcarA1s7QXrYKxXbJQpzmHbbT/f
s7CN/FYQPv3fn67HTEdvMkDz89uWw9Fhf3y6z6a/n/DzHcSmS0okDuzd4yVzthsAVVg+fL5m7Dho
ZuZk4D5ftYsUfw0V7s8nlBeso/zPJ3x8W1HoIvU7f7rHtXUrYL3Dp5Oj5fXlJ8Qtbvv5Jvv5E2bt
4/d7fC09pnd1Mvz5dPJsjGsPSuCCipq/CHl2keVfY722Dp+Xd0g7LoYal1pgeNUzuKOZ76ri02UL
94lU2XOjO94H5BsU53IfgKXmV++Fli9LW8kuhe6Za2/CSqB1iisPJus514nIhZPPUyZKyHqmpn5S
NOOb7JRFBRjDsLzxMb7uIM23BEA3Mh/ax6E4uWXy83O8pxE/ZM5nwemqK2EorPWqWaY9G4bZnUh7
CoNCf0JR6uQOrXKO59pYOf0hjPlqZaccZvtI1rPaDlGFZIjfhshRuEgez9eQhd6WwzrrnPI/2vyk
2Xi201wfrzLGDTF/X8eQi2vIs1ozwhXELrODrA7a2FwANz9q8qyhRc6osivEOf++31DvQR9o7k02
xQg+7BCTKJaf7xfN8N+FmjZHOSJt4/Ds6M3jNWUT2u7EQYckJNv3z5sxPpKgE4+vBLB/uVXjDBi/
8XXwzoaf55dG0SCwjkF0lUdWmkGd6utyJ6uOlaLkXukgECKzjVf/Gu0l6rCvYTt+XkCOkAWv4Ofj
n1f4bLYTrG69v6/w2ZHOpp/yVQpIKOjHsx5SOzSSVXzbgDIT2mbRsdEtxYBSHyR7lvOIWU/ecCTr
7JJur6uL52GVMKhhezdAF6zI59gvSuhiy2Tkwxer6cOFNhjj97hoz7Xb+b+9iVxNHg6sCTuyyizN
sFZ2deBTavjDMbVfrRMoX0I80tDLEvmrDq9nlaE2eoe6xNbUMNQLb1fb2mHnHB2lc/de7tb7QeGf
axSOtGFh5aX5P7i5xhNQrVIsGlliGntojS7by54BLy0YRzm55IXeZePp0eoY3mJgIliDqMj5CVp+
5XwZNS3xfgXrUqGxPMEldk5nY4iZNOZThf7QNmrKfVRrETFTL7iqHngQ8MUKcoxdusRLvj1Pja0+
xWrzKtvdANfJeKrbA49WDU6lscpLR/kAz6ptPN23SSRz+tCfC10gQdub4Z5bQ1vLZnaIx74a1Jf4
bk2hCw3MTlukUD14lhuWiQQhyfimx34w02PTlC0c5flw0lGtcC3t0GtBQXwxXEVuV66nMc9eMT00
dmLAHMF17PS1VLBVsAvwHbLaCShXcaH+lrVJad2rF3tneSaaL9YTKulLlIKZi+fCzXcgS9oXWemT
cotye3uX52bx9GoGkXqRNT4Jurx+GJ/k0LQHBCgI1e8JHygvGfvPPX9S7HjNsomI1VMYgxYtVSc3
1lMU/WmbMvhcKFw3AIUtwn5yYDzo/3TPA22BSZ0/FuCN/7aX1hxo6NSEB+n0luC2Aqy6St87ZdSR
/2fml1WjJOZpxGZwCABpvbMGeFOtKr5BV5/ehLWSg7TcS69G2fE/5gquHsNnsjVWAvMpqWuRzld8
UAJz74i9LMaLk3uWvRP5b3BIwesIuupuGe2lbtPs3dTc6Di1UU04npMKDPk2NhiLjTzJKlUFlG/E
5gGHlSPq/f4mSKBhyiKWvjxehA9POvMwZaMBlpDoKFIwU1DXzzFhrTER+l0kRo32cJSsseSONrKz
H13/Sp7xUZNNtegDrKlHbqH5dI+U9lFr8Q00hpIEJLKgr4oIYrYJXIlAMA6YkAtAMP/WrOY7yg7A
fqKZJm465S0xK2tr+9PMmRsQAVSYsj1hN8+tju0h0t7lt8aBPqXNaXRNYBYFdOmH7VflIskK9bUM
bVItpq4TyDa9XY9C1N5TphlPUka4ZRfFa5OyNeNP2f8gvrZ6XKnKk33Zd+a3xISpYEMMfxYtUa82
jbKzoRZk7pIh2EWq419DxyhWrpZk75Gt/Mwcx/qVDvfHdTC9uitYrXwIq28BX3XK3UP1YeVPEy5N
Q/o6YWv1EuEH8dI1OEElTv4km+LGnBawNkBWz52VyKpNQTh9LXt5NianzuyBiM69JerCL+3x81rk
4+aoVtKeZL/jZdlaOPzJlI/cE93L2GWrCjnjd2G5GvCLyFjIqlFazsYORYWQddu8sxPDyikZoE/M
g43M35D4QAHFz+onqFWP5sHOwmNezOjoeVRacM9BHxm2oyqsY6+06cK0lP4861Os1CbEpc6ehrNs
kwVQhOGczsUUt/YKSyeGzGf0CNliqTz3yLquIlj62S3bZC9ycKCncvuoNmm8FP3kXxo7cM5t4QzL
0Zjcb4TgDsHgT2/lhIFD4TfVFk5m9CUwJ7wlUvebAqF5lesTBjudFt9y0jfQenXnWx6P7xrmEwGZ
jUXo5z24xj66fRZO658bFjpHyIyVu0hcL9lPuDgv5JA0cv4MDiI0iE01Pyc2rKaFTahuUVltw/0v
6+wuNlXG1xNZ+XhrEDQ7TD1QHskO6Mb0Rz2hrCSZAy01ID0hak6wCkYv+qHaIrpIdsDc184j/x/n
yauY1rB3tTq6qhNUAaUhEe9bifcUWr335DbAR1z7LltGlaAPMjntSvbJNtttN4PXTldZS60k2TU9
ymUhJnD50vabG6K1wzmeL1b4uruZcJGKdMt+CvFYQfQ+Y2NitPaTXkzuPXWAudAnWxrbUtY+fPZV
WjSoNsZJvDYggJw1UNluXcfLOE7qN63I/xzJNmhW4nkcyiUYiuir1/827KL+4pR2vncguK1lsx9E
R88RJslenlZYxyBlkPXR13hSf0DZ7+5hIorLaIzOQo5vcgOpiMLpsUxXs7uvm79ku+WVPuuAyka2
hvvMc6uTbOfZ2qKdmYl9bGXBl9gkOT+/HaVX0m2KBNtWVnl31t931/fusC7md4HCzLESzp9317GU
Wva6v2mQUomrvvhVOdqViGzxZYoLa2Ung3r2W686Vnilbvo+Sl4n7B4XxGmKX7DBl0k7mFdh6Ph+
m4aP1GWACch89FlkQhm3dpecPFv8Z7sca6rmW2C64WvXmUcttfUv/lChQ5Yn4bnSBPR4FY9MPfOd
90FPr37kaj9jo3gCFZe9GwEfq68L5RgbU39GnQLmqBk2H2Dl9wFr75+aX37Fmst8VWsFe/iS4LsR
teqlD6ZoFs30vyZKsJZDkUPC0ckrm5cC9vemM7H9VqGyX1GPGpa6NnITj2aHFPfog2qbTGdvxN6O
DUYixYLep7xuF/00pl+tMvpeZo3/nUjCpUCg41eFebXKYx+P8+6M6EkRL4SN/A2MkQXUj41ZZPUv
L1RvmKmJ70YX/Zq60MJ61+s3Ks4jzz7gvaJ8Ri6ieO7qig3o6Gsb2dZNZn2FOLbLi754jECukN1z
ahLGwGFuLKKnMI+9axlZoJjnI5j4zUqkRbRuXeRE1iEKY/wC3rHWSUozvbJvtKrk6dHb+vCSYreN
1omDeBHpbsF1/jnl0ca3+jhFXj/UCm0dD1G7Sd1OWcRKqlx9t9eP6QhQLgmK+lsXv4E/dr6ntfCX
SG9rZ34w+2wiO7ys5w4x/sjgIX+L7T5eBzX7AHsEolKqPfJqSex8n8wSRoYIv5R90m0iN1b3Smmp
T24cYhk1jxg6+8WAg/ka5WawQx/UBbxn168i057lACSJsgWifkDOmqbe6kqk8xWQLwKKCbyu+eKA
yd4paVZuaoxgHJGEb+jf6/vU9Pq1O6jWV3sUq8jJx3e/Hsydq+MbIttr9Xs7ROmHwM5tK4AfbTUv
sr+mWWZ9NVwiCkOqOttK9OnHmH6XfQkc5w3bamOHZcv0PhrNSrZrFhvVuMl0Yl5D+EZAeSdfgviO
s4qUaGvYqbKsrRCrM/YSR3lUztXPNtlhhvX/GYLnswmfQpirf507gLQ/oOqOoyUSf7KoY3DKVVQa
/9GWZ31x5U3EWzIFeBH9HZzOHaj1u6hOWz//1a63UG7DoD3/q93Hm/ksQPx3iT0uG1jLy77v33Or
qe/VzFx00fA5/m2C9d7cMad5NJFlqwkiwYpV2NaG5qitShz17kFhGevWHBA86TxvUxpmefbY6e1g
xQ5HteX3JC3u7wPbK49ZEXa7BpXPs+WjqNMmJRkMBRe/BC3kWxg3aAL4dfCcaR0KsTGL0VhXL8AA
imttG+rG1jp/keeWz8b68V2o4w6NBHamtp1fZZs88lPPOsAMusia4cUBUkZZWJ0bElIRxu3XR1tc
Z1gIZmq6CsdRfYYMHhzaqQbAig91xV4Pm/mRrIjstdK2WjkR9qCyaiRufyrH4ntRZ+pzY9bigtji
KQ18VHv1OCKjayU7WTVNrV/kZew/eqN+2ppe4j+RPQ1eWl2s5Ch3Yv1Sm6zjVdiKAL/QmhmtiTxh
78ensDbbt8isl8loIMfsECmczE6sZVW0yU+48ePNzbrknrP3tNoUkKhnGuvSrlp0Lzkpw62qIGOy
Uwv8XR3bap5qlyiwmUZnoWKImLRWdO6Y/GWfLIK+rddCD+u1bWtTChBa3EzLVrcBCJJ9HvnZVRaa
WSUrtbIxtDOK/NEWtVMGWykIcQG1gTPOg2WbPILBWe9UQYLzs81XQn+F2ou2AHlYTusuHciNzBo8
mSeyQwypaZtSv3EecnadEDygvFdPN/zfUXpgwnB/xZX/WxeD+pbVygQsqQmvbdG4O/TRI7QWbfPS
a/B3S6Os3rS4jMhvVN0vsLyWYXi/jTp+iV/yWjWZoUb7UbSZg0Jdl92rpMDS9H+3d3Pnv9qIbWA6
IhapFf6urKDRLx54ZigZ6rQ2ARaci8nQwEbGv7AkGlF1GcejPPosHEvLtloiYFFj7+bNRcg6BNbj
fBgb9UunkyH+NHqT7boCT1+2PQb/HSd7PwcPtVatU9X0dwpstC1mqyNoI5sUn4Z//Jio1j5ugug9
TLJvke01Vybu6N2cs+Bp8xb4zkBoOHuWp0xVox9IGfZLOShlBwvyC7YHUVjmlJFpY+phFlmDY7za
samtsmRsrqmmpztNrTLwC4Z9quI03YT1oD05kMSWPXSSj35yngiyz0B+ll8krRY+TPbIZxkSmka9
hO7YPpkNM0hWaepJQ6v2kLtKsJsqdbqWYT6uRoxM3/qeXXL5hWdOdjKtkhRA3PQLAlxqsgLemp6C
mSblCaiQC1mXBZC8GISDmPBoTP7pkdeQw+WYxzmyrisotvbdx9iY2T2cpa+1oS9OQ15dZVM8N4FA
sM5x325lkyx6UxdXYgULec5nuzzSZ03sRxsjHkP/Xh9psO3jgmpGnC5Lmqsb5sVJjlenSNn41tQA
xDK8rUVg6zhVcXVoi94jBC/Cs9sYxgZ8W3LDycpdsXEZn4vRakkYG9U855ZYFRnByhXwzszE1I4o
tiBikM1qIVrdJhvZGGu5Wz0O3QCFZp9o2nhURx0ImsZ+ughE89z1KUhw0ydYnanZVhU9wogDhu9j
Vlf7fI5MxigybiavTm+lIkPZevBiqkW2tNWm+oKPcIhOKKHFDmFS2Jw5S+Vx68+bqAXAwnXXV0iN
+YWzddxxYc2Aj65SogMbcPze5qoTCn8BX0I5xWnWvf0dJhzQhe4AY6YIjT/D/Mb2MS1jmMfVZLu8
mj0PA9fyn8NYhdjgBKb0lLRtvVVSl+R+MurPkW3X95AnuN2GVrX0dUgBHYoEh9pL9WfHzvVdEVgw
+efBLlYvzznUnnmoWWbFUgPrtpNDNbVND0IBri2rptNieOlV+q53SAkhG6Q+ZyHKmpZnJW9lwK5H
TLr9pY1ZDPPza9+SCSmJsNV+KnnHmitFaJtYxcIlzBUvgnrLNgPTVfA06ybJqruiNOayEVDN67hD
o0lkhA5JAnyDRH4uQkHcInZ3QV24v8nPvfpDXH2UmVUuHaUynwxQcpsWHdWzHSfGXoyZscM0rbvI
KyL1kyPK5aOa3Q3ht7pgdcrcNceOH1esMtA78xXNziuX4yxSaAKL2ss9zn/bBf2rjYxYdQgzQtuT
tQshKcaFOeT4zYzZOkN/CJVuxSize9SWxWslqteiN/TL6Hf5K++yANxoEZGZOyelQOrONeqD7HVE
E6PfaXU72UvWo0Ldybfx5+RcwrDWpiHWPTTiAoamAv9upB9upJ6s2YPEdtieBL73JTftWW40Ehcv
bgBmdprP9ryFEJZU3aIxnPbXtPEDpfxVp+kAQARJLLXsP6B2eCdfqf8UrWjGdVqkxuJfHf+q2nXD
bgtypGyfogLtEA8LwWwyvVPYEoZGfJ1Na2yxw6+i4ScrMgSZh/43yodvGIqHX7wMnWB4Rf01Tgdr
18DLgevilteMhPAKmW17a5ujt2R642ufCwHB4GhrLjpyg4G9uGwscEXFWHpMyExbPvPXFC0iMzBP
fdP4L37QzzeK3mLMSDXrvHpdCwvLi3kwLgH2djJM5Dbmaig8dJwxQ35cyik9cQkV8SpPndgVPyF4
tHTmoXYr+iVLn2iTsp+AFxlMyapM2XgWhjIY7yLj8dOs2DcM4QJI8oDzQ4TogLUqk7H/pZbac06W
8Zvf2c1Cd2zvDT+vcYnnbvasCjVaIzx99DIHncBwRLM1nor9ABIH5RNNKZZt3R1Yarjg2enVHDPd
KpabrorEz5+zuRjJLJBpuMsW1Q9OnjPtVbrOYWh7Z10rrAnfbujTqu1nKyBCvbqS/fVIRLjo0Ctu
hH+OicsvK3NwF3moviQO7CsbSYbtSPppY/t5vZTKQlI4KJ4JsG1RztbxwFrVqcERMdXfHJOP5yb6
VdZUQuggr1/wVG1uGprDh7rI61WQO9bH2BU/nczK7qXXKBfkoUl6Wz33ET4PczTyTja5+Z6F4qfF
d/bB5CLwvgQWEBsiWqLYfMNtvr8UkJjWkeuCJPYcLDO1vtnXAXRrH73JEe8c7HbU6cTd8lWbeEDi
A4L/W9sFG9sDYYneW/TT44cxakXbJVqs7AgAfh9rhM0zEwHyCj30P1wWFCJzvXTezdH0t1id5Fu7
KsU9tMtz6o86plwGW/86+6G2KLsQdA5vTlzdeyWM98MQ2UdEvFGEnAsrvQblt6IK22AR9PBFi6j7
3esb1VC3Q1R5X8LC79etodZHlw3ENeAtLmPBIstAwWGD67Z5rScRLHtikbCFqhilaC9MFq1IHGif
6tXQxPRNmy1WEU/JF75Tlvyjxk2huu8hWrvfXTdCWaWHcMaEEm/tGmUUX7X6d88GrlWbYfcjsMZt
HVQk7oTx0uWmB0tPuQd2vmtNxBZGB9GRMdGXbYvJdJ+F7jZBk/xYDM2ws13l4E9FvtZG7zilTbdQ
CXoQiBHDposMe1P44kvo5C0O7260aPIx+o4u0821KudXyc2DlDMesMigbzylbQ9Ivx48+M0XBsxm
5jAULvkILj0BBjIEYXyXBQJl2lFJUKWfmxJFQVYsc601uR3t3Dujdlb78svglrfKzonGF/UL9PH0
irCz+loo2hsqhc5Fj8vmPFr1rY+B8pRZHB8j71esivykIjrhxcO4DxwUUID3F+ZJufgCpmJoZx89
qIwt2HSkmeaqMtrXObL1ZOtdfxF2C3FdAdRmKnG0qlURHnVPnLVWuGjWz4jDGZgYehyxRPiZlCEY
qRH5AtkuC8hY4OnlEFn3wuYri/581fnj64C30LVK49dWK5oLgVbupKknw9c33Zvq5vECkkW2raPu
p0sm5I5NsHEeBgdqoxlGS1YbxYmju+xENL6/44sAXHlKvhPWZ0SvWePei5Jy8ahHujMsxkZPAdXl
3boc3OqtMmKxxhSy3MqqbdhMP56GvmwwwX/zynHZt9BAibIZ+fFx6LBrPfomTL/lDKo4JoH5RCpY
WYY9JoShd8ib8VaNsXV1M1Ctfbs2PeMn+7pqocbt9960utvUZqSdCmQ+6+hjqrkPY0VfjiJufvfm
c+86qPwkoXeqSDMtUKHqVkMCeUbEWJFHivB3GMURcOJ2vmUoed7y+Yg09C3T0woSJ02ysysgSvU9
z0pZVXUzuyha/T0B1VPg+/VSJ2rHHIQslKw6UTCdR5dgGfPcC5jP/ikTxRIahP1SFmq2iIAJkDgf
/tNbbZqraWIw64b2t/9mrSZHyA6P6WFvjLz6Xwc3B6XsMUp/V37pHoYK7UdX4G8D6ybbRSYMK/iZ
MJNrtMnYco8bozSq6+TWDmRLVRDDCW5eWxW7gqX6MXfJy4Xc/jvmEJJzBVIKCB5OV0SZi7UfReqT
mBJnmZq9+lKm97pmATrb9d67Lo53nYkjfBx47XWM5uSLl9Yfup+f1Yo7PUkH3NaBMxHlMpa2g+W6
ISxzJ/xJ3YGVxsm80NO1ZjnVXrO5GuDuecroKzLTrEthLa91tbZ/uWX2rI3YBDWFqmJbo6x7Ky5/
s8u7hDwLP4KOd9iHSYFEUyR29dheXG6lbaK7/Xaw3PGmOm6wQgNaf1dJUOp2Fv/O7TOZLKDj3Mw3
e2idDydE57TqtOaJBJPYVGlbgHWpwUYTxmLN1dyKxhTLvHGS71UxLMOiTn+pYY0JQh6lrzbQwE2H
9MlxmgxUWiywvKHXa+T0x7Pemu6L63kaj+wNUa7qWxRa0DtdtTr4Zu+AJ+x/aUHCg9J1gOJbjQ0Q
XsRHpIjjNZGb8ZJ5drnoLOt7rJXBC1TEcachnLpF9NR7ZY+OVGQe/EDGAgBhno1PY2b20H5qdVPn
nXhHF/UgR0R2C2K8Ij6n902xFUOzU50g3aMYYe818g8nfsuE1F9rX5Ge8FYRQv5rMRB0H/VoPOWE
fRdD5PkvlmkSDqqHw4w96Q0UgqsBtODQpucIoB6Mmrpd1xY21QHf5crG/3LP5KK8iXgKF27nkv6e
exvh4jhjmS+qOmuR+gWLopaJtAZSYZhdvxeC6PXkavmHlzq/epCmt8qLzVthhD8xa88hQHuLEhz1
Eh4fCgueau8xkRq3Q5fkT4E+R64L0fywEc/KIqH9Ypfzq1Ij57VC+mmtacmHO9blirynd8vmAswy
Sqrkjna+regK+h6NtppqMEuhX3s3OdDzbKD5MUnsz7ZSGWyivzxY5qvIYSlxpZv7uPbjYqmNuY64
Dl1PsFkJwrVblPlZCRoMCKYU4afOSE+gLr46ACbPkWGti7B5RoI6WuqTfpoa72hmxHEdz9XOJabu
y2kMtZXVtsPOSxt9jw/JeC3nItrlIyEXUAbRrgy8aGXaQn+3R/T062H4DRluCnt27MhavdbE2xdN
6xXrHoEkHpdpMB3IICxDU7EwiiqNnToCYksrWyNWEzg7P1HyJX957lct/RJ6OjIwLiYwhlqOpwmy
6jIzSEfHtjGseishQq+ODpQ6IbpF0opnxIKynWz7LGCF/TOkcfV+3Tu9sWA1cjZJFby7TU8YxjGj
t1mNctVllnFLvNDbhJCz/czakpGaThCM8l1g4XjT6xWKP1F77msje0ZRgXU1Lntgr8xhL9u0DOgL
6rLAQRX3xlbA+aXphKGm2Y7MfQoMVsm4TXxTFWU8hGYxHcBj8+34ZDAiSP0nAfaIhWDyRWlIO/SQ
cNcdAsy7rBrcu4q9p+roHZsenObhvRIrjdjjhJFYpkEWncAM5/toImDhAvNYVc6kr4zQ8xF36Z8C
ouGeZZPCn2LFPrcgFH34anelCIo7a+mZ7YxtxGSzagpA777aGAFgRx6yyEvb+hWXL4LoifnC/8cG
o7NE4T2/uWK24xWvDmTkG5HP7FFU5KVXFQph63EeJTviqvEvbflDVjA6VdckTJOV49TTDYUpb2Fo
7UCWxZhujzbVsrd66prgXxkiO9gtmFcLiOTcUvZxslQtDNxbRdSnwXOqkxDpn6MUqQUUupFhRPQa
kLIc8zjkScT/KlW7TcpMeK4t3H0V1Sq3meb5sCop+Bt4e9E6xO/z6WzVNhNAFt/bSkm4/XkssoJ1
cIRFoRtjEygkteXcZVvrFgQaG2RLY1dnm9T4JOmI6oL6205qnq+KarwI5IBuKsoGS8MPg3vIu94S
mkvJFvao5gfTzQVMdOKma3ptha6gyTTtm0ev1LNtG5sfXdgl57D7SRC8vqRiLDee66MWE+FA1PiI
bsojNJWRyZGHn0XrXIZqGAmdYj8y2KqN0YSDXrWSfvioony1sLdYWKbSvvG815Zt7AfPlVvj1BbX
/tVW+VNECaI9UXK0Bd68urCYWuaqLHpEPWBBesVQLGSXPhC3zvuV0qf6zWieIinOpNop9jx8wQ/t
JpVw3B5WGOmLCUIIu159DvVh4CYFlmRRhRrLgtAWGy1QjYfyUt0KzEgHHX2hv2pMPb5W6EXbp6RA
R6CMg3QlHM08tBF8fQ8w14sW2s0T2+mFOmTFC8qPa2CSyn1eqPui0d6N1KtOdRb5j6pVZtkyHvt4
g4ALHit5NyhrzEuVbQpM96kxix9QJ8CI5X1/4F6LFj2ZqrtVJODlvHTaWp4P4KpW3kK8rZ76MVua
om5egnGsX4rMvZWICV/KQKlfPKO3lt04Cp6wVF1X87ekKOKV3/oXqyj7c1eO/iXHbB19zvg9yOJ6
H6lhCXEjSN7thNgkcchoJ3sTeNRg5EmVyV5fwbgqT5Rn1TXVJ+aPnWwenC4/pWEBsomNJgDJKUS8
gQymZTTpCj6E/WqlCQLeOtrhMKrs16wh9g3QTF25c9UaVW1bFkzvSuJYrxksJSChWrqW5+peF2xR
+Bbrx7kC5DCzvYHCL4NZ4TWbYvIDdNK4VNINEaLt8L9kVcekco0yv7qRg/MeTLqJ7OijVw2SnNBN
WG4f5w6Dv0LwR93KwQZkilUduv6jN7UbsXKg2e/kYDXqAT11cxpWvu4UKkuzbZMtuNGd5XjdtQtG
Z5NFU3lyk2NBhA6O3bLT1P5lZtK8ZPXwRn7OOxcoC+xQeEBd3xj6q2jTPZR27+gYCmossq3VvlUT
zKxHU2f0ycUEqeCrpR4hXZqbR7IjB7fHbVqOz+soXbF/jrAvx93EyXuWeBF5YjVOMagjd5Fpw4+8
tLpvZRnq2IQb1hVeeryL0I1qSYfdhJW8ChWrMNvL9QMx9W4Ze0PwXhM63hjoHGxkr9Zg+9FWKe4i
c29hAulriu4WRK7xJr41VRbs9LBAtLwnbBdndr1qlKregmZm3nKDaTx42FRY69hy/oe181iSm1ei
9BMxgt5sy5uu9rIbhqSrn957Pv18QLWarR7pmpjRAgFkJkCquoqEOXnOr2oqqqaWVfr6TcCbqplp
5S4R2V6B9ehPQ/DR5r9H0vK0UaAB+mjwbXvwU4SIREuxBvMuDqZH2YrnvLitQOfJFhgr68ZAoWcV
CXr1uYbkyR1H+M7FqAh0GjvBrrWJbcW4m3z1pTCVo6OQcriYmfCXp9QHTCmCFntqwrkYTpG9fuco
glhdVX427ZdgGcJ+BGsdG67518v5PQtGq9a0DwgT7Mjvnr64s+1v5tYbbiYtVy+qznZXpwMcjFkj
hxNkE5FQFJJFJWSFZC01LMGDgTDs7KAoJG3aay0txCFzjzztO4cMll5YexH9ECPLbmj+BvAoQGSx
nQFRX0dt2FsG9sShVLcCybxJpjk/FU30UpAbmJ/Y+c5PsrY4lrjF8S7uvwhZhgduBuG9HH/pJ5tL
zHKl/yLk3VBL37/e5V+vttzBEvJu+CZQft3+X6+0DLOEvBtmCfnfPo+/DvPvryS7yc9D6yf0HcPo
UZqW21iaf73EX0MWx7uP/H8favlvvBvqT3f6LuRPV3tn+/94p38d6t/fqRuENbNDo0C0d2JqF4mf
oSz+TfuNK2lCeuWcEV57XdudmRRv29cOb7r98QrSKIe6jvKf4perLnetDqjQbBfP25H+03j/6fos
Zlh6D2bM7Hy54nXU95/DW+v/63WvV3z7P5FXb6f53qqGfrf8b5e7emdbmu9v9K9dpOPNrS9DSE8q
/uTvbNLxX9j+i5D/fSjXq6HOrY1vk2JF507pBUMiYLNz+lpITzJN1Uk37qVZWmStkR2WWNuv47N0
1xwgHb0UWTZjCB4LozPXQWORW9VaykMRpRCoteMzq2CIbEUrLckk7MG3CL/sM0emfeL0/R/pl3Yf
nqjdXMOIJW2yaEbYMmwTEFgL2f4NdNF3kHqkd5WrpMfB9RB8Hsjzde3kWsBQmV7KHAZSEWUkCUpy
0hs5CnC2QL252qRbT8yfPQAqds46qGXkUGU4kudc6ur2GujDKrlprMiFJ9kiv6SYkdhhZQ8OEzHV
XZig5erCd2ORPz9UdyabBpzbx2T3iOYUOdVdpaXVnaZ1xj4wK6DrsndvNNPBr0A2vOntjB7A5Lz7
ArkgI8qOjV0iS2S1D8tYcuhwMBo2NYPzdbwoq7qbOE+h5f11SRmWj8N40ZlYXMPMmSWaox88tR5J
YkYvKBAK9VexeuiRSVF/I1zfqeRfzdOwt/i7nQHlBjdhI7TsfYtO0ii7L+4KnIineOYpGzpQFW5Z
kXSaw/RROMeycsJrw9MiDzSMsJfAcSG4YvPq2kMal26KMydrDj3a7Zs+18hmqrdDmuXn9x1nbQqP
Xaw8vBtLNq3CvrDTbR21xkKrPkVobVaH4DbqsuBW1gB7Bei21sHeBzLLuTbexSHjBm9OLjOZpSJ0
6XkdyOgfXTdJ2TeNzJMsZrbOTigjmydZQzBtOmZKtpLO7DVMNn3TDHISTuhRkByN2Kyy6j0VeBlq
YyHEY12l3/aKot1Ka4+Y3BZMrbGWjqtXhMvaMKtseevBjYxdIjhxsndKCaUHeI2X2MWbaOETIkM6
G7a/OY25MA+m7n5b7DZ4Qh0+rbzglMdX99KzXMxDwxBU3QCFibjr1/u6NnNS9Ug1dLfyJiwn0PlE
6gyGLdc/ycIqChTrr+ViHRIba0FOCLuFIjYD2YLw9YTy3ZwOypsBzKpkwyAdUuU64LXTmwHrEa5X
BYaGjQ4z+tkURRyX3Vk2ZW0p3tnI04M2loXYenH8TwMs3a7X0EdvV0Btl7PwqcebjCUiCsh6dh+q
YX4fWzmrqxhBCelgvy1BgxqR2gKOdHhp3ROpAHO+km2wpy9GxwqfEVpQd9IOesw7LT2W2FoKW8ph
ZN8l5l2zDEayMbz2OKvJF6XLOckoLZjczDh5igCoHV2HTQOVb9inqjcOMoIELo81txfeOwLGnhdk
15V2WgOpcqDwF3CSXsBJuglQTzmXNkePoiqNrfDI2hIjuzTjzhmRb1pCpflPzUhCVJaRUnW+9ft2
epg9695ss+G5YsF9Kk293k51mn8LTIsjJQBWbJ1NkLyJIyg18T9XFsDVpIJ+LW5bf6W001GCjSUK
WRZt4/pry/Ky7WKTsOWcrLptBn5rLR1XeLLv+fHecPnqvwE9B22fHGFe/H4N7MjibiIYcxG48k9e
5XknVq5mvpJVWcDFbgEhaNC0v1pr0rTHSrd2xhIJ2amPDKeI4dwImVhRyO5u1UYALNkWKO1mhDE0
h1BdnYMW2Zyoua1LeJ9lTRbllJFtm5ugOvzmxZG81tIAkANMzuZeBquGgRx0EsKJ2jrN3ZinH2Pf
cyAfToGcKumEbsgvW8xR1p10hKL2N3s25h/T1zGS/plty/Km9crkAvd/culqZ9N4bH1C6vViks65
GmbwJI1WHiGhvVFndxpWMqYZQFBz7okyfO4l5AeKsbK+baK9rKad9dON9GL/xiYvFf9Twgt+I+sK
W6bjaGQQ3ZneKRPFaGswUi5tWUMnGF0Suzm8tyu9d/qTbbRC/6Qg+oSmu4i5jiqtsi37yKKfSD1Z
S09VTeqBU+XesrV70wzLjy37zaEKkN1OQ/MDux6t3ZUfgyBXUVAfwPWrxUcNCfk7a7CfZI+4dNNL
XTJpLE12a+2OB41JyvU5zEP/LGvZUH6dAtfeydYwVf45aIAk83L/FRK/1hbbAMwUNRwf9QnhXRzX
znIcOeK7y7Vk62zyNhOc+L/1W4Jf+kYqKhROtFPDqNhXsxk8KGoNC33lpZ/Zvftijab2D+LanmVy
9OsG8VPqJO0Xr0840on78DGMXZ6ZVqyc7dZOz+/G6SD9OodDDd8NX+IbTW2c46CU7D9BO7BqEc+5
iZCXmC4drIC7PgZ6CRbBrj/FieJtU9i6Vg4b5RyYZskW3rHuphMFh3Vvi8UmQzRV2ya1qxwXu+yw
NGWYtOWlYR/mxEOr7bchrXJ+e4WlvxFzHNFm2b1vWSRCpYg7OLCS72UzVcvs1svSWwC2SbnuctQs
ghC1rdBo4fkaUeDSjGhcQao1cHD+W1Gg14veqwW390q64kGDx1pWyyBDBbZiW+2N0a8Ke2sMMSg3
r+l2kZZoIuUgfJJFZ0Iggdb9g2wFFQQ4S8QgwgYiImf+FcGsCfyjhry3VuXNhmPH4FJLkqSqTZm2
+8W4lUaoM8PLJAmRUhEkjX+PWfosMY2gXZKOODaCgwpWDwah0vgAV0jia+WHvkGJ7lfjl6dSKmWX
kx1FMox47hlBsY2hcljLx+DyVCwmmHFD4Vhs1+eocJiTz0a6eKzKYhlqcSzdlqGW4ALBJvZrs5zn
ejs/kes/rlxO3E9zgl6MnjkBZ62kFKWO31XrBq6SsNMfR+GEGMNddxrIbBk7KrZ1jhqhd1sYfcWx
SnR2az26k96o5C+SZ9CYy6bDyfytGYxnhIPUp3ra9uTHNCDpgCwIuXO3MDZ+Z4fHHKGLm8yBhYs1
UZlsZBVi8alZuQXITtJQ61075WOzqgz1JfTqX7rK2hAJDoaJtYpssstONtMICC9RikeXbONbvzW0
54lDz7WROOYR1JT2HNaOC9t94KM4XUIVpprD2hanrxaSr0fLqH5Us+qyXBU2MI0BILCuPs7iHFYW
ZqCZx6htf8hWJ85sZWxE6s4fY8WYS3dZk+NqhVIfYelKz2MyVOSvM5/S+BzuzBrAjLT1Gtmared7
+7kqlNuSPN3t1PaozY1BuR6bTDvNskgbAE6FkBNcScMbl/AXcH2cgqx/qcmQN9FGEn3OC7U+gN6p
T7oKseSr2qCUHJTNIirOHIuEZ2lqpSphk3F0Zqu5oOD/pU8og2ubzDll1IEeI1n4pseolWfLdoLz
dQDpWUaZc+iuN6+3MfUNB+VzkK6tqPzJUWr5xAlU9aQo6VfO+vsbU7Q01RoPQCaRshIRZaVXT0XU
baA+n+9lvFbNCBGPpEhJp2LZzYPesnUvustOvp9qAI7Q+r5ewE2zS5Zb5PYbZbke2CpZ2YlXnGUw
KIL5qE9kCsnroxChHieXY0mIq53e+NQ1tXFxFOCxsukEkCrPLVk5sll5TrNSzcS55IGifnrp0/ea
cVEyeMb9yjM+LX2YxMb3uo7aXwinZeSk3zMwOHeFKDjC1O5CPbO2o1AvXWzSkZkFOgkJKj+yKQsZ
EprR0wg68bSYZI2c0dFmc2YZh7ND9+TnUP6+Xu4aqZNr7o8eWFdxC7IYHRMG9TzcD77Sni3WniVs
A3p71sf6YA/BdHC1toWeFlOq2wZZK7Itq9J67SO72w2HiEBxq2YbzuCfu7b4Q4dCJecziZSD1rGE
kEXaBz6oK9FuVEW/Gkl3eXEvge9ss+jR2Z330lm6TSPV9xq4/PdDW6nnZmh7/jZsSerLwZjgb4QX
JN0kKM581jpv4E1rItJpB8Vnzf0AKbLzEaKz+tLESAY6Y5p/zv2p3LoB6eUssSF6rtWVU6jaxhPI
fKSg87MlkJuyJm0zQHRgxcIji+K1JpvQpOH2rBRankG8eIvhqDJnvoGXurvXwqy/1zXL3wwDijeL
zVar4NKU/l6aBpIuYZkVlK7G5I5HaZRFDDHE3gbQIXiuu/ulsJ/i1i/uQWc6LBUtkjiLpvYA3HPB
KrbVS2aBZiPFdBNDr3koOa3+2DV8Qk1sITkslJjJ/yW72u/asymaQwuClQxh/0Z6bTf8NkzedCu7
goC9y2q9upc+1yz3nWmnj9IXKe0KBE76rHma92FAfhiGF89WniOY8u4BbDbnwgeRKloZ1AbXWuel
iBBofXOUjtEK6nuvdrsDTFrMR0Tw4uhC5ahqZofgBWEyFhxbsOsCgClLrBwdEbkqCcNr76svrIFj
KIa2VYLA33lDCA9BGhR3slAtpKHmFgFd2UTQ+MXRlA3UNKoa7JbgXHiRnBg2YVJCPfc6SjJqxV0Q
6t526EoEgl4dsoc1sGsXKw5kTKays2HaPnId+5hrqMYIckpVSO0hy4VWsKS1XNqLG+FCCC9le2rb
6tCYJC+HybwvOP+H5Sno731D5/smakZyidEAvONM+cUS+8Ugdn34A8kA4ejLtiaDATApu8VbX0nJ
0489eAIhoD0OXuvcT6IgKxcV4JrdsVSLnPsws5x7S/OdfTsmzmqxmZqi3ZDhdJYm2VXGQmOzanM9
BKPIaNKpBUF0vcxiWy7j9WQc93DTnL3Q6Y8kZpOcnpbzJ5sp9yYzO/YjRdOFjYq0ffNh7JXmKTGd
faDqM1iTPjinIEzXkWyaTrJNu6A5SG9Ujd9iXxzVg875UPHtlVFwq0B8z4IQ0QqGrhot30HLEe1l
c44rUJRa6F1kU6tBfCr5p9wIu1veVOm1E/osMA/D1LCVUaVhKau6Bs8vm7kDYaeO4LZZ8bW1ywKl
BeiAjk3p5HseusYThw08ySES+FdkQ78NIf53OALHtYPU9927WBOeALRYiM1TVN6ZPm5I3vU2rTob
514UsiaLCCmqs1OFfgUHOh4FuNWqN5IWwk2aSd08Gl4bfxqS1oufy7xrP5Vq91Prop3rVNVDOaj6
M2npwCPrhpliFBrPI2iPTWAN/l56I5P1PqolBgAMgieUv8+JD0wqEcE1e4j3pICfpFP2j6sfqctq
SFrCMv4S1AoM1yJaKSH2nyGWVy1L3aT81B5lQfKVaoWPg9WXjyRzzuwlqZBdzn6Srt2U5WpumhCj
vsa3fbE3Qsu61R39p58hSDYOWno3FDwpmU7Cjg8a8a4ThXSMeW4fgzH70NrVL5PokOdueanteH2N
7+zgFIfzpZMUpYJ8XtaWov2Dbcqs/xS3dItjvv+F0o4bMw0SsNI+jDuTScawyDnVm1CHMYhC1vqS
c5KVbL9zgwWNDmHk30j7dQTZ5V3cYnsTU8LVseP38FNTK51JBhd+c6Wli6y9v5vcZG9oZFq3+mug
HHEZW8YZoWJtK54qMHWjEbAeXFil+dYm5c4S3NKyDbVJBHgYQONiG0YDDaM3bdGxk0bZZylq14lP
ZTkoDwAHrae+yX8ohTXcyBZbrvqOtZm16fnePCEccoiSYrzJO1dDJYdMjcmOdfRNc/1O2mTR5xYk
l65ebGWzVGawu1U/H9mz5fvf1eFH0NARGWpah1Zgke9Mb+ouSdJ45KlEwUkRzK8MysY1AKFwrgMw
6EF4J2uWztum0DrYkX93oDLG7rFvfZJ2e85iaChEiJb+0wwcJMkxssINIYcYdR5zio2CLLmh14Fl
bD1xYOD/SBEmOWdtWpydMX6ITCvbx68maa/sOixX76sjGe1Y+aCvvaX/TdDraNL29yFL3/s1elsG
e0BO7lYbvPzSpFEP0QKZBiU5JqvI7sOfOTBPkoj+4S/z2YAb69OsFe3G19z0rihgEoTcTz9MdqXd
2czRNnbflWtS9z0OH9r5JjSBZ+/qkFQip3HGzRujrMrCCACo963hA9cCsw22W59vFvcExX236nw+
JnSTvy2OCHpYlNjQvFSz4pG3LY9j6Ehli0wJ89wU8xfZksVQmuJLM9RbvZmKR2lTI4hg6tnlx43J
RzSbo9poK32mMEF/ou9nxejWiy3LWnc19YDVl4HG5LuvoV1+HZV0sBNpcvFKjiFtuQe3rJ+O8U7a
mBxF60qP2gM8I3dFOSHxgczSY+/Z4wXezEssWqTJV48TLPw7SNPmjWzKgj38nwDlY3YnCUsby7vz
OfGWnaSpJdt6D7NBv64hhiZPeJxAkvlIM46lfpeCjjfLObptRUva9dA2z8wdTrLlqrMJSlGfqr2D
5NZKGq9Fo+p3vo5UmNHBNCdt4aAat+YUr5qsjre2p1S3UWlxOgs17yF1NOOW/7cL4NnRPvQ2Byhq
b4b/mkptnUGGQjJ3b55yMyq+hRWJqy6sVJAdKco2mSvnxoSh5OQ1qrl32BS578mH3EDBon6yiug7
J1z1P068R1Ej2PGcqfcO2XP3nafb66IKsNld560K5uY3XeudpNdWEhjv04mvOFqj9kEFC3lMkbjZ
GHpt35A2/xNKhZAECg1Jb2FaisVmw9F+KNSOfHMipF0Zp7KHy/pXN3I3/1+G+9NVpU3cIesufRuA
lK/F8WUrik6cvMqCZKNNDOD3ZjHJiECftF2nq/xBRay0yf6ySSLoI3h36yhby7hkyeRwgewL0qVO
HbByIbOcPVd9SrKo8xUqe++u4YRtavLqUOhqdJsPLdm/lmE/sBuE8pTnQ66EDukKWQzr62h1T0PC
N1gZm7U1cMbJKv985Vd9Q7Uqq5OX6du6MkmVEcyqumFRyJooZMgs2Fk7sWsdzdk/s15OdzzRoLke
w/47ySqnirTKTwHkRnvyy/tDFfkxMjbqd4vv2CF3Heh3Cqf4OJKAtPfcedrKZjO2/Rahpnwvm/48
xBvVMuKjbHq6IL9C6OI88aj8GMBkRboR1FuVqioX9J/BNefQr1Wqq38YtfylWYv9Vtn0Es+Hiqx/
8cpmdl+a2ylQf/bz7MH8aquoDqUmWN82T0BHD6xgbA3FEv4zm0zp1YtsySILM0Fkof+MByPPtqNz
1G02+tk2MEiHUY1rTUzWSYypBg6BSDSTDhMph6uXn5pJipKITmtL35b6APfsq9urLKPcyBGvw5JZ
u5pyX9m2SMWs+7QvTlaSoROIXOxmBn/+XbUgYdC9r8o8WNtZC6NTV7v5k5EY3xHxzPZlEIDT6YLi
IgvXH9ubwb2Tjampqm6zOA0l0NZWjcTS2FXDAULDj35ekUzo1frK0x3lthWCIZwGBHd5CtuSpRlv
7GWVB+ZqcCGfjNqOfQPCZC8YaPvj3KN0yfFF/KXT4ai0LfdbOwS86JISnvievIxuaHs4IwrvGzRB
37Syr59MY0pOTJW0LRTPw7eE6XFqeN9Mduo4qS1VsLC69mjO7k/Zj3UAr2/STh5GMh45j+hM3ruR
daUkU8cnU7O1r2SUot0JROQol46yyFgKhU7Ja0qsJmURVaR9qm2FQHjuuDANl7NzKT17Ixehbizk
2vJgrfmtetcksXpXNP6XOgq0o2zJQjrjxF8N5MZdFruh6+ZNVxpzhVSl2ngf7dmYL7YfTateRVRw
hmRu6+mju5fNTLE+oOq8Ro0VTQxBW2Nqccinpoc3spbMYdasZDUI3KRZLS7VbVm01BrIcLq8CXyp
Ivu3Mlvbg81xHm9iUQTswuSb2hg+O4Xd7aUD9S0f6ZOo+GSbORmHZR02/K0H0EOyGgranViIWogX
zs21EEw+1/Y1qOPITUPrC0IsgZmWqOgGPjeN5WfooDEKL7XCVjF6rrN+aIV2TwNcnrd6bBzaTNc/
qL3/4oX6Lj5NA8pwzBPcFbl0wffZSfZ1bJr/wLB/bOKOTT5IGlg++ke7cYp7uZGf6tW8UoM8PMtm
oIXhtlKhJnMT50MzzugjJfNX23fLXdqObD56Tv1Z2ItKn76SMgstK19hjnfWFQipU6GO0WfTTSAz
9prnboIFMov6n9LsZkO4L41xZWUHmzXaCeZumJpFzfy9OSnjIOQLcV+r1/AQuJVZ8eJc+rwb5xqt
IS+Qr5YxA895cMiD2Ne5M9woQTEgeI+UlTVodx1a5iZivtikN1HH4UYWRZ0/K2Pg7JMmtv2LtEEN
AoZGL+uV7AHIJGJ7Woxa5XNy0Dj/KRF/ReubnKQyHXbJazIXf0BnXkmvFcVfikbtDnOr6WQ1iB5R
2HISVNoRWXqvgTILDEofG4DZN5axSQK1Zc+EpmQSUrccYuyVOrF3JXxmsF3rmroJgvafsmQrX0kr
dALJeyGz4pfYO/9XZN+74cUhBeCvNsGQ8c7h5g7Jr8swMlqqxF+F438f/0/DLLarfPxrj9yCWYXf
LncTibuJhDy0jF7u1Qr1x8DMjZWmNNWGPYbiHoWx/N4RNfAFJDDZd9IiizlERa4ebOdNqJe2E+uh
w7XL6whjNWU8xvxuK3vKoU1X7W8n9rKkycz6EMULy2QbOQrj3RxbgbfSeK9eSnfYarIp+2VlWnCc
qZo7NSBtnDS/vruJQIQudyavTr6vwwN/7veLw2u7/tyw6Xi9DVMVImDKBiFn5yFj26nz2CjVrcp9
SBvPvIB7OUmfKkzF4EDUYUzMjkRTOtqyG7a15nkbPWYevmYF568a/EIN2rnG8Ee9syHvuZGj8FTo
HlCzWfxg/9ojrC4Xx00ObtRZt61VpLxfM45AtUYFogOzwW08m9atrLlBbRyDtn26xskuwZD+K/fz
+ZDxz2Djmx4OP4lD2xjRyhajyrhlKIELnZyyOF0vqcGVEZGVtRnEaePQdwEpeGV5kE20zhECtkhF
kk03g+qj7p4QDHDP6Es41+JdUzqkrffiaFdOYQzzINg/Ix7SFfo29QMac/VDFHPmZZY6GV/DVPMx
U5Bn8tYmg3kLtpt0gK1DNmWc7NvGzD1MNpivfd+N1zRhuy8bcrE1VM/PZtG/FF7nnAcmDaTAw7RE
MtUvh5AsrxBCgI7Tipui3sFdDucENIOVVgUbOcKbqhxWRkuPD4MIPzSkkWYV8SjEN5HELDM04dvY
uyFlmk22wUItvRwydXNtk4Xq3lyjJi+AwcIOv7/xWLJTIfrDes7ymzxBpuEp8xWz9pXzTFYh8ysK
KykVZJg59YPQR9dOyVhGNxF5rrDPG6c4S3cBe5yH2CGtai4r68SZrX0IzOFRMQayrGFFXhlz3+5Y
QE1fE3YRyD+dPusBnAh8Q9pdnfZXe27X89U+ZPobu4yfgZNc4820Uy6oKkLJMkKfNFTVbS3UddOE
5XFbTtFpFtq7g4O0gIaA3q4RYrsGC5cDv6hwI70B1Kw3vp3wghJ9q3yy71UlOnQiFukD9+QG/kco
TOeHxu6NVVPD2gMX3ArGbuOboXXIYwR9BJ25SYqr3uirNPaS2z4q0ycUl+4q2MS/ALPKd3bQKBCs
eeUXj0xm9o9Kkv3QaOfAH9XE7EKKZn2BuhoBoQoRoMGtr6bADiEo4iS/vmi1wl5aBjxbBssY6ZBN
WZQOeex+gCJPEArOlyVQ1hRB6VwMP5bhpVkOstiGMPraOV/SsZh3tdEE2q6abZIWFZZrG4RIqzXP
0YZplHBZcVLdjJ3BUzzz4nTHBlK2+r96gaWKT4ZnbK6DyPGuQWbSf9IUoz7ERhzdLoVdgKIepvVi
gR4puoXHEq2EObKe2ZIMjtK2hMhaU7rz2tc0ZbM4tMmlG7umwd7qM/IOxcWuRlktapAdsDdtjNR8
exeGw1ZcV3bf3DoZToE/9SdPdV4KaZNN6Viab0LiSklXb9qvwyizb659ZLUQNGLApfNfx3JEnNKW
4QHN5iPUHvM+Gp1wVQsKrRZmf6gA3HJTKp5xzkMP6i1JtZVAGnVJON9ZT1bEZq9fTyoql/RRC/4o
06yfZQj0AxHMSggwBUFpHcbUcZg91sqXYdCOZM7Bxq2GI4dfgrtc2Ku5+mkkMHVEcajflq15asJu
Nyj9KW6s4nuYuQ1vSUP5EMVmtRkbZbi3VSvaO3BrnF2kJ9ZdOpVI2+mQ37ftt6xx4g9GqTj3BYnE
OXRvH3zOY56L4CRdsoD6AUiz2qAbSDTzioemMVdo7v6o0Ap+ThC3RblCWcuWhZjRszPyI3OTbjMx
1944xspWouQpCLv+KRmzeONmfrtPM7t/UosivvAE/CidshgD/6vLbPFGtqDjcPaNSe5mrLIttGYw
VwzmOeHLYHOTdns2gi9T13LgNxfMYQSJTw9DNpgT0YT5ZOu0+r5KYQOKImXgJfxLiUcK42hpA7Gz
Bb50cVRN+Q2ZFweKZXYBlCzklGlM7iXSCpThXdVmyb0EYQlfI1rSF8TxXaOm6mpqmXU4VltyXJio
K7D65aNTmMUjc2mSJfI538umdBgFecJx7NxKU2P19Y3eOs/XeNEpUIRcasCiJ536OF0PZvs99oLu
LEM4yXDv2tleLx00tV2rPCRvGs1cJQ6T4KSMeguq4NQ/eplyF9eBwmIJ4OctkmX9bTY0nP+rKUkr
PlSee8MhZwGNonrv+5rBh+g368oKOSITL9NUT+A2jpH9ES1ZSGchIpawf2+belT4xobk3kTZFrYL
OyFrahe6ke0UZ+55HMPqDo2Sao1Ka/bjP0dkjDH+PkanVWiSGEVwqJK0fWom5bPPPd4UolXnXXiY
h1FbK4rZPBnF2D4l6WfdTJNHabHQGEHJ0Bp20hdNnnNrjvAkBU37kMY6sObKvGVtijJ31vffB17Z
oaXEn1vHM3aNZ0THIlHt246HgT24/rnmNVeTrkt1nD1l65YAIFF9d6HDnBFbmlv9wwT10rWp97b+
oet9501z8crgP/XN2fs7wHmbzXp7IwtPhfmAl24BleMvm6ypHYwXbAX7nILkAuA5ZcjqqjBLbq7G
TqBJ4845ZLYxn+YSdmxJyt6hgMQ7yXnutVk5TH0HVD/Xoy9qZawh/Qy/A5wEDha5H3QnRiKxBIOT
9BC7GtGtNSj6bQKDDMlN/ExusqDcXp123DpHO1A/haQ0cNTjfywaHhGePXf7HgGbTeHNxnMVms2Z
449+JZs65OD3UZMg0lMr3dowPml62T1JXw3BQqJU4a1saeVUrt3bOeJRfg8HjnueEiVZAwBAXmSy
p0tfzcYauaXwu2M4O2ZK1qe+LWEV0WHIsicl/FgKQTARIHsmQpikHmF0kj2ZWkff58ra5ZNjfRqG
odz3yTYMoP6eQQzX/4oqdA6nVlM+2v3wvbbq5E62VP1j07XqByB13QOHa5c0LVD+7nxOMvU0WMum
ng/ZHiiwvQWn9zkjP/5Y1XY+g7JX5kMJ6lpP2RpSRWGFI5xTr7UxgymDxcCwkw5ZaGVqX+McCD/O
kIatl/5pwyEK8kddAwOEH+6cHBWt0e1YGddTcut1qs4TM9UeYWoe1knZuHzoc7BqnNqEjssY16Ub
FGe7qyr3Ws38sjhrrsUWtFPCyKj86AzYudlwK5AaGoGBT7ylCmNAFqdrhyfdF5rhmRn/SH1/zdZj
908W9/cmZFRf5okfjGlU5X3rJeWhH2z2CLVMvzXiSt2EGgf2cHZ/k50m91jCQvTTsYZsFap5/SHv
EVqvHb9f1QEK4JwP9jCK8ptrJrM+tIndPbMnIbTGwLZLb12EAYc85g/pdIrAe+KDkS5ZIHf+Ef1u
7yJbht24a8MdQJyJoaEu/uNY0lkps/v7WBGCJ6aheRdTdJZjxfpzkGbmRm679VaXom4UtS/7dW/a
/ai466yDcagRc+tWh/tjhg/mAFeE9ZxqsbOr+jzZtmKu3cc11LcKT+BeNNXRmG/Ztebcl5ailfrT
mDzIjnIwxyqPKHgMvPPwIxBUka2VeWc5lmqMf75S8KEMIl49RuBfi0BvLaCjYRLtur7pVtLj9dWL
WzavMWrWaEdwHselc1yysgjgD1ppk8FjtAbjdtZttM2AsXIWmPJ8FSZf0J6roTZFyDJRvUZnEeBa
RYtPMxR5qqt9sdQQmHHb+bshKKavxgz31C9zV8G0K82q80fzb9FykFzs6f0WLc1hHP/LK+A2HlW3
P7BysvYJbPTP5hT86O16+gFJyKMCAdFHU48tkqsslczNmuVPN88rGQHN4m7oPbI5/bAE0N59MmJt
XBucwF+YTcK8qiptcZHtDtz4IHihvOEHU2tkuwrznzwob9GVcb8Meo3aUcWutsN+6r6GZ+fkNJ1y
0/eevp2LoXmG2HyAV64ZfxS1IR485j9sDO1hHV51uTc/9wBb4CdRwXiJT82qgXv8wY6G2qU1S/U5
cOGCHSzrJT5CKGqJX+wivhfxvkO8HF9+oL/HL9cNGOddvLyf3+P/ML68/1rcvzMV25EDlGfDs36G
Rjf86GCBnpMUfRh3RSZdBOG/lR/YMtB/oJ/+rzE2nRMktz0TTss6wB4U73zX/z+EnceS3Ei2pl+l
rdcXdgGHHpueRWiVEZGSmbmBURW01nj6+eBRxSTZbdUbEH7cHcEMAbif84vxHb02pNgq5ZMt0Dwu
5zjmxeM7ijxL40c8g2h3i8/jJ8fodmRPmkWK4cqxNuKqWiSpYh3LXrcx8OjESvbIg+z4aMqzqtaZ
8lt3HrWHNhiG3Ud81HqTTFmgPmLrjC5TGou3oqufHaqqf6C3myo2emPt1O8GPGqWAzIsm6RwK6T9
OOCnVZ1kU57Jg9JTLveNpkYJhUeSAkWrmJo7eYgLt7kL54NseuZgLpF4aVYfscpoyWPLtq9M0UY3
/Gkh58kpsmMsUJWF01kh72+rb92kY/VW+c+5Y4anrre1W3yMkDgZEgs7TRVHEvYGxrnrkX+Jk/RQ
2i0u6glorq2bYdyNdrtyItELb86Gijzps/5dNj0OIdsbN2e7ZY+PuINMjw7eBVBKO8wX5xi0mxFj
VxYcoQXNzxJXyG3jYzO4SOACy0D52K3KpT84MAoScZa9VjjzrECJrTU9mB5bhLjm3TCLyWapq7r7
GgXjJw1dwj+S+GqjZOgvLAt8xDTzBJHVX7cJ6xaRAzvo1PZdwHDrtzjPBWckoOYtpt5j5YsS17BT
7QBkgIawm1oWB9kaSI1c5Fl5qbtyuJ0rPGNXpkh4zwaAQHD4YQ2lPtTzEmbiXZUVQ76tupElM4J6
S4qTw50JbStDCwqlH7374tX5cihGA73bQln7ahoeYq2fHmozQnIWYbndoJru2mmCeuMMOMZqij+8
NPEs+NhkwV5E7fAyOpG2YAOY4cNA71TGPFEwwDPScMClpOSJ8eOACeSfTfZH0UFxS/To0QI6Q4Pq
nmu7XbIWoWoSadw2Yh9PnLkJzx7Ruy5bRYPOn6Tbs7pmDpaYFPzaKmrxWiizh3gduxcKbtXRAF2C
N5TSwZcMgg0XbxZlAzsicxxxLw8s7i+6qiFl6KNddosjO2AoxbUGuX2fJxBTQjEhu/3XFCMse/KG
wetHaEKkc6fqJLQ/LkOdFGMbnoy3qTXClMtkarOV5mGEXAHGuYsnoX9Cir/01eZTbgr/7CDmuZBh
NRY4aBjWq4aqJfV+Z4MFO7ipmITiShEzXFnN9lVcucqqjSr2SHlmbKZOSy9O7Ge3Q4rVCcbQSGBb
QFHOOcjKrarjw2bW7XhJ/c6CfaPZ70g0bwrDz7/nffOaV9rwYthqv1ZEVJ9weOtPeZOXq160zVNX
pt6KEnm4q7VweiG/AIzGryBf9Nr4EjjtuwLWBJogLdU3Wd+k/aORNcaTCnaKj3d6yXDmuQaT+yAH
lfNXBs6DtrBDlJZF1m4VdYg3pYF+H9yX4Vnv3JPCc/ez5aCDqQ+Ac8IQ10komejSDX3zuRyh0OV2
4twPKIsdew0cwAhS+3NJ8k137eITyvvJzrf9cFs3ZvM2l4zkAFx60cAds+5QdUI8irB8acm7bn1y
AbtqFn5tXE17mhFHm7iywwOmv5AgEbNaYvYlvgzKH6VQxm8ASrn7wRd/CFw73OlFqO+c2lPvGx9t
b4THpm/ghxDQUr5WvpOAu6nF1bexra47G8tZoA5ZXkdHd1aQlgdvnNQT2J90M87Qio/Y7cxBZNpp
+ELdesx5YKDxFtu6QdD+cR3eGwsjVOzVyiIbDv5kk1r8/VS25UEYxnBQoZH8+yC1UVTKzn4/HMyo
5CoAGAMwQkglqIDM9FDrzn4VmvdFNXTXyP0cGTq26kkaZCd/9B5kn+025n1QdOquysCk9lAKomVs
Bsa6yy2NGtbc9lGZXXJrzpF9Y7hroPFYONu0ROVvLIS2mypK0pDZbdbBGhWfegL/jYFl117rOgT2
r/Zn2ULwtr0WlkOGOYvFWsbkYdZTwKtAO2NkwqVkrPHEa6opzeE2wnwVqX8gQzGhJdrB3crBWuAd
M+MfS2HfU72PLonqYjITOPepXtr3WWo2Bzy1w4Vs+vYgLrgpksLrnOlzrfWHQYB0Udx42jWKYWxY
dKhvABCRP1X29aDck3nq7ge7jA+OKdyF7/l/GEU8L/lmD2vz0SpZmzTUzRYDCsrPIo6SVe2VNa+f
YAQASvDOrlmw2DaUdTWtnGMbqDUV27y7eLNdARKx42PbghIcDSV99X1sm20boTrLQl0Anvd94dXx
F1z8/EWXGhh79EiqxU4tMIOIgGbYXfqEXCxeWG1k37ck/tbjAPwQ2ri2acoaNgbAg52VCf3Ysejd
+x1vo6PO9wjVanbG1Md30L+5FVlDfMFqkcciu4D7cTYzKf1iesTeTCU9giHbYDsm2iuD9op/Qgzj
kB+1jZBtE9jlN0Md90U2i/B7JozhdsLiIA3GhdVp9vNkYY8bthWbar+CIS3ilVv71SsIJJwh9Bzx
Yd2uXotkwV7Ifx1VKz8hJZIs5ajEhvOtJw62I/MkJF9WTpIhiyrq7mzWXsVv2qqwQi2VFydwIUW6
ZCdy0T2avrJUx1NgnrukCPGsGbKDwELpq15k30zVjN5UDfhiGDn4ymoWddckmQDKWkhdpH51lnY9
AtF+23LKQl+ofd1dnJlGJpm0knELFrNDDr97cGY6rgz1sY86S9KJg+skxeMEd/GAyXS3KKu42w1g
4jbYI6mXuAlD9Cu0s2yBlAWYMh9QLmy2MfrEPCF9I1qXei8WSpFaD8ixiMU4WN5715YXXCAcf8Gj
1poFbXnVuzCLYY6UWbjJ9JwnZa/HCuCoBE9XEdkQMxr7jjSVPq18CFesE9vTrVl2ntg0JoJMDmVp
PoYo2jixpqoHNa7x2UJmdJEIr7yTh3Qu3lS888MtGGc71GuMk+xUUwP1EXJk69LEzCNxQIU0hh+d
Ez3dWArS9yM4MH7GuXGNOle/BnlXniEYour6V6iezxoUJr1htI8f8SFWjKVVd8VGC2MfnWgMO3e3
y3FHBLszmrdLyQtjOdqe6qr/Q6sntPWHIP+enuveab4rsdkuDKccH51qcvlLjf7AztZd9U3+hRWA
hYsGJeROzQIqYVDsZPOj49akeBW7dXb3W3wwWnUVoau9ksM+DnlOCsPIrjJiOGnhrIZRa5fCcLP1
4B1U4XcP8hA4vLWe6NS9bKJUrqH4ixLPUHcPCt/CB2Qus63vOLjLz7NkDDVN2Ota5B7kuL6B+BJP
3uY2YR6WiyDb1JM3ruSsvjK6h6pSX7AkzU8yNDh4zXZ1dJaTwO7luI0Eu4IKxVnrScSNGs6VetWT
jEWWn7uneFP81N8Ylu4fSCtrD9qEvKscMdj1F7Jb6mOtOtW+Mut+4zV4Bat5tK/zwtQxeRHeuWzg
+7eueUKVBAlXvARWpjGLVGFNuEIGttqTt3ReLR4uYWEbL0GoRaceDNqy8CznVQ9qboVqFbHLzs0X
08P+JHWCZZODmNc0J97Xqa6dwKeF2yiK+kveNMUatVH1gWy9tTTqOnopy1BDXyZFl94a3xUMIb7W
XbQvYl3n2eaM29CbPHglHNqAm7ObjYLdDdl4y0NYPxnfPDNxls3kTscy7uznMLHWQTERR39lq03o
ppqZPrxlgqx0h6yrRyYCF3KdEsg8fcyBhQXFUFzaYqruvaD/LKcXjrBWqYksu6B6HYfpHclmfe+6
QM3bYujOum1n6wC33Sez1EworFn4ubZwj5Zbnqrfh11v/YHIwbNpxflbmOflUq018ZANo7+RV+zZ
etyuaKPbelbSHvOpwcqfymEwgfZr4Wcz6O5ELNhEccUMVMU3jYrX+HX2ntFF4LxZoc7n0Vv6SU8D
4zHogWH0if3W60BZFNQH9gYq0o+qn7CLRKBgKtQMQ6/shqLzM6M9cudolxJFB6q1XY7ZF88pQwyo
PGdZaZXY+S7NvksQS+p7XJPJ14ChboxtqGARLnuHmB1aACR7KXv1ElK7DbUQbz/zqLjCWaFZ7H9J
gjUPf+1L2WoNpl2pejLDOrmMipHNVLXhaUaYFbnYV7U1PrPXLw6+iIK1BJb9Gg/nuASi/RovWC/8
p7gcrwxFRUUyNXdqEvmb1NUCLOj16DnodGXbxugf2F4UP/dCKQ6WwPxS9uZaorDvGHkizb2uK3BT
H5K7SZuLOE39RcI9DKVLDn2PTMEH+kPGqHdSjv+B/lAGIznImASIyI7apC5QAw61dYSOXRza7pxJ
p4ysROKtdLiz18LC8qR4a3C8fqlmAX2SgCiczUOT72a8aXNQjTJTYIytcZZnYj5D0P8yKFNykKGP
eJ5Zzbb/MUt2UBD/c6rXmD/NEsH0rZpqYyc0Lbq0aWyvcug+K7NAZV3G5MGH2rAThYurFSSeS111
LQtcuH/wvIxlN8Udf+GPKbiDbd2ydY63cfJangdpspmJKz8FFdWzVvYE3qE161BZdUZe7SqEbheJ
WwcYbs6vEPMK8tryOrfZ8ysYRWevUk8j76S37r01aTDttKH65urfizwavphFpi95G9ILpWXzEGAQ
thHY7V4CLTbxSKvttZK67Cy1Lnux1A52Tina3TA3M7NCejl2qoPsRcyhA8oU9KdRDbMXs03f3ai3
znC6sxcjYivPr+rQBHxt1IRXrSe1eAPDh7xRYETnSHHTR5hDFxk3nTwHoQFpeMJR6c3ui9XoWtkL
tu/GsejDP6d7KRJjISrqZ91K/uN0H1DLmzXlt+mIsBtH33bF0k510Bh66C1jl2xPrI/sBZw2+lS3
ry6iRs9NVStXP6GQnjrRp1YPnAMpngZPmyL+NLBr3ah2DVqKz2ThKla9FaOHw5xeBeehwZ19QB96
V49YJCn+2K2aoDBfptD6o0hwpyiTe6jJLLFnEgZ8jUVk5WdHN4aTdNqVfrxziO87dhzmXxa9P0JV
iWdhn0YeENaq3VdJ+RChTq1u4QQ0PzXxjmn3WEU9lK2an4O4gmHouelKNwwUEOdDmrbvCXIp+7Er
MQ4cmyi9aCiOLyPbbjeyKcepc0c6CoqIlZ7dLlAN1crVE1B4nT4+DR5ZhEivX3EgLKmQj+YKNNKc
UEBwG03u5G7gofZiNskiNuPm1dAt9eANjrKUs3xftMvUxCZa9qqvI/J+ryRawlOa4KQGx7th9R6l
q7H2ikMdqtaKtGaw6RKe4GgMdBY8RnZgtnE7zRHqrgHknsAPkSXpqP7HQZ3u9VkmZ8Xa21k0fcXz
HY2yJdnH6NlpYpBZeKV+T2uQep71LQKGQNrYnh71DBvaYTD8o2HCZ0MqIlwrNpx7s8rxK5pIN1NN
Rx/R/NJzF6Y06CNtiW3CdvAKew932zrXoVuu3DERr5UwL/KFjDDYxXAhsYbjQVqoE1CD3Isu8syq
y2+KEtgUAn+Jl1XjYmCPu3hK6nM3KGw4O9XsTp1V9yd51mbRn2d2bypHNQQqzoCP8G9DcUfvb71t
N+uqWAWJyZiyWdwG6c7FyupWNuv5gO5KEb3KzmKGi+ThYkyc5EkWv2zF+MxSKbuTXfgHZCuBv8VW
drIESW7XKkNXOaQD5eQgFv4VEztzhVET0KYQNruMefMZefe1ogrKxbgU3uKlJ+pdR/V2IUd8TEhC
pKVceyhBaf51kTDlv+KEiPzMLyPjclbcOcbKjbEjlx0/XZ0XNC5hpBb3bCXa5zpz7sKxAwkytxwt
fVbU0D3Lll3n37x01uQY0+7ZxtEdr8liOplzswDPvCgNpwc6wUwV0Zql8N3u0NZT9xx3wbhM8cnb
y7lkvLGWjIxpJ+cOKjfssQ+M7e3/oKEw4nW4Jsi5DkWuTauryUb29rFnAn2c/fVKLDir1MJCseuL
F8+KdpMq7HfLUKxVAvgB8lBQPMEfvN7iqHKsYvbzJ3XImgfHEJ9lXF4nHGvUOd1muloZ3OuumZz3
oTU07rZNdQnC2D1bwrRIQ2hoCDbpsKoHbCVLJ+ivsDD7qzLT8ysek5PqAjn7ETeFGawoXJqs0Bgh
O3xTw6wiQ4FlDvmFqrgIu46XDLOSo4ylRhwtuGOaq3LfRIC/NVbx69IV4z6msPnU59N9U/X4BDXk
Ake77p4sGzIiDgGnfm7dQgFqJhWas7IVwVfDyzzpj7I5elG29pNg3HgxGESnba1NJpk7auC1i2I+
xTx+Y1RdMC9hiLUzu0cD11usmigAhDPjcLUp3qbudMgKW3lruKWaKStyttY7REb5doGIfGtSd4eJ
Wv7MQ6I+ohA7O+wSRyPo64jrjao9mn2WB6vxGpSldgxZZh91eDJOS4ZccNNemP1QPWRK5u6CMRq2
Q5SMT6kYvpL6t75GFvcR9BI+5YWRbByQFweS6eEVCVzkZKzY+upkD5Y6tF8agcWv7VnJ2dUABdQ1
qFfFTo0j2gj1wmPdw22Opjx4cW8c58QMcP85+NOpK6N6W6Yb6sNoPs79janFS3fearK8X2JI4J3I
XxvOqrfVcBUqir1q08Y+4+DdsueJ+LUERbnrdN0GX0OHb9YARjtzgKTIzXong1S0nFu3GQSQTVyr
Wwwoda1aDb0TVbemB7xzze1sLIWF19ik3I2H75i7VNg0RNOD77LhRGTlLFtyAtVDdTXMW1VVKdqU
hW27LJO6usohHs+w/ZRr1kJHDfjBnA++QHzDz2J3L5t65yfnQN3BeL5CuSetX72YqC/4C4jzDyr/
5bfAj2PsksL8UYW7slZTLAYKVFn2tjcFe3ZL/jlxQ/yQyL08Bn6pLPjhN+9dmfx5RUEN5K8r1uhm
bd0pU9dYhYqdocVoWlSV94oQ8/fK0qtrAJMAu0f3RYZHXSW9kk7u1plHFba+NUWoPbHbnjB9Fyaf
NfEOfdzVAJb7gDNV/ZqlK/lvmJz6wdLZ8kKns/MCLnYy/NzE3VJZUISyluk4YbTUG9UpUiCcbsb5
tJutgOSh1kob7xDGFAigNAsZ/Bijo9y7NYtUXYYZaUfpDKyJcZc1FKoifpMLE4zm82gngjrQBA/Y
z/11XzXOS2PN36D8E8Zi7tnvwz9uLUCbu5rV3iow2vzTWKYNt1Yv2/ueEq4cz+s2SgnuWrg4daUd
Tyqv77Z8ZfPXDNGTdk7cGlBgVnERY/+JEO296dvxAmuz6XMLkpQnWJrcizhOKJ/6sBV/SDXKMym4
eFNlvPWw0WaV620+xnVRny5DK9WXGd58fZv113E+JKVDHt0vvrcpGiCyJeO6H8IiLUfWougv34a5
SVVeCvNVjvoINyMLHFPk6e6joyxIYEU2AEZ5Nfl6tdpp4F31LP5c9P7a4NZwTuoBn6t2DB8ysDxL
YYFCHSsADH2Ql++a1rxgehl+z3SqoaLlrutq26zVCraAhn8QTo2plGJ+18dAf3XLMSCDkw5Poo+H
VVaUxrVDAmYj6qi+awWMEtEbM6Gz71YfePkuGNqlU7hQ9CiYUWHpg/pOdtfwQXGG6b/XbBC3Jelg
pHjyGJu4/H5qLXx0NGBcmVKQe48F5m8YTfJph82hBY/3CjNPDo/Is+zjrg6WVd3nO+5SyC7WkbEK
5huuPDRNVAS3dmxWWbXQa5jk//zH//6///t1+D/+9/xKKsXPs39kbXrNw6yp//VPy/nnP4pbeP/t
X/80bI3VJvVhV1ddYZuaodL/9fNDCOjwX//U/sdhZdx7ONp+STRWN0PG/UkeTAdpRaHUez+vhjvF
1I1+peXacKfl0bl2s2b/MVbG1UI880Uld+94fC5mqUI8G+wnPFGSHQXkZCWbrWaKY4X5Dm85vSAT
vIvuRSfZ6mvPfoL2Dt7o1quzskTy8iI7cjFArSpzdM0chLqMLlm3jV68+k7o7J0paVayidZgtqyc
NDoNRlG8tisQ1elrrFMMSiYtWcpBatx1K5dU6N7IwufMyc5TM1RXzfCKnevn3ULTc+jjMpiVDnS1
wDvJFinV6lppyrjOajdeOWVaXXO7+/z3n4t833//XBxkPh3H0IRj2+LXz2UsUEMhNdt8aVDOAVOX
3xdj1d33Sv4sTeH1DExRNpnWRlrMR536Ikexm0jYTLMj8LXsezFzZuTB7LQWT5/4O9C86p6PnHgU
t4cfo8w5U/IjpPqWgSqv2i4LPxpeEnQrJo9ygWyBDYaMEr4ETdI+ZJMDmZcxvuLV58g0yIpc/8ub
of/+JdV1oWqGq6m6ocHDM359M4bKSxu/t83Pg+et9VkNW5sP7J9aFm+cmUgUeSAM/gqWzhCsKooc
P8Xk6JYa/zHOFQPO+DxbtuVZMCAOrE4pKcRJRyCqaTfkMBIWAlZ8roIkuR26IYtQPZcByLGqipwC
o2Tbr1yw4X53lHNk/DaEQvAzqiQ+ugi1pi5yM4OVoGNX+vfvk2X//j6xV3OEcHVHE5qjq/OP/acf
swAcOnVsqb9MVd1sNKNNNwZr6D3p3uQ56vOLY0Tq58xJKUS1ZkjeP4gugZsoC9lROMYzGsTeI7Ts
6NCl7riOhxI7wqp5xKQVa88pCR66Jkr2t2Ywl1hknUUlcb1tlQiDniBp4ar+6JG1mBHd+7jH0u2j
MiPPhKLbdx9z5ayPi/40mPnydeWIj7g3APtFYpH7ApCXY5GN/tGGkZ/f2oGO3Sfv1lb2WvOQj3EI
CQa3Ga6c8dGdRGlmLXtd+P/lbivEfDv99Wft6ramm8KekwyObv36CdWqVqP7Dgm+U8Jy06eqi8sS
OkmOC/GUdAz7dyzkzpFXdaeicREz6PLm1a5FeNSTLrsPzSi71xJcUpPeNfYydjt0MGT8oMC4dR4n
Y4gAp+R4unYrm+1oZfd9IRySzUmzGeWLe15B8TsvuzXUGQ+5EOjcsaFnzWKoFPSr9ZjTEuYBqWSn
Xsa2VpzcpIAv9NNpgzDzLpq8q6fWsAKijHe8T8wd9zDrNA1lvB16PbzkUSLWwGv7+4g7xwrDyvjJ
70jlkc3wXpSih4o3TMpbEgRfFBWQviKcE7rc0xOctYfK0JrdBICMdHAbXwU54as8g1P0jQugYPkj
lDeIQUZN+mK40+DcJhSlD4M1BT/7Mb/poF96pCtDhbtWPgvjTVZexp9JP0HgthGj8tXSXhpmjx+y
MKFHz2exPSFpL0/rKXRvQdkEkG8cmj/MmBq5vwTTHs9p02TtNgFQb3nw453hjMqeInCM0rdS60vN
CbBKQGzghFWAd0qUpjuSl0cogJaMW37FXuOnU8Dfa1Trp8PHmNxlcbuSbUtYXyLDr7de3uxDtQie
A7UtViY1ilM+Gc7ZpY6+1OeiQJvOxpuJ+cqjON9QZTX2GJdTR/Za6rqVNd7oDJLBMHg+VoYOlNeZ
8DB2LvnoGliW7ASkHF36Cl0E05uKpVGl42JUI2zC5sF641KOzsJ3W7eb0+T26hlU6Z+HLMOoh5yA
vWU/P4lF3aXqOdKALyJvv5HjLO27OjbBxW5i527MsLAfPCt4d3vYMfFosi3ravNqD+jdubkevldd
DkHLcxJwRIbySDnubHSe90zuqlu40YFa2nhWvEr11x0em5R/gdu5ZXHRFfgVSPdiMZ5O5VHGMjCv
aIJqxYWMznNfoLFRsVP312yFSYCBgd2NiDn768Jkcatk4EfkPDlFnrlBBOEo4a/5uNbkIJyf8GNZ
J0HCGxuBwVsbkxesbLYVa60RrHBQ1z/DBsmPpldZl9oW1mWMQB3+/ZNDLid+uS/plq27jmk5riYM
Ry4Tf3pymGWEu7FiFZ8VI8qWNlmhbV4WeIsCZHrrTBTs0LV7yR2nPZJPRr9gjjsRSolqYU6XZFK8
q28a3/rCGvGpZf/CcqI+mGJQP0VlsZDxwNPDHdnQYiObWoZFKAiOJ7J2+skIhup22VIrWJA3anqe
zCDdJELrMV5Iwo1wfId7Smx/6pE3imdQ7G/x1F8aRZu/+2PsrHuMgfYJuoufQjW/AYwjtEpvcdzM
208J+WQJ9P1tfEZcAobdUInQcTiGlZM/znXJVZGFxkY2lbHJL7BSdzH5rgLhZQHDO+jyfdTmxSMG
2VRYmvr7OCra+u8/LeffnvM8Q2wKYSaflykoY/z6FKnKWneoYgafu6DFCVrLP01W7d1HaWmf+7zq
F43Z9m9DG4Af8F0LtrKjPaORs8ESu38zuyHZOq0It6aRNus6AOmigy85avPBobJ2lE15JmOBKajV
2PYhEnF25TmOpIvKgqvEC/mKWCB2sQM/mr5Ui5Onjf2pwCzjuRnNS1BF0wVRovzZFeZ36h3NnWwF
c5KyKYL6KJtpG/bLyrX7fTXPLH22av6k21vZG4IbX+tpVW98V6SHYIacgYFsT93MJ7Jm7fh22dR9
fQK1B9RSRmTfx6iyF8iIO+wWshqlqTbqv3Ezs+b6Xios6mPkNh+4Pxe7OKpJpiQqKYxYZaged/PQ
uvF3tgc5s3ZH+85Gym1amEZu3+WVca5yc9yXc4fslXGtsez/8sHLD/bnn6kgR2lqqq2rBps17fcF
Xo8Udde7vv4+Cr9a5VYBotZU+tsh5guPGon7kleRtWFLEd1ZpWPdpxPCuzYCi7JFHTy5mJ0BHJQt
8Gwq1a1zzwgXWQ2uZuyRMpMHtKKys2NzT/MbQ2GRhee4g+oUqZbh3LHU2//9l9r4fZEvTF3l66yr
MGF1Xdd+WxrFhlk6uhZp77bmfaohNd813GV+Ogw96nzwHTUWKJO9SBGXvgM10q+MzHOvZSryTcz2
HiMlNEjNLPcOpRNaBxUIza5LpunO64ZqU2DNfIV+1i96fWyORaiRizeKegfoGpRQMq0dL/X2Bvi9
gzwr1AiC7xzLfpz9p96P2Mc4Cmvxf7lV/9uPX5iuJRzNcHTTnTfvv22GWJhM7NnH6j1K0+9ZdiE9
790NUWSdwxnLI/E5pkjjFYpH5uojJs/i1hEnDYOt24QSjZqFPI2mGUSsl+NGXkAOlh0o2czZD+84
UrQe/4R6dygMlMEYoLXi9Hc3+Lc8VYd6lmoak3VPDhTcAYRRAaAHbpioL7bUMZljdthqd7choL5u
TX0e4qO5skBrdkQGts6uVZ0+Ccc0DtJsCCfi7OqrZrMzEdGFgEVTHuTYPI1vY1Pw/s7CLIN25yvD
po9EDd3XabVFO5R3IOWd90BNsKd3AOORIbHZxJqvRuO771ZvN0uYC6iLaL1zrRLEWMXcgdgQ6eA8
yC4ga/xLMXmIbs4d2cjapfFGzMDNIL9rB3VOD9ERTcUnA0Dk3/9MbPk7+OUeYLEbdgG22rYDCFH/
PTOAZGWioWX7bg0gx8s6JPmFu8A6Unr7pTS8fmXWtbUL5qbSg+FW9Sa7k708unHvJSs8Fqb5lLF0
kuHRAjvFw+0LaqD2S6uB/3ByQ13KTldgw+LxU+Ew9zr5fdD3T7gTlWezNO070w/FskVZ+QswdxhV
+vg61QWoP1xT9lnoF0+VUn2SAzolqxdWOzb3yD3Gx8CfknXiDcrnJlzIAbnI3FXhBuPRKzIXn3iP
R/98afz0nljfWk+sYvTdoCu4kUnipZNapP38ns8XmaOtqkX1/TgfoP/8Gasyo7qXB6RSfo7JwR9z
lairb+M+YiJCKYk1xS/X+v36pQ0qiG2SoHr+aNvqOYAT8pbo2AvF5ZDt81qxX/sI3fjafusaOHRJ
p1aoNXnWm11iBw5lkYVpB64EgxFEzohDr4SaUGfWtcsGNK8TqKGuW+67gsIfQiEJPxPdxy4aun8E
fa4a+yMLjz54cfPm0RFgX0Rev7gQBO4mo3EegbPp695F3C3Ejfhx9KsOmzt8jyKkK5YsXECYD+1F
jh0mHLySSvFgrTLW1yiGVfmULGTv7ZA3S8ONpvuEDdHJHDR9K34IpUi9k9/kTz5EVjDSnrZYMV8/
QnLCb/N/a/52uRZG36o0hbWQc6XMysf1UizHDmqBpVFuN+uuz/WrWWgNBQ5eVp/Phjkme9XCFbez
vx+Xoxm+cVVqbN6Mcbck3F2e+rn3rLeWcesgN62dXImQl73OPFqeFYMPOIVxMTWiSYcEMbEWA0Wt
RvfykHsNYgZemC5nNM0t1pjGtLezGS48j2vng9q08FticfmYGtmtchZTu+yjUaxRN3o2HHe8t9Wp
Xmp9V29lUx6GTGsXfeek+64ppnsZ01LgwQqkJ9mS8WJ097lTjHcfodaM0M9vo2umm83VzL57GqXi
OsHRiFTr+Iqt13fqjf7VVTTjYdCCczPaw6tZWjpoGtSbcEj5eVQfc6eBWnke0wJcPozBZTTqablM
/LOHtNmDqyrDY+1H7KIpGW79bhoeRTnqp5l/6LhdVpKfxAMKnAtIQcZ2ueJARuHhpMWPgmcEuvzj
PdvA4lEd0nZtab1Yy+boxuF9NpZL2bqNGEttafhC2cJYJnXms0dG2MuuNrpn6MdQdKz++myHTaS9
Mw2rr/eyQx6SHtjnxjX1Wcuq//+cndeO3NiWbX+lUe/sS7dpgD79wPA+vdELoZQy6b3n199Bpk5l
KXUgXdxCIUAbkQpD7r3WnGOWznz0vKc25ZMf58WNYgPPLmrRnSLTUs5ugyAJEWnxEgMgS8A6PmZJ
km5SeIpbIWf5PdFf1/MBXwLVM/e+WUkBNDp8HXatn3rL6qmpDP0FC2xyxgzgvB+hMJI5SJF+/Dhi
PszLU1LUjBplsi5bDJZLi9mxTzR5L/rpPYvLg+IBkfcTVmOjZsiTdtoKWkMBWZNChdm7yYsGQKeI
jP47QUUIi4nUvGlHDzxOUhtbN5QHrr2W+X5IzG/ONsxvBk3l2V1xlabJsON+nECseGxwehHS1wMA
rLIfD/a0+rEtT3Q+xslouUbhZjs+vdwnovoWMzkgKU24ezJCzLDIzIsvc1ueiQHjEN+YSaEe8453
ecw7iM9QG7+M1mRZUqT+nMiUqnTCRFSdSSrK70VeK8UXfEOoj3w7w0vTNM9Yc404Lb6MiPw3bjXm
m3k1Vvd57yIP64diOw56tZ5PBgm5yPC5PXaSBN7JjYbVvN2vgm0dKuI+H+V2H3e6WM5Po5TmWY4p
g7lpBzqggTsZC0PHLej2zzoxxk5hzgFF43BNkPuXebviod1G3z0HG/RPUX/wp8PVWpK3NoF9q/mo
XBYXvTJo+aKAPmlGLkHs7PrnQdQgAAonIm9t0UWWuDfkxnT6uhqfaq+KSHsKhq8i9PCtl+p3LUy3
tEk8RJjSW4Y3MqRQcSmYsfsObe51lyXla+Ql11LfatejF6Q4pkV/lSKbX2CYcNdRpE5sX6lxt4Na
Z4z1er9auWHslPATL7aQUtfRFByCJW/pOko9KPnhs+rLNjOsopRObqdIp96EAxapxWHe9LF9XpI7
t+MfxYDz0w7d16TVyIttyt4goWuMLlYcgO3RJfd+SLUYRbMtXdlZ7l0zw7EcDQsHnVi2GV6XnoXq
X9OiPIay1h20XtEvcu2JC3kh0YRlW82b5ocEoQ0xLX2zpxVJZbZhyGDLin/fRQhukb5EqEia4B5S
h3mJ2oLrFTsNN+pvPe01K4LgPpfVcmkNCZlHdl+f+ukhV0PwDmm5ld20PsmWycO0NO+cDyt0LV8I
THyredun44q4J/bSuMO0oxxLVR4PnZ0UBOhU4d3Y0wb3EF+8BuRm1Lr72go/cFzQU/RbvXHloRh7
PwkDX7EOY8URSKUPpgo4VsGR1gKs1NqtpNdX76tQ5fXjUEGHccyVjt/uvk4JMChzfiahSMr7AqPg
imAwf2N5RnGfauAsuaqbpMWwqhY6QaJWBvRyWg1M09z6sKQX86rVtMWeAWb4vgpR0T7gS0R/NB2c
jIZ8UnPve6zeudEof0UK/i1EovncV4XreKUw7+JSrZaZZfjXuP+yddj18qmXip7i9SDv44EPKTZy
ECvk+SwMWW2ucNhGW5n/doYy1GdMeWLplYPCJLv9rih+98ZPQyrj+C1kZOdERCM8FMHgr8ocifCb
larJMjJifgFyaNjHrlC3xCzyA8h14yEtUm2fu8NwNa0Vdc475fnpPSrg2JEUbQRiKif3pqcjifak
cj/vtZUU5iJceyTx7FXbvoNyZ4/reZWucbjpKOitxiFN7uFR6U7SSNHRzir/oqrKGxfD9jHwk2yb
47NZGYApH73MVij75TJUFvbarX9U/Tq7qVOuIMIDbDNtNgu9POBmni+o7WMN73aV95W8mffyZYFy
H5cx+iyesuuWJTKlBx2M3sXs9H+8LqbAZDWfozX9WiWe0ZDb6obEsQxpckFkV2QEZw/U4tIqk+oR
XPojziS+n2G3oONtv1iji1BrOkngPdn0viAqfDrJt1BqacQaP45+/H6SYXULq8ytF69LAFSYYXXj
Ta+UqP4/XwkRXPWYlt6jIXnSa1K0/3glXL3bUTIcrqUClejUjJ9b9PNDmdTrP0zyplpHNjfr37vy
tIdUXTYonCFA+rXO06Ru7ksyfgoz9DXAn010UMtUfUjU8Hn0wuoC+E998LUIBWtV3vUFQ59ucJfz
QXixiTVGav1+il8P+1BHVTSvToLJDRQ6jQ+Op7B6qVvCJtG28zOCiERlkUc0n6a9QxBeIiJorhRm
5XuqP8E5y9x068fkLDBaA/whxuDo2XHm+CFTyizocZcmPclYsXE3H+H1jzDf2tt5v0/sCK9dn+e1
QOFWlAxyvB9s/8GqbANgisZsXDY2bqlJk5DQOuItxR40rVZSGm6jKAzRG7Fqx0UPXtM2t/OqXhs4
Q/NaPfjWcMuF+EG1jPTGjNr0JmLKgRKTCn2b81tYeCE/3iBNDvNeFCPN6fefoKL9Us6iw2fbsqBW
Y+ASEp/KWaHJ1aSorI4ZXj9sKBCOGl3JkQujmwDHqgnTDk+NkPWDUaZ8qfi3YrRzaaAag7hy0xdV
tsKbvMyim4IQ650ViZr2WIix3IYlKgMm3lRyIK2GLG+f5JYbc5No9cWrLGgr+biLJbV9Gttu3I4C
GacPHO6p0CBvjJTAzoZOQg768PfTsYfUO6vip9NNz5Y3OGRtyyhOHfEkDwPy7Pn0Kh+zfU53mAAu
DismOUWqJ+UxQX36aP14TduuooNlp/piPsoTAP0Uro6H+TlgItGsG5aSFfaLnkrglQph7ionfMHj
8nb+2GQLNDFaD7Rt3jY/uETxrHXouu+ngnNWjnphPMqE6B498hW3mZbAe5uWPrb9p6XfH2eG9o/n
s/9e+vQsUWCLDdJpeojyddVK7ib0g2DBBG2cZmnjtZL48Vo0bbb82OYpzbhsG0VbzafNO1pdLRZ6
Yrabj22msACmDWqxFt34HR04eMxKEfzyPHknNMpYo+ggVVeBdQP/PVsYqd88q624Qz/mI8KRVmzA
wCRbxVkr2urL77/fvzSyNY05AoIMAxc6Zdt5/z8aRqnBJCdQa/8ZUE0Q7Q1zW2npHQav+tWwmo0Y
KuWL7Fli4aumdilg6u9KfzQ2mP2zYwb93skQDjoorPiSTw8SWP+lEaEEnVfVqj7//k/WPndNNNMW
pkZx09As3dLFp8KZoche4NOV+jIO/TK0xwrpAw96nJP5bJr1lmly5HSy+2Ob3JtEfJNn56iJ3j6b
aXXA2ofcXMFiRRsB81SSdM8een0nEYl86mCG3UpDcjESuXvOSz4glUiZbeIvsU3nXqqehrqktNnr
5GtnMTd5w7YUYhPZMy/ND/OBdOA7cquC7A8SBM36dGHiH26ZBhBlw9TR06BQ+bl5hIsehUE6xQ8Y
XDBFXGRH+jPeFOTNojk9JKqXHd0czzkF7N2n7fPqfMTHsfO2WGSwWmOdrL/pST4d97H6cW5mY9zB
1RTChNW7Gw24+cEX9jPGAWoglT4Q0GB6Ym3pFXunQ3CCLnqc81fzJtRa/Y4r6Qiblp3zk3QyMU6V
FehbcHT9jZwXHTCNKxFmPKXU8t30ygZqy3TC/CSSW/gOsgDvMD8JDrPhHBEdN+8UVROt3LzT50bJ
IaZGyJCT9nw0PcxLdaVnDpjlZvVpR5rAanfmAw1+KgtVASRbNrkJTi8aF74WtHdmbAxn3pCbJmmh
e00PRf+MYyq6fd9vUBplkFwd532IM9Q0rY9ZTOaNUdSwXD1fIbNBk4+xUvxYmrfND9G099PB87Z5
b1Xr5k540Gm60csPst1QfBjia6HkOXXxfz/MO0cL4P0604f8MK9/7JZDkMY0DXqatDZ5u9IorbXp
zqtMDzK6jFBpkrM13YeRh0SnsU4v3fttGJH8mrDWhv77tHdK8wHBmdJJRC0wP0lbJPK1aNbzvvmo
IBnLHdTVgYHKdC//T6+qtMMucPUfrxomvbyweoEUIRlHCLoENMYg954rlCy40nL7gnHTusyrnTpI
z2pHFV8DwHBsezW9JGn9lXxh7QxVXj/PS4arMwMkJcMocp1p4oi4ZN4RMs8nRqIqVvPqx8N8RgnX
9WOTTPPBaZQITErdSScELsDY1NRa+7IhneZtHw++4fkLLw/iPdXj6ADDiwTAaWl+qCR3yJx5kV5V
vIaNegkbPz6GXgoBy8rTlcXHsCzDvFwlYDagSsCDpsjVY3xr3rwig5/RteltVVO37gZVXr2vVk1z
bRMbpGq6my1EWlJ6KfKWPDoO9u2uOafheKT4E588enhgT4XluLWuPfa9aqwaUY2beTUjHNDRxyG6
FH7lPZSMWBQ71h/jcWgxLP90ltFeJZhkGG7WIXUBtXrh17wfEK09ukZWbrKO6U+W+TlEy+BmPgDS
2+CYvmtc9YHdHkSegRDu7fwFNej0BFYuWcsUQdABsJB61Qz66Mw7kEBdUymp71vXy6HLAJSNUtTr
gaXu5wNEAZNaoujSWuSp5osocfX2rrOZtLow2pg5l+vJhPO1XwJORDwUYWBjyKxt3UDVH/QKydG0
O7Qi1NwG85WkK42V5Yt+P4mL8X2BnpN86VDMxLleXqYm8KzZmOHl0c6v8gRfrl0f+sz7YdhQ+/Y7
/YT8mgy04VwWBe0pJJjPlT6ulKCWLvAWhpvBpq6UoyHdRqna36hQFq8b/Tjvm7eUipmjuvGNxbxK
7eJa13VjT6aiv6sCTVtHspI9DWm1nt8Lo2/ahV+P1TmJC1p4gxDvby8g5mWaZumzovGjJpVH3vV+
X9wKAp/mM1MlAoGWCzwJFQIcSffsld0P/he8Gu8fhOoC2essGJ0aWR0XOS7ShVECRpBakJepDtu0
KvDJYW4t7PeFYV4gSeh94e9dg/z/c8yvL8HzpFVTTsOCj5eQPFX84bas/npXJplKkxFv6qZm2J/v
ykJ4tZ0YTX+v66N1ieLmQnxH8aw05GO2MFo282oKtsMoVQpmJZ3BRddQghy6pZt5Uhvx9pj5IgWI
h0lQCpHE/3tJ0k2bUcYQbual972F8YfWJJiSn6et08iKtqRhEpCLhEj7POdh7lAVORrqO73sAG9C
3ZVLTdmaOjDOeeljm/0fts3H2dmF1FBnkBK6UjBj4l1AcXrfjgWVx9h2962a74Z0DLWN0rvmemi4
87yvk06zhmcME6WPn9umjpdaVZr7wgYoKqrb0JRiRmVGugv8IOHyzGo4tN9JX1SusDJpmP6C7/NR
VACSlWaRZDavlu6diaTlMUcuuG4rqzTOcZ8WsOaC/FFtGH9Ufk3+47Qa5NnS09zyzktG/ZrfH2O+
SaAzmCQvZTaJmz4zPSty440PyenS0eU9mm6/nteGqLEv81LZWDKUMfL0IhP8tDNvlIzkGYKWu/s4
eD6fKtVank59P3Y+N264G88b257U8cDTcMlqirvxArlgrNLlj5SATZQAebyf/yWhbd/QudQp3gbt
fVunVHj5FxnkFSzwlPcQt1JTPOdJ8NUPx+RbMIbPepnpDPt7ly+ohbKRcMi76YCA+8R9IAoudZ2N
2HoaLr0vzmModYj4ZJWhqRa6xh/xMbAqlSZ3Fx9DKQilZC7gjtuMjZ6srWAsdozHrTvaxNeaFmhf
c+FGEBM97axpfn72ioqb0LSj8cdzzg/r3pZTb2cGZbsuOi44Vfht3k/r2V+NMZH0ei1P2Qxut9IY
/p/jmHFFp9j5V9UOH3F5tWD9VLGnkSst5+2864uQeOCniaW66Rqz2pi5LT35wGvmA2Lyo1Zqp5V7
+OrhXRpQoJmeUPb0cmENo3XCPaxdqrylJTPtaFwavpCspGvVrdzDmCTF0kiEfRV2OFzgkj5UZVaB
L8u9e8HcIPeU4bE1zfw4lDr8pCEdHrF5BOs60FIU+ewNcsCqEtFP53lviefJ1NNHKEv9uSQ2gSkJ
R0XBOG4GTwKG1ATjYx020UIm/uYwn2Ta3qoB3XYnVZ10ZaYkyc4vjO9lZ9p+u5xPInQxXtauZexA
mlWnMoTNMg4jwo5qmjUFoXb/sUpO1I/VInfLA6Wlf67Oe4OSksN8bj2lKwWFR0k3ofdo6zT+he/u
A68VPxa59bVTPnXh7hVs3NLql33zGZIrVlpkyGhCdlHquuKp6KsSZAfAOQSYlOwjGjStauzibELT
ublMrpQZHvLBFbfRaN28b49tg6obClmr7t1rRtOv8/aKIckiqQACYFqKr5I6rx1/kppIA3EtiW/p
F2MsujP6T/IgQrC6bYOwBjjvykxrc/++SF6NuZ/XXZoxG2I3YeRwkwWGo5/SAYxlVRDV876tKIxT
II/S/h/immmbp1wPSLVdLhYMX1G5tWHwUnbejRm6wWvbFRuSijPfyZOXhIDw0MmbCzNj4TtZFEK0
8MbXanAvRml1L6TvfB/LTHlWR72HCgbgrqfs7UCJB7PrmiZIwZgZBAY2m/uQ7MLTbC2KXNPifNC8
VGk1WVGWlSzmbVKJZcaRfJ4jmZ+DDkKwgd/5Nu/+OM/qiB7z/TFbtW7SOzaYc7ymkbeSjEI/M8eV
cbMqyi61w+aERgtMnPCrW8lnrGyNZfsFUtzF9VArOtLSS9v23d0UTKam2dk0u5g8L1EO/ojyZ/I/
1QPRFIaWZE5b9iYCNB4o9mF/yMmss72QgQhmVpWnv4Kg1u49v3pSpny2+cGenMSNl5wIiJcO86b5
UMMHCunCOV1+HGv6JA8qwt/GYSmWqjp4FzWpR9KrjIFkulg/1aHcrlQ7S+/IxVLx3mrei9YjgakY
QzttlC8jsD7fsj6aCHyKfm8HwA/nZyo95cczZVNAq2ZI6saQSnGitJWJwD9Z00rMMPSUdGMM2K0r
gnVlSlMuAnvMWA/xIZLPuUAJSdUkrLcsJMd+WgqVIjl6eVlvMxII35f8v7d92pt5VbeSsfKjDpD3
NrVRXCXTom/I8l4SPMyr84PQrNRYvR8E2VCoBG1wqBUZyiJT8uCqBb0ZW1r8iORH3Vt6Uy1VA6sz
vAzIYD7VAexqyZUVa+SwTjvgoeXLzm6sfeH59kMZN4vY0HsyUpD+p107rOdVdF87kuTEHdk+Ie1i
DGAx9O2GPFfeakbfWVC5XwhtDxZJNgHKJK1cp3GQHsHyomUGu7spRq+9VuxxWPg+7nU5pvmgTRUm
b6o11V2g76y0fPzYNC9ZRacvgynNUCbwR4kS60giucWkH98cpDmxUKfVedv8MOaMXBw8h0REWsD5
IAZdlxTAFgr9MEC6OSiFeX2c1vvKQ8U0r3MX//e6l5SPupzC/ErlJxn9cFLK6RsTRKCdqWC+hNDA
j3TjBq2wsfatPDgYZuKdGmtqOEl1ed9kKfQLyL6vzUscR9lbqqIhLUvVupe47CEciOuT15XqPjOT
aBMXTXHDrBPER1LELy2Bm/NZSptfvIGrFcI9d8GldfP7yp8qfrbd0CXUbVOVKQvbQmgyX6efa17U
KP3WknP3m8gm/MGoeYeEWh/ejje18qqXJBpXT6IBcx0SsL6IgtOgEo2nVNiKJaEEl0btdyQhEflX
uBojsuwchGW1a+ylZubBJskz/8ZPb+KovmSap+9lSWh7qgUEumR5vAjaBgWMjtmAWZO+zOQB6lcf
y1w6eDoctDA+182jokv6sh7gt1G3qzfYKignayVWkdon1kLZG5P4xpRxBQGUflIV4Fqp9hS+opzV
rsbsnjA6G6UPBGOV/ibJUVZ6lBVX2SRlcy/ZI0FFHg1MvPZiSzc1WWCslA5meEvRA6q32lUXMZDE
5bbYbAIo0gdJNmm5Q0h1UnJa1wnK1GXnkk9l+fHCFUq2xsIlrzs31taj+NboarprKbWsTOrjCwHI
dE0FvF+YZc7YWzQ7dwziLV5ctDIjuqFIZA6IXgydZKhJAX9yldHjiQQM56RwejkYbzug0aFEeuPg
c8/H3gtTRI3MFTomaYXwLl8PmqU6kd/Ruo/qYikDZCP5AZaM1KlfowxkX2ukxSr13NSRpCJZJp6a
34SoAZEUqCcg1uqpxuMUKUFDIoO/gHDT7xEc2wcSDAGfVxik6Bn6txGmyUXcq5QcyXVDhFiUOzh8
S3iYNPPDejfCsQfWkDtGT8UgHJtviVxoR+QzL56vbUyfMZNRZGHquO1Q7KmGe7WXHBNNf+hDQ9t7
tWwuIwG+l1GLtwgVuyY70qjosdwxq0uOmPmTY8FFevCBvjY4MsrQzW99Pb8Tok72IqBV7eoHytcX
sFjGE9fenW8R7k7uuOWnp0wzwsdSijeK2XWEWgXVIqMdea0jpmtL3Yl9E/VD7hMAR4IeTtnQadu2
PjXGfkQGsZponmtCfU9NbI0nP0OgIpl0xbFmHXOXlFkZR9ba7HWxz4vwIUvc7uQOFGUjmBmWUrrb
ZlCvLeajDpdkawe2FCi02t8qYdmc5wfVhJzYFykRfH6J6KqQtYM2VEjlNPOY0429dChRloPhg+83
iaFFbLvo3NGp5ZNXWOIB+6Fj+f6hoIq9lxKp3w12+5zgHz/pao82WuNj1BC4LlSNYGFm9Igb0U8u
2xJAgjta6qZnJLtMVHMRSNo3uStWaqByexn6/iSnyVWNJ490evS1mOTBYwxavYzShiD0xF9RsLA3
sWdmSyDKS6P3vhqq1v7hsqb8PN3mqiYUYQrsnlQNiID5rASGRJaadmmn35EdqY/ZgJ6K7BizlTDk
1KbEpAvTMgypVe6GWOtbkb+Rm2FufO5o5KRExKdH0T6iy94E7YBrmN/2H668Pzey+RNNnWoAcmVF
pRNh6p+cKoqsxmVS5OFrTzIUSG8yBzs5uy5iJSOzdui2qkmKSk4daJEzd1zHSuVoHUqrGSOcj1A5
wgGouBavNcWo1jRcmLYEdXKdyam9kkdfXY/TtTaNumBhG7G20hNBBlDmP9aD/Kd3/OcqzfyOI7xW
BPJ7TCG/2DepZdpZhLPtewLQbA9z0Tig2FmSIx8SyhTDwyKsxXVS/K4O5VqX5POYSHPVwnkorMXv
31xb+ancMv815LKDyLVthWbzZ+9+j8hfbbmgfLeZhcA9aUoCvLPX1vIn09JQL0fdjhwjhNRi9dab
JkXfmrruj01nj7tMtzaFbDJnoWy4ZWzY713JR3BWB+Za8Qu48iM0yab1n9CAyedq9M9RZSqIO9rg
lDRqvGlI4hCrufxBVOWjlAWuo+bhXdAUt9zF7JWXdwmJZrHYlLL2GMQEPYY61DbdiKDGTQ2GsLEb
3i4gRE1hyCvFa3dJUqkLX8jtYvCUkqwuExvRtFoaRryqOvPgYf0i9yFxkp40SECdb3Yd+BsR1M9q
OoJWzLObzNLtveop+y6QbmGDhQ8Rv1pHseyXJAMWqA2NfECXo29TjxtIJsXhRrhqeeCXUk665qZ5
E4N+4XqAC66MV0MHP7Z0o+aoynWNptYmtEHOD3XR1Kc4IY7Z8LJmAa84ciLZCqgTKVeEJ0j0bwKS
SqthfPv956/8Mqrhm0gLT/DL11XTtD6NajJIqWYhvPR7asr9VVvaOfFart4t6OvcVr7KtCinqq5O
3868yPxrwbXg93+D+st3cOr9olHhi6jRUv3cB1Yks+qxs47flSz+RqpbfUS9EUOXSzxUqpBi5ua0
GpUnhB4bZmDezh+UfkVJG/lzl1nrQKgvBBM0p56wXNAwg3SIYQqEQyovu65Vj2NHLOjv/2zlU6ly
vjARM6DblqrYUy/0kzxDiZhOomsyvwclXz45El/tplOXBA8CCXG9YpeaBhKZsX4Q/ori/Q54uvYl
s/odt27MquQQMgjJu7PU5g7VV3tfmUPshBbZBIQZLBQ+M4bClnIXFIq8GvxsCx9KXtaVd1As2BMu
EYZGlSzJTzF2vTdWSyqn1qazqPV1dQxnJSEvlHCmCfMdP7pSn67NDhqzT6/6UCAfXRWuC4nFC9qj
aQz0c2gjY8UlkrTJwsopwuEl1elt+jgiF5E0NKvB6811JiyfeWjWLquwLXBDDvbaa7S1n4nyWuvq
BO98bK56crvWrq6HjEhsRqvC66jujTV+N61YlrpXL9ycgasdfsUY6FfFi6Tr4sSVXSwlifhexSI4
tMCm7phhMFALc++wytm7Tg/eGsZ9uJbmsXM/7EDw5tu8qlETU3XZMGJQiFTcBUCDv8kasb4AQrSy
JVcrq/2dMfXadKbbpF8GJEz6+q7qvH7VgTDjFiDSWxsq+9Zum1cBSjFhUKMqWwVD3FVeMVK9IEBi
fiejm927w9FW82jrF53iDK0ejFRL0oUo4sVA9PmVZkrEyhawLDvZ9lOHzoV0HaRPqY6AgSQKJTmQ
t8nYMFWWXvcGbDy5rTLd2OptNS5qStCyUK4A3E8xR7gJs7Gu/nAb+GQIev8q62AfTMrvNti9T4aw
RnZtfpem+90oA5/RVJs6kSnZ6wgF0lqRg4amc9ueDUO0Z91TyPcMvUMWY21n8LDu9fa2nQIHcS7e
JXwov/+l/XqBYARgCxvBgWKo5i+AGU3txjHqu+i1C5oLsmHlVrGRu5cojBcu1+3l0JTxVQ0NDZ1E
u1DUAUeaYimLWjCEkTRSvatKyb70VoOCNjI1RJBhe2t2d3ZmvQzekN959Pz/JBaxP99bGatoKp0Y
TbNsnV/ezzNGQwmqpCKy4FXyAN+MIBW7zLyv45AbF/jStdGrveNLbrbDs0N7CFnsLbThKzO296li
iN08mWpl7SRVPXq9dKd2pGVlDfMdhXwKx0NdadZdddKUfBdSONwoljeBODDWQEyz92U3yo7mVhui
gb4NKMWetchCuFKXpzBxyw214eguaUvKZlx96qZ//P0n90nBNn+vLJ3JmyULFa2r/UkvMyYNRIA+
Cl+tRK1WdmR43E9cbN+Vda0FeXQwesVY4ZV6HSSCopp+Lw2VOCR9ucK9BIC4809aL5dHkfg5fGvl
ySS4/kqzpB2Jha1U6w+YfUmDxKyxRL0YOEUVtwuKKjA9Qq84j6n7pZEbLmoukyp8rvcuvp5D2cAi
//2/le/PL583+h9uoarFl9RQjE8/orJLRGV5afoaCyEvUdJ2Z9zANkHbrWfuAgY9lySIluhk0pM9
erd67b+5xaguIlkV61i3vdP8kNmUdiH3ADEQKCuxW4VNE11zqXJ3uVU9E8HcHyXKvVadrAKpPBOo
3ANgoDyKu/Gs87dd6QCHAr5bW1v3yLSPJf2qp913jtLnwNwRqRGTZkmOAzyc1NYckVvYXWXtvjCa
lUuPXot05UAoOVr+upUh7ZIS1qCbSbHH5yb3EupeW9cL/UVDaIhTeenU/GCKNd6IJHUG3ZAINUlA
gGDQuYAzSI/1RD3yErsgwh4gOFoa/jDRSA/SEBdLWhQX9IvZWe3v6noMtkw5Per0BqbuJM1JGW7j
BUJwdTFq9wxQkHhW3WtjNAe7KMny4WoNDNyhqRhdYgZ1zoigdRWSeOIkE4ffECVRxUV6ZgRpHywj
Cw40sTKnjnSxVXy33w/W8NYHjUrXIVX27pTo6qrpq98UIByoYzqEBvTHnJQOtyCXsobt13MpXAuG
KVjkKHjIQGumUqgupgpc25oO0TOHvi2BioXxg6GXZFpOCbyqRc0NzRDeGOVQ+UN10ts3GvT1JWb0
4IDH2MF66za6W0YPCP33bkmNOBterFjyjkx6inXvQfUukdY54QB1iNq4fBDTAw5ph4TW/Oi5+Qvs
ndcSH/hWycQZsLN+ozdNvzWhqXZwaS9qgKSyF8m3tClPugGVvra8q46crStgqYtKSW5IjsjeTI97
oXGmtm8+pspoOAOth0Mqq+deKOrtoPibwcqjq44ZD8yzod5yWaK+3fkdEUI+Tlr0elsjoPQPnpSb
cZ7Yq5Bb+QHF+3DyGkpVo2VXVx75Z38YX5q/jHFNQxGaYP5o2gp6w0/X4ZZkSr51evNqEB+ziPyB
YU+CL8uyG66hDBkullXwhazWKlnuuRN6gDwMxVv6BDNujGD8lvSB2MQRwPlQAB7/QtXDdMBk2bso
nCpUjOO5/x1JiMQMAgqPS5x3wpvhREbakf7iGo6qYZP2usFaKt4Avj/phqNcfYnidKsh+rwBEZAR
IJg2J+hVYh1myttMg8E1siG7RNuJnh4Q+LLoOanaeIl1jLtI4zMx57W6JBBrPDHqBvMA3lAvyA4d
UK1oyvtMq7K5bUJVWYztXULnC+5aH67kFDSQP6avvYXSyOjbeuO5NJSi6SvslsG5DdvhFBjiqh7z
8n1W/39+osZVM0XuWwZWDDFY/Wn1f++yhP//Zzrn72N+PuN/T8E3OpLZW/3bozav2flr8lp9Puin
Z+bVf/x1y6/1159WVmkd1MN181oON69VE9f/pt9NR/6/7vyv1/lZ7ob89V9/ff2eBOkyqOoy+Fb/
9WPXpMtnmjPVWP7m602v8GP39E/411/n1+6/Tq998C37D6e9fq3qf/0lMWH7b2KMDIFRWTYQ0TLz
ABb4vsv+bxlVhW7Llk7dxGBXmpW1/6+/NHM6CerD/2XvPLbcRrJ1/UTohYDHlKAFmUyjlElNsFQl
Cd4j4J7+fECqxazs6lP3zO8kFgKOIEyYvX/DUbaL5RffQYt16bJJ/As+OEoApAptYtwMVf59C34J
AL4+u78XBHTcv458TBXQukEwAtMJU1go0L2bVdaJkc1DWCSXtibxUwNX2sCEmw9pNl4Sx+oxRFfU
BtsBt1Y9/GV0WIeL5zEoWDJc9a6OzD+NHDVj3QRq14z4ilvDawGcgCiD5hhIu09fc6HVPo7hte8W
9Pz8CouF4/Zity7KoGhet6/V1A5qT0lR/mv7sPRRAwSLrtcIP8hhnzh64a+FQJKFjm+pV64N1iP/
7qDy7Lsi/1XYv5fWdaDmw90kFBxz4iD3Z9PMfSS3c78E1g/aaFnsII5vihz5xU6pC19O0IsxWwJZ
97u6LrkC3ddgmo8xqRk/XAq8fIAy/i5MaUQHaQD4DzVMcNvuVxEv1UExlf0ct5d1fRWYWNmgbuiB
8MqWRAsqdBsLpA/LZflErKyh49LJwRi9Ufmvi7bUhhPAV7Nq4Ayjalr7tVH9KtZqEiM3LGLlZ6M4
cqAnhbo+t3a/nUwlGc+2U26zKKDZD4LtXPXfu3x6UKTOaGYulhlQftdF8r5J1HBPT3JwCoYPtpIW
m0bG0JdHDHAjsppoKx2Fkz/LiLa0iprrIFLzMGFhqFZJ+ACjqe6a84yJz9lYlmQelodeiG9Bmu5s
7F12DQIRwENTpgHpnO9KkpSxroECaMtTmPCs1meTwP3CjL0O5rsCtN36/MJ5JrXQEmvqHoxysLbC
6hxG6TIJNoExGV6pWj+6ssB3N4ilz/ss/XXJ/b10W6cD/4WO9XvLus+tejtuXae6gZ5t6qzfNZOs
jrf9/uE07zevpw21aAGJL9f4uj09Y0LdvLlWc724d9ewVv/v6xqQ98AA5+D1F9cTkBP8dWtuJ13X
Yb89HxSkwUt7/+6nXm/Bu9v0rjoi+75RZdtt14OjQVQHTJb8bPlS4uX7WovidzVtI8gxt/q6uSkS
kNTrMeuW151uRzKfP0ydHcFC6OrN35323brbz1eM2NO/PeS2z+1qiq7uNsRQcSZdrn3d8Hf73X5O
CaW7b1L3clt1O/S27vbfbutS3DgJhk684cs90Sz7Y9kU4T5iOuUrJUVFBlvdSUET2WiKnL33i5oT
V0zXQjDCQuw1q27VnSpC4UF+C731HLezvauu50ptDOBAHPJjLh9bRpSJRZTMjWMXILK6/PTfHbeu
ez143We9kNcz3Oq3o9+tK/NRO+ElUZ6GAcWKKviKQTgzDL+z+sqP3WwEM7fUMSQaZ7J4f100p6Dk
DVua0febKmgaeowlKo16zGwsXdjSeB3EYELbpZHvly3N2iW82Slcd123qUvHcdt1rSL2gA51ijsQ
KDY/WwrHdBA9WAp8LGmhhUKCfp7ax3Xdut+6BNG2JJ74+5D14Fv1dhriKr/OGqnm4tWkmQRWuTs5
Ivb+urQWZun2KOfOhfdmQ7dIBKUgx0Ghdz4t9Nvi79Z1BE6JwGzkck/GtR9clrTlO13XpfPy3axb
QjEeK6MXBwa+braJLUMyUXNwFC3i6/udX49b1yrra43u/z7RMoQlc8YPayH7gKuvwt5bbPh8a+nc
1iLWlkZxqa4bRIqy9qYqP6sYQp5UJWpJyFNotkoouUg0Z2e64ZdxuVU6iQ2vanXFBw0w7BhPxxtD
6EDJBxonk/iDPxh0D7diXUe09A+1GMXOwKTVH5GfxPWOokBoFwUH7DXDqvNTYOX+upR0UE+Z2Z0m
6Zg+mgmmj/HddLDIqkZqPqhe0GvNniTqUxOU4F+TUvHWZ74+32l5yBm6ijjTLa+EXN8dc+kEszO2
RDHH61pD621VXoBgfYaKA7dovTGB4SDTXtgH3LkM35Uu0r7LUmQiVrkuTZYsd7hqYR+ZF9Ps6S7N
A4ivRVq85rtWx4Z6hMToYKgJHPW6PaJmA4YBU8UP3KjSN3XFBMZt23DRG33euUQZd3GOUE8aqeit
KLLELROxzAw28i52SL3CSUe6vZg3Cwt11yyjOuzJGL2ly+htrcOI+/fKtb5uWYsCKBipQC3T8LAa
ybmt9dv2NzutJ1nrADsxt9W6u9ffQQBqjcS3m1nRPzhiyPejgg2cp9o0JzoDm9cCJDaz3kE/ivzI
3NI8acv2tdCXkde61OpJzoBrqa9H3vZBmIEt73a/7dMAZSNJowaeBXjYX4tZxrSp6yJvGR4z1TLc
/dvtkxUiKVziNPpun3Xv/4d16y6vv7IeEsTDdzTUmt3t59al21+FcW5uDCbm3vqn1rt1+7vvqusf
TRVUjh67pVe4FWLphG7VcOlBgqVHgTux1xFs4IVduhYmmfRmtx3XpdFGZxg+zL+PuW1+PW2MuOPx
3Uq7Xe7qu59d9/mv6yzG8AC49L2lhuVGa3jT16ILcT16rb9ZXDcVivi10/s9W9PkUf737W/O9H7X
N/XXxTfnJhTNV6dIwqbLT//H9nVX/LXKUyu+v/mNv1/8+1+6XXQ6iefJrZL9mytYF2+7vDnFuuV9
fV355vDX7W8uR88OsGZyP1FS7U0BLPtXNS+TnVEr03Hd47b+doBtqMgZz9nX2yrAl5oPBYYgz7q4
bgHEIl5/opyYIeYxfulMb9dixDrdn5ciTQwJQmRZXFeum7MO6e/Nbc91KcqIZk9IxhB8/b0Z2hCT
5XX7m9NpRU6fNFSVCquPxXX76y+t9aSZn+fKzfZQsFyxux2+Lr055+2S1rOvm3ncT4ooyADlo7Ij
BfZp/VZuX8RaNUJLFMfX7wKYcKWSs+eLWvdS88reBjGjELrTwh96tHZgyy2T4mEZ69wKp+gizy0k
3rljjXBc4IrOT8ruV6H0M/CatZ7PqYmw3LLJ/dFA5/JHd5nPZsuLayzDM/ztKv9Wzcd9kvim4xSH
SZGt3zrRV8Y+RBAmlF0g7v/AbO87LiJeVtaHMS3DrSk+hHnZ+KXsv9hQO89xO2EQLIyv0WS4u3Vu
TZzsa+me3U7Pd83y79bp+61YZ/hz3EQ7VKBg1mBfdSYTsW3SkAFulOq+pdOZW53tpYs5tKLKw2BY
HzP+i2mO59bo9qrKIIwXRjR5tnMsmB+KuU2a9P42d11DEesslmz0sKstI9y4Qy/8NQr1/wN2/xyw
s0j0/O8Bu5eySd+F65aDfoXrbPEvhyg4SouGsKE12ebvcJ3t/su2CMpZxpIgVDGd+h2uM8x/qUsM
TQVZIOCpLnrLv8J1hvovAx4G2p3o85tE88z/S7hO/DVvZRpINsOPAQKCgzOKDNa7aJ3Ae65X6ZpO
E2aj972adU+BVjJvAKom83k7i2Cm4QFIGgY/sTIIj3M2OK8B4b/Eg9+6iIglO3bTK3m9CpSjkR9a
kqXCeR+lb1Vlrh1RnIrMrfcQcj70hInwIhBXdC9wks+xULZsr480cFFC2YVm93Maq4i04AxIW2ua
f8joaX8Fx62XRLyUrLiKlgoa/+9uTIN5l105KnnXqepRu1K6rSpnQbDA/p6Dqn/IRnmsy7Y76EDq
DdMuAXpbRIpAkham8hQUtr3DDAfxfBO9jTTLE7zSZxzRSfh5tqoMB6KPiOaUXbhziNVtS7s5YiR8
HDQB5hBJxzdv5q9I7V9u8gJJeXeTTdXmbcPoGH249ynpWlGZErZkkhHGIlVkM/lworLZVVhJ6pWL
SyiB/wPkHu2IgvYhJUWHZJtVdthNjsVzXNrafaE5nwNNdf8hTSN41f/j2njR9QWCwEfy3q6ka7uk
GRw7P+HT8RQQcINWk52Isk2HUHUtooZR6U16/WK6svMz9Gk32lCfMisaPR21pvtcuQ/V6R+v6z9e
TLJHKtF2LmyRTH3PSEzQBIT727hHIz3VZCA9XZURY6UJFyhBWhNNlSnq3N0siuSghcOnCgv4bVnU
I+nLWdzlffQPL6a5fAt/eYy2ibGXg4yvy7Mk2M32N8oZCGOocxiMPakjMZAaBYBtNfmOzLRy52Zx
8yEL7lK80R7rIYM4Rop9MsfImw0r3iP9OW5UVA+uBdLTmxIPqy1q3oY/6STny1n9DM1nY/cBDvE6
jI7MURgZpsazNY3iYvWqb0hjX4CxvRPjfYKLO6Dr0kQSBv/0mHHC5Iw6VJvpj1IWveco7rhvgSgb
hIeZ3LVIj5QvUUd2e2yJcmaJOOpKewWxqSC12cBDLpgcTj/jBGUoNbIwebCrfgvrbNyAUBh3ltvE
29ld1JfhXWwnzXn+378SjYz4f95g0mw01wYvsqoZ725wkWObkeSdBGUuN5aWl1dwiue6QC1MS0DT
JzUWtulicTUG43UsjBmr6aJ4SFATVuQYbaxOSbeFUMKz22NpRth/P9XcoEl+x4GK/z6hWLW6Y0eB
/ScY5/gA19rl/mpb1PsIlNtK9RJ0KRwQx13Q4oA4Aohdg2Y8pI727EJHgNSNUqzSLHKxy1LqhiFh
LAm7xYK/GE3WDmZThDsuRRa5VxE4hL1KEeykVZ4hxz2tUGkgFeOxhUP93BtIXUbB/bix5UPR5eKg
pjM+ay2oxLaJ7t2kqsEvq0jDGCUC/SE8D9zewYwnB9QCGw/h39Az4VjvI0S2TlWRnGAjp3edW6V3
mvnHJLViO44ivCMso6IhJzPQL/ZWtWQCBJ90kao1YKmm1rhYQ7hNLim6dxfL4eq7OovvANV4iF2E
j3nyeVJaeaRrQ8ZZzNO5aHpxheioKdN0hdb14Jg11qlVQ84VUeDLEAG0N8zS9jOA7RtRVuJEx55s
OxVDh8GYSmB1EjkGclAXCfUg6ebJVyIDY9sM6Hsu9SOG69+ggH10qtLx12dkZQCm60gX2yXas4d1
8UJCWPhhTYiQSa55SbrypOfKlWgOnAZ85eDkzCe3tuNHQn/nvMv1C1qj8WOg9PGjmriQ6FQkdxpG
ozANxAdZ2AEtswOVfTT2QrPCi0lsGV/KYroOCm+LZmD1IbPpotmJbeDlVj+6VpycSr1R8QnqvsZd
WFzaURRYCUOYlbbhuSnaAZO9kIsmevkEV3q4IIbGj2TJxViKdlJBeQygdmc72DMiJwpeCppZZ3wC
sFFAu4LYMsLK2icELbwZWP+msDDp6TGPfcDEVn0ILKi7cRKf6kl+G5t6epBg6R96nFXcND3PstOP
sxj1J0OtlfsYEtNa0w31uZhHbrIo3ftpKpDkb13fzOaTDJE/XAuTGfTJdbIIM0vWzW7hvG5ITf5H
1w/Obl0XJTEJ+7kaEWwrUcRbdtZdXBxNp4Duhy3NPreBB1cIzz42S5Hls3PiIwF/uVSnmsa00WH2
GY11WFdBe4JbMQi/1fPBU10nOmiwCj+kBapaYcoUhgZGeVoLNcGdOpvmq7rsETmA1zKHaJ5e3dmt
bj2sRYcsiz8Z059rLW+c+crf244MHH2SZNiYAg//sBZjH7w4s13sJxrtTQt9PdgoiSo2dmfsmiwn
BTnW1QOebEjyjG73ISzsHR0sGhsVOU6pu59ErKJ/P7TDB50AlijDTxXJyWNk2tMRjd4ODbFW7jpZ
gXJ0W+UqW5RE5QyzCc3S6sVB2y62vg9xGn/sJl5idPQ8IzM/CfDtnlPm9kkYCEHK2rC3Nc6eWSnd
B3RTM1v76uQ6yEuAmnL6JK3ubFhyIbU0R4t8AOTW/gjfvdkEWOcB7s7O2ULs4bvYKa2xMeWQoSdk
1uC4O5PwoHmRDUp+sY19VGpkYhfa2OtNTlNuXLjahwxm1h5837jpk1Sc1Cr+CeEn37uLJI/ZSWeb
DbQTMM4sTxxmYNzo6hTbvIGaG2X5106X0d6g8T3ix7spIMZfSwUylYKwOLqe+YFcpOEhtPUx6SyY
plNbPyCH9xirwzPC5NZuCGHRjwvj2BVlsc0yF/CsA9gLk8vXu5kZs3KaUQTE2U4/VakxYC322ZSy
e1A7a4v7Cd4uS/s0w1l8nniXm/aLoyrVIz3VFcG94YyubYEJ0PjBtob4IM0zkVEUojPWMnS3do0+
Vnjcj18N1D32RtxeSfKGnhxoJCDVbo3ZdRFLwMwRxuYxAhFzFHrk9ZzgJczmD1YYGpcYPcUdNg4l
6iaIwo+oU+GPq/h17UVkkj03AszK83twwng4d6H9YFcw0fDAsHc1ajmegx+0mZVMdgWkSIbChyIg
IWwsCBn+2rSfc6fejjFxMiUqRq9RxB+qUjSMV+UOxjRsswIfuaRHKWSMu+gy6gI3GWe4GOFOF8V8
FbI/F2WifJ7n4+TmxnbQoglT5Sw9Aji8ztLBJdVQs4NdF0hOKxHpjWkfpchZlhPDlTF4VtFEhKQK
YTuctoaMkO3ohPIplKGzjUbkJSVY3skM5wenfgSEClisjcO9XY0VPw+tS+0cOtZ+Pjtjg/LKhPzX
OGCeoeaO5bvZfBcnIGeDiCR7ncNwcnJG4CE961SVLoxnxgG5soe2SkICPRx/bnvbU8FTlH+qTplu
1aFKjrqsQEpr5VV1f0SD3vtBoH9ZsEMnxCV/xEvsv0bU+KR07r2Quu2bWDvtUP8w8QlOhqO09fHJ
MmasM22D7tghuzlDiTsgw4Q7oQwAPReW8a1snQrMYPSpTwfTRw3D8QajiqGl5IpnIWp4MmTY+DLw
G6upDk6bYX0U9+lJra0rlDe7wlC3aMtpYTwfi9R6EEleHhRE+quqPNVuNW06u3S2doKaj2MHgLaX
i1cgrz9W0r0rw0rxVcRtN+ZUql4nY/XOhQo6w7jeR+5z39cNzUAfn/QOKyVGy9HRjJMXzCWUuy5t
Nwb/DEPI7t5IonbTGnF+RlbG2cL3DvYlY1TwzvrR1ev7rOkbaNEYCSvVqewrTD/GHw0+IHewDIbt
HDQ/qxkizoAwxynBsBp7p5NIamXvwAQ/ZqWu+3Rqxc7g4XmuIA9khYTxotTGer6lKZTB+FnDMcOL
Jv5CGudIuyqlctIS3qblHF1AfgpYYH3gDUICWDdhrCeA1bWw2+lwD8MhNXcjhD+PdsXdD5l1IRkH
aLNSLlkPWnxuMGTGlHDHa6Jt4ZnEifUDZ7b5IeogoNn2ScMVDkIgND1jcnxZgXmMYic5xMQqsJ9P
mGr12bMctqTSHKJ5TX1GidXGNPK5wQHDCRtoM7L8jI1phVaE+6zJAK7nDFdpQEeQy0HIyi2aPQov
yUc5qT8bM7Q2wWQnTw0CUrKd9G89HDNvxkxtL5Su9HCUxay+wygJbWX9OTP5dJGop2vqEkgONmNT
PU+OSgTzbq1K2Y8XehZuMdIwoM+Ua2+ihCzz/JQqLoj7wbpzimg4V6DWN9lkBXcMU7WtraX5FxCf
D8qQ9D90u4U7oN6h7jp6GmQnD7ipddYw1jy7BE13aq9hkCb4QFgTD4N1drQM9fJZT3dJFlcNbxxb
qvUoWZ2b3jU2Rg5gICvi4YJ+bbVF9wxVnbwbYD9PSHRA6dkZjUZVCb7jppXth6FSobHkXxsmZOce
E+rLurQWQFEjyAO29MywxPa7Vg3l7Cb5ptZ6w193QTTCH+tOOaAN/dPutHjbq5iTmQlRRsXSXosi
4+nVfR1s496e4foTeW7xfd+iFJ/dIyz6osL42CtYqjGlezTqhzGzrAcFR9ahDKonNdPMY00EZ6P0
UwWanXXSxHMrbHrn0Fa6wlAaq6p5iponGFKeg7zJw1oLcJv0LQce6FoNQRuHHSDWrtjWVh7vcPWp
drwy+mMKzfFxgkPvpVkTLy7BwISJtpxqzHg9zIjHqzp0F6mG9YeQ36DbeLLBvQOPrfOjYXA5TSNq
6MDpRxEM9kV0WLsCGN4aahXuVeTsniBdwHtFC8BoucCgc419OajMwFDAJjQ1bDS5fD5OsdOQ2lvF
Bh3aX890gd6binIvWlf1pxnNgQFBcDhhS92uFt1CgFJb1KdhqZXzWSFX7Wl5NgGlJbNrKAiTS6fB
uWF0zlU0Dn7PwE4O4+yvRZk5Mn9Tj6Yp4nsb553GfabLnKwfsWinnSWOFnZqFb6Kj1kle9/mIzoz
Lu83M9S0PK9cMqtNcrajsDmMbX3VwInutdj8gigwn4OtFlvGDUBBrWQHuwwjXCjEmsy+NKX1B8Cr
8KxkSIa7icXZ4gvekDEPNnxUB8xL5/jaNExHOu2ZER5CDvI6oli9mYTBuXNBE6lnl45ewDEHBYjy
+LXOotSrteSzokK4hQUMSz9+tjCm2zQ6winzvg+QrScPHPMJun+as/HNnu3j4PQfFYRIvX5+QaV/
3loFKozhc1SB9u+7pDwUo8IM0Al5SxEpEu1wTIzukcHJ52jpYfAZPUzlvlW1eos/uyaSU5idtCZ6
INMdHLqAES4M/o0oQhQlhrKgrQhxD5hOgw1dGACE2qrfSvnEOD/YBfVEqndkVCMaW5wSPdA8sx+P
vYFyQ9Yr4ogxcbGpRXwGXt54qiN/GPAq92QBv40ppG4oBJ+10upgQuD8zgjdCTPrRKjNm8D1JsSU
fHtpLtciR+W/iawjWOMf7cz/TGR7qHXrJJxO3cGWerTi0d10DfJFCFtgHFgBwDZg02POsUl1xIaq
RDsmlvKk6FG7x6UTXlaZ/TG6kkH8Et7JHa9OnU+wN5QdloYLhWJ0txbky43ZhBVA/bTZ0HWiQMB0
qMzFz4BbXQ1BsZ0V+m1FMBDo0vpb+qInVf6AoHgN6BODtSWCjA95952G455mCAwfMNR7R4G7Ugx2
fUQg5ecAAABylqntxeian0JLv7q1eSrjziUCagmAUJHB/CrSP1pu9QWAYObHFVNgww2QgnGH5KLV
CATVlf2Y2svoq2i+xkVZfeaR3ClZ8Kmp+3gTN/U3S3YJ4uzY5bQLuh0cKipREXaLJm0Ik/b0jNn1
CHdNJ2Bm69FVydxtF2vNtUsze992yqee5qeImbUnU+/sqoruywlAR2tCb7ygCaJjlynuYVaf3Pkq
qxgXR7uqHuOYiGGDho9McZuxbJtJuaUBVZyAmAT5pcdDjcnSR1V06kUd9GrLK9wyF0IxX8IoNRZ0
Y9UY2RZx9NoTitqfXLP7WhA42gxOu0BZoz3tHu2Xqd7rqH09RASo8WN8cJJTb0zqN/goiK6HtnFG
A4msp1p8rRlLHdLeeVRn624OECVBqts8OCIS6EC65j4d+m6XPQ8ElY9KnPRbotT1fVnHH2wjhW0S
wHMg++YlJvGkQF3kDFNCykmZb205W2cj5es/2WNa70Vvd9u13wgV7aM7mfqJgcKlTCFHpS1XD8Xi
0bGG4CPsyD2Y8k/w1WEPhBogv0nWBKrxd5gBnm7FkD4KxaXdGoF2CCweRDV7sTZkXtsGgSd5p3E2
qu/7sr2mSl7hosr2dGJMG6tBwLSoPg5tjSpMAUiV2MTQpWgolvOwDasR1Q1Z0m/mdrkP7PnjK5aK
0PWMQdRv0BU6Apu4q746Mgs2o/pcFu5eSQcjpxUiHVzl+HtEFXPKyja2WY3cfPZHQoDCnxkDFpte
wwl2rRdavxkjaHc3sEXzV6SGIRYIw3/dHCzp1hvQYrDddj8NEQ5OxUFUA9Bf68VOa4kaLp4EO0sx
9uhypUd0Ud1js+yw4IxwhEvoTaZN4zYIcS3In7XoEzKf0/eIObiOZDaDtUuQyRht8Jyh172syNbA
/X9Eb/6SuonjFzlaTlmVf5vyEckkvXV47aXiz3gN5dBAmes6SHs0ykZY0bAPw2R+CmpIQ2Cf8j2e
VY/2AuPMP8R2/7HBAPlww8aNoYupcKOdJzFv9UPlDvYH2ZBWcXvnM+485bOLhunzbAO1DscN9g0n
0IKpP+hYtUZTXG9NW2mh9kO4dSHC1n3mB2qEoFen4DDaSiIZU3GajQAk0tzl2kYZldyH5rchuGp8
GGm4qir13XL+zsO2abIV82QMhbNxtATkJt5E2tC51yGa4W24VsVE0Uvimd64aUtmgJOx7UuHsG5G
ZEVmYXlvJu2dU2IWW6Od6/ImbxV0CdgLKrw+RsJT253mzOkXK8+bc1AQbAjitti25Msu8EeuuiiV
T5XrDAhmNM4p65APclFqWdIP3Z9jGh3suTv0c7c4i0XlgU+gOAZRVHwqi+BcFImCchzRO8MR/XVE
cfxKF81Eye13FYPxb2FFjEfGXokex0sfRo/Abe0fOdSevmuAHSgWtCW9vxQhLmKNOh1rpFD/yJEc
ZuqF2oqN19Qxk9GTO5LQ6SVBXibU+P5iFXPSlEHf2rkxH3GVnw9zQdMxAZahb+lgDBKYLKshOaj1
eCDEQfK+aBNwaRKXwjrMiAeWYqtYUrnYjRJup9XvIc5+6qDLmFBaJ6tGwSm0i/tU9OKZYBsYPQBl
We5OZ5MZ3KrI0nSB3C01uyYdJ/POvnYwOXAknZVjY8huZ0zFc8QcAYMdZsFhk8MadvDoNdTOs3Du
26JorzyO4d2U4GeX4HS2URXrz8Zpp5P5FXfx7ipjtPdHJDVMVTtXesWNQZPhNCSjgi5qb98NTX7n
JEV8EZmbkR4cz2QnyxNt5l0vEvmo5da3FCUteK75tiTi+5CoreJpEZ2UGB00cOSTbOmM21B1tqMz
f2/rvD8aAdw1heAqWOmoAIREArdpon2CVP7GHmPoo4uobDIA0lbgiw7p1BylnF6iqGOIPjTiuoal
8KU6kDZCs0r9VutGtS/Kki6sc75YFRpiURXpfhbPJlGMai81jXdsbMh6hvOneKqLozYNH3ha08kq
XOZAaT/vC02i0edMw8aFc3BIQ3XeC14wmojMs6BWzSnR4bZk/0hvPrudnXk9aaR6UuW5zzCBHmvz
MooXW+b3hdk2j/CZEIOwwu5Oga2VG3RpDcTagzm9oKN5dRdNkDDtdia3159gYaMTMJx7yzonGvaX
xTR8DgulfJB1cLEjyRc4WGgZjqRs0sm6d6tM8VLN2qRz2N7PhLZDm4wNBlbxfi7r6NzF8mm2UiLp
5vdaH3eFqSX4AysMthNj2iFwv8zUOyKTisP4ON/JQUdxyDLD7Th0f6poS57BeMTbth/LY3+E2oP+
QTnKu6juNUzNiKQp891QO+ZBn7AdVasKF+8lctDmubUNOtj6blgcG3tARSntpRc7tThOC3kNVd5r
nDv2S/MRrn9uBt39pPUAlfr0Qzhq8TWZKu2cdgJ1IUPdAQlCQimqyrsAMQIcRX1X0yyceuJ9BM/d
jwjooWiBdUvL9J9QcfWZ1p5RuJrsZwQ/vnbzaYpjX8LZuVoKuWYGSS0OKE2g3schI6GVzBu1NId6
0ymXpFE4qQYB0SQYMDbznWME4igRUAeCxCwxJCvhoYjVbRjYWnhWoVwkS/fjMLr1odaawBNNoX+0
DUg2ZsFBVWducSF3ezIqiXYeg+RHr2fWvsoSBZOlpxhK+Jd+Ur/Ijh7WLubiEAkesZEZ4lA1c3QK
JWpfEfl5kF3To0iwoUN3EKUgVYUPP5IDrhj4od98Qf/cPrljiVtNEl3MFkeGqdDcXVahzzXlbchL
qKSPDqfYxs44QwlMkDyFyjMjxjXax5j5/xnp7HpRvbBQiouA4RI4SnutOzDDre9MMEL+GBE1NUtx
F0fWJzU35JG26hOpCoXgeVm3iLExtBANCV9cSYgvabx9mlMhbDChijsiILejd1A6kiYYaHZIe62w
4xWFXBlpfzDi6SIYUFz0pYixH8LKSZ4D9Er2FW4QILehWcXoi7tVLJ6HPOsOQaLEW6U+E0nNz6Fe
CA+xz59ZUNfkJ4LqWUdz7l5J04PpvKjmZD63SmM9zwT9uyF9iVXEodCoheiNx5c9CJUpYoJEp0kH
4DJP7LAbvdb1TD7P6ZBQI3B2zjMjxwA0czwsdwyvFnVxHhWNCWI+3ikJQ75INfTFDU1i8hLGP6yk
zvYywgrWUjPn5Haf4AuRORAJuFk7bfONRcdOuFVjscnC2Y/TqkLKiZmt1dJgcIGjX7RkBTZuK/Zj
HxL0sxPIQJqC7ExCXKgZ6qA5VrKtt0FvjshhjkguxvQvsxZgjGd0CH5EqANhhUUivi+6j5oeD8di
CBLk6BfxyKzQhztM6GeXJjlt7ftm0evslmJtdjK+YHAo6dEe70kKMFavURe52kua2hhFe2di5xei
COkktPBJAahnmkSKJjBLdqz8SBcDe8whrCNiIORG3R7Nqox1QXFn4SF6ga18cBjGnhtrNEFAptkp
SnJmCshhFY3NDNTVPxZNRjdpqOpOWbwo5iK07oZuTI5Drt6lI+i8FnccxMMRlFCxI6Tdm3c6LESC
sXl7wA33W2TrITPk3P0AGP2u6Br1JdDnYhsNVoEwE+I3LRP/PJcVGJR09Nq4Lg7IBSt+pWZfB6Eh
aTe4Z6QxiiVrbn9yIbIx3vdtVQ+fm04QsBunc2gCu4sSW24A+fw5RUZzACY47JQIox/yRi+jGm5n
q7M2DUPSq6jC4M4YEWyszX5nEEDxe4Z6wi7FH+mA8VmM8WDNILRwiP4BRcemDzPtJwaqugbdvG7d
ZwSTDm7UefiBxJcxI57Q55ovsFW8r9USR6Rmh6ld9W3s1R9mKBEVLMpj4LbTc0V4mtDCc1zhdD90
BJfW92F9MwK1guALFL7q8B7WcA05ZaHFdx7GvPFt+tFowIg6hDMO7eJYWzAznSJM5dX/Ye88tuPG
tmz7RcgBHBy4LoDw9E4kOxgiJcF7j6+vCSjvVUrvVd1R/WpkJIJBBcPA7LP3WnMRvuvVtMqYQ70P
Uad5kJOYmoqiuQoT7YkBOGmtuFV2A2u3PZ0tln2MO70+bh+GNJenuqRTkUxLCgqlnF4Kx/iutAs/
yjIVXXYnnhdY4X6xiOWwnYT1kqlSbFPTGVP3OSJLuSZ+XT3MQw3epmCy2STEZPZw366xDr5EcPqf
CtWR15EuXtL63mT+/2imRvzkNBod6oKUYrz7yARWca3cNK+IN/7W2erImn6qXzf96nYXrSYyq5jE
x9zouCTEGLZ1MI+LB8ugPm83pFN+0Zo08yckGHL1LPRWxeRezdR/baaMtU/jfE2zuTxvN8YqsnfW
Zde2pW5K+7KjAc4hD6Bq9R7gjoWcxSAUK8vP7SI2YzLk9ITYZyU7bVbRTbi53Th2jCrWrC8aHIVT
q/ff0i6vd8nmhRlXl8wmLd22tLQ0OYebXxJrVYMPq3ni5+amTN2MoDWEVDdqjdxnrlydtdVusGye
g/Xu9rPtxoCTt6tTZrWb4XR7gu0Jfz7V6j/dtjDr+4sVlkfgHA2GuTQLdsY0vmwPptvPtidI1ZKX
tL2EP54wJQ52h5jxZTOTlubIF6Ek0d++0nJ1mIaRQngYogy/GPTWs7Oi8DarLrM7VOmrk+PX3SBS
KFTJu/zj59vH/8fPft399e/1zSjy65mz0MB1Zhc9pT1fYPTrW9zuK0q1uvna8MzOrzK4jHG+SOwv
2RiZutcZOYIMJz2Mow2hyHrcfkGRH45oq9NkTVV72czC2/NaS8HesW0G/7YWb1taZJPPlXSf2y9v
P9puNgfyttU6dosJFmzM6kL+9Rw/n7OcaPzJCv1cjpcQnxVr+2T1EG1b2832QB+zAs/SXnpx9egw
/Dx1FYnP8wAhbXNnZzV6cuoiwtf17LR9zdG2u/36WrN0P6wH1XYkwc6oz9vNsG5Jc06ZksSQDMNx
OsMvms6C9jxNPe7+utl+lkcLK0PS8ZK0CyCJZHm5297IpnPebmarCXdh2sAdWezi2UkGpE7oBTKD
ATI6l8ZddU0R3FO4oJZZVe4c0+5z1Hln59ZBd4iJTe0n/MqNy7j5kOTFxCXa3MNdw80fPWtFsVIY
yEWcdtCJqU6jUHGXUEN2MB8o0MTFNljia6lG5C7qAkaHz1ksbknUs/fQ6L/ZDusdBuHPZskfzLt1
ssgxrRTlF9iOp6FowYAGUXhodf1asruRB4FQLyTBiC7oi6iN204k4VUoMWIua7M5Dq6C1IzOFi/Q
HV1rbj/oxTErZzDqIgBLK2AOVJYgSSoYR92864jwzeda0t3sdrgUc0QtKUx1U7+GxNW4OpC0dbza
A+lqzeRWtZyLnNvAo1s3dDUz0n72jbb/IrPmjo7ZoQ+egQ1pPhzyz8r40pm56ZWdgzkt/eRs7TME
5P2E8SFRbPRa9fy5LEzvZc7XzWDWJtDHDSvjWYzWV0U9qG2eeJPVfdodc5bZsbBvacwLIMovBPkx
wYkEiwUu4zGO6cjoCy/uU3DZAWZU1TCuwyB+r2PgWmNPlqgGVLdEbJEwuRlIBQZyfwcXp/TCmVK+
IMfJqki0gLGbSeIL2fYZyYj9SANVdsq06lEWlm5ah9TBfswy09V0PrmWlRiYgeGEx5bQiHYmU4xs
413haG+leQBcAP8vp8SvmmDfDsF93N0UJfHoZZ560ukr16au8Tvdgwqzz1qsVZRfDAJNhoO6Bpwy
JzC3rnsmVnQlhYivnUZ/nDvheIFJ0iLaiAdaVNe899at5hhFccy6yor59JqV+mIswq3M4oWj84fW
+d1CnzRpGXBT4J9kyM6laeII4JMZhk7ywRAD+ejVDxYQLYes0BqffTvxqQ9Ln768O+2Drvoyd3pB
Tzr+iKtxdtFE+ygkg91iWDVvWHuYLeNbYAa+MZ5JJyUXh8xXt29UIrFFPjNEyYNDM8mjROTlqSh3
9qpSp/suIhBWZICYJrDO2PJrcSgi8HwNeTXHJJwcT0adfJrmClWSWlwWB9KjnefG01Jo7T1TddjA
LBu2H4WpAylg1B7UYla4ChnOrq2XN4GH4zpfOgBHSZp7iaRdsITCOoXGZD0pfVQzQQ/UPXNFBJ1G
8DShLj45LBLdkhjV06DHFs0DQ0PuIwH58Q5aWRX30iyWxyiqfJjeJUqfgIpHZbdx0Piha0GvpDNG
ozPRDk8TZPOboUqeuVAMT9tNBwaYhNPHpLyKA54pqfVv0JYd1ljB+GTJhm4/PGYlWb5nMTZ9EY/x
XawrNg7jvV4FgnNV5hwta1kPEyV+gDl4jqQOgT107cEYLvViMCPoesXNrQe9I/9y0uL9nC3DHY6T
x7poPjGIOjwEQ3ea9eLWlF3DQl0boekS5NkFDWKbEnChljfVLneIR5ItYVWs7Iay6C4Iv79S76T7
hDYifb8pplyU45WVvORVYlP9j82OvHX2gpGcB8BPYhhHfHIOpVNFWZip17Vpy2tDzKQQCOSKE7qG
vanMJkdyYmCONDPa/rByw4hARk3e18PAdMkEy0e7qnVL5Ys+Dea13tlXE7qr47LUsZ/n0eTjlKj8
Jgb+hxgv2qEP/z5n4hFlRfTY0Z6Pgi5/NsfLvLTOoxGZnFfSL7k2j1eBM1fXiaI9bKqbuqErGZcw
tZcG3DN//n9WFv+B28RRYKO6graKm0MzVZBovwu3l0EkTmzp1THVSDoZB4beXR4oLprBZxvR4uOU
tw0s2HlvrOKOyQRu9z+/hD9gettLsDmhqiv3k0Ggvkqf/6EddwJYVZinqiNh8Z4d9OLWCjkDQFqL
SUK13zJBfb5Gx++dcoAm5oSeI3LoLFU5eG2tA76mcXhZxabqoOW3gx0+dQyXTyxX1ZtVBbp1o/7D
q14F178p3tdPTlVxT6DDl6jef3/VuBkg8ZcTH5zTmbvM0OxTCMyRfGNk72UmD8YAc2QatNNgztGB
ZVP6tmC2lelHDGkpaKXzddpVmh19mEIFKF3MNH+M7whUDMn5ixKYbsxdS6iBm8fx8tM99d+6W1Yf
z//z+h2Bi8B2TN7GJjj/x6c+twmeGc0sOdURTKBIpfTjruVNGA1Dtlk9ocooPCRPw37JrNfBjDk9
yOukc7pdKUq5Q9t/NdofRpo0x8W0X521A1In1RtH3l0C9/QwVeXotXlkHLpE3siOhILtS/g/C9h/
soBJoXOg/vcWsNso/p3W9PMf/G3/stW/DCixqgpA09DokuO/+pvWZMu/YLHCWwIpCgNX1/B4/U1r
ktpfDmBu4JGaZfI/A470v2hN9l86mCZSSHVhatZqlfpf0JokT/TbrmmBfsZKYqwuM9TIf5pJgpHW
VVRg44AN5ONhm28DZ2rdwaB/nofGh97PLIg+7EEjZRUBHgE6qT+09mvtoKU0COL2ujEMdo0cTjVA
dsbUqe/oybJP8UdkZW5AOp4C8hus5Vgg7zSc5r7iWHCrwS5cHPMw/QKR+jrLXeJVndOS3JSdSL15
RXkb6luaqhEJN7bttk9FeUBIHR0hP4UenbozAQviP1iR/khSM6CNcqzymfOpwO8016/lt3MkEp0A
OrM8LYrlHEMR616YKTdkgMyHUlEOZiFoSLSkm06LfoOk6CiW9F3RTATLFQGJM++0q9CS9Q7DRCp6
p0JdTtnlClbue3ugvg0d83VmnXL6x5539/OU+JvFi9f6xxdq4+TD22UaJlISU+p/OOmCSGSV2cf1
KQiD13wNm6j0/D6fEPflnVMe5kW7petRwCjx5gryXW3VlIyN/QXd7Ej3BjYueEGuyyMx7VYpduaI
KLxLd+aUUHkC6hctlNu8/hgq/L26UGq3BCZXhiy/WiO76NlK1gbuo4nlPtZqlAxK8z03EGNWQXfB
x5HtqnK6zEP4RYrlmrH54CLJfBVD+GxVHXClGKX2QotqQOqSJvHFtO9CgBluW/WEk6DtWlA7BstR
GcQpX4MVY3shaKPdcQUKXd2ZCF6KPHWRH2QGo8A0h88ZvEhtS2jl+BnHCB2K1uzaEEGdZg6Oa3bf
RISkPwPcYifBjEoobHeRyI+ZNL/UI71+ra37NeAIgtZLVXeUfEL5RKWowC/rQIxn/dES1uypWBdd
VmK5G/bqVT2yt0BToa+vWifQmE+F6BavmRAmdDyJUoaEsPbyXubFJ7JgkjfG4WAlRUbHXvuazk/T
wAooneRXO0L4o4MZq7u72LAZEFbSXRDrusx3LmS+7NH2vi0L2TcBrghgyaBn5Dy7cd5e13LR92qk
k9i7iINVFF+XdLY9k9xhj1rK74fmlVxvvssxrli64rWqSwFQ2fa7JrrkIHa8vCtotSYmeSR0E29F
0KNGEb4eaFfhXPf3qfJoM048Zo3YIQZw84XWHY3uc251qMqwI0QLEQuL3Edx8ZUsOkCYHdq8QB0K
lmHLfWiDxp6r+S1n+E+6hUeC40s1y/emaz8IBd7hon+1YNGj/Sq+tUl8L6KmcrU4vm3STuVzHL6Y
NZdFw6MtvUqLZxYByrILbQjUhGRWi1qg15CvNAZRQonrWl0ar0zEIZ6R16JLQNykhQer0nL2H5LM
AGOg90QPpkY0f0nGJojudh76QyS6K9yTh04hjW8aT23afFriXneGc+/kz0j+sl2oTl8VzdjVPb18
PdktDV+LPXKzEOK8WoRAXrr2bOEstzIffP4JgCqqqzLyGP9+sVPrKUtjpIPLVVJFKh2OJKeZHarH
QprMqufbIS4fSPf4Wor2LcoY34RkhnMkUVX275191JlYuCW+ALewySbVQDw6gcZ8OvEtlnZWwRym
pLVlZR+tbf9ApvveZPO5kPpXMDqVJzpO6FabeOjC7uLBeE34Pplx3RJxfEnr5NA19TOGtnM9hHeW
YXwGBm+gkF/lPDYHS2NcUwQPdkKh7SglQvaE/oDxkMlm10m0GwwgImLB6GMv+XDIQ+17wZFH9gbC
tkFmz306M7Ve7f8mwQiGGsOrWvAQkBhIOw6Ga2utHORsr6XoQRcAy5w1SIeqMv22LEzyM2jj5MM9
Xqe7eErvE3O+cXTlWFmOr1U2IlijD3cW3ODecUDEtTfEkesot0sJF0ac2qA/JesKJAs+iPS5Qo34
6MxIH3BEPleZKRCGG9hVRvXu599Nu8UPzHIPNOYYLsnXLLX89fie2zJxWctckA+cAvqnekJeAT7S
RYZvtMVnd0FvnuVh7dYBOFBFZ3mg3QWVdr8+kDjWazpCF5+cD9EFD6GZ+e3YIEMKWk+37Xd70q9C
+xKkJ6t1wn1QD69MYFXWfLXm1Jx6CQxfpl3sqF5EYoo7Kirax8o8lOQFuhYWUuRwBnIeM3oKRkM7
JnF/EgjqGYCauEO0cK/J8VZ1mlPRaV90YycTtEKI27HblV9ggV9SBKbdGtJgL5I4g6+qVcR+HU9X
S1wkbuHQQemhjiYRev+irdyqtym/O+upbRDCAlf1aHAnpxGfOgoIEhINZDBcv170mISzTIOuVIhx
r0v9NqualyCa7kwLdwQGpxetVekftt8Y6RD32OvfdISYZcdIiKB1t2Fm6A7ArreHZqd+qKRzVWDN
mSu7I11PfxfolZYqK3ykEX7kLBmnkJUxlJeDOzP5MNOFTI5l+DHpPbpLx5vC/MNUJ/WM0nY8xqZ5
5YzMkZnGNPtSHyq6gsZt2GG/mVGlE178hK56JDNq5vzCtWdGsWmk2mdeNwOc7tK3EOO5rB/fUsyx
fhKw6FaCL03UX+tMsV2cN2RthepBx8nrBup1bsUQZYShMJWZaephk3McFtiVoA8924+JMfmKbb3m
tOEImXEi/53UJ5RZCw5QQ/9qUIgkHcpBRXRQDafeIxil2KWNdQMuPneXnl2x6sw78h/GI0M1wusq
ziwjFs24a+5kzFpapZVoxbih7ErvbiOhFuBtneoaoa56Iazg22KrT/U0LC7vAd0sO7zS4hayNHfo
1RK8vUPT1Sy/xyrzNGJdMNzo7S4nazbUHOzgcPHyTg/QVDx1qzJ+CJAUZuiGc+tOlSNfthy/LbHe
IYifDwInVtS0DArp3XFyqXE7Wk+QiZGi2GfRoXFSXRlVZ7M0aKjQw7I5bwUL+dymybSKXeJ6b2TJ
9Rj0XxZb4pEucxMy39WIgiqbDN/q0u5t/ejQDoecwNUDNs/XsO6/IYid2ZXU19EaEYoXo8tU8kuo
5Y+5hfy177RdWwIxb0S1t2TsdjL7NhTM3iqq7S5GXY6S4eJkyt3YD++SCyKmbcTUQfFsFvNEj5K+
c12XL3a44I/PbiKzPiEKf1DEeJsgWEBX80T5ecaEDEIzNlxD0u8OFuekOUTah4jCQuN5e3dcHj3G
xy7qdNr7/FndlHuROo8oFL63CUryebJeKlyqA+/QlO1uTOXRDm7Mub5VnIYXjvOUCC8ryFYFMnkl
k+Nkd/3wsQw5ypgUqXLTHhxcSDuzYoJqtOMJEqh16iYGJsOY3+srqolTvTaLXV1Uz2M3vy211aOG
146TInH2Z7NwBc4frxhjy+sacC/lUnsyVnCDmFQ+TlPuK9jaewwMOwlE+1I64x19XbFTSuSxdSEI
xhCoOhsmXYBUILINaBVl9oQ1YAAQxwomlTod6QTmORGRc01PmynvM9xDagUlzvyItNiEJCwYYaQ1
dT3JFan6qPVYdWIkPUZyIPOSw5+GGnVJf0Ro9D0Om2BXkBvp2QkffDqO8dUsFoHctaFXW8WA6ILm
ZiJG5qGAyOxqYXxf53CuUkdR3IrkDU5YuHUrDdlyS8JHSz8saz3kNrqPtFSDJK4tKwuVL3FUT7Wl
XDLJjAJV4oIAUvpmFuTXVl7TvbRS+kpZ568z/D5j8toyd3YJMhs4pZmllwVRdkTszEhFn2MEZi1a
UChwFcNvboijAbT177vbloZKpVnthtuDI4JIZh1F7W8P/vwH+l3WLBOVEdPUX0+xbc34EPbWoNzV
Pbwz/BeklNQq13b9EIWLeVJ6S1s8/K41Otoy8RQRzj+xkhsAcqM+bk+03a0mcVckybCvV8gizHUG
L9sm5kPWF0Hlhbb9NhlAh4pID7zCGKudxQT6VBFykzewe3XLItYUM//JavDwsIDDVNIVSJ1hFSYz
kdQGLeDt6den2ba2PxFuQKPtubMVBAQHZiJnjBMT4B9MKbOJEUzLVb6veryiJ2ydBgtUT46RqkpA
njiNql4Ch2z7LML2mzjrikk3qgNkBLyL0AU29z1uyOh2siNtr8yWxXmgLVAXoVgMtTa5iYIw202j
aHwirx2OSlLvJi4KU9CJB3p8GQN3nKxUMFRzGc68kFBYX5pl5WsKRgJDaPGZPChSSCTS6HlVOVlY
OXZrZlleYqYrAxtffzwyk13z09JI2RER+E49UjJxcOKrOGpeutXdHQ8w1jOxn7W8vlY7vOBKTvFg
58UOQw9Caa1CXK7x91tjCq9ohL7RX/hcmiU95TlVatsEsCAZnGTVCYtv5Uqlkg+Rlpydue9dw1ji
K7Pl/FBUXCo6whPJzzay94ULkp2gPM2qobkg0qj20iaOrQ6b+5z514W5h7XTxuZRMjq6HhcWU4hy
233Xg+I3aXVEZhPeahOiAVEYJ9b4RMMMQXJPJ850Qw4ZSo3iY0B7iMvsXEouYK2SF5dCoxKDC9E+
hwweyfVwqC5x5XhBNGSvlhXelyTP0QAg+aOMh/BpXApkqpy/x7bytKnpTs4Y6Ijxxrc6zacDjPnl
ml3E9m3RFSzGw/BIhgQ1pmVfRlOxLgghmWo+zF1F8yQrXunCsNwjHuBWmsNdCpue0Ibwwyi7+VSV
8iObrAjoBEj4yUSfVCGIuOmCLr4hllISpjo1fi/M87zU85NiKhphdIxDjUw8ACKxn0KlLVCj9rlX
kgjMqt68m5AgeuQC4iiCFk8EX2KLK+YB4mpQ5d2Mjg+HhpbuNoEI9sK7FIfxMe6n65a0yDvHCW7G
RMuOtt61l3AanzMrK8/U5VD7rDvbL4oey6DGrAQa6zHCjRKxNHkAByDdpDGI5qrka2w2iArzdNiP
hm6fIlxl7miGgmEdV1W1fiX6o/K5iOmn1mD0lQ3lTjLmuKlqyMiScMaTmU1ebOh3mCvVI1QJyP1O
1h2zFqnn+KTRFqZGNxFHRaTrCoATIc7bA/qvcyyLYh/lwTfMTtWDNqkM1AbrgMgodRfN4APTljdC
gNMjYGtlAjvbF+S8Dmp5Mdhz0UPit9Of83g4RxGeCGvEf2pFRGwvWvpgreFkQdNeRlyytZrHfmWx
QwyLrlDOhZeQrozl8gnDRimC8YaYe/Nkm9N9PGtglY2l9WqZGkd1YR2vkeLhkzmoIz+JlAv5jt1g
z7u+AdkR9v33JOui236y34JcfxkcKplpaQ6MARvQB+S41mF+1hgVLP2inzTMRCTEos6aiYOgliA3
o4nf9bgcHuqQcOUuPeOkDO/RlN4Eej7sYIQXLEDw7CwkCRfKpbKJMNVwde7k8rKomUMQVF4c4gRZ
t01cTNRZEw0FNyxnGAFj2l/wIhXNvRHndzEljeYFtpwOJoZ7z+518mGmQr1EynxLPZ3s4Rnbp0A5
LCmh9qpaDVyrM7BR1nwDLUicG+SD7DbCOWA1Mm9IGuEs0xTzQVUDGDdm8Wwo42s3aOp186VulPip
n3qikuv+jhnKGsXwNctV40ENdRxhYSZhomi7mkyf1KI67xq4Sr1J3muut2I3GUHut5P9Lczz+bCM
PcEg2eJbxrIXq0qVXum+Cm1aa6Z8xrjeHRnssTyiAweJwzlWak98XVdcNelzI5JrAD3IIboxQPTk
2V11yUv0M0vWXkTZqvf0LEk5Zedkdjwy0XVqxzlb6822FcdXVc0lWakVi6XRujk1VyyBA66OERzb
ARnfzIwtwZ69C1R6SUqDPcvLFOQxs97TtlGwZWdR/QNmI8JmVQGrSL/Y1Varfrx5bTYbzc/NeLXV
UNBk57wmvXhUg1uRrSp/e+6oPzjW8GbtRwxyZ7nGiePUzRnzWDOxYNKPLIbwrDBsb/vRdoPU/2Xq
aXWkXTmieFkZuoMlhr83U0xKJ3VAu50bWDXXm20LHyWSuqEb/77fzVnsqwmK+nTlD8uVzrltFazD
qfAl+idzCnXWOwWO1BVRHIe2VxK0ygiawqU2V45rQnS5im7p58+CrXT59bDJtX+H2+Gd07wJTInE
nF8Pbk+w3fzxs193VXXlwo4I5rwmZA3665/UFvVsWJA88+u3t0c1ewXG/mOT1GuMUlFIXNz6iv/x
yK/7tmISmdgirvjzHWy/88efcGytYgkM/mZ7IKoD0+1WjuivJ/zjX/z/nuXXr2gTR27cqftqrRY5
EYauRPC9C8pYRylmEi7fluRSbg/XEieWGB3eZNI8xKGlnkxMlSzquLFW2j3NU/RP2338uB2yh4DW
XZCVO9g5LN6w0xCjO/SrnUB5zAr7yXTy0hPrHsBx9enQ8tkZRKKquw1LyliDB8KV2cq0vNzbInt0
uuWcBxOcHubO8yUDE4ZFGdl8uOrVEqm+T8VyaobxW5SX416QWIC2tBcVLikrcyksuEDOBuYCi1hT
9iIXUIXfGMOzTLFXNWn1GMfWj6isbh0SgkPduSOy8SuDeCLAhvSGTuyPpkcAF9/VU6+6Ux9bfmXG
J5bdr0Nc5S6jAk/L9Q+zRexCw6dz1Qa/j8b7R83nEXp7VOrpM81zfQXkTH6kIAmziIxwm26+1kvl
B7ZckJLaYzHK5yQdn6J6rna9sO+2CQIyNzq82fipjwT4kjfimaL60sjvAONIW0P1DRvmKPLToNIB
Ukk89jGWfJeFAmaFqIgoveRKeBBa+I4xP6bptaK0PaHZFwuyGQVixF8b/Y76L+mnPeABwwvD4pG4
iAvCf6/LMbrWCDcMeSuM/gVAFHl+9zKrX4bZeABGhQxTykMXK99aJuK+08a3op6ANS/PaYl3V5Nr
5LhTXnVNe6yU5pxRu6VpkJ6rLgiPWIUeqtAcbobgh1XOlEV1igtnZIEctPikkFbVSOT8mIAIPgkd
Swt+iEYuSLYw89pO9jzpNmricdkjqabY8qrUdnzsUJyXF92zOCeBXaH8D5X6oauf53QefwiWpgzS
gE6/z8Rm11Nw0vrgpjbGozM41x3eT7fT1/L8RrWTJ0kmnmuVzqNFwBtiVQOtWTdcYxQhd2n2ne59
GFtJe1NBjItxbNDSQxnKlyp5qUTyZQqihiZsrx/sKrmASc13zjgmVK/xgy1E4Ntm9VHqOS8ZBszA
ieSgJzoGuF6P92NtGnv2ntEdRa3xNM7sBwyT1pGX11cMIXKCr1ElGtNR1zgKbfTvsqSQJwtpzfQt
A7/OvzXKOHmLGEqvPaLXQuGmFIwcYG4RrMwHWI2obJyZtSAr9bM9ON784Chwy4FyfLP67FZasvPE
FKQehkJ2xuAeTwiCoiKFlkEFa+vmvLOM4BmQ4aFQ2xcWZSfWEljc8TG5UnVK2FkG4hvecDWhGAya
5YKe9XtJFkiUPpaZ88Me1Xo3lBWkjyx2dcTxkIrEe4vUwpXt5C9plXiSjqonssJbLBOMryon36J/
T8Ry1tCUzC0aQVnMRKI1e1cF1uRySkmPaYW1gPnTJHvbrRa4G1A38POkr4ieT/0UezSKKnfhI6gK
ULBT8Z5xkduL9VirzJxFy7kytJv1P/wEsUfOiUGDU9+lHddXxWie2OE505gRu1bTQbWEf9QQhIw6
nC5Ds3BxBNtFIYR9ZFIhAEEP8cpoCWkxoFkYq57pjYlYSIQ3BGutaEAgl4EaXunI+Uyn8NVZEbss
5MqdYUEqureWds+lhQexX0D88G6byS9TMFFLC7LdTl/BvOMMyBtI+k39GGQWsjKZ3abtQrtJec0n
iwHVyHFlWjTszHdROgGvlw8SRgrzL5S3rFaYasEMlfN7azifDf0Qvg3t3T6EzYQ4jWihZJm+d8wh
mzR9iJ1yh0PKRmwXPq8DaaZdOFWQqR1sMzugT4NJQe6sa6VQgbBbTR6xuKmrpQtsPAMN4ww5iQT7
2C/yXLpOt779zop9u6ZSb8C2TI51yOqAFbNkPTjhKbdYn3itod51CrB6sKufoo7aQyLmcLdqvhmk
YcNgFxSSmZ/8MRCenNfGxRiU22lt2HfrEVn0IFJhFIs+Nlc5qRs5yqeIIOVl5Sd0KkDwAySdilbh
5dpGvmMMBB4B54gPlnl0pq46BWL+rDmCGtrOiqa9DDGtm26O34Lpx6SQpp0Wug8x/WbEpqkrtL5T
djqV1qlq/khpGeyritEBHRmvI8AMAGtxZOXUeDmLGUTydjl7S5Sne0kP1u1j4y3WmBon6aeeiWxn
ZAsdwQStlxOO90tjf6acQyvFeLZS7QJTp0ITKm6VfJh2vSa/di3eSY7vxutaXlNW8qEreox727xF
6Nd7ZkGgoE1yCkc7nz4QA48KIqm3r0I+MVgj0cBpck5UMztEoDb73FEebA5LN69wQ3QDDrEicA6T
7qR+pxwz5XuTreo+BDpub6AE1HKoB/lUv6TZbVY6oByXUUCH83S9Etd9X6NoqywSEG5UFR5P1c+7
ArEt+mNOfAlFUr1QHIgsPG4D//9T5fxnVY6DlOV/UOWk2deozL/+BmZeOb7/BjM78i+0tux5eHkJ
aSVh9t/KHE1dI9ZME7WeUNdANB76Z44aTGbLtJHeSGuNWPuXMkf/C1isYdimkGL9t/8rZY5gafS7
lIMfENUmEOjwMjR9Vfr8JkRphtQuQN7UZyW2LllJK3ycKY2t1PHp176MGDGqaVGoJybh98pjamu6
V/a0H6M0dzfiEBcOThOKJLxzTrtzzbBGTaQ8OYECVkvCQ5fyjIGu0anpTtFYxBeKgEo1MGUOgfTG
pvuYapXJWMvoKo9J9rAXX87a0YGYsZemA9JAzwmvtsPBTyKKGugm1rkyjZeKXqPXtDgdGtzQ56Gd
rPO29etGkR7OU7y4K43RcrBbr79J6vo6sls36xFgZ5qHsEuU9MVhHHCu5vDvm7CtBOGYLK1TZJfu
dpdSFv4A0iDv1y9vD2w38fovtq3tWbatuaCMcwwSzaYwQd74I2pHFhw2Wae0JfLLdqNqfU5yVmAe
DeJZzVkIDG4sen9uEdmdpzCfGBMOtGOt7hQQLZEsS3ZhFsaM2nGUe5zvZGcHV9JeNBRUJq1KPSwu
v24SbQBLYqbMJNMggUbDtN0f8JExARHVBf/QFYPhZdfe5KYBt6EVyYF4zpglUH4nRvsTJzZ2IMYX
OxyOeJtZHEYxjIoVvOTM1n0wJo0PVNcG720XXJQLVrGh5du28tbb2D/0IdsPtZLi9yUetjTzK91G
Ejk2PfykqRbXYSe062mEU4kMgqmxE5oqVvLkqEZzelKAo1nAdCY6F1p0pcw/cIIW14PDqoZXcz22
BeA5eWkSvb8KiBNPOvERjgswyQnuWIGI7rpWuKthyfd1o+Sy0BgLvKnRZmk0PM50q6fUma/MqXd2
jdHSHlKM6BobM3tnt0DSyhz42VI/tgAtb2TkNG4E8/igjyG1gpYOaFAasJBEPxwmiQ7HBl/qiny8
grIqsbyCvqQHB7uvNK7ULDYPlr28bI9BjOTTU9RdjjOA6w2/YCamDUtIOWi89WsiZPVrbX3VXRu9
DIqY9+RpAzjjMagX+vV/sXdey5Fy25Z+Ik7gzW2SkFYpU/I3hFSS8N7z9P0t9J+t2tU7Tnffd1QU
AaRRGhLWmnOMb5hxjuXasLaRvDyYYYJ2RIfzMpOYdm5G3tZoxnweRrZzUBZZSxf6y8yVesQNi324
vzJ7Yb5qxVQ0Yfjtt2b7b/vG5qWJ0gu4V2HRivKTpDryHvqdrwLcOjLJIUyIP56J+U6HDYydPwtk
yJ6UUxTl1NhBu6Llo+j85aSbT+uWOtEKSlHdUxq07K1JSwajRuDVze1ihA9TzDiRY0M9IXRA2NIc
scPR2QNxmmEhAZw9w+7JJD8Nh4uWOtOxNyAiOV2jb9U6RuJhUkM72NNNirbmKArJ3mDnr5EIKRrV
GT+8wwygUxkilyPhHt+rgrDS4Inbg7XOFvd3ZmcDFTzoWqpYjNmbbvDN2Q4d4oK63TFf/VADzjES
KffrLqdhOqWAr4KUiSyMU0KBzXlkQk6Vk+40sxa5hJDb1GlHfGWN2zBVSYzKzOR3Og2Dh2uxPiZi
MQv707q27pvsYZekmbFrFYLk24Aa36KY+7wz4301OAs9y7Zmyui8aY0I6hCGrfUlLXn4psSNAu1P
fJI9NfrSniQXF1xDLY0JpzaNeyw09VYFNM6YCUUNOZg0kTmwGSBHqit34Jm1sFRdaw19lIUDcI3T
6eTaxC4DCpTCWSsX8rFLtBxI5ujLRriPi3qX9U7k5xIpcUPSPWjLzNnYtidfLYt7M+BDjwfRmpfG
1pXRS+KMkAv626ScmJ3mbEcK8xuy2OlFtQQChgCIhzryDebhhTY4hxhhaF8Ye0nIF0RbzcxHLhXr
KuTB4rgmoa1rDMDxosQSpisJx7yTT/TfxAEwr504sQZj/K6T+8oPhCsuFuY900DJ7SJjL45BLy5e
GRILJ0gQtlr4QeOkG49Sk45HvdD7jZYxLwk7bT6qg/pbtSzZw4yu+9rS3q6V0XpstT1z1rl9MdrP
UNHaIy28mUwXkSpiuarBL7VwrBRKTgTh0Ta/oCo23nrPrMSKPiGg/b53amZMkYOy3QRJ71l5Uu3t
UY33htb5zXyoi9mm7zVSI+J0iIlqlqAt6U9qdjeipDj89d7XzQGiLwN10oDnNrK/P4Y2GVxVRia5
fijrQhIfhzGZ50yd38eCFvYCkeCoEwLqGVQCEKbBslPz2KKbBV5P5uhIxQGaGpT+54XSpUqFl+Dy
hPn54ByXy2Rp5Z4ZmN/S+j7aeIpHo4SGRpth00OT9nonUbaBgkw0NglwI/vNQqNzTISdXqbeNxHi
MjuMAuQh+iVD0PJ7ItoQEI40SCer38vGsMX9zwcuFgtoCCKdCkBylpHh9xCskOoQDTSshUUU5SlC
oDgAxca1oMJfs+ZT/SCS1rV1X7v0t3LYdP56elsXmjjt/WyuuWV5LFGrCK1mG5Uh11ZSOddffwiw
i2wbcSJYF5AgHZr6ltBddOckRAFZyQrsakBvlJFZdAqqCJWUyvUclC+c0qMOTFrhxJuWhHipMhdk
cfLrd16aON+ur+WvzSWQpR0wVx9hOQNCx1UCMIdBWpn8gOqZSbGdPbUG9f+11L0uWinTt23OJ1LK
wHwVYDc7tTO+csZf3hRJ0UnVpe1SVNNeLe6lwExloJUcmRFw3VId+C2tv01nzdbThVzMJljZxZXH
2TmoaaUbm2SgPQ1Z+CWr4WPyQPAjo99aKifmWkvBdbTpbo32W/P+8tXevK7qori+3vJzs5Lv274H
Mfuv29a7rndIYBYdrOFVE05ta0yM/Uhq5Lq1YrrWoMOfze81zUwP2sipvTYxdq77IJCRT7R+jhUY
s+GU1HB9CgvACu+4UPGtwkOQzwnMTPAUzmGoJCaRVj57cVN8Qp5VjoqkKce6KsHXOA46P0rImUjj
XdcSsVbEonC8rq47f+7zn/ZZ7TS6pRSigRfP9bPICxJClJrYg3/t/+vx6w3mQgzSutZPNSxdieLJ
+tOrqjwer9fVujGhdNiTKgbsqylT3/bUtWvaPftJKzkt/usS+rO5rg2LjrZ5vXndXi+zP5u5Vm/z
AXY+JGF48Io8eeslZ813Q9SL6nXdHsXvCMfSdsjbEbOnQtLRurBl/HIcXL0NpGx0R8Kjz+tisizg
AVyR3cyMUfUo1bQhFQENp8Mp+jjPkDADxKztHgJxsJsRcPf1fg2FMiswmgieRD6U8+95UX/c9Mdq
3CcjEByRJbU+qvAQq1WHxeLs462W/VZctH4c/H0ut//cUqXm0pzWm5i1IAFZV9dcYSUyS7xr4jcz
axM/159nUal1g4ubhuwUlhToypq5AHV+oWX5fvI/9/w85UoSWJ9x3Te1qn3oLShhjJr+ulc0R/b8
fcv36vrXv1/Ietd1O64t7rVuf//Fn6eSk6J2VcfsipNlzZwgxLV3/dt/vYrvl/1z88+z/1/sK/NT
YtVyM/hMhA5LMM8t89EYyotqbiG/V9qyl0eKZAUSkCUe1e2k1Bc9kRfER/jBh6V4TGJ72JZO9ZhW
2sBgdjH8opF1UqWtGxJuqmemwl8M0d8I9629JQLUBF8G9KDK3ZVSD8mZMFDEttHDZOBU7ZM0OJpg
1fSoR+QXGJTIWurJWex0fge8QitjrjR229MNRuluDsP9MoKN7mv5ySx1ZO8KWT+DdYLkfZKiuNkk
auG41M0GX8dxM49962cSFz7T8rtxTr2a8ak7dUnDb6Frt0lbQGRvqmxXFd0ngulYyM4DN5KHF7Wb
qFiaz3bSWXiekxSC5eDqTePPk/KqSRlaMn8AJMVAm/LYYkpoDXqT7tVSkmqRHqm1g0Vr9RMcDgKL
4vglsrviEkUf4/yeOcEu0QryRxNp8MMieupo56BUjQ56zYS0KKdjqGk7rauuwafAnA7hjbVh/2EG
2baSHWOnBlQkErPww4aZW990T5JlfhiA901RwMhnrq08dIPa+y6dAl9LfaNBnthWEM30zMTMrr3T
vrt1KE08Dvk7DXGvZ8h1PffZW94w1q3hRmixfFPP1oxUAE8za41LGZoZhw5EJjRfFwdLs1447aFM
kZDKmR4CcZ1a2PXdTsRTbHJToneAdRiBABAXu3uTlzbaTk34iAA+OaU0nlwKJ922YvroFcqwk3Rg
VhNk9Ym6tR9XESh+zX5LONKPCVdqF5PUgvUivl8m5SGwRHdBla5AzoxH0lJJfDUVEm6DI85nUGf0
yvdjqPyyx0bfaVl5iPJav4t1+5ddZZeRFAEuJGnK8RRe9y36+3oCTq5KnkM5A+V5kO1i09lJY115
Yd6fizgJPiS4PvyvXcrfOXAmYJpIuWSv1ZWWYi2nyZix1QbzZ1Li3DF0VBiLfO3EjXxIw645ylaC
43Oerx0wVnhuMvQz4KRajldFCUpXR0g+1DVZElnr6SPNBxuhiD+pVoewfrxRARfqSMuObde9q2KQ
ZcvWhDv4SdJtTqu0fTINYE2io/pGlMOYqDOu7AX0WjZE9UZ10uSkq4O2g2F7V7haMsu+lCkBNKz0
udaMd6M17nRblp+rtnyqOEWBZ4TuatekCoJYbnbqMg5XsnwV44lxrYlZpK7C6EXoAEeC1gJ93QsJ
DeRRQO5JlVuz7NubufiSl/hXObd0MVSb/kXEue/eOteyk941gmEfTkR0yNLHQi29iAM/i6K9U+Fq
MBObuJrQ7HZpBkljTtvYJdn3A62lsQ10zMhW3e7rU5+0+k7XS8S9Jto/BFJYoKRMyIcDfm5EAFDV
Yphne6Mk1J5DQCQNGW1IlD8Z5BJ/NsFKBaBIa2lAD5cBc+/pmuREpuQYKZACJZc6UDrPDNPXMpW5
BmCRgmTVCIsDRpCaQSiZRSAS4LanUfCUB0PiNmaSuka2j0b5V2VJZKt3qQ8FxPG6Wj+lslXfShMC
5QQkqw9B6wP2ZbsLOEe58pyjA+mY4+oTs+iuvRTJeBMOmom/YAdP/37scVI5ZtEhcJM/YlM9GbOm
uuoYvy2gXHU7IgZSBWGFZyXwC2e4CtTmUWsMOi3yTPjJwAetPg5D9lXFKCzBb1h7pPpEr3H4Vm+U
KXhPA40KXUlfnGDCOFveKxGKF7pRH31J/7tcomyX6BOCPV1DpW3avkPzFwd1j4T4jJ3c3LVldkcM
XYEu0iQrPOwyr4Ps6zszKtykArOhLJUXT299OL5Odg27YXzogFNSv8Lf0yITiIcHJJvpJlfR3rXR
aZYmctTMd0xPHZI3N7YQNg7opGv6eKU1gm+Uv8aokrejMnyRirdPo4FEGccafCB1JyuuLLwvFXkX
4gMq7Cj1szDHQ+fAk071wJMUonX7tCpgOxTq1mF8tEUd8F6Nnk3MpZf0ww5JFRA4uGJ0nOK9zaUq
g1naX2WabHuaA4KsivXalQvlYy7Q3iXxs67X+L9KXSJRd3jvW3onslPxuwA6HoM+ESyerfo6WAKu
W6XWnjrUahw3e/0StrHoFGIBmuEP0js0O/onTg5hcZGiFx0QVB5cpsqmfD2W8Y6AmBddS48ls2G/
GY1Tjz38ohTRVSOD6Q4dffCR5FyoN5PznXcTUzQakD3l4U08V7e0NPdchWvP6XQ/sWLNI2bhCQkJ
2PQEG/lgEkYVMWjcjPRzN/GY4uoQHkNq7MCv3nQVtUDCN9K22SM2QmghkvqpljehQRlKL+eRdJ6Z
U+Gjmaqn9q2Kkgd9kd46J4aEE/TEYS0g0JmuXrCWIZALo2ttUK70SCl2RnWdF8qNvTTdtnCS2h+k
yVscgS7pQgWbICfjiO4h2RQPQB2JV4+4LlNAuNMlEIcBJ8g0ruTbKiz6XVMkGmUe6U4vEYTnWEWG
AVVf38EpjUrMlVMybQCFwmrs2hsgOkRJo2qf+uUcy/kNHAyK1XxlOekQczhzdoCA6CmWdZKKMDqU
ZWXs9Sbzg8TFWJheM/Lr3NCyHqq0OfVFdGPFMLjLQX8XUgqlIjlVj2M37tD1A12Eb5zY0EfydBMo
coEUMvitRNN9v/A5SvTpUJ9jbOA6JnQYMAudmhHsoN4phnY0wuSyEFegSlpHIJxFEEybhFsMaFt9
KN6zcix9o25GXEWw550WJ41hvwXJEFNEZQioOe21PDc57TlMB9A2Exvts1GGn8w5qOLrYe88NVJx
55AKv1GAH1ISrm7k+DhiNh4LK0PeFTN8ksk8JFXPr/rxjlkuF2p+dY2CkUw3YHXMYK8mPSSIV5nv
mez9wo+XnsdY8UZ0AqSYT5zNnatITEOW/I4oB6xTMgEXdrpczVp1SySTcpLoydPaP7VY/0HMV70r
E1ixwZ9Z3TpDQ63ZJmAhREMCb5I2fF2eKImjvUoZ3VrM+aRnaPNIi5h74WrAN1Gmtk+1qbgJY2Kv
ZlwaXem8cjoC6MJg3qf/CaSyn5TL0KSnRpaPuDhaL1bCiSttQQs2i+nAjJ41o08t1RnjFOxZS5NB
L2Ch3VIDjwHFVXTBqUzudTNJfKXfq8R/h0VenuY2/ULnCN+ca9JW7ovfZaJ/xBJjrcxC5I3umKox
mWzX4zR66XhfMCTcqWUFqzrrD9UoR25ZKAuUlcrmhOjIt3AGz1Faq9eLbRzwfmztDHYdwySJbndK
rzXg2mcA/9YBTBY87aYcKFA6FjpxMjDj3QBYI4n15jAqTbLTzCajk13RIZ/wTGi6S4KG6Zd0brh2
vPcmmPc18zRWsWAYbXBOkGUw0Iq+wOcmheLnXF8ZRgZ7I6/uNPMXaF/lPmgU2K9j6zs2DCIt3Rp1
/dIOFM77Tn3UVQb3jqXdYrJ/QsW+pYB3q9gm1ou6IO1eWWDCtk6ArnC5K1VoHVOO7FfmE58jdOVK
QGh7UoFWnk5DTzoXTFuKydMdolMZo8QIg306Wn2EGiVXbzoanW4nT7+Nwp63gz0iDunZJQUSfMBm
eSSYlXlBoHroRRGAIPxBL9a+9iGdOajU3daqSHfDgmEj+MoJOXSLmavN2GX3M2FZgPbyD62wFJAs
lsl8zG63SiyRK1+rlO0+1Sjv/NoIpm2X9kcyjmDb4pdvLEq+KQK3vRKgO0yg5XsZaHdmOUi8CQWk
t3iVmfzlrDQAObXIx0btWkYNwagr9VA1Jli9FUCXcf/ac+53tT5edlFqvjRd0nPCs1EQ4uJSmv7N
nLp75MC3ek1VvV6oMWAKcoMFHbaClmee3uYi592pztOQ4x2SLRlVXG2SfIY1LSG0hyMbcGSmnyzh
w6bFREmfAlAO8w3rsHiX6iY0kuug2lkDxrA2H47laYjjdwP9OzY9lNSG+jgm41eDCxqDnuGb4fCp
kw6Xp+ILBAnAd8a0TS/cLG9mf3TKBxsX02bOnad0AUxrDZ99Dk8pCg9IuHYM69+CNMKx7jBYLhzz
Tm6Lq0ia7tMk2Jjk1h47o98VpTFD4vGNVMYCjltqU046QTHaRMbSeCyDAK2x9aYuAKmqMSTRtELn
H+NIf0S03GKfKxVyV1RgnGY9nTr9QmuIBEiSLzfRkj/IKSSohYw0vjJtO2czOQQllSBDwgXodZyF
Hco1ctc/LhgZL8xSVMwIm3bhI6tm/INFo/tzBPkum7+iHk9Bu1B4DJGuA/d84CzxAWcTBG2u7ZQh
rPlhkAXcOZy1A8Pecn3GGigNXERDe5vQWd+EHa0FB4inI9WPZigPvog5tO/49YxGlTJLQag32zT0
svhDXiIycXLjBfFKOy/I52Cvbp343WoMin4ck62FhnKiXQ1YHpd/sUC8VSgmtk35BWRAZHXO6ITn
dzLTVdjyySEIxAuQh2KvRA05NkiIa+m5DyfU+LhmGSM8gWv61WDrQBF/a5Om6CR8S3kSUkrNEVXC
z6w7rk9M5Otew6UQRw+hhX2bqDBfC1P7GM1g7kwpYoYchTeOWoLJzCPGfQDH3J7IHw8aQcEIHL9h
y1ltVlR3QvmkkQKBPZLRez8VfCABl0jYotuxNDpkvfRuIiJLN/Jc9psYS9M5pcIQG0SZZ9b4BmD9
xe4lErBMOPsVDvNsTB7BFUSq8hLmCJC6FtsOQG180DAGB6W9KHhbM9Jk1cm8UgFBnmCdCqlbsEFO
gYJZPlF9wv1fOxnWC7m+DNgy9L5/iGcjuGrGY2YjphtU9b3sQdml/dD7EtN41sa7ubJ80jNkb0jT
L6ehPy3V8jGwitCHfxZ6kZUx1tRGBGgzluC8U6gkztY2k8rS7427qZQe+vHLIQ/ENZWH0SAwIcNU
LVRJlslVThvIxiutfZAxW6RPhCKJM4AV8vebLIFpT1B0VFkXo5LJ2ShD5VzMA3dipFonOiMHRKNT
WcUuCTUeQlzLze32JpJoCtapzukhuXFgjEGMeFfCAEQtLwHrH2c+XnOk2aVX0zNXGI42jnwl5qj4
OoONEig1P0je0iRPT30P1dGUoQtLqopM1mD4DQJ/U2F970jwkcZs2zth5SmL84Cp7KsTESyMd408
vh6KUtkwUwn4jts6fozQTG7V2HbTOGN0Lj1jwsZGjDHwyop/61l+A57ZOCBsQuDJuBNbyrxRa+0K
LP0D5ma6xCa4iCGA5vyYB4QdMhXgZAzhV+mi3xIxV36d7idm96h4q3sumldatdxaIYdn7mniewL+
4UDR1XiPYBDcoVaxy4ci5iWSN5IVq15ICtIgAzcblZeSaBNySqctCTlVYiZIjK1fEQXoDeix1EBi
kAU0B8PohnocDt0xBVhA+xSZRd2O9+ac3MfDcjdN8W0YzwfyPS5dmxOscjFS9aXkLQRDSErA7wrS
SThKNy3+jVaTzpPQWheL5YuJ6dKXEEigIDKQv9bS8E0NtAccOApq0X7XJ/VXEllk6jBLGPLO9g3p
wSaRpTLkq6GH7dfEQo4W8HaN2sQFPNyqfFtaoHsYtOVI/2Uvy32tg1pWXmgqoKlLOSAx4iZD7nc5
R0yjFyVhJQ1YQMeL5eZ1saxX9IyUEJQrWcm/+tZ51fr+vSjexzZAPE2DI5dBPQbdbS3Vbm4WXyov
NluqrxDha2aU9yBZF5eKJXFXhQXWNBVJ4f1LwQB7s8SckpJ6TjdaV75lSXNoGuuXSGqy9YxCwXTQ
Z6Iv1eqXYSQnOMBPltL+Gq3cj5DcbUs7uAWJTmV5aL5SO711wsdR76/VVjpHZH/1cva7kukqNcLi
KvU+khERiRjpfkOMCc5iHF6qUj9J8U21xC9p137m4UVrG6RMVYUkubOvyMjZlH10HcAJrSUNC43x
ZSh564a6KFap2mUYyDelh0YViZE2unMEncege9L0FvPZczOF0iHv5lspYCpo4YDM4rsl3v1/QV9B
H3D+Pwj6NNNRrf9J0Pc0l3lchH/q+f55zD+kLUXW/0uGr2XrhsxzWdofej5F4SYKZJrm2DrXln/J
+XTjv2QFXoLDPxm0nArs6R85ny7/F8UeS5EJmZFlCzrW/wto66/QdtmWDVnR4cxyTeXvaAIR9wcC
TlmYDjYk0l60+hkyuGX09PZ9ZoWGfsOA7I9P5j9goFaM3x/AvP/tr/2F+cOQIKPH568FV/PXhMf7
sUR1jVT9lkQWlNPGU5mewivSDCCNb/RnClif4S4+kA3EOIWThxudx0fljG79gK+kBJiEcsHr4PKe
/ueXCvjwL5mjLISUfG+qpumOwZf3FxZxVlolM4hcIA0ZoWElevyFWDijNuHQlKz2SO6M5VYof2gd
3qMnmQ5STl4a5Sujoak+kkAq1pKQKQkTSjxjqqFsa72gcNDH6WldDMio/IDm+kojXhnEmkJYME3u
0l33YaKEAGvO1bZOhAmEuiJeghoqnw3SoBOqlHVhrz3wYhkSD1QlwCnRoCbwjRrAikdetwfRo103
wX/dgD4bET7RC0aXsriktcXo3QlS+FkQIgPE3EpMP1zKy0pVXhc5OLJdhSrnZ1ejIKTaLNB1NnxI
WI2FUuAPaHnfM77tJksM4PmThjWq+6LG0S06w/qqBTLX5bpDFkzwRUd9GGXK7I7wz3baMPgrlFsf
sLmtoO51zRHI7nWzbc5lp6gHowX+kxMvR9lB5Eati1qskSNZbUc5njYrUjoAHXO0ENvQr5Xkhugl
tks9o/4wBU81qVxdLZMpoyBUzZuOUCouiTLVIn/d1S2SnBG0hJQ+sOMXW67bY9ilX6gbYduKrXXX
uvjZVOrk2RjBGkh1h55fvH+cAujnOlGJWd/5+q3YTXi22pyyo3i/67tc1wKUMRyEYqeM1dnPl+TX
zztUU6n+521bcA+QzkFuryJAZIHQiNlTxUH682bXNUXPsj0/B28WwiHsv+1xXYth4e4GfUEAV4c+
eMDH9bYsDkKM6Boj3xYPhETmz4rZjgoU6htHRSRo9+Xj96YmhE9AUIQoAqEyHjmxth4dKtBalJGt
u+5fd/GN227ncMyHdFcQG6kCcU++1+IqUSdhIeUyy1XPOnaE8m10g+wNKaoZtmMBRVk3MulH2DXX
Xkz+A5YHNDyxUPWMuuWmZbHsLfEa1sN2pYJ/ryG6Eekz/h/Ha5VYyALWF4WSy/ZhXHwD97lq/0Pd
X1/cD3p/3QxaQkzjcjH2w8xBE9icKvKSI2fdXBer7Pln86+7ZHrFgBo3+lYXCQLyzBEZ5kLjZ1BP
25nw8ig4kTcgbkUZ1Rz/2iwCVNkOnrKtnjCMbDPcthqpkIq3PsRUFosYrf755+nXtQ7twL7PyJcQ
T4zVkF8d6GC3Eb7GsSWeYBaLdW3dN1fENjJFjnWXHI6AIR53XBRMYwbzJe/75j/u2cmf0iDlh0Sc
s1KRH7CuTTqYmOd1dQ4pqnnr6rrAKvYWcckQTDxaYz83rI+uf3b+PNt6H4TSxAUWIK7XTz7918dv
6qRe4xK5g7w8HmquswuoSM5ToSEiFmBDOPtx0Tfj+tasENnk+n7XBV34dOeEMtZ38cZ1Yn+QiMzi
rPd9e6TaCHC0p3KeCtwkGnpiy4NpItDz4r7rvdbtUkGV+bO5rq37vp/uj8cUUp8z8cpI4FBBuMuk
cCfiR/afnuZnn0q8HCPjpvuwWoqxmtPRWsX/aY/G6CmZ9bZuJWKXLI7XLFpMocsu0fVycK9rP4u/
9+UTFxVgTfFO4tPIJSnkvYnHFUv0NYs3/x8fuz7s5xawlTzuZ3td+/tP/ftLCns9kjExabOK9VxW
v1CfVt4gLrNapHjWVGV7qZCf9SA2vMQQkmSxGMVVDwm6mOurU7UbEBgZNUyGdCklfEExpiO5m9vt
qDc9JwoWtiHfaUne+Kss6Gch/0ut+rOviOvPNqZKuMqbZEGGIRJuclcZVDEy/fG6kZKRFvbgLMTB
vy5W3djP5h/7xFWvSeuJ85VAPyYWpPkCht6mGFuFZhJtEWZ5+2Ssc1+FCWpnfemnTffKxwEfXkEZ
ZtJEjE1rIn/paJClwjl9+KVf62mafv/1VTdnrb+gWifBfUpzCwE5JrTY4ONpGuQaRm3tizgmo7ur
Q7hUnGq+dVHr6o84qukiA54lACibWFuk+AEy4t/rB2RoZA3sSzJXD616+VGgrXKw1GqvE0eU7NrW
8PLR+OoTjdYzM8h5st/qNgr90Qr3TtrO8Iu2vVKGNEceooQfbytGWKsO2bGQIrlDFdyBeqihkTFk
EYeDpurZvpkSmiokE5KAAS9L4RLS1qToRgGtNcV57BjrznOYHuPxVCLZxhJCg9WgxVQbISxXIaNb
FwuTP8cwCans5j1qd/tSwYqNVOa9NKb9ZM7BElV32MrCTamgy4TVAOKtsG4TneYzahgFrhgaq3Uh
TrbHVTT8s0+OMfYRn0jVTqjL18X3EbCuxmbKIDgdcSZgv2C2IV2syEJk0i4AuiP9PBKH5dKaGXAd
tAfq6eF1Nxm4EDHCbSaVcavZW9egDaYdZpqBCyrJue1E02QV0a8LZb1KCynEuokqWtktpk2lVv+o
JuWmyLThmNrSQAgua3UCnEqJIqFC5UeY8w6ofS18M39sO+QcH4m6ELtTJ2q/b7M5dQxGk4GW+u9d
6z2+nyOnksbXZtJyakMMo624tqwO+wzKJ8JNsd3jUBaOFBoBes+ISF7N9+tdfxz56xot75p0AMYd
Pzes9/t+yDLFH1kC4GPdhwrV2dlUfs1KiIfFQl5Qt2/WbQ52Qh6WIt8yZsPNL262JJ2bq+ZMU57u
j9i13hiF4z9raO6IVKuFqqMXYmMqvM0Y2IeiN24m7Ow+RwqXdDU6ZE0w7oDFUPT73tc1nyEB955a
MTJfdxm5Im1lDZFFJx71c8PP5nhNYRtklJJ5ItOLFru05QCgAGbtFHu4ZLsw8TvtRKPNQMLxVHza
CmYYPNJcHXft1rzPLkw77ghgdoAtoYe8m0Uzf9clHitqcKpNhufEsN2147mJQQ5vKqIbQmhBj736
NoDeiRBc21QZvSh91JNrJdlR2cglnBjXVrLrVH4zO0s52UNLlga/73OBImQ696AZsTk72zw4ddLB
Rktt3NJYGp1tGB/S/JDSQmzIhuB9+eaxONsuSrYRcu1v+lO1l38hEm+6XR/hMHiliWvw/n911sFI
Evr818D+8vSJop2I4dxGmF429bsiYYkEnnvfRzTtaLG5PR3qDeKPTvKRPOrazpJ9Mz/0CJhwXgP2
069t5GMPTXLTyu/ZFaLxzdk4Vm/E915wG/ETdeleHWkXu8nrfEYs9zX72ltbbgYPuv0NdXgcHdMr
Fk8Xx86Hclt44yF9Br33SGD7dtojnqE9T+YiJpFNfGN5JpXUGyadzUY+2Nv8StlX7zETy+5C77er
vFTfZLEfSIcWnc5ZG7ZV7xO5MXbbUtoE2/d2o10XB4zx9ybCUy+9lS7h5/wRPVZf5bk+T8z83cbL
nwtjYzLNfuhQVlzU+/ZZ3352++V06F+DA68q3i07qsa3/OaMY3lz1Ka9tcPnOkOFpz+CGMzaErup
7YrcM+vnLtnH0d0YeuSd0zUw631ASdTeZPmO6CaEsq75CwIPDhH5Qy9vI0xrL2GJcdcjmHCZtxPh
dg2ZDHv4G5rIaqHJiLrl2IXki7iL4lWKgEi8NqezdUtH/LY4YDD8ZU5H+upUGw/KuAVaiUKzDHfL
7HGGXDg4Hnp/Cc7oom7VbXEV+tNrB1L0QyV/bJMTyevsQ+hG03b+hVfMdPxu2neONwYH7BolFTng
Um9adSJN5aXLt4l6S4JxVV5wq/yuJDLqPFDNMlcIeRMXm/nd+kDmMyCiNk4QkizwagyFR1e7hoOY
PtazezLuB2kjnRQfqNuTATWUMyCMW46kM2xVeWu9DAjIAjd7dQiu1sSN+knX98PrfO9UZ1Xfy2fG
XrfZq/KJGoLKhPzu0LI7Dm8yR2V9VkqX0Q8GvS19y/BALwMrPZlqaF9ihZnyRn0qdt1A5PTGekQL
dJvfAFU/TFdAFqqR3uKZn780HOxgO/4aYBTQXvsI3ebT4eejeLAQsLNMip+V+KwhkKCuROvIpN+l
jH7UbovZBeHs5PsReM6nfDW+Sb+zGxAQLpO0e/U5/Ejva/iISEuwUG8glV3Sp/qpPMm39DSIIPL6
Ey0c81LuETAsz9lBvzzOd8Yvaa/dJJ8FnhCarVCtt/JXXGzNIzIzryYSbt41D+SG3Kp7/YR4kHL0
I0l9wxuz4/TQbqeN7knPculafrBFgLTt7+Nxw7lQcZkVkIIIdKxWiKB2U07ZTCBuh9ecejIKQN4i
ZfMNGa5IlcInXTlS+f4FPUJACjy4PsNGZfY7bmBG+va+uHVe4Bw8Tp65Xfbpa74zPKkiEfUaZBOx
yohvd+BziHR0x62pu8GmPPNzA0R00fYh9JInjsMzwj1lQ+nrmBNoglWQrMNLEiG99Y3ddPs72Idn
Zp77Yk988S5LXfum25N6wpmn8YFYLJwBNVRSG3ULh9HrD90JRFS6pdSM4nbGasV7GLYZUiN+1jfO
MxF+xKOUIX4JH6SOxpGPkvVC58lwbY7DXUDZaxd6qVvvkpfxqmwemHtB20BZRQi58aQMMKuR1Lra
2d6Gh/oc+PnRfNR5zTtSt/dT6l5buWud6sqv9hrXFFfnqu6GlCNJT0+8z/k6PTtv+k36EF6Fu+gd
o4BxmbJ8RB/439dFu6gp+KyXSKxhCP4FME2Z8RRbzQ7EIu0+BjadmKkEAvOpi7lRP47wioFegC0h
ODixGVujGMFJr1VVv9WogB0H8ZB1Lfxf7J1Hk9vIloX/ysTs0QGbABazoWexvJW0QahKErz3+PXz
ZbK7qdZ0z4u3fxsEALoqAgQy7z3nO3JCotYgJ3TF4bzq67G+JT3zlNqIX2P5nEzNbv751VZaM4pp
iUhyOyeBCC3WYKMweUq2Dgof8Ox+f9X/uUgaglY1C0uBWlMPtG31RSt1YGe1B3IWbS4xMcsuIsfx
2FK58kbNgKNuc6VUq5NO7ZEeaL1xhQ15pSU0F5IEStnQA6BNqxDWR14ANBIWNQhwCGwHLg+5wGTm
NJ0PovEZTusFQWy+R6lIrXW4kyn7/LndUHTcx5F+EsCyN2Af6MFJCxxtnuIKLi9jYLl22Wf4w7jP
GzBmqI9ig5NfzBxgpifMdOuCKJ05MbR9EN7h7dWvPIIESUYtjCMUg3bfy7G0WnQpkawzti+VSXhZ
hGoWKCsOap9JFvoO9eKdqrKd4wJlSbKpPC65l522QMPpxk20NWU1Upj0uuzFPqhycCdLgmoN8GFL
LqupH/II25MwnjLdCnaeT2mqApQvaSfVKeirGi2TAWbG4nrcv071PB5HzI2aM6HqltmNqoCky7y/
OQWACsm1z1dxLZFOC5UYq2u4qsPNRmTKyLMf4s3k9NZ5Ux9j0nMYKvlD8OyGrX4V5dPImG0xnqsG
TCY9gAlnPQvakQjjYw8ppDzCje285SCntzS3wfsmsl5npxad4sCrNirlz5fH67K47BsGfT6awbVy
UJwNFnZfzpvZrp/1tr11mfVYLhb1QRbiVIlOQg3QRMHyjGHJ8SOUxZRz8fhSTDbN4QsBIVxYtZKo
tXKC1QZzj7lvxJW1fp87cIirsYcUXbbW29B6BjM3Fjr49kIf+23bCAPKozTXyOm/Wlw2CWSDYE9T
WZNQMnV4VR4lIjQQrwYUyzWYOiShMwJ3xnqQ7M4LWUN2MPBxO8I/DL+aIUndBWttkb47VWFNpPnu
vI1tKD9HgfyHrvEvmnGmI8z/l65x/70o2jkbvhbxXwkb5xf+3pFz7d/o6iFr9Gwip7yfCRsqFgcV
HA+bMt6G5tofhA3b/I1dAqX+H2COP1tylv+baxCL4xqQLHwhuRz/RvaNYep0GP+SfuO5tm1Z9PhM
2zUMwfv9pSuXAWdc8kqfD1NWPaHKWkAFJU9EZpSgryCRMRINNfJS8MHuTJ0MBc+0213u6eu2yJyD
T8zqY4VirJW6p2609/7SNVsR43zMBbRYd6IdL0jAuC7d9mEkDHSbax0QgwjaqheB1r/OB+FxH0VJ
lnMByi3omaE1PU4jZjzfeCsCoBRBvCC5pk/NewFS8izt1syi7sq+rTMnuC/fk2aIjw04s5VDk2AZ
/YhZQCi2OGcYRxV2smnrtNrY8J7IDkVa1qbhm28RoZhpDrc+8nnJrhbJCU33SxI9xklT7Wd/2NN+
Hw6E6H0mR73ZG12LJTH8Mbbo4i0ZuCkjOubKv0Z5TNXBnBhTZ9lVtkQ4LCQbmnGBDhHQancteABu
ZgFY5Lggyx48HkR4Y94siPXWujaRW2A279Cnf0QBOUGlpb0A98eblejDqp9B8pLReMyHCOe5MG/g
jkP/TrzkGNvtTWrdjBPepxRDTxFR07MKfwTvtEyb3na945RC33P9vj4upg53yk/j2zkiG4E+31Up
hhvcZd3JEO9thGzXGuwbS7PcG4LH8vWUtD2KxCrdw5UCKSlqc0MgaLqTZE9bAPFz51qG6WTg0Tp8
E4NugxOTRgQrid9s04FlNhHBXIYJHugqajflwmBqcVvmhtVpaMYFw4h3iAByeU7Kdbj7CIzya4Mz
GtSCuOt9N79zbLR3rkC0RA48qUttd7NkmXaEBnXnlEiT3Dgyb30Ar1Npf3aNvLsLwuoa13l1In9a
mgCMAy0laPuLt7eoxj4HPeqZdkrWgP3807w4Lmz/hlRpD/8g0Z+TP+Zkb4P4arF8bmdcMjs4rkhv
0ohRNmEIa4Lpmb4JezjknjnR02Ds6YG62tfRtwZmWBNLBFveDnsDuYdTaN+RO7XrdCLAkjjaFVwl
6xEVTDRq7jFZhg14UzxLLREgwThVO11kxjUvwVfRcZ4gvxopNXQ9A/bwvh9Ah42T2R+XasA7NLhf
OmTZB31igkwMUrht6w6MS6d/ojlVUXMwKWBMQKnd+ttYBLxkap98UTJQboMvsAyQwRRPS2RwxhXx
je2hsx8p1hZpKghh0/WNMVif/CZ7ahe9JVZ+XjZ9i9wlINKtyap2X87ipvwaL4KJzDQxwjefZkT2
h7AYH3zN2+lGfeiFaW7aOQ/3NPeeERJ992Kf8Bk69qjX56NBHI1bp0+zwJqYd7pkwBc/cviiRGXT
XVgCi/MFXZXu7jwjbK4dvHorD1IyxXCuW+ArTvyx1gPf8nucIO4kPXtdcEHaZqb7XrvlHnFzfWf5
/nNjNNdtA50AoFHCzBuAfpe++GlDiVPf2xWO/04s+UMKvXT4luJLXC0T7rdZoBGIdY1iUIcls+wn
qdclYGBZkk9BbUBphD2Jy6xYql1feBSQSCLPhX0KPOpV2DWM1ZSmI9R3+90S2XJlQIcopqHejy5t
xyAg0sUx/edC6NTS3Bj/ZmqgsLJjUkCYtKY1vyW6ShuIrFAMsmGnl85DY8EWqaYoP4B6ZbZju/tx
iQ8tga3hvMf44Bcvmdn6xzKvsVOc0r7eRxgiNJ3rg+PvbWiHh8ZcNjEEnm3u1Z8cb6RZkVn1viww
yOm0nDIkRd3cx7gz5ugwAgEku8QhjXpKgakNTNjbGOUtjqft0B7nuqCL2jntKxDptT52z50jCFUb
vfCAQyTBDhCdhtoI1sKSfBj7wR2IqC3HeV2FGH3KZCZnBsAciV3e46clg2+ewhfaLt5xHjpsRa4D
rA+s+4RmbLZ05qD6lSVN64WPvMSiUZtiopg7KgjMsG5SEYtN53wwAkae2lsbfwYK7+fuh+Y7mP/J
cNVkmusgc11bmfBay6xXAS6D6NfFdb7ZOeGrMhO2DxJt26D6FoJAo7qM35eODmgfF2/dljiBlZa4
MAFl0ixclU0XwMsJDm6vv+sykbYjmhawBVbuyjiEJfA6n7QdLUKX6yT0kMxuYxFwW4viNXW4YMwy
+9ZqKPUZ8AwND9VZ7+g4ZfzsJiAy1yxnToXO9NcBcbqWGd+Q+ZQjKa17elX8jhmI7AedMBCURpuq
tRJw1qRtktk1E21Z1h2ZNECrSpnlm3S3HdG+NRG/KOjrtSVTf3E5lr7xucY6h5WLXOAwAk6smcOx
w5F8FZmY7BzQTiNxwrrMFc5lwrDTSemwPhwXmT5sVeQQ47BBTrjxWF/HMqk4FOW+luVWEYQPjbEc
CzPaElTyACj6WCaccnPRZ+uIAOSBPsZNSMku6alCxjIlucFHtqop3oW+dZv7BRhzEpUtw4DrKlOW
fWalzFrHD2+oaTN7ezMJvoLffPFlQrNVY9ZwyGzWkS2mhDinMs25k7nOGmEYBkHPHYHPo+8ecUOI
de28xQRCO1FOi6x5bT0NN1l3b9jjW4jznxzo9k5LrrkoBGuDiOmOqOmAP7ArqFPY/Q0lfFJgFDk1
FcdY5lS7xC6jJLDXPUxD7m0zqbSQABlt7DNiruPh6DS1D+4JtYI3t+9oOmUqtibzsXHFXBtVzXCE
6OzeJHEv7wh/GobXdCbgIp48wFWcXJ1lkWIAuzTBOb7WE/MYluUbcCs0AFzdCLtz9zEB3r5M8raI
9Dan2iOy2LqrCPteZOp3IvO/fQed9EQieNjBC4ck4UUhWOaq4rj3jFdqORHPHgvE2gXx4hox46nM
G/cDsQ/9npQb7xkpFPbH3N0HRJSLiCKdFXH22cSXo5epGFtVFkWvXOab9zLpHEsTCpTiJfT00Tpw
Z6f4K933ajGSP7/qZW56qiLURw3TAo4KQgDHibk2FIvLQu1TOBK1jxOAIacYKELIOWL250JxNBqd
n6wW7lS/VXV4YxUDr7b5cRLcToUsl2nxqlO5yAT5XmbJBzGp8kn1lKe9TZAHymTFNVKEI7VIJYfp
AjxyKlLr1T+iIfSSXjE5D5a8GtWSm7viKN3Ke7WfDgpYnz8X6hltX39AZ0N7I/erXZf3OL/n5e2M
KuAuWc1pdUzqdwXBKYenMNb9o6Cvt6+09DbCe2sBdIntK/UEd5n1feyRP+TYPsnu8m/zloJV9b5q
O+gTlM7csyhfMrdvJJGmyV0C1tSq2nlZ/LJPvcMv+wJIF3lrNYdf9l82vQA4eZJA+yeqKIWvTPxL
JWfRjVyEKYKtShAngbqEbRthUVbNFNflVP1yWFUHPVMaNnWYs0myxtTjYhpf85TEskLt092wPLQ2
gS3yHdST1dovb9ikeIiES+rOpX2v1lRfX9FA1GbcOoRmUmbC1k5hSL1Vqs4x9YbnVQLi3mR65lbB
X1T/Xq2liiCTdYSHdkivVKfdzyJjs4yUYAEO4NRQlChRZseQoBRn5SbAts+HLQxxzv2+rr77RHA1
xwGB7aqQwgsFFFKoILWmyEFqMXY3aQU+2FxsquVnPI9aDWtqS5kX7h04evxb3Zv6GamF6yYchUr+
ogoHBJUXM6kxKuofSlpkyUrfLCVIalOtKUWSjcKNqrB8xB8SeL96t6XZLQ5WVX7WqAWeSiJFVhN7
8Jg39+xet1rVPDsQqRouJWYHF7cO9kh3pkejvbbnJn30YmfvNMGnJmgyuqojIcgMpWm31c2ucoME
+zYeSLsidNUirsXLHwoLV6kDv2IflTO3y95K5fWSyRyM6W25yJGHiXvAdqjkwxQgPczLkkO7iA/T
MJLD0IuNBX+Alq5Lqy7Rb+s+MzDZWBSCGz85GhOjiDClEQnzdQ3dLj2N0mZhDEF+a5old0iBeKZD
LATSVqQYPHAZOGF1pztY91C4nfpp+DyYRbyzK+KOorBpKRab1oZs2vRKjMUPfuHPNjf6YwOtaaVp
cXTodT1D+NrPm4xIqwKPbNfq0uEnwuOsEajme8EarTCemHCIb02LEaHRALcZFc0lRbIBopqpZiWr
o7m8KhMJBuFFsVvU6mXnL89Rj/qyTnt5XtniXmu8at1Y/o16LFMsGLW6DF6/K8k7UmX1RVbZVald
bZ4XTEugX6bc53tkiwnTGXCAC8C3iCSvaqLh4Pf+OQgAhNf9JKOY1BvBhUBVJt+ykf37VIY3ien+
8lggA54GGfWk9tUq/okcKPXCXr768haXzQLPCCg4YqValTCVAkA4SDqPSlSoVNSCWr0sMi9p6cyP
RwRYJScUROJJnf+y8D1ndJ+YgpKoJPddHrhsnmvnDb71fV+456eoR8N0/mq2CWifP19atZVNGZJ7
fiW/LxVTQD2eThAhKZXiqtnCvs40w9upiro6DmCGpaVfHuwwL/15rVbPdXaLLoyFXQuEKUkjcjH3
pXVlYtGC4LJ468F3g00vCdONVL6MsMEPHgMnpW9UlemL0vGXfTZs/LU5mqTmlXawCSU2qZC3X3+U
7YIGS3btijjZBssDivr4qAE4r2IGkeN8o4qvphSzqrUhJ40k08ZDKMmFeA/nvTOYByau4bbhp7Fi
kkOVXv0Fi7ogXvSYzWibksIWbdSnT2J2dmVl3So9c5Jp7dGjV5ogyhj7GRsGyt5A3jBNEdMY87wH
S7ZuAAZwf0zSsDup7UmVxdsAv10yhTFxZ1hq6TSCk7Ih9B29FIj3HzLspPPt/NDLXoOea+TkhMlc
kjiXnVsPqv/QdmAmGpev25AibfVi9UDvJNLMpu4fiVr2aTNvopxz66dnyTe/fKL6LPXyf9x31oZf
3kGtqddd9l02L29z+fMu+5KaHys5zrDJ3eQ1UKpz9ah6squAiee//fKaKPOiw4K8+LLr/BTNdKma
OB091wo50SJpWaQ5il3VpMSx8HsvZzfe9tx6meLzUwZGV15RvIrKgy1VSmpnuUzk9NEKsJNEHJYR
P5Ss+5chWG4beOZKV6fMpcWizma1mFzvlhxOc9csSaVvx4fEonhPg2kA2Mjtf1zAeyH2oelblBqC
G3kf/kkZrP4IvRmeRhOQkEd4URjDrFQtIbcgitrzsGEhR42v+BfofHRXVk4OTGQ3ibvWxiA55pL/
STrSvZF1frzm7g1Gh96Seg/u4oAFx8Xp9o2RXVVZNBAOlP9AhVSfDRr/aSz8q8aCJUxq7P+M7b7l
sET/tfmKTPivjYXzC39vLPjiN0fgpQGLbVuOg33nJ3Q3LiBbeAjdHDzr4K0vjQUfqLcufB6m+uVg
6fmzsYANyLcM3XJ5mWdRGjP+rcaCa/21sWB7vovNSFgmf6Ejux+0N362+9ASoXnAFPGauC3501IL
IEDI6cjD23NTMfeKgqR+ZAP4SDpj8kemttWi00MkDRoRxuoiSdYacRgI/4YcSC6YTnn1aoJgTU3O
oszTT8s2UxpWSr9MPNKYtJRIAxH1R8d2HEkFOsQSvprOa+VRYXhUA+SQLVu17SA2s6Y62vdhjnTA
H1dEfD0WA6h/iP6vWel9iWaL0KuMAGqiVCtjuYJADRAbLV4w3FEnmjZFguiBFO6XNlyec/qD1+OY
H7WRTPA01leCOdeOCGBjQ85Mgf3Oexhj2E5BRL9kQe+QVuWpJmJ5E1BWBCBiH0CnAeWaa3AWRKWt
oqL+sEruvnSK7hkHfqq99LGtwwe4JG8ZStqN6WB2sbIEfvDCFSpn2qjFlKOEE1zXJA+vu9j/gewq
JxCUAWRSssMzVkXV3fh9svHy8cbGPb7VFuetJmTbSYsHw4q/OBWpy9nIUJjLTWEG2WHRHwV9UzwY
XwbfoUFpm3BhQnCzExwt+YZ07N8mJ7qyUXqg145WjrLTo/dHbunPuzyu/L0MgaF+BqN6LB5LrSTd
rDTIHoBehLY96oovVci3iqMnX0OPpTxhLCcgcp8rz3sO5vqJ8cu911LPiQzqMZTmwjE5+Lm48Rn/
4+4wV9CaTNLutRbvNJmny1SdxrEBqBDW3+rOQnNiFd+okkxEp3FfDLaZKI5kTnyMY/vhWchO8r7b
hek+Sort0mZXQetc9Qj0cPnsLFw+1DdIonfFEc7etGqNCBhp4QTb0q5/mLT84DYtoBl6uEzhg++a
d1lnfHcyjlZWPecDg5eumA24KkBJw2ztJOKES4ciowvbR4xc2xf+aS1xNn6G8Wl2e068JvoSk+uw
Ag0JbtvsrJ1bUhfOXCIT/feKmcimGZu7gnxE3ULbVsVweTgfyA0pn4y31OSrotlOc8kWOx2yFnaq
nTyfKh0tte49hMZM9rfeRtwtsvs4OxajdpcixxxycQXE7s4cZjKHFmdAm0QdrKSp1KYzNLDpNhOM
8MIuues9Xd93KYEqvcMrjfyhIfiVanL6yvzsjWbVbdcLIpwpBoWx5tB0oKCuVeY3u9PvNVSvnUFI
S8pAvvKSg2OZ6RpCFqxn19h5VfXijAKkVdtsUnAK2gBOIaJJQcSFBD4k6AinOzLCSXcZYTKYVnwF
U31d18LF0G3fwzcHipQFtw4mrDxEB+YXI/yoQ2O1FMpmiAvUUhuvex5TOmCZn28JPgRwZnYkzYrs
tepCb4XgVGjNJitR2nVVcmiexsHjIJPxAxhnS97ojbMAkOpTtJWjEz50k3VaMkL7+rXDl6oXAEm8
1Kxo3cw/+IDPeWzfYzjCPNDE73Y+EemWb4O2eQpEQgWZvKh2FAdP03wEpPy9xwrw584Kkuu4Dh+j
YDP0e+BOcNHk/9M6IQfKpBBq2em0Nu28xgxlbfKZLlhaJHctat1NiD+bCJDQvyWv/Llr9EcM8+ka
2t4I/9C676ObjGoFPPr2QVjx6wiGSmPAuqq7/jjK8qRegrsr5kcXAzV3CU6v5MtgeVLoKH60HhX7
pUtJSNamk8j0J+jIXMkcqKlYyL7rzi35SagvvTsigr4HBn2SKhsfO6shlrLono3S6lf2bFKxXwoE
tK3Yegu3lKgPnoZo+Git8lGvhi8TiiIc58WtDTkdZa2/5z/f0BC/j/ziSK+72Lp9/lWbmhdjtDaD
ab+UlP9am+lJyszdKJCwZfpjwE3AHeYfBlTgcaz3dpz8mMgtSKZlp5nwz3qmVOuuo7dBX8eNfeJl
gRMYFvVECIRmeavVxLKahIG2ffGi8/am5yZbmOHofyz9kOVi2wT9Ho2W/yGwx5t9dJ94zscy25JM
7PEmccwcPJu3TsH1b1kKD9m9fRsP9ikkgSZN7Lcg1r+7gXlVQicjZdbuKQa714E57PxpPLkz7ZUh
X0iO7E+T3mxBMsIUBCmj5+Rqm2SJICXVw0c9AMuTd9eWRcs4v7dzRJYexRHGzM4WdOVVXEIh7Yx9
lhUP2ZB9DxPg/qJtdv4wffUsEkBJBrinnbOO5a8LV/uOTjJw+Sj6vjhQEkbmwkFHkTvxm804E4ap
fREtqGgykQ5SW9aF40D+GMIkxiu3XhF8DEDf1q1ReTAG3jszfJ2m+DGE0VoOxER0fW2RPk/JpXX1
TwUk6J1DLXmlefNxqi2Elu5wNOvmetLS+zliOAE01HG5yBdasInEuNed5dHIwZrWNPtLODCNoJPQ
pfYNVTBgKh1x8gz2q9EA4eO+TRPUHHm2+2Zl7FsvsDZMvAA5mZ/DMSZNtLXec6t5GEYizeIEXvun
ItIP7jx9J3+IiAH3Jhutl8pwnooJSaU79Z/x3XT7xRuvWhLReuI3V6XWEiU605UbtWPnH4zWI5Nq
KkkNNx9JVzuh+aIyhBfRrNOd34h7g7ivNW28ySue/drftVX61R5N+NsxKWdYajU9gYUh8hNKpH7j
OhXXu8mhjkvyc1mUzOYXHQ6Nw3kzlNiCgm5Y9wtBbl5GH3DM65XusL/SOXMx/gXXDCnWY6lzd+MM
sexmHxbZQVT2ldDtK3QdSEji5cWfiA4ZbQh6PklICDWSRXyLUnMvXDoFyai9+0gUyPa6c5II6wxa
hi6LxKqtsy/d6Oj7skr2Xmvth5QMTF1P9d0Y1tne9gvzhINo0/fAIAkUfxYVP3GR118tO3kGm8fM
t6m/WyC4dl79YqUgzJIKK3eRZdeVbM8FpcbPwXopB36uUeW9MgNzKu8lHtCNoCV7o+8dbZ2o+Wx6
2d0s0HCGZfIo8gCBUKNvNYRhk5ssm2Z+I//uilJ5sI71mOvN2K2sfHpH2JmtzVC/raz3BcCIPRK8
7mNndT/nt4NNcS800O02GVfE3G6fPRtvAMmqb5p0+1oDZwLQwN3Q8hK99N6AiCCKNdyVPtAu4YqJ
zG5iStsTyFeKfJ1bw5PhVR+Of2/5+pfR8b61iDzXLdaJtPUwa9rJzRzlCHDLl8AH5NFH+n3rVtC0
6OOCdUJp3KH00Ud7oxGss5o8Un8pEtoZIIqY8VEK3txK35M6/Fqny21kJY+dmdwagX7jzsKHmq6f
rJYWMSi7ZgHU05qIY0Q0vc4F/nQSrp4WYv0KTZxKhxqkkWVPfSau8YSj752QiMbaLgeXOZbhm1NO
REml0cmpLa67UmcEQEUr7GfNlAwUmJRUTttNEU+f6JkGXLyq+4CBNf9KH5HJBmBwTLgJkV1cOkhg
pxww3sHJ0m+FYeCWXyhfudy0vPmDcjlUDbqFjVtkO29eaL85J0bkmp2jWnfKnfyd12PwHEsdgtfp
1QpQ2I3uU49dInol7vBQWnCaE2QIK5B4j4GGpsTvQj7AQRCbDnQd7ehZeHRztSKw1g5dTaLayrcU
wxl2hY+itR8xlspUyejr5I2f3Gj4Nvfdd5PKLyPtd6QS+F90vqsoSB57zQY+1OeEm0j3NPYHI+gf
DRMjpzNeG01wEqYTrOewgWXWAupzaLCVe+xdVZskhyR2P5lJfsLl/yPquMXORvZlNMG8Gd4BRxfB
R2b6YPSVv/Ya7wNXNDLJYrwx9PTONwa8BZF47zKEKQVoQsL/uOFNa+7jZa9763BswLniZPEETp9Z
r7n990926b1bSRAx7vX2XHCnHEqB4aKfglBBB7F1oVJBahvzRwuznx88jJW5TsORSEfKerDBt2VM
OKSb1g9jAkPa8gHvRQas1uQFbtjzHIbc/tcBWS7wNQllQd1jwIkGx6YluBhkME3vOKvamY6xB+uq
7GHpRe4dko87s6paRBntER4jk6BWIJjPd4PZX9fl+GQ2Y7TWhvLQL+bG0/0PO5wfWwstXNPX9/No
vOoVEdJVcq0lguuLzg/MG8iKKTrw0oKTF0XRqJnHgVz5A4qeb3NrEPPs7ZsJE1pKsHtUcIWq/VcT
xB2CUy/ZQnXWASHadw2xb2lnvJK1tBUeGqNAGa4IKnbz0xQ8J6ONmyaTo1oiPdCzcQPEXOBo8Q0q
nWhHZEoP8ZYYyplrlE9TfBV8DkajO/YyuziMcHQ8a7owNoVLnaydPZjfhCBJCVCQuy+WHb166L3K
0b2t+F5DAI1ErHzvTX0Plv+6MFF7Dd/jKPgWLuMnPPzvfSReQ5vxNkFZzL/v7cr9gRTvISBKZePG
1X6KqmANmQsRA947w/kAC340jAmj191kcL8Mg3LvlT50y2BvWP2hNhksTHlGX3icsZCiMyEku3pu
a/T2iXDQ+zGp9fW6QWEGG7tmErlEJMcsU/Q5avCltohzKm7zvhZhb0A2sZBF7s/R98Szd3347HDf
M8X2o5fFbSBxOFOJllcNVbX4ySiZEJG6EsKIt+qRHFVNVHGuE7M8w72vxnUYzMtBNezOzbnwLoqx
lHaFJLNW1Tf1umwC2lo1dUhSqez9qp2qs00sX4KiAh/fZd9Umf0+0SZEhkNfnTu9qiE8DAYe42nO
JsRazddLfxg5xr5vinbYFCJBfVSPYu0tqDfXEPHbLSFGVPF9WdCP9PAL3lJ9e865EHYCVCltnwZZ
CCab627sh2m3nIsxY5wecXye24SZO3erLorJFZIVavXfFvL/cpw2PNtRlRMV8UZ+VRkeH6ZWlTPV
iczgYHHSqk4ymJQ/+stqmyyIYpNq+9rQam7eI9IO9b9lrWYjWZX1nvOqerY7exBGVAbOeRVx1FYU
BA6pz5valjhLLHJd+rZM5tWllT7GWkX3k2wa9V2rbwWjRLUB9EvVRRpl1TFRr1Brat/5dFDbagFa
LmOsHx1qesTd2D+qr0Kql6QG/A9LttqpFs00Mvv0yUO/mHRN1TrrZHSR2VHumJ36vZvarddm0fn7
tQsX9LxmW4Q5Bg5nHSWQojuGFiqypSQJwJwfle1bpYfkiXD3S7jszi1fnTkQivy2FytKO8QCyUgh
9e2cP/jXVVdyHQwzAqUsn3k+erguGEMPFvED8uSIZBUNABthOC3dqscMYtn5y53O2TyqOKe+Mc90
g/n/OI/PX14d3QI/9rSl3VmRQjR40RfABPpPcg9+IlfkXhTc4ziX1J9UwpjJm3HYqb9lCOq7TCz4
JJX5uM35oY+mtjs/Vf6s1SvVJ/7jPr+vMEXKKAp1JgwJgry0DKj/cCJA8XMPdmCuLqePfIKoF55g
MyyuwvmgeupTT2bxXNDk7uttQVTLAXwLJ/8/fq5s1QeRjW2usEIZMPa7P1v9tUty4zF0Y2hYiuZ4
vq7Ib1+dSWrzsq907a28IjkmFI7ABcADBvD+bMS/nH6XX+tPp+h5VT1poQx68GUdRH7ZahdJsc5e
e+3aYnc++Ys6JNcnbI6XX7j699RL1D61GcqzUIesQ1eKr8mNd+oxW53s6hmX1/96CqptddTU2vk1
avu8+svjavOXfefTFqApJlv1UJkzigK9dAyrtl9l5gF6P1q4AQGb+j9NH0xVaLY0b3EQt+HKczAu
qiM+ChOPrHtXLN2DCyY+KL1rM2MYSNphB0q78EgxaLAQymYjtcaHIj+VrSRfgqyhRkTuxcHS8N/W
Gto8mdWuFqXMpUOTKkDTyp1uRtA6o71w3KDO6hiNBaTWFETApMiwiYGSz//71cILqt3omU9pBhEh
E88zQaynUS6CeOQuoLYDU5RirVZ7s2kOcQO2lWQ1CDyOCE/qAaKfsrWg7S5yrtCqz6sWqg982bzs
m1S0i3r4vKoe8i4d41+f+uvjl3eOJ5f2G6Lo6dqhP7VTz/z16ed3Vr3pnz7k/NE/7bh86uVd/m7f
5dPVo5NwvqCVRtNigY745cHL688fpxrgv7z9Qh9+V8Xdy/ntLl/OL8/76U+9vE1HCYxgceZSl4/C
NnWAnvD5DD1STqafVhUeCQGrf+gDh4yPP9ovCi+kFmqfWlN9GbXZTumul7laf9vAPDfCwxTpUDth
0aBojnIokhIv5eH6aTvNK7GmUMUgVF33lV1LLXx1AoTy8uk3VbMrLeNBtWcc1clVDVudG9zWQW6/
Ag7GZW1JqGnI5Gv1RG+sk6vp3NOp1RCiS4cQRIa3Zb5MR6hoo0gHK8KtSBnx9B7jSFyIg+rSZnZA
n0mZ7i7gL7WJGOILBisD6vtAt0r+aNUaI4k9Dr6GSmUMTIwojF3I1AadgcxfS+gf0/6H1aaoW8qh
p9Z+2dc0usssFIdcK/kxncSJqMUo+SHnfYk+7dOcdADVk+UJg+3b+6hmLBlD9YmlQkGtGXwx5zW1
j/gfiegB4DzPCRLBpmX0qxhX0+JLv5k8/mpbNOZrQNg8JmDZ2JbdtvjCvbp032Ya4mtm11SMpTqh
lgu1po70L/ssOX5k7vORqNv7uQN3XlcHeiioqXWAFdThVIf40pETiglz3lbjSyQg6I/qg2rGnYFy
anXO6YhwTUZvl0LAGWIIOOoI2oridjmiamdSEEWmMVbtleNuiTBuCq7yF4rbmWqmtsMZYDuwjBdH
ctyyoSvHE1id7jiLz4rQpqBll8Xf7aMCc9DiFvSw8QfNTCHNOhlQ3roWfBvJOjsvgAEB6qO67OsB
yZ0hgZdL/G6FZPhRg3TQJQ6fHGNBd6KO0xlNplZ7LiEyEmRntC3n+uVIqANzOTpRYzBJdQkyUIfg
slCd0cvm+UfZCVSzc/pdHQZ1gP7uUJ2VH6VZHULKXeqgVLjD7AqCjfqlnQ+R+uV5oMDAo4+0RKSF
cZAV9dmdD2mAkWytLItydH50EDlYjEJpJqTVR0AnYTvK70lpeqAdw3dR2+dVP3QH+K/Mn2f5Fepy
cf6+/9w0iEQ4GjENMPlriRMYWW3qvakLpPrt+PPkL2d+3Pm3VIr4KEopCZGkF5F70xr1YALoFRNu
pAGL1jM3YFZkQuotcF4UEYVm9SiZPdVVUEzaFhPTqzqXlG1TUQMvm2pN7XM0jcYDAwh1pkXKuSnf
Q+kF/iOt+BfSCgQSOoKGf5ZWvH1vu/96jRvsdX81bf7+yj9Mm+5vLt0mA+mEJ3zDlgKKkZf+z39r
nvkbpDEbub9vC/Ov2gr9N2HpBpoK1xeWh0T6T22F5f5m+B5ecVdKLwiH8/8dbYXpGH/VVji2Z0kD
qO24WDYhqRq/wE3DmRpykUCNGjUn2TEb+J4PdYsmLr6jLNmcRsvKthkxl6u6778SI5ij4rxOR6O/
JVEussWROTzOZYCnAOtxfqfBxrFzEDGM+irhfiUw667HwL8tUcnTpA8hRdRVsM+SCJVSGNzEAuU4
5chZvzKtmWt76NO7NeF4BePyNn4VtlNtme64m345eH3F4DWsDqM+mOumTGtMbf526OCt1PWxoV90
tG1Sx4ZZI+q7GL+6YZQTEz7uKMiGJD2Q8BBmy/WIOHaR4e/h/3J3rj2VI1mX/iuv+ruRHWE77JHe
kebcD3C4Q5J8sSCT8v1+96+fx0BWZdJVPd3NaBoNrUZZBZVwfOyIHXuv9aygPCdhEXuTi/0SuEtA
/k6fCGMP3inYZl52QEFQzkhCe22I6zZIQ4S3LRYpsztgmJ8uBjvX1ulI97isGdvVpMwBLIrdZdEU
7hooc7W0jCDFD5WXwCjwmiQhIRNIoa/j1mLCFK6qjryWMSuRUbWP1UhggwkGGMgYiRHYzPDXROgH
yfSApwq+ndKf2FdtZZcxaQwawB8/aUrGrWXH+xRuehIXN0EA2EgU0EemcbiRnXMFJX1JBFO+HyzA
L8KqDxw/oFikhbgpmq4/1QPtxoC3ODb1HT6KS8usll1vb0rbWNjQELIKL2n4ZZq5/e64LnUNpqB7
bufTjNu+1VXxaM7RdgXz+FhWNHvIotMaZz9/VSZ+Rk+HLIGsfugjN58LOx9cOe043TDPmrBiUmA3
9aZIcpQzA2M/I+sXWmDs4sY+nuOiFiNqO7haZMHrHVHl+n1ICurpNNJlFoORbwJpL7ISk2soGMgl
+Ywzik1jG3UTOEHHagnPJUMswnmcd4gqUpJi15jQOGhZUJ70EpY+HLfyntFZRTIjA/eKG87PV6UD
0R+NDqN+kS7zUWCmSX1o18O3JvVvdEGyiWFWLTkl8UFUASgoXV4VhjiNPetSJO55HiNZLfsHiHhq
XRnRfVnQQqxwumLn7Xea9BhcthirMNms2xS1tVa7G2KrScRDoXtaI4sgXiHYkDW8jXXI7X7GkLmj
s2D27laOiK7LecbkS61HdeQRX9QSdJyke/qe0boFd8ZKwGNGQ1sH/kCX0Dv1KqgwaHwILqvOA9kf
0ARsjbrrkcRKixS0fJ2kylkbYXAd1yba+cmdHbMGJh111jD4B2FPIGLT9LfBDb7aq7C6clKhbXNs
uwu9mL5HDakJWS6+W0555nnjxs10nkWzTrdtQl4MGxdZ0FPVr3OnCe5768JL7GbnDqG26qZaYl9S
GHqXPDb3UXRVWjis275YdUpgiDCsM1WR+gSLfsnoLDOG51Hr1DbogGrYw76FQLlRoP1zyxk3E7OR
VTB0wPMCAP65lS07RzSLqtUYH7Ychdxy+2IbQ5dJVXVZd+eeII20csnOsZIzRfgHC4AtAbggr1Cm
KpfdhGTez2WKnanFoBzqO71+dDEBE1HwOAwtATJU7aOvk4A4v0E+HCdDmBvFrF51pItXdAR2Godx
PAHVN3rgCeEvsIiSatqXwhWnSd+RtyC9q6F0vdsgTY7L5DoNyhxrYPY4tji5c8IZjuvM5sXkwTMq
4bUB9vk87Gk2JFKdS9/rjoegv1OupA1k3qH8KAFmUQz3ZGTHgXNJggmSMeIZhm4COO9WNJHph6+J
4aOYLJrT1LGe7ei3ULPvkmk2KxFcs4Lo/9y3GUIbRr6jPRIYYek3CmkWBeg3hKVAgIixXuaJri+6
NN9IwVjAVU8OPtplOjrBypUsWA3JW5GDmb9gZSrzaTvkWDFagiUv7a2h2urQaGPKHLjg3a3CdOsR
8GE3zIU6bSY5lfpprBg6x/JkKFrrJECWCmDwFirBbAmDH1NH+3FKQkotbCt5ItYSggA1orZIQ0Pf
BKS0IBRoD6SR35b6rnbK8x7Ey1AUDula+Bw7dkmv8sQlgUaEQhUkUhQpk3ZLI37KWlsW3FrNFRh0
hzXaA2Zf5KOuyxgQlW3YcCaz6wquDLIfH/hR7D7YrsLu/ZubNPdMDOKlSsrLGgTtHrjQ5DF5jMfz
RD8DPmCzwrG8NMB9aAqCrW2ksyKRAMuMXxG8BKXIw1a5ChP/hHQg/YLQeWCiknuHAIoiKpderMdb
pfnkUwVy31Vsa31aXkhmuRe5YcK4Y75vqux+EGZwYgc0yCcV7tsmK1ZJ1eSnoV0c6l0mbe3cnCFm
gd2dgTBkh+z0E1N3r8Nak8c5pgZ0VjqfkPdxUrJ3QVHvrEitjaa9nlR5S0/+JiaLFoPKFybKzGCc
/otrcFsaQ7npi3bcIyQYZtrBNvW1adVLd1+GxbTDBMy6Wm5GDXbNVJ47fdBdxs5JwThflqo6c/sR
Lf3kFAtH8X3V5BJv6F5OUhsvPSL6jskH+t6OSPDC2ZHIo/ZQVP1V24zg56BFLNyyW9J2IPGlVP0u
9ESznEaJHZVw57ZZc/+eW721ynMgEG3mBqu8LzAbFs85wtFNOeTPZTvaS7scHWKbwNR0JmNSC8FH
3jskwI9zgzX4mg7ypmqdeNOZ5pVPARImpK61LonwgTfiJc7RJ+CK8sYGU3kKgortCOcfiVN4g9gU
OmIX7kMR7rwJYUmKbs9O/Z01pOm5XjmgbIX/UCpVb0JDw8bf4bglo/G2y4Ffjal4wP2Kn9tlgyeK
zq2HL3Y1j1zL9MaI1RerhVQ4DUubMYXOOKUwgnXZZGJnuw38OZqcu9wwaJGHjxa+1vtK97/lcxpf
5cRbKeSJXfY1DxBXTIdFirLEve0ylCKhY5/COREb1+/xOiuwfD4xTikwDoZfyWPU6Iw3mxSNJZNw
q6SjqGndVTo2d0nbTRiLA3+Vo2ZXU0nCntuc+gPHKE5Qt6VLjxvz0BzKqsWHPEKkqNRUHEhnqhct
wJHiSfdKfBWZRsaX3ayGcIhQ7zd7/K+XoVGAuCusx6ILq7VRTZfzDCe0/KU9+feQOVgRywe70giD
asyVDJBomtjsFt6g1btRBYeaeeAiSKbLJJwzCWRkMZs0fktTaDumTRydgc+8onxaVr2K9kUdrDHn
kCaAOGS+UWlNbhTv855qJTl1jIESibUuJFFokyLKJfqpL9YOkXvLMO6QD4xoi6rq4GMI3kzqKYqh
3Q19UmwRgCaxeNI0rLidYHSoCf2p9sUDMa32vtbCc2ICwhPEmuYqnQosQOeZzhKd9VOx1sbsiiH+
uQGEeWG10VU0nZV5cOmZcbpu7JCSEtg38VjEnBkTYUdFnt4oFEp5bV6OWSVWOomNY6nLDfkkV/nQ
ZWcNtQ/p0DjFHPaxvuDkKubFPTLL7TSfGtorS+8Ncn2qSyWtUydtDh7SUOLmBoLZNLQrvVci4dVq
EoatianQ0GlotQqkApBkv6Zm+YWSl9qu7hhMd8h+s6K+aDOQW72huSQOBfvClOVN3DCrzrqoPRgJ
chlCZxyebq63UpjS+W98dxi2ZtfeogjtKMuRd4UOQcpTk44nnRbhzpASxIT09800AB+NRAs47TfW
GLAPZZs+WN1elcaxJ9u7Sq83OPcpUk1x1vmOXJq8ZqwRBIwR7wh2AN7l4II8rnEQLhzWVWWQA1No
E+z2EUxdo6n4nPDjicK6LUlcQGeFfbDdTR7AUan5DPCJNV6iVL1jwLydVHYg+gDzZZP29+gHvnWo
l7woHs7rgLwzWctlZNowR1PrQuewcWq1rChhBLAS6an0bGPvz1/i/ss9s97bffhUy+5Ed7hHYx6A
VZCIpyA51bBUH0YtD0GOlF9Ga3xGP3aFI6yYK1aG6oM4rQ+mZm2zMjtkhsnvVNfmyorgb9QaIVZ6
8OTH7US8b/mQAv9wbPSa00UVhcd1Wzxyirq0u/Gu16qNrmXTSoiTNCkfZkkUAjEDbMXkXqUdFlGP
7AiUeoEemavJTxBlX9mFe2UN/qODAX9wq3VlYRcXOnQR/9HT0NxVwPhMY+NzvFFmfyBGEJmF0a7c
DhdO4pACofZhivVWdLCVzWBl1/aOrMIn17gdJqgRnN66ofiK/GVp2O6tqQZ62mt3cNGRu9+oPr+q
jjXEJERRK74K4+CaGFlt2IxsLY6ecDbILoAs3OFqviCM6SQLiruQ5LUCEdzk1BemSyYbwbZX6JFW
0M6BLRpoFIIIWSkyXXBgnKk7WsbJaZSklwX0wc6Wx0YawxH0BMRb8nEtOzgt+uoimsR9VuUAuPul
1TXHmccKrSFOtyBVZv5ZPk+kjEGUSAHdgavJ7WjPYGpxmevGHWSDXWKi1/Nj6ynuYO7mh0lzwISW
8Y1rykNUVOej0i7Q8q+xXbZFvtbi/NTH8alqbVVU5noqivD0vgozkBNSvwkyfddGrMrG3ssFkpbI
PCdy5KFEg6HX4sBk4KyN10LTZrrD2h/iB8u1qPdK1CCpe0r9i5onGBzoJO23oSSTjRIHTySUFzJB
gTgsawoBeyCPAW1FlJ0p0a7TOvjmWsNl4gH49ECx6kJdWA6G2qK7mXWIZUrTYH5rMtzglptu0mrn
YlzK4VZqoryOcj9eEdSM3FJBo3T6ZaGh7sjFcePKXSALEqPEF2dq+2XE2t6zI83XXOudmyoHbOUH
N15xQBrxqDDBZwIV6zwnzC3ws6N70Yr+zoczV9RgYL0IcgPEENO6pay4o3uRUEZxegbtcRHbZMhH
YFoJ1bCurwo7qE4yzcDpMaui2zS+iAct3JPVts/puBy0WNdPQ6vekoSJKqlj0SgCKoCJc1SO2t3h
bUp0e+93MyC0Ljgoa9A6nG7L3t8STN8Ad9LPh5YOABtXtKiL9GD32nWYi42Gh2KneUjgG8TznAAR
QCTNQEPYO8l86MixYt1F717l5XNu8wt4qKmJmN1Mg0rO61J9cdMOERenCKS002JoYchOkcskVJvO
EhIYY4DLoi04vurBY0VZF3bwTpOc/FTDOZU4VOlcUcb58swKonajzmznUJWUBVEgOMwHB2rHJ9XJ
Jw0Se0UZF/XsFuC6wfOW9tk4IgiHEhUshiTcTUX+hAoeUJZZdEsafD12Bwbfbn1R+MCaGy3/YgP6
GhRyYq/WnyqtH2/08Lx0UPK4HslhXmPdmL5zYOu76GQ0J8qprRq1G7vDTiT7O1HTgslrulV64W60
UJwrK2FfzKcHY8bySEkyV0POqJcjV0qDjah0wuxSl6DXLD6EuuOchb5xEnsCmFkRrKspDI61ONl0
Xlws85Jg+oT7zjLqFmGHeJB5ThFdfDM76H9DZRNSn1h7qat1JKROxm3+mHtgAoEvJ5M6jYlBBJId
NjcZAp1ZQAQ1vTlJ6HiuLD0A3LnV+wBFY2eT+Yh6bWHHIGUBR2aGByLaxx6TGP33NMIplCgi+piA
7eqCZQOinbNO4x5NWEeIKAwQYXHkyIfrKAAB7aYIMLPmwXAE/kUKmz5B5G1q494yMOX7VnOC2cBd
N613T574oqy0kKx5nXzzul6hKjJ2RtUjAGGcpVk0J8MpLzhR/JZ2PKCtIuyssLp7u4k5L/TX4L/S
pV9VRDTm5JXWLqeSPlHyxK0mewOs9bJNCLnmu2P4yBz8UkttB9nEOyE8TncEp7CnKngk8G26ruaU
QHGGnFQue9Uk+9iyduNgE1CSVIsyVcjmPY0+Cu2N1Bi7q6H9nst+gHeUV+zcPd0qeShb09kbvt6v
XLNe54Ks1iIdThvUBxg76rM+qi7UQLAKrdhFP3TDmiCs2IDd4dEKJLbv+4S2BEKYAMnrGN+UZz2n
ysg2feJpixbvwElX6NckRe90Da2i2foXeOXwE2tnsKW4q6GlLc2xpMRDWMShoF0aDuTW2I8uyJX9
FtYuFq+oOw1z/zARLh8jHOcRhQBUKeg4eZFD04VCkIkbb8Lr1Cn+YqzICMvOEp32ZRY1l0kub1qI
sAvatmh5QQykSj9uOka1bol62te1gyepTHBHhTDjljbOtVoHmWClhLmrLfLyu7z26ccC6itccFNm
3C1NIWsUxHRGM4zhbb0O+sr9Dp7qFgoXR93Ij5cpgQJbGqo7r0t3nuLcoYX4Z1U1ZCQihdvCR93A
rGuW21D8Di2ors5dTmJfeqcJ3qemKr9VmimgHcb9fGS6JHRVILbgk18XAkldQjCtUV/IoTF2YWQs
tTiitshtddwH9dufKr8Cv9Yjx3U9TYMhQQ895KyzgkdmH798SoPEPh5NYR+LkYitxcu/xHo7LoXk
Ua9ZM2cPWYtpR9T7aB5b+a1xRkMGN3mJq72YHea0ZvDuzX5xc/4EI/EHm2N8caUzPAwXdGE4bETG
zhxDINDz0LiYul0/e9xfCSTzVPvlTz02PxN7BIg4lns72Lf5ZWqUISGv2OeJduAo8vLTg9ldX2Cz
t7Mcwz09eQKT5nnwyy/z8qd3dJCXf0cVuhpmTz+WI4FhExcY7CS4YLP3XwT0fWhDi+PMFm+foKQR
oezaX+Ss5RtmoVHwAhV4+SPRzOilytnI6cxqqLBh/8mEdVq+CAxq0zrBrxBtefKQgIbwXoKiIxs0
BLxjzFCRl08tT826F/rjH/8KCy3sgKzYlqKdEwt+/95iZI77xz8SuGGsxoal/Y8v9DkDDDmHauUF
yxtO0i1HSSblv39ygbFhSpn/eQ42KSuY15HLU+DUswxetNqWAHDw234DXgpDk5OW1yrxUgKJqYc7
MDZDTwObzI+TVGVg+IF/JzqqP6M1CPjoyBmumoog65T833g/IyjbtAWDk3FYiVxNm2FeCDr88BL8
UkSSaqtfkTV/FmKWQKNO734Q6Jipc8JTFfnTbADh5Eww8Tro7OdJaM0O9NOeM4F12o7htmqcdF3Q
ldKGa+EDfUypbulCkqBlOjc9j+HK0Ogqwrq4HaO635oj7iluypPIlN9CwcYyWHQg4jG6MbykONUK
uMUGcmbW6OPRH+ZNwA85Z+KWJXD0gnQ0WH5TsDbyESxLRryoUwIqH2S0a2gNLQvlH0+wUpcsc/ly
6locDq0+LEmT3mX62BLs3H0tNfKZB2iVEf0gtA9tn15yTpTLwCrUPoG5ZveVAhtnS+ZBWy1q+QRz
bCH8J86+yUWhGeHG9hIAXMmyzcx+VWXF91Lk57V+5ptiV0qOKhKYhKLvmVp3sdEAs6zkc6rZ1xWH
6qQsTpJkTPZyxFemYRMxk+ggpbiN8foi2CAowiHMHToWNZkFE324qUd1HMU34Fzot8j+3GvNK4Qz
+96NzghwQTuW39GM57yfjbi4vOx2JM9Yov5EF9w9BKl7Mf/YwjEYlRBhrexCJ3kp+p7l4aKjg88g
bgRWSAK0hxEFscS1ZaovpsYEp6MpmwT4qVpW1nyqvveVvG94hXh0yH9Aqy5bUX8NRnrYubiuGmhn
iLhpVOJ2HOsv86tbmrQbwO2RZw8X9lF1/oULSM/KLX7LgKAv6ommO4t8h5MbIbq6dVN41D8Tj0dS
JNnWK/Tbshm2nZg4JYbt97pvKK8459IBZ68U+0I3tZO6uUEf5q0JH2pYzxzcXuE2FBDqAgY1dplW
iz5Mn2OCU5iYdPkqg7UU5tUSPA67pTUsRq+acNWMN4XAg0du8Eld0IMy2p7MaohM59qIJcbtS+q+
xuJ0H1R0HLZWO2sCNfiDMna6XRmENkGHs4Z4SjHoWGdJnmVrsvxa4rJ5CRmTvfnSMSiSeGfGdYf5
7SzNOaUKjyGEaq17ze5XfmNfG220ZUppHgQjuKhrtCWpaiRrGDR8vfJQ2Uix5vejQt60qYIKlk9e
H4zR+dJV+iNrpVwBLvra5RUsVlx8WVkhoe9g21VjAaV27YvK3zZ90vPl6sY2YxoIo01hI8/9rEA6
2ANCol8TL8LIOgVZ1O1slevHSRM9jUQUG6K+DO36NxXTCJ3wDo0p/F2fKKJl6E7wvxhE6LyLK0mU
RhbIh6lweHtch0Ad93Ryyyuvld/7tKsWtUfPNSehpGiAX5j8Yf5SGOJNjmNSMmp9ARzxzg55SMng
4XHM7yplnLtj16PJJXKmMrVtUt5xyMIOwux+6ScYMk383XvX88H9cqRMU+uGiTqIb5/mr9srTm5S
o9tYrmUEJSWsO0rnMFyVX/V2KlcW5DPuE94SpzqxVP5F16wzM0yTFW2EKJi+1F25F2Z/jjd2EzY4
nzDXkk8Xtpj9LWOHh+wmCqxy49jVXKYyvHM0c+ujOOIOKlk4o7l257TlYo6pCfcOBWngDljl7l4L
pL/xHDZzEjyM06qyH0pKsBoSEHtpvPIK56p07SdHMbnhtslk+yzy6bIoL5TI1yOWosUAU52uU/sM
o4xBcOndzzd8FUzrNnSRjvt7aWrHQ53TnGjNyzgGrTtGj+iKdjBhN/xq0F1tenFur1+MHp0YigWx
ssbhNsiLCmqudgUX7bTonjQyuzG6NPvJ0iF+RuYSy4JcmAbDQ0J/ZA2X0mpJZSkcOI3KXXlS28X2
eEaf6tJW9oVMmssMsV4G7yFP5PnLzx2bJFrocRxw2ks2lcqvghp9rUCVYEyU3KYOU4DoMW9BgYR9
Ph432NRuVTC4TF1B6GJDftbcZps7sy+SnsoMO4jYXkrYkVe14lnqdAWxt8oObuZd2Ua8kmNfbVPz
0aWPCzDB+obI76JHG1ZX5W1URlucNCeAfM+kC7glYFUcXNADMzKfRpHfBKxgJtk7yYikVz00jvOb
kzzpJFovmJ3Bc3XXOK8ArCljEQPsXFQ6SmH4plVFh3XQgcpUD7RxOSw65CY5zTZjodWy8jHy0yvE
FOeQu5ZJYU47+JwJPnw1ralBTrFuHOuueWPp5pci55qlvABqy304qgTIqXoYfdQMI533AilFwRhm
odE+pSZHn0bYg2WvGQeSF0DLuE2K24g0hi680q3mm+5T42C6b/p6m/CcsNFuk6Y719kMjICRjTnu
i5w2sTHRl3QKI12WBtP2SuMYPzITK2D6VvpEizkXB8Bv61E378tJn6dX3knuNasMdUKrxoRTIrMU
3SJovPgatd2XOm70JRboc7yJpNBG4WXfQGpw6CDFZnuPOXVdN/VTOZoPaZndZQllQRvelnb31VTx
DGEYLqk1sg3nR8UGEA4ExcSPAawEl+nEgnYptOPqyeL99BwcjwED/SEHawlmYeeM136kNZdRrp8S
0CP0sgR1PcjzBAP3kp0mW3Fug0zCo5TLVah4R4uW6Jmsh7hMUlnJnLK4p6G/QpikM/BqmEsa8WNT
ogjw2CgYi8mN3ZQHsvNGNk+EpVYYBUx4md8K/2utQWYYyxOEkQwvHHZKJCQndF4vLA1Mmwr20WA+
9l2MIHW8cUbjkaZZsjT6bqu5aBpkmn2bn28v90sSfsCXDmmxTGEXLAfTvjF1tcc4z+pjM4Xr5Xhq
wRYHp2yTeyHgB/pJu/NJDjmv25gDqNC+AYpF4qvdZayael22CzulbrEq8wvSgJ2Z2dUaE9m4D2gZ
v5T7qvkubPpTjQ+Bw9WMeWs+zzqPQqVkycS/AIXomzab0mvNeKoreCtav0LAyu0z51t2NgmTFt56
39hjopx22nFphLexyFoEubHFwepCj6PwpGVSItN5bDYxkcGsnubejRva93rAXMD3hsMYe3eN3p3Y
tROvjbImLSOo+SnFM6RilgwxXUJw2aoQUF+dxic5xyG6CoxCGtzpSkaomtSjrMG5w2ZcqSEyaCSR
YxIPuywl+JQJ/xIzJ2lHtEEWTA/6ba7BUZnCfl/WoDYig/mkCr+UYjpvKSK3niNAp2O0pARCozCq
e4Q3u2qqXCyNQbWEkcorksy423Ft6Fm5TtqzkeZq15YDS4b9MNCuWE856wpvrrnJtOCqLP1ybXi5
t+ijjQ0kPQ/qezFFBsRwOa00hEm1C57HUT6+ugyTa9ceu/6cHkvHQDFxZRh0UtScKvLawt6LPkM6
wy23QsVmciGsvt8j+7nUVHTb6/jxkO/4S8TW0BO8Bn5Zn4PaGMsVxRoZZxmvnCVqn6Ed8kb6PnWN
X6LgWQFQHFPkKeSg+IfbDabOclf4e8yS4cLnQKiXkvH8jDkxGrOnT2BfuCPCkNwKDwl9K7CIUp+D
k68sbNaFH0enurV347OKQ/ZlCzVlCHy5Z2TW6Bhv/YawzYENK42gvlq+M+0BfZM5pVuLqYjQStHN
K9qUOjIgntIdbhvaQjjprxAHn5adwBOqV9hf8nQlrXu3+GY3ql5pM/VaF+FVGk5XmaRNVzGzhODb
XxEA6eT+yURPRGm0xXK693ab9Jtk0n6rpomRUgg5o5gGd5kLWL9W+5uAXrNKvHFrRvqtqT0ksf2s
m9Oyz0R2IjOUM7ILTycDBLzrC2z8ulyHfXYGpuXOtLitM7dggoGeYIKg6iTZRrMDe9MW/g6w6Fln
wGqAo0FzsGk2XoCFkX60sxCEBS0mCVW6HbNVINlDeNeobaJ93ZJqENBEHRNvibF7aw+mQ+Cm2jrD
He0ZeoS2BpK96Z4ywVgmLbzrflD3hhjuaEfctiCdF2hhqq2W2mdDhjGzHr8bFR3ZpKWkqZja+LA0
lynsXpYJqPZ6u42dluSp3idoK2cj0ZL6IrLxBwRwevAAd5sms2ZUE1ZLJ3qcEk5tbXqP45Gbv32o
Axdkf8VcHscnBVV/YCB+GAcmByiIbazFayWzZzvrECl7TD3adohWPcdPf0pBd6pzJ8S3l06dAVee
BAF7EueWb1Jo0eq05Caow23Xi3hBZOVTP2YNsZqEtfjwXzTf3+bGbQulb8mYGPFJkmYbqc1AhfQi
soAEE3p56WbiulPf62jOKICZQLX+VDQt+VBLr6jSQ2JhWmj4/4RkiQS7JNl63nQq9ZZjrqhruMIQ
Fyby0UN73bikn5LIs+PUp9H3W/ccxKphbefpbRi2iyCVMx23gnquQ+wkZsxrs9/KLM7XbkvKjBPa
T+Y4AITBMrjuQuMqMPVmP/RgAevRvm+fnBznclwyTaLF2JItsrCgeAxRw5ErKzaBx5E27m8dqzwE
wA63jkO62pQBdyxvQ68u4WFM1zacVFgi5DtkGZiqRhTmqh2CelMlLeg+CaC7aZisZTtDNv2S+db1
5OO2s8h6qOisG174aDsi3HeiO681i+n80BIjNqQRWP6BVA3T2rpZp6406Oa2rZ9GmuzX+N8wG4ND
aPOqXYaDiVwx2THMgdI09t3O0nai6NrL2Oc3E1GHQq9jhusXa6kP31/Ux//fCLXfXsjqsXlcZw3S
1cv2uRqvnus2aeofsTPzVy84YTY3+b/3Tf/4L/qv55ef/H+QfjPjkNbLxf82/A//Of/9l3r5jf/R
35E88sLa78///TeidaRlmyaCJf3lw/jbf3E6Z0jy8mXNMGzE3xbQPYukbj74Olrzny7SX12Gf/wK
X6/nP/6eX17Bt7xlveJ98MM8+9vbl/bf//tvZGr9c9fg3d/wyzWwuJJKt5CU//ziXciBBlxAC6LB
y8drONL/+xf/+D2lng7rpgq/NT+/eMcBWfir+P/l/fjX7gBdd5QtpPX6IoEq/nwRlHUEV9E2Z2vA
y8frLfeJLgJjV/OjV8FUR6ZhcBNgZHj5wH3w81UgROrI4kEBnfaffQ7+8lYAGcM794sP5F++FdSR
gKrJdNh9edbnh/2Xi2C4R7ahBLhM8/Uq/YcWg7+8CLw37wPM/uWLII6UjajP1t8uAn/hzxfBsY8c
U6dDrYvXa/B61T/R86CU+94R9K9eBNM4shThNVJaf3onKC6SdIRjiE+3GoBfZRn/2HPgHFFxWjSM
xJ++ekO3jpgIYEj6dBvCvI//X3j1uqmUImbpz5ZCpdgV6SU76m3D+HS3AE61D9dF5pFwpeAOf1vp
3u8HhnHEKmG5tmW/3CP/qbror5dC1/ropijNI/Z8Byzy2zvNsvLzUuiKI1O6Bk4B5/U5+XR3gtAJ
uvrg80AwJXsevGmbl/fzy1fcAvCk2Qv+uDz/kdr4r+8BQ5c4Mj+0GArnCJ2iZQj5rjDEFmriSzAh
Z7+++59uMaRo0//Jw8G7S/jT4QDzK+lvrHZ/vho68ohAX6lM/e0Z+HxXAeo4q9eHbgKeAUBrtqVM
8/f3+udHwZVHc6FgG/rb11+34E9UFBkkvX54JTCPJPZnJUzjdWd8tx4yReWw7EpF4fBywT/V63f+
zif+L1eF+hFOP8OkMvrT1++4R4bp2JzH3hbET1caI9M0P1ofERogOSSZ1o9l/11pYLtHggRy5kdv
pcPrEvS57gXno9sCjSOOiS5HwddbYT58/rwicEyieEI65L6dID7fVbDxh39wXZQOe6DJ1qDU67r4
7sTsOqwY9JBoL71epteF+BPdC9KgofHRqyCPXF26RBC99kbmM/gv94JOHckGaSCTfvn4fLvD3Nn5
6FVQR5ZQUtAte/fyLR4FbhCTwJKXj8/3KLgUcR99+fqR6/D+O9a7d981ePcZ+YofXdRP9/JppLsf
rpDkEehZ23B/dEzeXQUOC5BLbMF6+bpSfLoKQeiU8x+9CeiczA+B9W43UPaR0g1O1O7bnvh6t32i
dZC1y/1o38jkvAxEwVXOn9eHjkXXjFvNnXfO+ePTrYMEKxkfrQxMm/oIgpCkc/Dy8X5PNGcwELMr
8fkeAQPB3EcfAVqjIJnU7zXwu0eBIpmeEQ+beGsufsKbgNP+R68ChQ/R8b+PS+bL+nNJMLeOlKKB
ar1NlT7fVYBZ9eE9kT6xI9n332rg9wMVl5JBn9sntOxfP14u+6daFglT++C9wGxt7pEZhKO9Lgjv
tkZD55Ewueds+flKA+HMKXMfa56w9Qu6D2z/v2/9vzwL7hGF09xf+qxtVGqat8X631casDnqjBT4
37u3n1mSbQvbtR35+gx8vi6yNGYa3cduAnonJI+4FnmDLx/vFkRF64g9Q+hvpYH76R4FadvO6y/1
oZuAAEcuAtPVHwvez48CmyMnKNrN7mftKQv5kur4oXuBuQpnZakMEilfPt49EYZuHxnsCxiTXxsU
n2lDkPS2PvosCGI3Xa7kfN74+e1Ha0JlxDmEzeLl4/Wp+0wvn9Lto1WBObdDUFm8rfYvmqpfroI6
ckjlm3tKr1fhdZr/ma6CtI2P3gSS2kjSK7c4Ef14r3+5CjSTHZAmMD9/XzB56j7TVcCU/dGmEfeC
yQCVA9NbA/HdUsCQjbuAKln82Bdenr1PdRXoenx0QaCBCD2W0cFbh+zdmelVfUX/8E3t9olevpT6
mwbm398VeRQcThvQdd8OQ+8biPOJGhkiWLrP+ijMkqmP3gSM04XD5v92EWYR0y8LAmW04TBRQHXx
8vG6Dn+qe4HZ2AevgjSQW0rH5GZ/fa95tn6+CmhSJeIzNoe3efSn2xwYjomPdtJmWbKQipX/j7nJ
z1eBScJcLgsh7E/XOJBUtx99FoBncx6m/mNs8vLxbltQzhG0TULVxR93yT+7Of4TD8zvOndMA8n3
F4V7+Fz/mRD+r77hh7L777/+Trr9yzfOgvfXn/2HAP5//iLNeNn/f/rij3rg5ee8/edvL/Dvf/Qv
P+vHq/rxL3fhc/VYfQuIVZxV/2+/5tljikr+fyWPT4//m7Xz2W0bhsH4qxh7g7Y7rIft0mJrVnQY
tm7FjqytxoIdCZCcpnn7UabcmbbbDvgM5BQkPyuM/pIfqR2Nlddsd/5P/rXk4zvVztEs8AY4NhNu
ClDD3MAVgpwG96I4HNyQixSHJiYF/kmvNEPJF9TaB85d0kXqRdUMs7lSeKDKj1stOlGc7JwpO1vu
OwXvJbgo/NK0dKBgxmRR/MPknEtQ+IeCaxnvd/fa7CIjRZ/yma1uK90LRZGGkr8Yz/VQNFnEXij5
ii1u7djiJ2fsrx/eWEzJeXYGvDbUNxXVqgNmRRLa4E3bWi5cokckR7N5XwCjXWVpMou8/5CkIzDZ
H/SfJxo1FHs9n5tE5AGDGbAvm+Pwy/tpTzQDKDoViIkzM0tAHmXfkHVq9sj6J5zLFzuQq8bmyOFj
HB0jcV5+NF2n+nSW8sJ8W9Z2SzqFTGK/OJrXgug71bNzRBVnx2j5xTVHldElYLkG3e/DFJ2igDDa
u24yh/ClximmhJK/mftAk90Ti0xSuAZHP5Jet3KuJQ4+FFe042rZVi/rWYKyBv+rCdEcByP0KZIS
v1gDfmOebKmWsewQXwP+x4dm0u7kWoLRPnR1cUHB80qpB6f4Mdd5wCU107HPJZf4JIji+WZkbXHx
O8LYpuUdiT7V8IEyBb1hdDDbaZZu7yVEwd+Nc/HYPtLkmHAqbnkU/6P2lSk2cba2iXsLxf/kSxeW
O2JWYa7zgHlHTPgV9oO3bH0To1FbiuwARZt+a570qfKMG83ONJT7q6N6oKS5MHunUOxvE3a8simy
BMlh8tJVbeJSQtF3xOuO23Z6aOb0aRhu3rhn7uWSBv91frqzsfSOC/gpm0tMGm770XOC/VaTz085
+vg6ecnT9ByimvufhqIHS1/TzrX0ibI1FD79BQAA//8=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rgbClr val="000000">
                <a:lumMod val="65000"/>
                <a:lumOff val="35000"/>
              </a:srgbClr>
            </a:solidFill>
            <a:latin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13" Type="http://schemas.openxmlformats.org/officeDocument/2006/relationships/image" Target="../media/image4.emf"/><Relationship Id="rId3" Type="http://schemas.openxmlformats.org/officeDocument/2006/relationships/chart" Target="../charts/chart3.xml"/><Relationship Id="rId7" Type="http://schemas.openxmlformats.org/officeDocument/2006/relationships/chart" Target="../charts/chart6.xml"/><Relationship Id="rId12" Type="http://schemas.openxmlformats.org/officeDocument/2006/relationships/image" Target="../media/image3.emf"/><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image" Target="../media/image2.emf"/><Relationship Id="rId5" Type="http://schemas.openxmlformats.org/officeDocument/2006/relationships/chart" Target="../charts/chart5.xml"/><Relationship Id="rId15" Type="http://schemas.openxmlformats.org/officeDocument/2006/relationships/chart" Target="../charts/chart8.xml"/><Relationship Id="rId10" Type="http://schemas.openxmlformats.org/officeDocument/2006/relationships/image" Target="../media/image1.emf"/><Relationship Id="rId4" Type="http://schemas.openxmlformats.org/officeDocument/2006/relationships/chart" Target="../charts/chart4.xml"/><Relationship Id="rId9" Type="http://schemas.openxmlformats.org/officeDocument/2006/relationships/chart" Target="../charts/chart7.xml"/><Relationship Id="rId14" Type="http://schemas.openxmlformats.org/officeDocument/2006/relationships/image" Target="../media/image5.emf"/></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0</xdr:col>
      <xdr:colOff>18142</xdr:colOff>
      <xdr:row>2</xdr:row>
      <xdr:rowOff>22678</xdr:rowOff>
    </xdr:from>
    <xdr:to>
      <xdr:col>4</xdr:col>
      <xdr:colOff>127000</xdr:colOff>
      <xdr:row>4</xdr:row>
      <xdr:rowOff>45356</xdr:rowOff>
    </xdr:to>
    <xdr:sp macro="" textlink="">
      <xdr:nvSpPr>
        <xdr:cNvPr id="5" name="Rounded Rectangle 4">
          <a:extLst>
            <a:ext uri="{FF2B5EF4-FFF2-40B4-BE49-F238E27FC236}">
              <a16:creationId xmlns:a16="http://schemas.microsoft.com/office/drawing/2014/main" id="{BC66F848-EF28-C70B-076B-7A210A9DA6E6}"/>
            </a:ext>
          </a:extLst>
        </xdr:cNvPr>
        <xdr:cNvSpPr/>
      </xdr:nvSpPr>
      <xdr:spPr>
        <a:xfrm>
          <a:off x="18142" y="403678"/>
          <a:ext cx="3410858"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SALES</a:t>
          </a:r>
        </a:p>
      </xdr:txBody>
    </xdr:sp>
    <xdr:clientData/>
  </xdr:twoCellAnchor>
  <xdr:twoCellAnchor>
    <xdr:from>
      <xdr:col>0</xdr:col>
      <xdr:colOff>18142</xdr:colOff>
      <xdr:row>4</xdr:row>
      <xdr:rowOff>72572</xdr:rowOff>
    </xdr:from>
    <xdr:to>
      <xdr:col>4</xdr:col>
      <xdr:colOff>127000</xdr:colOff>
      <xdr:row>6</xdr:row>
      <xdr:rowOff>95250</xdr:rowOff>
    </xdr:to>
    <xdr:sp macro="" textlink="">
      <xdr:nvSpPr>
        <xdr:cNvPr id="6" name="Rounded Rectangle 5">
          <a:extLst>
            <a:ext uri="{FF2B5EF4-FFF2-40B4-BE49-F238E27FC236}">
              <a16:creationId xmlns:a16="http://schemas.microsoft.com/office/drawing/2014/main" id="{79418536-8004-3B47-805F-A538B644B247}"/>
            </a:ext>
          </a:extLst>
        </xdr:cNvPr>
        <xdr:cNvSpPr/>
      </xdr:nvSpPr>
      <xdr:spPr>
        <a:xfrm>
          <a:off x="18142" y="834572"/>
          <a:ext cx="3410858"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lt1"/>
              </a:solidFill>
              <a:effectLst/>
              <a:latin typeface="+mn-lt"/>
              <a:ea typeface="+mn-ea"/>
              <a:cs typeface="+mn-cs"/>
            </a:rPr>
            <a:t> $  22,97,200.86 </a:t>
          </a:r>
          <a:endParaRPr lang="en-GB" sz="5400" b="1"/>
        </a:p>
      </xdr:txBody>
    </xdr:sp>
    <xdr:clientData/>
  </xdr:twoCellAnchor>
  <xdr:twoCellAnchor>
    <xdr:from>
      <xdr:col>0</xdr:col>
      <xdr:colOff>25399</xdr:colOff>
      <xdr:row>6</xdr:row>
      <xdr:rowOff>122464</xdr:rowOff>
    </xdr:from>
    <xdr:to>
      <xdr:col>4</xdr:col>
      <xdr:colOff>134258</xdr:colOff>
      <xdr:row>10</xdr:row>
      <xdr:rowOff>4536</xdr:rowOff>
    </xdr:to>
    <xdr:graphicFrame macro="">
      <xdr:nvGraphicFramePr>
        <xdr:cNvPr id="7" name="Chart 6">
          <a:extLst>
            <a:ext uri="{FF2B5EF4-FFF2-40B4-BE49-F238E27FC236}">
              <a16:creationId xmlns:a16="http://schemas.microsoft.com/office/drawing/2014/main" id="{E2910226-0A8A-B449-AFDB-A33693F03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18142</xdr:colOff>
      <xdr:row>10</xdr:row>
      <xdr:rowOff>18142</xdr:rowOff>
    </xdr:from>
    <xdr:to>
      <xdr:col>4</xdr:col>
      <xdr:colOff>127000</xdr:colOff>
      <xdr:row>12</xdr:row>
      <xdr:rowOff>177799</xdr:rowOff>
    </xdr:to>
    <xdr:sp macro="" textlink="">
      <xdr:nvSpPr>
        <xdr:cNvPr id="8" name="Rounded Rectangle 7">
          <a:extLst>
            <a:ext uri="{FF2B5EF4-FFF2-40B4-BE49-F238E27FC236}">
              <a16:creationId xmlns:a16="http://schemas.microsoft.com/office/drawing/2014/main" id="{DE92D6CC-416B-064F-A5A4-286E68C3054A}"/>
            </a:ext>
          </a:extLst>
        </xdr:cNvPr>
        <xdr:cNvSpPr/>
      </xdr:nvSpPr>
      <xdr:spPr>
        <a:xfrm>
          <a:off x="18142" y="1923142"/>
          <a:ext cx="3410858" cy="540657"/>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b="1"/>
            <a:t>YOY</a:t>
          </a:r>
          <a:r>
            <a:rPr lang="en-GB" sz="2000" b="1" baseline="0"/>
            <a:t> GROWTH        </a:t>
          </a:r>
          <a:endParaRPr lang="en-GB" sz="2400" b="1">
            <a:solidFill>
              <a:srgbClr val="92D050"/>
            </a:solidFill>
          </a:endParaRPr>
        </a:p>
      </xdr:txBody>
    </xdr:sp>
    <xdr:clientData/>
  </xdr:twoCellAnchor>
  <xdr:twoCellAnchor>
    <xdr:from>
      <xdr:col>4</xdr:col>
      <xdr:colOff>368300</xdr:colOff>
      <xdr:row>2</xdr:row>
      <xdr:rowOff>25400</xdr:rowOff>
    </xdr:from>
    <xdr:to>
      <xdr:col>8</xdr:col>
      <xdr:colOff>584200</xdr:colOff>
      <xdr:row>4</xdr:row>
      <xdr:rowOff>48078</xdr:rowOff>
    </xdr:to>
    <xdr:sp macro="" textlink="">
      <xdr:nvSpPr>
        <xdr:cNvPr id="14" name="Rounded Rectangle 13">
          <a:extLst>
            <a:ext uri="{FF2B5EF4-FFF2-40B4-BE49-F238E27FC236}">
              <a16:creationId xmlns:a16="http://schemas.microsoft.com/office/drawing/2014/main" id="{960146F3-8B6B-FD43-A3D1-DC66618FB9C2}"/>
            </a:ext>
          </a:extLst>
        </xdr:cNvPr>
        <xdr:cNvSpPr/>
      </xdr:nvSpPr>
      <xdr:spPr>
        <a:xfrm>
          <a:off x="3670300" y="406400"/>
          <a:ext cx="3517900"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PROFIT</a:t>
          </a:r>
        </a:p>
      </xdr:txBody>
    </xdr:sp>
    <xdr:clientData/>
  </xdr:twoCellAnchor>
  <xdr:twoCellAnchor>
    <xdr:from>
      <xdr:col>4</xdr:col>
      <xdr:colOff>368300</xdr:colOff>
      <xdr:row>4</xdr:row>
      <xdr:rowOff>75294</xdr:rowOff>
    </xdr:from>
    <xdr:to>
      <xdr:col>8</xdr:col>
      <xdr:colOff>584200</xdr:colOff>
      <xdr:row>6</xdr:row>
      <xdr:rowOff>97972</xdr:rowOff>
    </xdr:to>
    <xdr:sp macro="" textlink="">
      <xdr:nvSpPr>
        <xdr:cNvPr id="15" name="Rounded Rectangle 14">
          <a:extLst>
            <a:ext uri="{FF2B5EF4-FFF2-40B4-BE49-F238E27FC236}">
              <a16:creationId xmlns:a16="http://schemas.microsoft.com/office/drawing/2014/main" id="{4F7DCF3C-ACD0-8B42-9E3F-0831D10730CE}"/>
            </a:ext>
          </a:extLst>
        </xdr:cNvPr>
        <xdr:cNvSpPr/>
      </xdr:nvSpPr>
      <xdr:spPr>
        <a:xfrm>
          <a:off x="3670300" y="837294"/>
          <a:ext cx="3517900"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lt1"/>
              </a:solidFill>
              <a:effectLst/>
              <a:latin typeface="+mn-lt"/>
              <a:ea typeface="+mn-ea"/>
              <a:cs typeface="+mn-cs"/>
            </a:rPr>
            <a:t> $  2,86,397.02 </a:t>
          </a:r>
          <a:endParaRPr lang="en-GB" sz="8800" b="1"/>
        </a:p>
      </xdr:txBody>
    </xdr:sp>
    <xdr:clientData/>
  </xdr:twoCellAnchor>
  <xdr:twoCellAnchor>
    <xdr:from>
      <xdr:col>4</xdr:col>
      <xdr:colOff>368300</xdr:colOff>
      <xdr:row>10</xdr:row>
      <xdr:rowOff>20864</xdr:rowOff>
    </xdr:from>
    <xdr:to>
      <xdr:col>8</xdr:col>
      <xdr:colOff>584200</xdr:colOff>
      <xdr:row>12</xdr:row>
      <xdr:rowOff>180521</xdr:rowOff>
    </xdr:to>
    <xdr:sp macro="" textlink="">
      <xdr:nvSpPr>
        <xdr:cNvPr id="16" name="Rounded Rectangle 15">
          <a:extLst>
            <a:ext uri="{FF2B5EF4-FFF2-40B4-BE49-F238E27FC236}">
              <a16:creationId xmlns:a16="http://schemas.microsoft.com/office/drawing/2014/main" id="{1C17046A-C148-2948-9500-6E05976B0C99}"/>
            </a:ext>
          </a:extLst>
        </xdr:cNvPr>
        <xdr:cNvSpPr/>
      </xdr:nvSpPr>
      <xdr:spPr>
        <a:xfrm>
          <a:off x="3670300" y="1925864"/>
          <a:ext cx="3517900" cy="540657"/>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b="1"/>
            <a:t>YOY</a:t>
          </a:r>
          <a:r>
            <a:rPr lang="en-GB" sz="2000" b="1" baseline="0"/>
            <a:t> GROWTH         </a:t>
          </a:r>
          <a:endParaRPr lang="en-GB" sz="2400" b="1">
            <a:solidFill>
              <a:srgbClr val="92D050"/>
            </a:solidFill>
          </a:endParaRPr>
        </a:p>
      </xdr:txBody>
    </xdr:sp>
    <xdr:clientData/>
  </xdr:twoCellAnchor>
  <xdr:twoCellAnchor>
    <xdr:from>
      <xdr:col>4</xdr:col>
      <xdr:colOff>368587</xdr:colOff>
      <xdr:row>6</xdr:row>
      <xdr:rowOff>114300</xdr:rowOff>
    </xdr:from>
    <xdr:to>
      <xdr:col>8</xdr:col>
      <xdr:colOff>575614</xdr:colOff>
      <xdr:row>10</xdr:row>
      <xdr:rowOff>0</xdr:rowOff>
    </xdr:to>
    <xdr:graphicFrame macro="">
      <xdr:nvGraphicFramePr>
        <xdr:cNvPr id="17" name="Chart 16">
          <a:extLst>
            <a:ext uri="{FF2B5EF4-FFF2-40B4-BE49-F238E27FC236}">
              <a16:creationId xmlns:a16="http://schemas.microsoft.com/office/drawing/2014/main" id="{69322F24-49DF-0E4F-8C11-2F84EE17B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812800</xdr:colOff>
      <xdr:row>2</xdr:row>
      <xdr:rowOff>25400</xdr:rowOff>
    </xdr:from>
    <xdr:to>
      <xdr:col>13</xdr:col>
      <xdr:colOff>152400</xdr:colOff>
      <xdr:row>4</xdr:row>
      <xdr:rowOff>48078</xdr:rowOff>
    </xdr:to>
    <xdr:sp macro="" textlink="">
      <xdr:nvSpPr>
        <xdr:cNvPr id="18" name="Rounded Rectangle 17">
          <a:extLst>
            <a:ext uri="{FF2B5EF4-FFF2-40B4-BE49-F238E27FC236}">
              <a16:creationId xmlns:a16="http://schemas.microsoft.com/office/drawing/2014/main" id="{1127ECB8-820A-D74E-8124-6BAB26A505D8}"/>
            </a:ext>
          </a:extLst>
        </xdr:cNvPr>
        <xdr:cNvSpPr/>
      </xdr:nvSpPr>
      <xdr:spPr>
        <a:xfrm>
          <a:off x="7416800" y="406400"/>
          <a:ext cx="3467100"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QUANTITY</a:t>
          </a:r>
        </a:p>
      </xdr:txBody>
    </xdr:sp>
    <xdr:clientData/>
  </xdr:twoCellAnchor>
  <xdr:twoCellAnchor>
    <xdr:from>
      <xdr:col>8</xdr:col>
      <xdr:colOff>812800</xdr:colOff>
      <xdr:row>4</xdr:row>
      <xdr:rowOff>75294</xdr:rowOff>
    </xdr:from>
    <xdr:to>
      <xdr:col>13</xdr:col>
      <xdr:colOff>152400</xdr:colOff>
      <xdr:row>6</xdr:row>
      <xdr:rowOff>97972</xdr:rowOff>
    </xdr:to>
    <xdr:sp macro="" textlink="">
      <xdr:nvSpPr>
        <xdr:cNvPr id="19" name="Rounded Rectangle 18">
          <a:extLst>
            <a:ext uri="{FF2B5EF4-FFF2-40B4-BE49-F238E27FC236}">
              <a16:creationId xmlns:a16="http://schemas.microsoft.com/office/drawing/2014/main" id="{FCAFD86A-66C6-F841-A635-5F8EDF6373AF}"/>
            </a:ext>
          </a:extLst>
        </xdr:cNvPr>
        <xdr:cNvSpPr/>
      </xdr:nvSpPr>
      <xdr:spPr>
        <a:xfrm>
          <a:off x="7416800" y="837294"/>
          <a:ext cx="3467100"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lt1"/>
              </a:solidFill>
              <a:effectLst/>
              <a:latin typeface="+mn-lt"/>
              <a:ea typeface="+mn-ea"/>
              <a:cs typeface="+mn-cs"/>
            </a:rPr>
            <a:t># 37873</a:t>
          </a:r>
          <a:r>
            <a:rPr lang="en-IN" sz="2400" b="1"/>
            <a:t> </a:t>
          </a:r>
          <a:endParaRPr lang="en-GB" sz="2400" b="1"/>
        </a:p>
      </xdr:txBody>
    </xdr:sp>
    <xdr:clientData/>
  </xdr:twoCellAnchor>
  <xdr:twoCellAnchor>
    <xdr:from>
      <xdr:col>8</xdr:col>
      <xdr:colOff>812800</xdr:colOff>
      <xdr:row>10</xdr:row>
      <xdr:rowOff>20864</xdr:rowOff>
    </xdr:from>
    <xdr:to>
      <xdr:col>13</xdr:col>
      <xdr:colOff>152400</xdr:colOff>
      <xdr:row>12</xdr:row>
      <xdr:rowOff>180521</xdr:rowOff>
    </xdr:to>
    <xdr:sp macro="" textlink="">
      <xdr:nvSpPr>
        <xdr:cNvPr id="20" name="Rounded Rectangle 19">
          <a:extLst>
            <a:ext uri="{FF2B5EF4-FFF2-40B4-BE49-F238E27FC236}">
              <a16:creationId xmlns:a16="http://schemas.microsoft.com/office/drawing/2014/main" id="{6BABFC02-9943-6B45-BA56-CBA6FB01449E}"/>
            </a:ext>
          </a:extLst>
        </xdr:cNvPr>
        <xdr:cNvSpPr/>
      </xdr:nvSpPr>
      <xdr:spPr>
        <a:xfrm>
          <a:off x="7416800" y="1925864"/>
          <a:ext cx="3467100" cy="540657"/>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b="1"/>
            <a:t>YOY</a:t>
          </a:r>
          <a:r>
            <a:rPr lang="en-GB" sz="2000" b="1" baseline="0"/>
            <a:t> GROWTH         </a:t>
          </a:r>
          <a:endParaRPr lang="en-GB" sz="2400" b="1">
            <a:solidFill>
              <a:srgbClr val="92D050"/>
            </a:solidFill>
          </a:endParaRPr>
        </a:p>
      </xdr:txBody>
    </xdr:sp>
    <xdr:clientData/>
  </xdr:twoCellAnchor>
  <xdr:twoCellAnchor>
    <xdr:from>
      <xdr:col>13</xdr:col>
      <xdr:colOff>406400</xdr:colOff>
      <xdr:row>2</xdr:row>
      <xdr:rowOff>25400</xdr:rowOff>
    </xdr:from>
    <xdr:to>
      <xdr:col>17</xdr:col>
      <xdr:colOff>292100</xdr:colOff>
      <xdr:row>4</xdr:row>
      <xdr:rowOff>48078</xdr:rowOff>
    </xdr:to>
    <xdr:sp macro="" textlink="">
      <xdr:nvSpPr>
        <xdr:cNvPr id="21" name="Rounded Rectangle 20">
          <a:extLst>
            <a:ext uri="{FF2B5EF4-FFF2-40B4-BE49-F238E27FC236}">
              <a16:creationId xmlns:a16="http://schemas.microsoft.com/office/drawing/2014/main" id="{ED17C139-4811-274C-A947-807249BE0425}"/>
            </a:ext>
          </a:extLst>
        </xdr:cNvPr>
        <xdr:cNvSpPr/>
      </xdr:nvSpPr>
      <xdr:spPr>
        <a:xfrm>
          <a:off x="11137900" y="406400"/>
          <a:ext cx="3187700"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ORDER</a:t>
          </a:r>
        </a:p>
      </xdr:txBody>
    </xdr:sp>
    <xdr:clientData/>
  </xdr:twoCellAnchor>
  <xdr:twoCellAnchor>
    <xdr:from>
      <xdr:col>13</xdr:col>
      <xdr:colOff>406400</xdr:colOff>
      <xdr:row>4</xdr:row>
      <xdr:rowOff>75294</xdr:rowOff>
    </xdr:from>
    <xdr:to>
      <xdr:col>17</xdr:col>
      <xdr:colOff>292100</xdr:colOff>
      <xdr:row>6</xdr:row>
      <xdr:rowOff>97972</xdr:rowOff>
    </xdr:to>
    <xdr:sp macro="" textlink="">
      <xdr:nvSpPr>
        <xdr:cNvPr id="22" name="Rounded Rectangle 21">
          <a:extLst>
            <a:ext uri="{FF2B5EF4-FFF2-40B4-BE49-F238E27FC236}">
              <a16:creationId xmlns:a16="http://schemas.microsoft.com/office/drawing/2014/main" id="{04D6D92C-E8B3-CE49-B34E-48245E575253}"/>
            </a:ext>
          </a:extLst>
        </xdr:cNvPr>
        <xdr:cNvSpPr/>
      </xdr:nvSpPr>
      <xdr:spPr>
        <a:xfrm>
          <a:off x="11137900" y="837294"/>
          <a:ext cx="3187700"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lt1"/>
              </a:solidFill>
              <a:effectLst/>
              <a:latin typeface="+mn-lt"/>
              <a:ea typeface="+mn-ea"/>
              <a:cs typeface="+mn-cs"/>
            </a:rPr>
            <a:t># 9994</a:t>
          </a:r>
          <a:r>
            <a:rPr lang="en-IN" sz="2400" b="1"/>
            <a:t> </a:t>
          </a:r>
          <a:endParaRPr lang="en-GB" sz="2400" b="1"/>
        </a:p>
      </xdr:txBody>
    </xdr:sp>
    <xdr:clientData/>
  </xdr:twoCellAnchor>
  <xdr:twoCellAnchor>
    <xdr:from>
      <xdr:col>13</xdr:col>
      <xdr:colOff>406400</xdr:colOff>
      <xdr:row>10</xdr:row>
      <xdr:rowOff>20864</xdr:rowOff>
    </xdr:from>
    <xdr:to>
      <xdr:col>17</xdr:col>
      <xdr:colOff>292100</xdr:colOff>
      <xdr:row>12</xdr:row>
      <xdr:rowOff>180521</xdr:rowOff>
    </xdr:to>
    <xdr:sp macro="" textlink="">
      <xdr:nvSpPr>
        <xdr:cNvPr id="23" name="Rounded Rectangle 22">
          <a:extLst>
            <a:ext uri="{FF2B5EF4-FFF2-40B4-BE49-F238E27FC236}">
              <a16:creationId xmlns:a16="http://schemas.microsoft.com/office/drawing/2014/main" id="{2C35FA78-103A-CC44-997B-6147833D172D}"/>
            </a:ext>
          </a:extLst>
        </xdr:cNvPr>
        <xdr:cNvSpPr/>
      </xdr:nvSpPr>
      <xdr:spPr>
        <a:xfrm>
          <a:off x="11137900" y="1925864"/>
          <a:ext cx="3187700" cy="540657"/>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b="1"/>
            <a:t>YOY</a:t>
          </a:r>
          <a:r>
            <a:rPr lang="en-GB" sz="2000" b="1" baseline="0"/>
            <a:t> GROWTH   </a:t>
          </a:r>
          <a:endParaRPr lang="en-GB" sz="2400" b="1">
            <a:solidFill>
              <a:srgbClr val="92D050"/>
            </a:solidFill>
          </a:endParaRPr>
        </a:p>
      </xdr:txBody>
    </xdr:sp>
    <xdr:clientData/>
  </xdr:twoCellAnchor>
  <xdr:twoCellAnchor>
    <xdr:from>
      <xdr:col>17</xdr:col>
      <xdr:colOff>558800</xdr:colOff>
      <xdr:row>2</xdr:row>
      <xdr:rowOff>25400</xdr:rowOff>
    </xdr:from>
    <xdr:to>
      <xdr:col>22</xdr:col>
      <xdr:colOff>648</xdr:colOff>
      <xdr:row>4</xdr:row>
      <xdr:rowOff>48078</xdr:rowOff>
    </xdr:to>
    <xdr:sp macro="" textlink="">
      <xdr:nvSpPr>
        <xdr:cNvPr id="24" name="Rounded Rectangle 23">
          <a:extLst>
            <a:ext uri="{FF2B5EF4-FFF2-40B4-BE49-F238E27FC236}">
              <a16:creationId xmlns:a16="http://schemas.microsoft.com/office/drawing/2014/main" id="{E958A677-F847-0C47-BF0A-17894DFA3035}"/>
            </a:ext>
          </a:extLst>
        </xdr:cNvPr>
        <xdr:cNvSpPr/>
      </xdr:nvSpPr>
      <xdr:spPr>
        <a:xfrm>
          <a:off x="14592300" y="406400"/>
          <a:ext cx="3569348"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PROFIT MARGIN</a:t>
          </a:r>
        </a:p>
      </xdr:txBody>
    </xdr:sp>
    <xdr:clientData/>
  </xdr:twoCellAnchor>
  <xdr:twoCellAnchor>
    <xdr:from>
      <xdr:col>17</xdr:col>
      <xdr:colOff>558800</xdr:colOff>
      <xdr:row>4</xdr:row>
      <xdr:rowOff>75294</xdr:rowOff>
    </xdr:from>
    <xdr:to>
      <xdr:col>22</xdr:col>
      <xdr:colOff>648</xdr:colOff>
      <xdr:row>6</xdr:row>
      <xdr:rowOff>97972</xdr:rowOff>
    </xdr:to>
    <xdr:sp macro="" textlink="">
      <xdr:nvSpPr>
        <xdr:cNvPr id="25" name="Rounded Rectangle 24">
          <a:extLst>
            <a:ext uri="{FF2B5EF4-FFF2-40B4-BE49-F238E27FC236}">
              <a16:creationId xmlns:a16="http://schemas.microsoft.com/office/drawing/2014/main" id="{EBD50F84-EB3C-934E-925A-BBDB2DD6205A}"/>
            </a:ext>
          </a:extLst>
        </xdr:cNvPr>
        <xdr:cNvSpPr/>
      </xdr:nvSpPr>
      <xdr:spPr>
        <a:xfrm>
          <a:off x="14592300" y="837294"/>
          <a:ext cx="3569348"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lt1"/>
              </a:solidFill>
              <a:effectLst/>
              <a:latin typeface="+mn-lt"/>
              <a:ea typeface="+mn-ea"/>
              <a:cs typeface="+mn-cs"/>
            </a:rPr>
            <a:t>12.47%</a:t>
          </a:r>
          <a:r>
            <a:rPr lang="en-IN" sz="2400" b="1"/>
            <a:t> </a:t>
          </a:r>
          <a:endParaRPr lang="en-GB" sz="2400" b="1"/>
        </a:p>
      </xdr:txBody>
    </xdr:sp>
    <xdr:clientData/>
  </xdr:twoCellAnchor>
  <xdr:twoCellAnchor>
    <xdr:from>
      <xdr:col>17</xdr:col>
      <xdr:colOff>558800</xdr:colOff>
      <xdr:row>10</xdr:row>
      <xdr:rowOff>20864</xdr:rowOff>
    </xdr:from>
    <xdr:to>
      <xdr:col>22</xdr:col>
      <xdr:colOff>648</xdr:colOff>
      <xdr:row>12</xdr:row>
      <xdr:rowOff>180521</xdr:rowOff>
    </xdr:to>
    <xdr:sp macro="" textlink="">
      <xdr:nvSpPr>
        <xdr:cNvPr id="26" name="Rounded Rectangle 25">
          <a:extLst>
            <a:ext uri="{FF2B5EF4-FFF2-40B4-BE49-F238E27FC236}">
              <a16:creationId xmlns:a16="http://schemas.microsoft.com/office/drawing/2014/main" id="{E415D21B-B190-7046-9A1C-71692CD026B3}"/>
            </a:ext>
          </a:extLst>
        </xdr:cNvPr>
        <xdr:cNvSpPr/>
      </xdr:nvSpPr>
      <xdr:spPr>
        <a:xfrm>
          <a:off x="14592300" y="1925864"/>
          <a:ext cx="3569348" cy="540657"/>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b="1"/>
            <a:t>YOY</a:t>
          </a:r>
          <a:r>
            <a:rPr lang="en-GB" sz="2000" b="1" baseline="0"/>
            <a:t> GROWTH   </a:t>
          </a:r>
          <a:r>
            <a:rPr lang="en-IN" sz="2000" b="0" i="0" u="none" strike="noStrike">
              <a:solidFill>
                <a:schemeClr val="lt1"/>
              </a:solidFill>
              <a:effectLst/>
              <a:latin typeface="+mn-lt"/>
              <a:ea typeface="+mn-ea"/>
              <a:cs typeface="+mn-cs"/>
            </a:rPr>
            <a:t>        </a:t>
          </a:r>
          <a:endParaRPr lang="en-GB" sz="2400" b="1">
            <a:solidFill>
              <a:srgbClr val="FF0000"/>
            </a:solidFill>
          </a:endParaRPr>
        </a:p>
      </xdr:txBody>
    </xdr:sp>
    <xdr:clientData/>
  </xdr:twoCellAnchor>
  <xdr:twoCellAnchor>
    <xdr:from>
      <xdr:col>8</xdr:col>
      <xdr:colOff>812800</xdr:colOff>
      <xdr:row>6</xdr:row>
      <xdr:rowOff>127000</xdr:rowOff>
    </xdr:from>
    <xdr:to>
      <xdr:col>13</xdr:col>
      <xdr:colOff>152400</xdr:colOff>
      <xdr:row>9</xdr:row>
      <xdr:rowOff>177800</xdr:rowOff>
    </xdr:to>
    <xdr:graphicFrame macro="">
      <xdr:nvGraphicFramePr>
        <xdr:cNvPr id="36" name="Chart 35">
          <a:extLst>
            <a:ext uri="{FF2B5EF4-FFF2-40B4-BE49-F238E27FC236}">
              <a16:creationId xmlns:a16="http://schemas.microsoft.com/office/drawing/2014/main" id="{AF8E3604-7BC2-DF40-8F9F-5914A82C1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406400</xdr:colOff>
      <xdr:row>6</xdr:row>
      <xdr:rowOff>127000</xdr:rowOff>
    </xdr:from>
    <xdr:to>
      <xdr:col>17</xdr:col>
      <xdr:colOff>279400</xdr:colOff>
      <xdr:row>9</xdr:row>
      <xdr:rowOff>177800</xdr:rowOff>
    </xdr:to>
    <xdr:graphicFrame macro="">
      <xdr:nvGraphicFramePr>
        <xdr:cNvPr id="37" name="Chart 36">
          <a:extLst>
            <a:ext uri="{FF2B5EF4-FFF2-40B4-BE49-F238E27FC236}">
              <a16:creationId xmlns:a16="http://schemas.microsoft.com/office/drawing/2014/main" id="{C5246970-09A3-4040-A2A5-5C311F150D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558800</xdr:colOff>
      <xdr:row>6</xdr:row>
      <xdr:rowOff>114300</xdr:rowOff>
    </xdr:from>
    <xdr:to>
      <xdr:col>22</xdr:col>
      <xdr:colOff>0</xdr:colOff>
      <xdr:row>9</xdr:row>
      <xdr:rowOff>165100</xdr:rowOff>
    </xdr:to>
    <xdr:graphicFrame macro="">
      <xdr:nvGraphicFramePr>
        <xdr:cNvPr id="38" name="Chart 37">
          <a:extLst>
            <a:ext uri="{FF2B5EF4-FFF2-40B4-BE49-F238E27FC236}">
              <a16:creationId xmlns:a16="http://schemas.microsoft.com/office/drawing/2014/main" id="{6211A217-3281-1447-96F2-4B555A920B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152400</xdr:colOff>
      <xdr:row>13</xdr:row>
      <xdr:rowOff>25400</xdr:rowOff>
    </xdr:from>
    <xdr:to>
      <xdr:col>15</xdr:col>
      <xdr:colOff>215900</xdr:colOff>
      <xdr:row>34</xdr:row>
      <xdr:rowOff>0</xdr:rowOff>
    </xdr:to>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8F22EC6C-9310-6349-8C31-F922A07133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492240" y="2410460"/>
              <a:ext cx="5610860" cy="38150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254000</xdr:colOff>
      <xdr:row>13</xdr:row>
      <xdr:rowOff>25400</xdr:rowOff>
    </xdr:from>
    <xdr:to>
      <xdr:col>22</xdr:col>
      <xdr:colOff>25400</xdr:colOff>
      <xdr:row>34</xdr:row>
      <xdr:rowOff>165100</xdr:rowOff>
    </xdr:to>
    <xdr:graphicFrame macro="">
      <xdr:nvGraphicFramePr>
        <xdr:cNvPr id="41" name="Chart 40">
          <a:extLst>
            <a:ext uri="{FF2B5EF4-FFF2-40B4-BE49-F238E27FC236}">
              <a16:creationId xmlns:a16="http://schemas.microsoft.com/office/drawing/2014/main" id="{B77A85ED-0ECD-D94E-8DDA-E280B3EADA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34</xdr:row>
      <xdr:rowOff>0</xdr:rowOff>
    </xdr:from>
    <xdr:to>
      <xdr:col>8</xdr:col>
      <xdr:colOff>114300</xdr:colOff>
      <xdr:row>50</xdr:row>
      <xdr:rowOff>0</xdr:rowOff>
    </xdr:to>
    <mc:AlternateContent xmlns:mc="http://schemas.openxmlformats.org/markup-compatibility/2006">
      <mc:Choice xmlns:cx4="http://schemas.microsoft.com/office/drawing/2016/5/10/chartex" Requires="cx4">
        <xdr:graphicFrame macro="">
          <xdr:nvGraphicFramePr>
            <xdr:cNvPr id="42" name="Chart 41">
              <a:extLst>
                <a:ext uri="{FF2B5EF4-FFF2-40B4-BE49-F238E27FC236}">
                  <a16:creationId xmlns:a16="http://schemas.microsoft.com/office/drawing/2014/main" id="{7BD084B0-073D-7F46-A142-19B70E2C1E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0" y="6225540"/>
              <a:ext cx="6454140" cy="29260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0</xdr:colOff>
      <xdr:row>34</xdr:row>
      <xdr:rowOff>0</xdr:rowOff>
    </xdr:from>
    <xdr:to>
      <xdr:col>15</xdr:col>
      <xdr:colOff>241300</xdr:colOff>
      <xdr:row>50</xdr:row>
      <xdr:rowOff>0</xdr:rowOff>
    </xdr:to>
    <xdr:graphicFrame macro="">
      <xdr:nvGraphicFramePr>
        <xdr:cNvPr id="43" name="Chart 42">
          <a:extLst>
            <a:ext uri="{FF2B5EF4-FFF2-40B4-BE49-F238E27FC236}">
              <a16:creationId xmlns:a16="http://schemas.microsoft.com/office/drawing/2014/main" id="{BFC44843-A2F7-EB41-B083-06E0FC9171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101600</xdr:colOff>
          <xdr:row>10</xdr:row>
          <xdr:rowOff>25400</xdr:rowOff>
        </xdr:from>
        <xdr:to>
          <xdr:col>4</xdr:col>
          <xdr:colOff>123824</xdr:colOff>
          <xdr:row>12</xdr:row>
          <xdr:rowOff>177800</xdr:rowOff>
        </xdr:to>
        <xdr:pic>
          <xdr:nvPicPr>
            <xdr:cNvPr id="44" name="Picture 43">
              <a:extLst>
                <a:ext uri="{FF2B5EF4-FFF2-40B4-BE49-F238E27FC236}">
                  <a16:creationId xmlns:a16="http://schemas.microsoft.com/office/drawing/2014/main" id="{A61D10CC-80EE-91E8-7EA2-FB84E22E066B}"/>
                </a:ext>
              </a:extLst>
            </xdr:cNvPr>
            <xdr:cNvPicPr>
              <a:picLocks noChangeAspect="1" noChangeArrowheads="1"/>
              <a:extLst>
                <a:ext uri="{84589F7E-364E-4C9E-8A38-B11213B215E9}">
                  <a14:cameraTool cellRange="'KPI YOY'!$B$8" spid="_x0000_s14674"/>
                </a:ext>
              </a:extLst>
            </xdr:cNvPicPr>
          </xdr:nvPicPr>
          <xdr:blipFill>
            <a:blip xmlns:r="http://schemas.openxmlformats.org/officeDocument/2006/relationships" r:embed="rId10">
              <a:alphaModFix/>
            </a:blip>
            <a:srcRect/>
            <a:stretch>
              <a:fillRect/>
            </a:stretch>
          </xdr:blipFill>
          <xdr:spPr bwMode="auto">
            <a:xfrm>
              <a:off x="1752600" y="1930400"/>
              <a:ext cx="1673224" cy="533400"/>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508000</xdr:colOff>
          <xdr:row>10</xdr:row>
          <xdr:rowOff>25400</xdr:rowOff>
        </xdr:from>
        <xdr:to>
          <xdr:col>8</xdr:col>
          <xdr:colOff>581026</xdr:colOff>
          <xdr:row>12</xdr:row>
          <xdr:rowOff>177800</xdr:rowOff>
        </xdr:to>
        <xdr:pic>
          <xdr:nvPicPr>
            <xdr:cNvPr id="45" name="Picture 44">
              <a:extLst>
                <a:ext uri="{FF2B5EF4-FFF2-40B4-BE49-F238E27FC236}">
                  <a16:creationId xmlns:a16="http://schemas.microsoft.com/office/drawing/2014/main" id="{CD3FDCEE-3482-46A7-C335-71952CC57D7A}"/>
                </a:ext>
              </a:extLst>
            </xdr:cNvPr>
            <xdr:cNvPicPr>
              <a:picLocks noChangeAspect="1" noChangeArrowheads="1"/>
              <a:extLst>
                <a:ext uri="{84589F7E-364E-4C9E-8A38-B11213B215E9}">
                  <a14:cameraTool cellRange="'KPI YOY'!$C$8" spid="_x0000_s14675"/>
                </a:ext>
              </a:extLst>
            </xdr:cNvPicPr>
          </xdr:nvPicPr>
          <xdr:blipFill>
            <a:blip xmlns:r="http://schemas.openxmlformats.org/officeDocument/2006/relationships" r:embed="rId11"/>
            <a:srcRect/>
            <a:stretch>
              <a:fillRect/>
            </a:stretch>
          </xdr:blipFill>
          <xdr:spPr bwMode="auto">
            <a:xfrm>
              <a:off x="5461000" y="1930400"/>
              <a:ext cx="1724026" cy="5334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10</xdr:row>
          <xdr:rowOff>12700</xdr:rowOff>
        </xdr:from>
        <xdr:to>
          <xdr:col>13</xdr:col>
          <xdr:colOff>160338</xdr:colOff>
          <xdr:row>12</xdr:row>
          <xdr:rowOff>177800</xdr:rowOff>
        </xdr:to>
        <xdr:pic>
          <xdr:nvPicPr>
            <xdr:cNvPr id="47" name="Picture 46">
              <a:extLst>
                <a:ext uri="{FF2B5EF4-FFF2-40B4-BE49-F238E27FC236}">
                  <a16:creationId xmlns:a16="http://schemas.microsoft.com/office/drawing/2014/main" id="{A43D3F96-7972-10C4-EE3A-B21BD56D0EFF}"/>
                </a:ext>
              </a:extLst>
            </xdr:cNvPr>
            <xdr:cNvPicPr>
              <a:picLocks noChangeAspect="1" noChangeArrowheads="1"/>
              <a:extLst>
                <a:ext uri="{84589F7E-364E-4C9E-8A38-B11213B215E9}">
                  <a14:cameraTool cellRange="'KPI YOY'!$D$8" spid="_x0000_s14676"/>
                </a:ext>
              </a:extLst>
            </xdr:cNvPicPr>
          </xdr:nvPicPr>
          <xdr:blipFill>
            <a:blip xmlns:r="http://schemas.openxmlformats.org/officeDocument/2006/relationships" r:embed="rId12"/>
            <a:srcRect/>
            <a:stretch>
              <a:fillRect/>
            </a:stretch>
          </xdr:blipFill>
          <xdr:spPr bwMode="auto">
            <a:xfrm>
              <a:off x="9283700" y="1917700"/>
              <a:ext cx="1608138" cy="5461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520700</xdr:colOff>
          <xdr:row>10</xdr:row>
          <xdr:rowOff>0</xdr:rowOff>
        </xdr:from>
        <xdr:to>
          <xdr:col>17</xdr:col>
          <xdr:colOff>292100</xdr:colOff>
          <xdr:row>12</xdr:row>
          <xdr:rowOff>177800</xdr:rowOff>
        </xdr:to>
        <xdr:pic>
          <xdr:nvPicPr>
            <xdr:cNvPr id="48" name="Picture 47">
              <a:extLst>
                <a:ext uri="{FF2B5EF4-FFF2-40B4-BE49-F238E27FC236}">
                  <a16:creationId xmlns:a16="http://schemas.microsoft.com/office/drawing/2014/main" id="{92D16F28-2FCD-1BFC-C4C9-D3A72271B3C0}"/>
                </a:ext>
              </a:extLst>
            </xdr:cNvPr>
            <xdr:cNvPicPr>
              <a:picLocks noChangeAspect="1" noChangeArrowheads="1"/>
              <a:extLst>
                <a:ext uri="{84589F7E-364E-4C9E-8A38-B11213B215E9}">
                  <a14:cameraTool cellRange="'KPI YOY'!$E$8" spid="_x0000_s14677"/>
                </a:ext>
              </a:extLst>
            </xdr:cNvPicPr>
          </xdr:nvPicPr>
          <xdr:blipFill>
            <a:blip xmlns:r="http://schemas.openxmlformats.org/officeDocument/2006/relationships" r:embed="rId13"/>
            <a:srcRect/>
            <a:stretch>
              <a:fillRect/>
            </a:stretch>
          </xdr:blipFill>
          <xdr:spPr bwMode="auto">
            <a:xfrm>
              <a:off x="12903200" y="1905000"/>
              <a:ext cx="1422400" cy="5588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190500</xdr:colOff>
          <xdr:row>10</xdr:row>
          <xdr:rowOff>12700</xdr:rowOff>
        </xdr:from>
        <xdr:to>
          <xdr:col>22</xdr:col>
          <xdr:colOff>0</xdr:colOff>
          <xdr:row>13</xdr:row>
          <xdr:rowOff>0</xdr:rowOff>
        </xdr:to>
        <xdr:pic>
          <xdr:nvPicPr>
            <xdr:cNvPr id="49" name="Picture 48">
              <a:extLst>
                <a:ext uri="{FF2B5EF4-FFF2-40B4-BE49-F238E27FC236}">
                  <a16:creationId xmlns:a16="http://schemas.microsoft.com/office/drawing/2014/main" id="{F2C8DFC5-F404-42F1-F33A-FF5AD907DB0A}"/>
                </a:ext>
              </a:extLst>
            </xdr:cNvPr>
            <xdr:cNvPicPr>
              <a:picLocks noChangeAspect="1" noChangeArrowheads="1"/>
              <a:extLst>
                <a:ext uri="{84589F7E-364E-4C9E-8A38-B11213B215E9}">
                  <a14:cameraTool cellRange="'KPI YOY'!$F$8" spid="_x0000_s14678"/>
                </a:ext>
              </a:extLst>
            </xdr:cNvPicPr>
          </xdr:nvPicPr>
          <xdr:blipFill>
            <a:blip xmlns:r="http://schemas.openxmlformats.org/officeDocument/2006/relationships" r:embed="rId14"/>
            <a:srcRect/>
            <a:stretch>
              <a:fillRect/>
            </a:stretch>
          </xdr:blipFill>
          <xdr:spPr bwMode="auto">
            <a:xfrm>
              <a:off x="16700500" y="1917700"/>
              <a:ext cx="1460500" cy="5588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15</xdr:col>
      <xdr:colOff>292100</xdr:colOff>
      <xdr:row>37</xdr:row>
      <xdr:rowOff>101601</xdr:rowOff>
    </xdr:from>
    <xdr:to>
      <xdr:col>22</xdr:col>
      <xdr:colOff>50800</xdr:colOff>
      <xdr:row>42</xdr:row>
      <xdr:rowOff>1</xdr:rowOff>
    </xdr:to>
    <mc:AlternateContent xmlns:mc="http://schemas.openxmlformats.org/markup-compatibility/2006" xmlns:a14="http://schemas.microsoft.com/office/drawing/2010/main">
      <mc:Choice Requires="a14">
        <xdr:graphicFrame macro="">
          <xdr:nvGraphicFramePr>
            <xdr:cNvPr id="50" name="Year 1">
              <a:extLst>
                <a:ext uri="{FF2B5EF4-FFF2-40B4-BE49-F238E27FC236}">
                  <a16:creationId xmlns:a16="http://schemas.microsoft.com/office/drawing/2014/main" id="{2312EDC2-E927-2149-B3A0-32FC3D37AB0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674600" y="7150101"/>
              <a:ext cx="5537200" cy="850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292100</xdr:colOff>
      <xdr:row>47</xdr:row>
      <xdr:rowOff>25401</xdr:rowOff>
    </xdr:from>
    <xdr:to>
      <xdr:col>22</xdr:col>
      <xdr:colOff>63500</xdr:colOff>
      <xdr:row>50</xdr:row>
      <xdr:rowOff>12700</xdr:rowOff>
    </xdr:to>
    <mc:AlternateContent xmlns:mc="http://schemas.openxmlformats.org/markup-compatibility/2006" xmlns:a14="http://schemas.microsoft.com/office/drawing/2010/main">
      <mc:Choice Requires="a14">
        <xdr:graphicFrame macro="">
          <xdr:nvGraphicFramePr>
            <xdr:cNvPr id="51" name="Segment 1">
              <a:extLst>
                <a:ext uri="{FF2B5EF4-FFF2-40B4-BE49-F238E27FC236}">
                  <a16:creationId xmlns:a16="http://schemas.microsoft.com/office/drawing/2014/main" id="{A8CA277A-BD50-C04E-8CA2-55FED36079E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674600" y="8978901"/>
              <a:ext cx="5549900" cy="5587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292100</xdr:colOff>
      <xdr:row>42</xdr:row>
      <xdr:rowOff>38101</xdr:rowOff>
    </xdr:from>
    <xdr:to>
      <xdr:col>22</xdr:col>
      <xdr:colOff>50800</xdr:colOff>
      <xdr:row>47</xdr:row>
      <xdr:rowOff>0</xdr:rowOff>
    </xdr:to>
    <mc:AlternateContent xmlns:mc="http://schemas.openxmlformats.org/markup-compatibility/2006" xmlns:a14="http://schemas.microsoft.com/office/drawing/2010/main">
      <mc:Choice Requires="a14">
        <xdr:graphicFrame macro="">
          <xdr:nvGraphicFramePr>
            <xdr:cNvPr id="52" name="Region 1">
              <a:extLst>
                <a:ext uri="{FF2B5EF4-FFF2-40B4-BE49-F238E27FC236}">
                  <a16:creationId xmlns:a16="http://schemas.microsoft.com/office/drawing/2014/main" id="{1155E681-160F-2C4D-8A07-4D2BD9D8BBA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674600" y="8039101"/>
              <a:ext cx="5537200" cy="9143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292100</xdr:colOff>
      <xdr:row>35</xdr:row>
      <xdr:rowOff>38100</xdr:rowOff>
    </xdr:from>
    <xdr:to>
      <xdr:col>22</xdr:col>
      <xdr:colOff>38100</xdr:colOff>
      <xdr:row>37</xdr:row>
      <xdr:rowOff>60778</xdr:rowOff>
    </xdr:to>
    <xdr:sp macro="" textlink="">
      <xdr:nvSpPr>
        <xdr:cNvPr id="53" name="Rounded Rectangle 52">
          <a:extLst>
            <a:ext uri="{FF2B5EF4-FFF2-40B4-BE49-F238E27FC236}">
              <a16:creationId xmlns:a16="http://schemas.microsoft.com/office/drawing/2014/main" id="{C5CDAFC6-889E-E14A-AF8C-FF87D48066CF}"/>
            </a:ext>
          </a:extLst>
        </xdr:cNvPr>
        <xdr:cNvSpPr/>
      </xdr:nvSpPr>
      <xdr:spPr>
        <a:xfrm>
          <a:off x="12674600" y="6705600"/>
          <a:ext cx="5524500"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FILTERS</a:t>
          </a:r>
        </a:p>
      </xdr:txBody>
    </xdr:sp>
    <xdr:clientData/>
  </xdr:twoCellAnchor>
  <xdr:twoCellAnchor>
    <xdr:from>
      <xdr:col>0</xdr:col>
      <xdr:colOff>63500</xdr:colOff>
      <xdr:row>13</xdr:row>
      <xdr:rowOff>38100</xdr:rowOff>
    </xdr:from>
    <xdr:to>
      <xdr:col>8</xdr:col>
      <xdr:colOff>126999</xdr:colOff>
      <xdr:row>33</xdr:row>
      <xdr:rowOff>165100</xdr:rowOff>
    </xdr:to>
    <xdr:graphicFrame macro="">
      <xdr:nvGraphicFramePr>
        <xdr:cNvPr id="9" name="Monthly Sales vs Profit">
          <a:extLst>
            <a:ext uri="{FF2B5EF4-FFF2-40B4-BE49-F238E27FC236}">
              <a16:creationId xmlns:a16="http://schemas.microsoft.com/office/drawing/2014/main" id="{AC9996ED-894D-9F46-A54F-A9CBB826AC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340177</xdr:colOff>
      <xdr:row>2</xdr:row>
      <xdr:rowOff>2722</xdr:rowOff>
    </xdr:from>
    <xdr:to>
      <xdr:col>13</xdr:col>
      <xdr:colOff>9071</xdr:colOff>
      <xdr:row>26</xdr:row>
      <xdr:rowOff>0</xdr:rowOff>
    </xdr:to>
    <xdr:graphicFrame macro="">
      <xdr:nvGraphicFramePr>
        <xdr:cNvPr id="3" name="Monthly Sales vs Profit">
          <a:extLst>
            <a:ext uri="{FF2B5EF4-FFF2-40B4-BE49-F238E27FC236}">
              <a16:creationId xmlns:a16="http://schemas.microsoft.com/office/drawing/2014/main" id="{7DD636E8-5A51-F249-51A4-9AF273F42E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7</xdr:col>
      <xdr:colOff>476250</xdr:colOff>
      <xdr:row>4</xdr:row>
      <xdr:rowOff>74083</xdr:rowOff>
    </xdr:from>
    <xdr:ext cx="1830917" cy="264431"/>
    <xdr:sp macro="" textlink="">
      <xdr:nvSpPr>
        <xdr:cNvPr id="4" name="TextBox 3">
          <a:extLst>
            <a:ext uri="{FF2B5EF4-FFF2-40B4-BE49-F238E27FC236}">
              <a16:creationId xmlns:a16="http://schemas.microsoft.com/office/drawing/2014/main" id="{FAE1C58A-F548-D3BA-71AE-1AA9BC391F7F}"/>
            </a:ext>
          </a:extLst>
        </xdr:cNvPr>
        <xdr:cNvSpPr txBox="1"/>
      </xdr:nvSpPr>
      <xdr:spPr>
        <a:xfrm>
          <a:off x="7493000" y="836083"/>
          <a:ext cx="1830917"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1100"/>
        </a:p>
      </xdr:txBody>
    </xdr:sp>
    <xdr:clientData/>
  </xdr:oneCellAnchor>
  <xdr:twoCellAnchor editAs="oneCell">
    <xdr:from>
      <xdr:col>0</xdr:col>
      <xdr:colOff>465666</xdr:colOff>
      <xdr:row>23</xdr:row>
      <xdr:rowOff>124883</xdr:rowOff>
    </xdr:from>
    <xdr:to>
      <xdr:col>2</xdr:col>
      <xdr:colOff>493183</xdr:colOff>
      <xdr:row>36</xdr:row>
      <xdr:rowOff>77252</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4C58B5FB-9BA1-EAE1-23E9-2FDE0560151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65666" y="4506383"/>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38099</xdr:colOff>
      <xdr:row>26</xdr:row>
      <xdr:rowOff>35983</xdr:rowOff>
    </xdr:from>
    <xdr:to>
      <xdr:col>3</xdr:col>
      <xdr:colOff>107949</xdr:colOff>
      <xdr:row>38</xdr:row>
      <xdr:rowOff>178852</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312A094F-C6DD-CDD5-03A2-6A3E476DD4D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48266" y="4988983"/>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520699</xdr:colOff>
      <xdr:row>28</xdr:row>
      <xdr:rowOff>137583</xdr:rowOff>
    </xdr:from>
    <xdr:to>
      <xdr:col>3</xdr:col>
      <xdr:colOff>590549</xdr:colOff>
      <xdr:row>41</xdr:row>
      <xdr:rowOff>89952</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40D9437A-F130-C2E0-F9E4-9E9C4984CAB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30866" y="5471583"/>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920750</xdr:colOff>
      <xdr:row>9</xdr:row>
      <xdr:rowOff>0</xdr:rowOff>
    </xdr:from>
    <xdr:to>
      <xdr:col>13</xdr:col>
      <xdr:colOff>12700</xdr:colOff>
      <xdr:row>33</xdr:row>
      <xdr:rowOff>12700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B2D91F71-7E04-02E3-EB7A-A3A13ED2CB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29310" y="1645920"/>
              <a:ext cx="9561830" cy="44018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9</xdr:row>
      <xdr:rowOff>12700</xdr:rowOff>
    </xdr:from>
    <xdr:to>
      <xdr:col>12</xdr:col>
      <xdr:colOff>12700</xdr:colOff>
      <xdr:row>30</xdr:row>
      <xdr:rowOff>0</xdr:rowOff>
    </xdr:to>
    <xdr:graphicFrame macro="">
      <xdr:nvGraphicFramePr>
        <xdr:cNvPr id="2" name="Chart 1">
          <a:extLst>
            <a:ext uri="{FF2B5EF4-FFF2-40B4-BE49-F238E27FC236}">
              <a16:creationId xmlns:a16="http://schemas.microsoft.com/office/drawing/2014/main" id="{AD7B296C-BD24-1D94-E413-FEEF1801DB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12700</xdr:colOff>
      <xdr:row>2</xdr:row>
      <xdr:rowOff>0</xdr:rowOff>
    </xdr:from>
    <xdr:to>
      <xdr:col>18</xdr:col>
      <xdr:colOff>12700</xdr:colOff>
      <xdr:row>41</xdr:row>
      <xdr:rowOff>12700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B229FCB-D749-C8D8-B7A1-2E75213996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19040" y="365760"/>
              <a:ext cx="9509760" cy="71450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3</xdr:row>
      <xdr:rowOff>12700</xdr:rowOff>
    </xdr:from>
    <xdr:to>
      <xdr:col>14</xdr:col>
      <xdr:colOff>25400</xdr:colOff>
      <xdr:row>30</xdr:row>
      <xdr:rowOff>12700</xdr:rowOff>
    </xdr:to>
    <xdr:graphicFrame macro="">
      <xdr:nvGraphicFramePr>
        <xdr:cNvPr id="2" name="Chart 1">
          <a:extLst>
            <a:ext uri="{FF2B5EF4-FFF2-40B4-BE49-F238E27FC236}">
              <a16:creationId xmlns:a16="http://schemas.microsoft.com/office/drawing/2014/main" id="{2E982EA5-3B61-6798-F15F-52A176F077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18</xdr:row>
      <xdr:rowOff>3628</xdr:rowOff>
    </xdr:from>
    <xdr:to>
      <xdr:col>2</xdr:col>
      <xdr:colOff>12700</xdr:colOff>
      <xdr:row>22</xdr:row>
      <xdr:rowOff>3628</xdr:rowOff>
    </xdr:to>
    <xdr:graphicFrame macro="">
      <xdr:nvGraphicFramePr>
        <xdr:cNvPr id="2" name="Chart 1">
          <a:extLst>
            <a:ext uri="{FF2B5EF4-FFF2-40B4-BE49-F238E27FC236}">
              <a16:creationId xmlns:a16="http://schemas.microsoft.com/office/drawing/2014/main" id="{FDBBFCA5-A32C-B571-127F-EFF9F714C0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9072</xdr:colOff>
      <xdr:row>18</xdr:row>
      <xdr:rowOff>0</xdr:rowOff>
    </xdr:from>
    <xdr:to>
      <xdr:col>5</xdr:col>
      <xdr:colOff>9072</xdr:colOff>
      <xdr:row>22</xdr:row>
      <xdr:rowOff>0</xdr:rowOff>
    </xdr:to>
    <xdr:graphicFrame macro="">
      <xdr:nvGraphicFramePr>
        <xdr:cNvPr id="3" name="Chart 2">
          <a:extLst>
            <a:ext uri="{FF2B5EF4-FFF2-40B4-BE49-F238E27FC236}">
              <a16:creationId xmlns:a16="http://schemas.microsoft.com/office/drawing/2014/main" id="{B9D624BA-E1A3-21FB-9A24-7EB78A3B0C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18</xdr:row>
      <xdr:rowOff>3629</xdr:rowOff>
    </xdr:from>
    <xdr:to>
      <xdr:col>8</xdr:col>
      <xdr:colOff>12700</xdr:colOff>
      <xdr:row>22</xdr:row>
      <xdr:rowOff>3629</xdr:rowOff>
    </xdr:to>
    <xdr:graphicFrame macro="">
      <xdr:nvGraphicFramePr>
        <xdr:cNvPr id="4" name="Chart 3">
          <a:extLst>
            <a:ext uri="{FF2B5EF4-FFF2-40B4-BE49-F238E27FC236}">
              <a16:creationId xmlns:a16="http://schemas.microsoft.com/office/drawing/2014/main" id="{4285504F-904E-D1F7-B217-534B86CF9E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18</xdr:row>
      <xdr:rowOff>3629</xdr:rowOff>
    </xdr:from>
    <xdr:to>
      <xdr:col>11</xdr:col>
      <xdr:colOff>0</xdr:colOff>
      <xdr:row>21</xdr:row>
      <xdr:rowOff>181429</xdr:rowOff>
    </xdr:to>
    <xdr:graphicFrame macro="">
      <xdr:nvGraphicFramePr>
        <xdr:cNvPr id="5" name="Chart 4">
          <a:extLst>
            <a:ext uri="{FF2B5EF4-FFF2-40B4-BE49-F238E27FC236}">
              <a16:creationId xmlns:a16="http://schemas.microsoft.com/office/drawing/2014/main" id="{61678A10-A5C1-0D15-F990-4924B78D23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3628</xdr:colOff>
      <xdr:row>18</xdr:row>
      <xdr:rowOff>0</xdr:rowOff>
    </xdr:from>
    <xdr:to>
      <xdr:col>13</xdr:col>
      <xdr:colOff>1270000</xdr:colOff>
      <xdr:row>22</xdr:row>
      <xdr:rowOff>0</xdr:rowOff>
    </xdr:to>
    <xdr:graphicFrame macro="">
      <xdr:nvGraphicFramePr>
        <xdr:cNvPr id="6" name="Chart 5">
          <a:extLst>
            <a:ext uri="{FF2B5EF4-FFF2-40B4-BE49-F238E27FC236}">
              <a16:creationId xmlns:a16="http://schemas.microsoft.com/office/drawing/2014/main" id="{A54A339F-F1E6-9C68-A164-5C580BA766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ESH KUMAR" refreshedDate="45129.520256134259" createdVersion="8" refreshedVersion="8" minRefreshableVersion="3" recordCount="9994" xr:uid="{12BA2A89-8BEC-4749-8316-2965C63DE305}">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11"/>
          <s v="Jan"/>
          <s v="Feb"/>
          <s v="Mar"/>
          <s v="Apr"/>
          <s v="May"/>
          <s v="Jun"/>
          <s v="Jul"/>
          <s v="Aug"/>
          <s v="Sep"/>
          <s v="Oct"/>
          <s v="Nov"/>
          <s v="Dec"/>
          <s v="&gt;01/01/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11"/>
          <s v="Qtr1"/>
          <s v="Qtr2"/>
          <s v="Qtr3"/>
          <s v="Qtr4"/>
          <s v="&gt;01/01/15"/>
        </groupItems>
      </fieldGroup>
    </cacheField>
    <cacheField name="Years" numFmtId="0" databaseField="0">
      <fieldGroup base="3">
        <rangePr groupBy="years" startDate="2011-01-04T00:00:00" endDate="2015-01-01T00:00:00"/>
        <groupItems count="7">
          <s v="&lt;04/01/11"/>
          <s v="2011"/>
          <s v="2012"/>
          <s v="2013"/>
          <s v="2014"/>
          <s v="2015"/>
          <s v="&gt;01/01/15"/>
        </groupItems>
      </fieldGroup>
    </cacheField>
    <cacheField name="Profit Margin" numFmtId="0" formula="Profit/Sales" databaseField="0"/>
  </cacheFields>
  <extLst>
    <ext xmlns:x14="http://schemas.microsoft.com/office/spreadsheetml/2009/9/main" uri="{725AE2AE-9491-48be-B2B4-4EB974FC3084}">
      <x14:pivotCacheDefinition pivotCacheId="9296587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A8887B-C942-4649-828F-34FCA0773868}"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C15" firstHeaderRow="0" firstDataRow="1" firstDataCol="1"/>
  <pivotFields count="25">
    <pivotField showAll="0"/>
    <pivotField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1">
    <format dxfId="5">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F82303-3BF1-F344-8049-1D3BC202B32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25">
    <pivotField showAll="0"/>
    <pivotField showAll="0"/>
    <pivotField showAll="0">
      <items count="5">
        <item h="1" x="2"/>
        <item x="1"/>
        <item h="1" x="0"/>
        <item h="1"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2"/>
        <item x="1"/>
        <item x="0"/>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083852-FE75-E243-B6E0-3606218C538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showAll="0">
      <items count="5">
        <item h="1" x="2"/>
        <item x="1"/>
        <item h="1" x="0"/>
        <item h="1"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8A10C5-7258-D74B-91EA-FDA20966A61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49" firstHeaderRow="1" firstDataRow="1" firstDataCol="1"/>
  <pivotFields count="25">
    <pivotField showAll="0"/>
    <pivotField showAll="0"/>
    <pivotField showAll="0">
      <items count="5">
        <item h="1" x="2"/>
        <item x="1"/>
        <item h="1" x="0"/>
        <item h="1"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40"/>
    </i>
    <i>
      <x v="41"/>
    </i>
    <i>
      <x v="42"/>
    </i>
    <i>
      <x v="43"/>
    </i>
    <i>
      <x v="44"/>
    </i>
    <i>
      <x v="45"/>
    </i>
    <i>
      <x v="47"/>
    </i>
    <i t="grand">
      <x/>
    </i>
  </rowItems>
  <colItems count="1">
    <i/>
  </colItems>
  <dataFields count="1">
    <dataField name="Sum of Sales" fld="18" baseField="0" baseItem="0" numFmtId="165"/>
  </dataFields>
  <formats count="1">
    <format dxfId="3">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5166F7-A4AD-F54F-93CC-0DEBB404EF9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pivotField showAll="0">
      <items count="5">
        <item h="1" x="2"/>
        <item x="1"/>
        <item h="1" x="0"/>
        <item h="1"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6"/>
    </i>
    <i>
      <x/>
    </i>
    <i>
      <x v="14"/>
    </i>
    <i>
      <x v="13"/>
    </i>
    <i>
      <x v="5"/>
    </i>
    <i t="grand">
      <x/>
    </i>
  </rowItems>
  <colItems count="1">
    <i/>
  </colItems>
  <dataFields count="1">
    <dataField name="Sum of Sales" fld="18" baseField="0" baseItem="0" numFmtId="165"/>
  </dataFields>
  <formats count="1">
    <format dxfId="2">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6" count="1" selected="0">
            <x v="3"/>
          </reference>
        </references>
      </pivotArea>
    </chartFormat>
    <chartFormat chart="2" format="9">
      <pivotArea type="data" outline="0" fieldPosition="0">
        <references count="2">
          <reference field="4294967294" count="1" selected="0">
            <x v="0"/>
          </reference>
          <reference field="16" count="1" selected="0">
            <x v="16"/>
          </reference>
        </references>
      </pivotArea>
    </chartFormat>
    <chartFormat chart="2" format="10">
      <pivotArea type="data" outline="0" fieldPosition="0">
        <references count="2">
          <reference field="4294967294" count="1" selected="0">
            <x v="0"/>
          </reference>
          <reference field="16" count="1" selected="0">
            <x v="14"/>
          </reference>
        </references>
      </pivotArea>
    </chartFormat>
    <chartFormat chart="2" format="11">
      <pivotArea type="data" outline="0" fieldPosition="0">
        <references count="2">
          <reference field="4294967294" count="1" selected="0">
            <x v="0"/>
          </reference>
          <reference field="16" count="1" selected="0">
            <x v="5"/>
          </reference>
        </references>
      </pivotArea>
    </chartFormat>
    <chartFormat chart="2" format="12">
      <pivotArea type="data" outline="0" fieldPosition="0">
        <references count="2">
          <reference field="4294967294" count="1" selected="0">
            <x v="0"/>
          </reference>
          <reference field="16" count="1" selected="0">
            <x v="13"/>
          </reference>
        </references>
      </pivotArea>
    </chartFormat>
    <chartFormat chart="0" format="1">
      <pivotArea type="data" outline="0" fieldPosition="0">
        <references count="2">
          <reference field="4294967294" count="1" selected="0">
            <x v="0"/>
          </reference>
          <reference field="16" count="1" selected="0">
            <x v="3"/>
          </reference>
        </references>
      </pivotArea>
    </chartFormat>
    <chartFormat chart="0" format="2">
      <pivotArea type="data" outline="0" fieldPosition="0">
        <references count="2">
          <reference field="4294967294" count="1" selected="0">
            <x v="0"/>
          </reference>
          <reference field="16" count="1" selected="0">
            <x v="16"/>
          </reference>
        </references>
      </pivotArea>
    </chartFormat>
    <chartFormat chart="0" format="3">
      <pivotArea type="data" outline="0" fieldPosition="0">
        <references count="2">
          <reference field="4294967294" count="1" selected="0">
            <x v="0"/>
          </reference>
          <reference field="16" count="1" selected="0">
            <x v="14"/>
          </reference>
        </references>
      </pivotArea>
    </chartFormat>
    <chartFormat chart="0" format="4">
      <pivotArea type="data" outline="0" fieldPosition="0">
        <references count="2">
          <reference field="4294967294" count="1" selected="0">
            <x v="0"/>
          </reference>
          <reference field="16" count="1" selected="0">
            <x v="5"/>
          </reference>
        </references>
      </pivotArea>
    </chartFormat>
    <chartFormat chart="0" format="5">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44F4DB9-84CC-184D-9454-37BB5EC36A64}"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3:K16" firstHeaderRow="1" firstDataRow="1" firstDataCol="1"/>
  <pivotFields count="25">
    <pivotField showAll="0"/>
    <pivotField dataField="1"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188CC16-1354-6F44-A33D-C83BB6FF90D4}"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3:H16" firstHeaderRow="1" firstDataRow="1" firstDataCol="1"/>
  <pivotFields count="25">
    <pivotField showAll="0"/>
    <pivotField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8B27358-767C-D74D-A6AE-201E32661DF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5">
    <pivotField showAll="0"/>
    <pivotField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numFmtId="165"/>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68740EB-BCB2-4C40-BE8E-6E9AA23B000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5">
    <pivotField showAll="0"/>
    <pivotField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numFmtId="165"/>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A7DD974-FCBA-D842-ACCB-008E31EC4152}"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3:N16" firstHeaderRow="1" firstDataRow="1" firstDataCol="1"/>
  <pivotFields count="25">
    <pivotField showAll="0"/>
    <pivotField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A400729-5D99-E644-AAEA-4F827BB36468}"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2065F0E-5922-2C4A-8FBC-63FD69E48DB8}" sourceName="Year">
  <pivotTables>
    <pivotTable tabId="5" name="PivotTable1"/>
    <pivotTable tabId="10" name="PivotTable5"/>
    <pivotTable tabId="8" name="PivotTable3"/>
    <pivotTable tabId="14" name="PivotTable12"/>
    <pivotTable tabId="14" name="PivotTable13"/>
    <pivotTable tabId="14" name="PivotTable14"/>
    <pivotTable tabId="14" name="PivotTable15"/>
    <pivotTable tabId="14" name="PivotTable16"/>
    <pivotTable tabId="9" name="PivotTable4"/>
    <pivotTable tabId="6" name="PivotTable2"/>
  </pivotTables>
  <data>
    <tabular pivotCacheId="929658711">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A82CD7D-12AA-DF4C-9BF0-7410F8A32482}" sourceName="Segment">
  <pivotTables>
    <pivotTable tabId="5" name="PivotTable1"/>
    <pivotTable tabId="10" name="PivotTable5"/>
    <pivotTable tabId="8" name="PivotTable3"/>
    <pivotTable tabId="14" name="PivotTable12"/>
    <pivotTable tabId="14" name="PivotTable13"/>
    <pivotTable tabId="14" name="PivotTable14"/>
    <pivotTable tabId="14" name="PivotTable15"/>
    <pivotTable tabId="14" name="PivotTable16"/>
    <pivotTable tabId="9" name="PivotTable4"/>
    <pivotTable tabId="6" name="PivotTable2"/>
  </pivotTables>
  <data>
    <tabular pivotCacheId="92965871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6501900-D083-6C48-B846-865AACD71441}" sourceName="Region">
  <pivotTables>
    <pivotTable tabId="5" name="PivotTable1"/>
    <pivotTable tabId="10" name="PivotTable5"/>
    <pivotTable tabId="8" name="PivotTable3"/>
    <pivotTable tabId="14" name="PivotTable12"/>
    <pivotTable tabId="14" name="PivotTable13"/>
    <pivotTable tabId="14" name="PivotTable14"/>
    <pivotTable tabId="14" name="PivotTable15"/>
    <pivotTable tabId="14" name="PivotTable16"/>
    <pivotTable tabId="9" name="PivotTable4"/>
    <pivotTable tabId="6" name="PivotTable2"/>
  </pivotTables>
  <data>
    <tabular pivotCacheId="92965871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6D721D2-EF43-9549-8DFD-D30EDC439EBF}" cache="Slicer_Year" caption="Year" columnCount="2" rowHeight="230716"/>
  <slicer name="Segment 1" xr10:uid="{81593DF7-B8F7-414B-A325-C0639422A82A}" cache="Slicer_Segment" caption="Segment" columnCount="3" rowHeight="230716"/>
  <slicer name="Region 1" xr10:uid="{25CC0618-7DCB-BB4A-AC7A-F324CDEE77D2}" cache="Slicer_Region" caption="Region" columnCount="2"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BF1F0DC-DCE6-CD41-81A2-D7FA4416BDBD}" cache="Slicer_Year" caption="Year" rowHeight="230716"/>
  <slicer name="Segment" xr10:uid="{FC87D4FB-248D-2341-A8D2-587B91DCCA88}" cache="Slicer_Segment" caption="Segment" rowHeight="230716"/>
  <slicer name="Region" xr10:uid="{9CB6789B-E2D0-0D49-88F0-4FF390C3FA58}" cache="Slicer_Region" caption="Region"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6"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A04B85B-6D4E-2B48-BFE5-535E79D04F14}" name="Table4" displayName="Table4" ref="D3:E7" totalsRowShown="0">
  <autoFilter ref="D3:E7" xr:uid="{6A04B85B-6D4E-2B48-BFE5-535E79D04F14}"/>
  <tableColumns count="2">
    <tableColumn id="1" xr3:uid="{C4B93F89-EDC0-0B4D-AEED-F2877BB85A50}" name="Categoty">
      <calculatedColumnFormula>A4</calculatedColumnFormula>
    </tableColumn>
    <tableColumn id="2" xr3:uid="{FC7C6A41-EE9D-B447-B119-EC905DBE4879}" name="Profit" dataDxfId="4"/>
  </tableColumns>
  <tableStyleInfo name="Data-style" showFirstColumn="0" showLastColumn="0" showRowStripes="1" showColumnStripes="0"/>
</table>
</file>

<file path=xl/theme/theme1.xml><?xml version="1.0" encoding="utf-8"?>
<a:theme xmlns:a="http://schemas.openxmlformats.org/drawingml/2006/main" name="Sheets">
  <a:themeElements>
    <a:clrScheme name="Orange">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2450D-CFAE-9C42-A2C4-C3A409E80327}">
  <dimension ref="A1:AR53"/>
  <sheetViews>
    <sheetView showGridLines="0" showRowColHeaders="0" tabSelected="1" zoomScale="84" zoomScaleNormal="100" workbookViewId="0">
      <selection activeCell="E9" sqref="E9"/>
    </sheetView>
  </sheetViews>
  <sheetFormatPr defaultColWidth="11.5546875" defaultRowHeight="14.4"/>
  <sheetData>
    <row r="1" spans="1:44" ht="15" customHeight="1">
      <c r="A1" s="13" t="s">
        <v>10958</v>
      </c>
      <c r="B1" s="13"/>
      <c r="C1" s="13"/>
      <c r="D1" s="13"/>
      <c r="E1" s="13"/>
      <c r="F1" s="13"/>
      <c r="G1" s="13"/>
      <c r="H1" s="13"/>
      <c r="I1" s="13"/>
      <c r="J1" s="13"/>
      <c r="K1" s="13"/>
      <c r="L1" s="13"/>
      <c r="M1" s="13"/>
      <c r="N1" s="13"/>
      <c r="O1" s="13"/>
      <c r="P1" s="13"/>
      <c r="Q1" s="13"/>
      <c r="R1" s="13"/>
      <c r="S1" s="13"/>
      <c r="T1" s="13"/>
      <c r="U1" s="13"/>
      <c r="V1" s="13"/>
      <c r="W1" s="14"/>
      <c r="X1" s="14"/>
      <c r="Y1" s="14"/>
      <c r="Z1" s="14"/>
      <c r="AA1" s="14"/>
      <c r="AB1" s="14"/>
      <c r="AC1" s="14"/>
      <c r="AD1" s="14"/>
      <c r="AE1" s="14"/>
      <c r="AF1" s="14"/>
      <c r="AG1" s="14"/>
      <c r="AH1" s="14"/>
      <c r="AI1" s="14"/>
      <c r="AJ1" s="14"/>
      <c r="AK1" s="14"/>
      <c r="AL1" s="14"/>
      <c r="AM1" s="14"/>
      <c r="AN1" s="14"/>
      <c r="AO1" s="14"/>
      <c r="AP1" s="14"/>
      <c r="AQ1" s="14"/>
      <c r="AR1" s="14"/>
    </row>
    <row r="2" spans="1:44">
      <c r="A2" s="13"/>
      <c r="B2" s="13"/>
      <c r="C2" s="13"/>
      <c r="D2" s="13"/>
      <c r="E2" s="13"/>
      <c r="F2" s="13"/>
      <c r="G2" s="13"/>
      <c r="H2" s="13"/>
      <c r="I2" s="13"/>
      <c r="J2" s="13"/>
      <c r="K2" s="13"/>
      <c r="L2" s="13"/>
      <c r="M2" s="13"/>
      <c r="N2" s="13"/>
      <c r="O2" s="13"/>
      <c r="P2" s="13"/>
      <c r="Q2" s="13"/>
      <c r="R2" s="13"/>
      <c r="S2" s="13"/>
      <c r="T2" s="13"/>
      <c r="U2" s="13"/>
      <c r="V2" s="13"/>
      <c r="W2" s="14"/>
      <c r="X2" s="14"/>
      <c r="Y2" s="14"/>
      <c r="Z2" s="14"/>
      <c r="AA2" s="14"/>
      <c r="AB2" s="14"/>
      <c r="AC2" s="14"/>
      <c r="AD2" s="14"/>
      <c r="AE2" s="14"/>
      <c r="AF2" s="14"/>
      <c r="AG2" s="14"/>
      <c r="AH2" s="14"/>
      <c r="AI2" s="14"/>
      <c r="AJ2" s="14"/>
      <c r="AK2" s="14"/>
      <c r="AL2" s="14"/>
      <c r="AM2" s="14"/>
      <c r="AN2" s="14"/>
      <c r="AO2" s="14"/>
      <c r="AP2" s="14"/>
      <c r="AQ2" s="14"/>
      <c r="AR2" s="14"/>
    </row>
    <row r="3" spans="1:44">
      <c r="A3" s="11"/>
      <c r="B3" s="11"/>
      <c r="C3" s="11"/>
      <c r="D3" s="11"/>
      <c r="E3" s="11"/>
      <c r="F3" s="11"/>
      <c r="G3" s="11"/>
      <c r="H3" s="11"/>
      <c r="I3" s="11"/>
      <c r="J3" s="11"/>
      <c r="K3" s="11"/>
      <c r="L3" s="11"/>
      <c r="M3" s="11"/>
      <c r="N3" s="11"/>
      <c r="O3" s="11"/>
      <c r="P3" s="11"/>
      <c r="Q3" s="11"/>
      <c r="R3" s="11"/>
      <c r="S3" s="11"/>
      <c r="T3" s="11"/>
      <c r="U3" s="11"/>
      <c r="V3" s="11"/>
      <c r="W3" s="11"/>
      <c r="X3" s="11"/>
      <c r="Y3" s="11"/>
      <c r="Z3" s="11"/>
    </row>
    <row r="4" spans="1:44">
      <c r="A4" s="11"/>
      <c r="B4" s="11"/>
      <c r="C4" s="11"/>
      <c r="D4" s="11"/>
      <c r="E4" s="11"/>
      <c r="F4" s="11"/>
      <c r="G4" s="11"/>
      <c r="H4" s="11"/>
      <c r="I4" s="11"/>
      <c r="J4" s="11"/>
      <c r="K4" s="11"/>
      <c r="L4" s="11"/>
      <c r="M4" s="11"/>
      <c r="N4" s="11"/>
      <c r="O4" s="11"/>
      <c r="P4" s="11"/>
      <c r="Q4" s="11"/>
      <c r="R4" s="11"/>
      <c r="S4" s="11"/>
      <c r="T4" s="11"/>
      <c r="U4" s="11"/>
      <c r="V4" s="11"/>
      <c r="W4" s="11"/>
      <c r="X4" s="11"/>
      <c r="Y4" s="11"/>
      <c r="Z4" s="11"/>
    </row>
    <row r="5" spans="1:44">
      <c r="A5" s="11"/>
      <c r="B5" s="11"/>
      <c r="C5" s="11"/>
      <c r="D5" s="11"/>
      <c r="E5" s="11"/>
      <c r="F5" s="11"/>
      <c r="G5" s="11"/>
      <c r="H5" s="11"/>
      <c r="I5" s="11"/>
      <c r="J5" s="11"/>
      <c r="K5" s="11"/>
      <c r="L5" s="11"/>
      <c r="M5" s="11"/>
      <c r="N5" s="11"/>
      <c r="O5" s="11"/>
      <c r="P5" s="11"/>
      <c r="Q5" s="11"/>
      <c r="R5" s="11"/>
      <c r="S5" s="11"/>
      <c r="T5" s="11"/>
      <c r="U5" s="11"/>
      <c r="V5" s="11"/>
      <c r="W5" s="11"/>
      <c r="X5" s="11"/>
      <c r="Y5" s="11"/>
      <c r="Z5" s="11"/>
    </row>
    <row r="6" spans="1:44">
      <c r="A6" s="11"/>
      <c r="B6" s="11"/>
      <c r="C6" s="11"/>
      <c r="D6" s="11"/>
      <c r="E6" s="11"/>
      <c r="F6" s="11"/>
      <c r="G6" s="11"/>
      <c r="H6" s="11"/>
      <c r="I6" s="11"/>
      <c r="J6" s="11"/>
      <c r="K6" s="11"/>
      <c r="L6" s="11"/>
      <c r="M6" s="11"/>
      <c r="N6" s="11"/>
      <c r="O6" s="11"/>
      <c r="P6" s="11"/>
      <c r="Q6" s="11"/>
      <c r="R6" s="11"/>
      <c r="S6" s="11"/>
      <c r="T6" s="11"/>
      <c r="U6" s="11"/>
      <c r="V6" s="11"/>
      <c r="W6" s="11"/>
      <c r="X6" s="11"/>
      <c r="Y6" s="11"/>
      <c r="Z6" s="11"/>
    </row>
    <row r="7" spans="1:44">
      <c r="A7" s="11"/>
      <c r="B7" s="11"/>
      <c r="C7" s="11"/>
      <c r="D7" s="11"/>
      <c r="E7" s="11"/>
      <c r="F7" s="11"/>
      <c r="G7" s="11"/>
      <c r="H7" s="11"/>
      <c r="I7" s="11"/>
      <c r="J7" s="11"/>
      <c r="K7" s="11"/>
      <c r="L7" s="11"/>
      <c r="M7" s="11"/>
      <c r="N7" s="11"/>
      <c r="O7" s="11"/>
      <c r="P7" s="11"/>
      <c r="Q7" s="11"/>
      <c r="R7" s="11"/>
      <c r="S7" s="11"/>
      <c r="T7" s="11"/>
      <c r="U7" s="11"/>
      <c r="V7" s="11"/>
      <c r="W7" s="11"/>
      <c r="X7" s="11"/>
      <c r="Y7" s="11"/>
      <c r="Z7" s="11"/>
    </row>
    <row r="8" spans="1:44">
      <c r="A8" s="11"/>
      <c r="B8" s="11"/>
      <c r="C8" s="11"/>
      <c r="D8" s="11"/>
      <c r="E8" s="11"/>
      <c r="F8" s="11"/>
      <c r="G8" s="11"/>
      <c r="H8" s="11"/>
      <c r="I8" s="11"/>
      <c r="J8" s="12" t="s">
        <v>10952</v>
      </c>
      <c r="K8" s="11"/>
      <c r="L8" s="11"/>
      <c r="M8" s="11"/>
      <c r="N8" s="11"/>
      <c r="O8" s="11"/>
      <c r="P8" s="11"/>
      <c r="Q8" s="11"/>
      <c r="R8" s="11"/>
      <c r="S8" s="11"/>
      <c r="T8" s="11"/>
      <c r="U8" s="11"/>
      <c r="V8" s="11"/>
      <c r="W8" s="11"/>
      <c r="X8" s="11"/>
      <c r="Y8" s="11"/>
      <c r="Z8" s="11"/>
    </row>
    <row r="9" spans="1:44">
      <c r="A9" s="11"/>
      <c r="B9" s="11"/>
      <c r="C9" s="11"/>
      <c r="D9" s="11"/>
      <c r="E9" s="11"/>
      <c r="F9" s="11"/>
      <c r="G9" s="11"/>
      <c r="H9" s="11"/>
      <c r="I9" s="11"/>
      <c r="J9" s="11"/>
      <c r="K9" s="11"/>
      <c r="L9" s="11"/>
      <c r="M9" s="11"/>
      <c r="N9" s="11"/>
      <c r="O9" s="11"/>
      <c r="P9" s="11"/>
      <c r="Q9" s="11"/>
      <c r="R9" s="11"/>
      <c r="S9" s="11"/>
      <c r="T9" s="11"/>
      <c r="U9" s="11"/>
      <c r="V9" s="11"/>
      <c r="W9" s="11"/>
      <c r="X9" s="11"/>
      <c r="Y9" s="11"/>
      <c r="Z9" s="11"/>
    </row>
    <row r="10" spans="1:44">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row>
    <row r="11" spans="1:44">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44">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row>
    <row r="13" spans="1:44">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row>
    <row r="14" spans="1:44">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row>
    <row r="15" spans="1:44">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44">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row>
    <row r="19" spans="1:26">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row>
    <row r="20" spans="1:26">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row>
    <row r="21" spans="1:26">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row>
    <row r="26" spans="1:26">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row>
    <row r="27" spans="1:26">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sheetData>
  <mergeCells count="2">
    <mergeCell ref="A1:V2"/>
    <mergeCell ref="W1:AR2"/>
  </mergeCells>
  <pageMargins left="0.7" right="0.7" top="0.75" bottom="0.75" header="0.3" footer="0.3"/>
  <pageSetup paperSize="9" orientation="portrait" horizontalDpi="0" verticalDpi="0"/>
  <drawing r:id="rId1"/>
  <legacy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pane ySplit="1" topLeftCell="A2" activePane="bottomLeft" state="frozen"/>
      <selection pane="bottomLeft" activeCell="C4" sqref="C4"/>
    </sheetView>
  </sheetViews>
  <sheetFormatPr defaultColWidth="14.44140625" defaultRowHeight="15" customHeight="1"/>
  <cols>
    <col min="1" max="1" width="7" bestFit="1" customWidth="1"/>
    <col min="2" max="2" width="14.109375" bestFit="1" customWidth="1"/>
    <col min="3" max="3" width="5.109375" bestFit="1" customWidth="1"/>
    <col min="4" max="4" width="10.109375" bestFit="1" customWidth="1"/>
    <col min="5" max="5" width="9" bestFit="1" customWidth="1"/>
    <col min="6" max="6" width="12" bestFit="1" customWidth="1"/>
    <col min="7" max="7" width="11.109375" bestFit="1" customWidth="1"/>
    <col min="8" max="8" width="19.33203125" bestFit="1" customWidth="1"/>
    <col min="9" max="9" width="10.33203125" bestFit="1" customWidth="1"/>
    <col min="10" max="10" width="11.109375" bestFit="1" customWidth="1"/>
    <col min="11" max="11" width="16" bestFit="1" customWidth="1"/>
    <col min="12" max="12" width="16.44140625" bestFit="1" customWidth="1"/>
    <col min="13" max="13" width="10.6640625" bestFit="1" customWidth="1"/>
    <col min="14" max="14" width="6.77734375" bestFit="1" customWidth="1"/>
    <col min="15" max="15" width="15.33203125" bestFit="1" customWidth="1"/>
    <col min="16" max="16" width="12.109375" bestFit="1" customWidth="1"/>
    <col min="17" max="17" width="12" bestFit="1" customWidth="1"/>
    <col min="18" max="18" width="102" bestFit="1" customWidth="1"/>
    <col min="19" max="19" width="10.109375" bestFit="1" customWidth="1"/>
    <col min="20" max="21" width="8.109375" bestFit="1" customWidth="1"/>
    <col min="22" max="22" width="10.6640625" bestFit="1"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24BDA-21C7-5B48-AFF4-C407A784F21B}">
  <dimension ref="A3:C15"/>
  <sheetViews>
    <sheetView zoomScale="120" zoomScaleNormal="120" workbookViewId="0">
      <selection activeCell="P12" sqref="P12"/>
    </sheetView>
  </sheetViews>
  <sheetFormatPr defaultColWidth="11.5546875" defaultRowHeight="14.4"/>
  <cols>
    <col min="1" max="1" width="12.44140625" bestFit="1" customWidth="1"/>
    <col min="2" max="2" width="11.5546875" bestFit="1" customWidth="1"/>
    <col min="3" max="3" width="11.88671875" bestFit="1" customWidth="1"/>
    <col min="4" max="1238" width="14.6640625" bestFit="1" customWidth="1"/>
    <col min="1239" max="1239" width="10" bestFit="1" customWidth="1"/>
  </cols>
  <sheetData>
    <row r="3" spans="1:3">
      <c r="A3" s="15" t="s">
        <v>10932</v>
      </c>
      <c r="B3" s="16" t="s">
        <v>10946</v>
      </c>
      <c r="C3" s="17" t="s">
        <v>10947</v>
      </c>
    </row>
    <row r="4" spans="1:3">
      <c r="A4" s="18" t="s">
        <v>10934</v>
      </c>
      <c r="B4" s="21">
        <v>18174.075600000004</v>
      </c>
      <c r="C4" s="22">
        <v>-3281.0070000000001</v>
      </c>
    </row>
    <row r="5" spans="1:3">
      <c r="A5" s="19" t="s">
        <v>10935</v>
      </c>
      <c r="B5" s="23">
        <v>12210.867000000002</v>
      </c>
      <c r="C5" s="24">
        <v>2821.2761999999984</v>
      </c>
    </row>
    <row r="6" spans="1:3">
      <c r="A6" s="19" t="s">
        <v>10936</v>
      </c>
      <c r="B6" s="23">
        <v>38466.796000000002</v>
      </c>
      <c r="C6" s="24">
        <v>9724.6723999999995</v>
      </c>
    </row>
    <row r="7" spans="1:3">
      <c r="A7" s="19" t="s">
        <v>10937</v>
      </c>
      <c r="B7" s="23">
        <v>34195.208499999993</v>
      </c>
      <c r="C7" s="24">
        <v>4187.4961999999978</v>
      </c>
    </row>
    <row r="8" spans="1:3">
      <c r="A8" s="19" t="s">
        <v>10938</v>
      </c>
      <c r="B8" s="23">
        <v>30131.686499999996</v>
      </c>
      <c r="C8" s="24">
        <v>4667.8689999999988</v>
      </c>
    </row>
    <row r="9" spans="1:3">
      <c r="A9" s="19" t="s">
        <v>10939</v>
      </c>
      <c r="B9" s="23">
        <v>24797.291999999994</v>
      </c>
      <c r="C9" s="24">
        <v>3335.5572000000002</v>
      </c>
    </row>
    <row r="10" spans="1:3">
      <c r="A10" s="19" t="s">
        <v>10940</v>
      </c>
      <c r="B10" s="23">
        <v>28765.325000000004</v>
      </c>
      <c r="C10" s="24">
        <v>3288.6482999999989</v>
      </c>
    </row>
    <row r="11" spans="1:3">
      <c r="A11" s="19" t="s">
        <v>10941</v>
      </c>
      <c r="B11" s="23">
        <v>36898.33219999999</v>
      </c>
      <c r="C11" s="24">
        <v>5355.808399999999</v>
      </c>
    </row>
    <row r="12" spans="1:3">
      <c r="A12" s="19" t="s">
        <v>10942</v>
      </c>
      <c r="B12" s="23">
        <v>64595.918000000005</v>
      </c>
      <c r="C12" s="24">
        <v>8209.1626999999953</v>
      </c>
    </row>
    <row r="13" spans="1:3">
      <c r="A13" s="19" t="s">
        <v>10943</v>
      </c>
      <c r="B13" s="23">
        <v>31404.923499999986</v>
      </c>
      <c r="C13" s="24">
        <v>2817.3659999999995</v>
      </c>
    </row>
    <row r="14" spans="1:3">
      <c r="A14" s="19" t="s">
        <v>10944</v>
      </c>
      <c r="B14" s="23">
        <v>75972.563500000004</v>
      </c>
      <c r="C14" s="24">
        <v>12474.788399999996</v>
      </c>
    </row>
    <row r="15" spans="1:3">
      <c r="A15" s="20" t="s">
        <v>10945</v>
      </c>
      <c r="B15" s="25">
        <v>74919.521199999988</v>
      </c>
      <c r="C15" s="26">
        <v>8016.9658999999947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8A708-AC26-C244-9FD9-1B863743A667}">
  <dimension ref="A3:E7"/>
  <sheetViews>
    <sheetView workbookViewId="0">
      <selection activeCell="M5" sqref="M5"/>
    </sheetView>
  </sheetViews>
  <sheetFormatPr defaultColWidth="11.5546875" defaultRowHeight="14.4"/>
  <cols>
    <col min="1" max="1" width="13.109375" bestFit="1" customWidth="1"/>
    <col min="2" max="2" width="11.6640625" bestFit="1" customWidth="1"/>
  </cols>
  <sheetData>
    <row r="3" spans="1:5">
      <c r="A3" s="15" t="s">
        <v>10932</v>
      </c>
      <c r="B3" s="27" t="s">
        <v>10947</v>
      </c>
      <c r="D3" s="2" t="s">
        <v>10953</v>
      </c>
      <c r="E3" s="2" t="s">
        <v>21</v>
      </c>
    </row>
    <row r="4" spans="1:5">
      <c r="A4" s="28" t="s">
        <v>71</v>
      </c>
      <c r="B4" s="38">
        <v>33503.866999999998</v>
      </c>
      <c r="D4" t="str">
        <f>A4</f>
        <v>Technology</v>
      </c>
      <c r="E4" s="4">
        <f>GETPIVOTDATA("Profit",$A$3,"Category",A4)</f>
        <v>33503.866999999998</v>
      </c>
    </row>
    <row r="5" spans="1:5">
      <c r="A5" s="30" t="s">
        <v>46</v>
      </c>
      <c r="B5" s="39">
        <v>25099.533800000023</v>
      </c>
      <c r="D5" t="str">
        <f>A5</f>
        <v>Office Supplies</v>
      </c>
      <c r="E5" s="4">
        <f>GETPIVOTDATA("Profit",$A$3,"Category",A5)</f>
        <v>25099.533800000023</v>
      </c>
    </row>
    <row r="6" spans="1:5">
      <c r="A6" s="30" t="s">
        <v>32</v>
      </c>
      <c r="B6" s="39">
        <v>3015.2028999999943</v>
      </c>
      <c r="D6" t="str">
        <f>A6</f>
        <v>Furniture</v>
      </c>
      <c r="E6" s="4">
        <f>GETPIVOTDATA("Profit",$A$3,"Category",A6)</f>
        <v>3015.2028999999943</v>
      </c>
    </row>
    <row r="7" spans="1:5">
      <c r="A7" s="32" t="s">
        <v>10933</v>
      </c>
      <c r="B7" s="40">
        <v>61618.603700000014</v>
      </c>
      <c r="D7" t="str">
        <f>A7</f>
        <v>Grand Total</v>
      </c>
      <c r="E7" s="4">
        <f>GETPIVOTDATA("Profit",$A$3)</f>
        <v>61618.603700000014</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79416-5D11-8945-826E-2EEA5BA29D7E}">
  <dimension ref="A3:H7"/>
  <sheetViews>
    <sheetView topLeftCell="A16" workbookViewId="0">
      <selection activeCell="G42" sqref="G42"/>
    </sheetView>
  </sheetViews>
  <sheetFormatPr defaultColWidth="11.5546875" defaultRowHeight="14.4"/>
  <cols>
    <col min="1" max="1" width="13.109375" bestFit="1" customWidth="1"/>
    <col min="2" max="2" width="11.21875" bestFit="1" customWidth="1"/>
  </cols>
  <sheetData>
    <row r="3" spans="1:8">
      <c r="A3" s="15" t="s">
        <v>10932</v>
      </c>
      <c r="B3" s="27" t="s">
        <v>10946</v>
      </c>
    </row>
    <row r="4" spans="1:8">
      <c r="A4" s="28" t="s">
        <v>32</v>
      </c>
      <c r="B4" s="34">
        <v>0.36239416775345495</v>
      </c>
    </row>
    <row r="5" spans="1:8">
      <c r="A5" s="30" t="s">
        <v>46</v>
      </c>
      <c r="B5" s="35">
        <v>0.29165564626268992</v>
      </c>
    </row>
    <row r="6" spans="1:8">
      <c r="A6" s="30" t="s">
        <v>71</v>
      </c>
      <c r="B6" s="35">
        <v>0.34595018598385524</v>
      </c>
      <c r="H6" s="2" t="s">
        <v>10952</v>
      </c>
    </row>
    <row r="7" spans="1:8">
      <c r="A7" s="32" t="s">
        <v>10933</v>
      </c>
      <c r="B7" s="36">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52F83-FC88-634C-81ED-19900EA37E11}">
  <dimension ref="A3:E53"/>
  <sheetViews>
    <sheetView zoomScale="61" workbookViewId="0">
      <selection activeCell="T25" sqref="T25"/>
    </sheetView>
  </sheetViews>
  <sheetFormatPr defaultColWidth="11.5546875" defaultRowHeight="14.4"/>
  <cols>
    <col min="1" max="1" width="20.109375" bestFit="1" customWidth="1"/>
    <col min="2" max="2" width="14" bestFit="1" customWidth="1"/>
  </cols>
  <sheetData>
    <row r="3" spans="1:5">
      <c r="A3" s="15" t="s">
        <v>10932</v>
      </c>
      <c r="B3" s="27" t="s">
        <v>10946</v>
      </c>
      <c r="D3" s="2" t="s">
        <v>11</v>
      </c>
      <c r="E3" s="2" t="s">
        <v>18</v>
      </c>
    </row>
    <row r="4" spans="1:5">
      <c r="A4" s="28" t="s">
        <v>358</v>
      </c>
      <c r="B4" s="29">
        <v>3891.9700000000003</v>
      </c>
      <c r="D4" t="str">
        <f>A4</f>
        <v>Alabama</v>
      </c>
      <c r="E4" s="4">
        <f>GETPIVOTDATA("Sales",$A$3,"State",A4)</f>
        <v>3891.9700000000003</v>
      </c>
    </row>
    <row r="5" spans="1:5">
      <c r="A5" s="30" t="s">
        <v>310</v>
      </c>
      <c r="B5" s="31">
        <v>9611.2100000000028</v>
      </c>
      <c r="D5" t="str">
        <f t="shared" ref="D5:D53" si="0">A5</f>
        <v>Arizona</v>
      </c>
      <c r="E5" s="4">
        <f t="shared" ref="E5:E52" si="1">GETPIVOTDATA("Sales",$A$3,"State",A5)</f>
        <v>9611.2100000000028</v>
      </c>
    </row>
    <row r="6" spans="1:5">
      <c r="A6" s="30" t="s">
        <v>1707</v>
      </c>
      <c r="B6" s="31">
        <v>443.61</v>
      </c>
      <c r="D6" t="str">
        <f t="shared" si="0"/>
        <v>Arkansas</v>
      </c>
      <c r="E6" s="4">
        <f t="shared" si="1"/>
        <v>443.61</v>
      </c>
    </row>
    <row r="7" spans="1:5">
      <c r="A7" s="30" t="s">
        <v>43</v>
      </c>
      <c r="B7" s="31">
        <v>88443.844499999948</v>
      </c>
      <c r="D7" t="str">
        <f t="shared" si="0"/>
        <v>California</v>
      </c>
      <c r="E7" s="4">
        <f t="shared" si="1"/>
        <v>88443.844499999948</v>
      </c>
    </row>
    <row r="8" spans="1:5">
      <c r="A8" s="30" t="s">
        <v>457</v>
      </c>
      <c r="B8" s="31">
        <v>4639.2700000000004</v>
      </c>
      <c r="D8" t="str">
        <f t="shared" si="0"/>
        <v>Colorado</v>
      </c>
      <c r="E8" s="4">
        <f t="shared" si="1"/>
        <v>4639.2700000000004</v>
      </c>
    </row>
    <row r="9" spans="1:5">
      <c r="A9" s="30" t="s">
        <v>747</v>
      </c>
      <c r="B9" s="31">
        <v>1284.6400000000001</v>
      </c>
      <c r="D9" t="str">
        <f t="shared" si="0"/>
        <v>Connecticut</v>
      </c>
      <c r="E9" s="4">
        <f t="shared" si="1"/>
        <v>1284.6400000000001</v>
      </c>
    </row>
    <row r="10" spans="1:5">
      <c r="A10" s="30" t="s">
        <v>245</v>
      </c>
      <c r="B10" s="31">
        <v>6190.3360000000011</v>
      </c>
      <c r="D10" t="str">
        <f t="shared" si="0"/>
        <v>Delaware</v>
      </c>
      <c r="E10" s="4">
        <f t="shared" si="1"/>
        <v>6190.3360000000011</v>
      </c>
    </row>
    <row r="11" spans="1:5">
      <c r="A11" s="30" t="s">
        <v>3034</v>
      </c>
      <c r="B11" s="31">
        <v>2670.19</v>
      </c>
      <c r="D11" t="str">
        <f t="shared" si="0"/>
        <v>District of Columbia</v>
      </c>
      <c r="E11" s="4">
        <f t="shared" si="1"/>
        <v>2670.19</v>
      </c>
    </row>
    <row r="12" spans="1:5">
      <c r="A12" s="30" t="s">
        <v>54</v>
      </c>
      <c r="B12" s="31">
        <v>15177.448499999999</v>
      </c>
      <c r="D12" t="str">
        <f t="shared" si="0"/>
        <v>Florida</v>
      </c>
      <c r="E12" s="4">
        <f t="shared" si="1"/>
        <v>15177.448499999999</v>
      </c>
    </row>
    <row r="13" spans="1:5">
      <c r="A13" s="30" t="s">
        <v>1272</v>
      </c>
      <c r="B13" s="31">
        <v>11338.049999999997</v>
      </c>
      <c r="D13" t="str">
        <f t="shared" si="0"/>
        <v>Georgia</v>
      </c>
      <c r="E13" s="4">
        <f t="shared" si="1"/>
        <v>11338.049999999997</v>
      </c>
    </row>
    <row r="14" spans="1:5">
      <c r="A14" s="30" t="s">
        <v>6260</v>
      </c>
      <c r="B14" s="31">
        <v>1500.2359999999999</v>
      </c>
      <c r="D14" t="str">
        <f t="shared" si="0"/>
        <v>Idaho</v>
      </c>
      <c r="E14" s="4">
        <f t="shared" si="1"/>
        <v>1500.2359999999999</v>
      </c>
    </row>
    <row r="15" spans="1:5">
      <c r="A15" s="30" t="s">
        <v>211</v>
      </c>
      <c r="B15" s="31">
        <v>18578.064000000002</v>
      </c>
      <c r="D15" t="str">
        <f t="shared" si="0"/>
        <v>Illinois</v>
      </c>
      <c r="E15" s="4">
        <f t="shared" si="1"/>
        <v>18578.064000000002</v>
      </c>
    </row>
    <row r="16" spans="1:5">
      <c r="A16" s="30" t="s">
        <v>254</v>
      </c>
      <c r="B16" s="31">
        <v>6640.32</v>
      </c>
      <c r="D16" t="str">
        <f t="shared" si="0"/>
        <v>Indiana</v>
      </c>
      <c r="E16" s="4">
        <f t="shared" si="1"/>
        <v>6640.32</v>
      </c>
    </row>
    <row r="17" spans="1:5">
      <c r="A17" s="30" t="s">
        <v>489</v>
      </c>
      <c r="B17" s="31">
        <v>1713.1999999999998</v>
      </c>
      <c r="D17" t="str">
        <f t="shared" si="0"/>
        <v>Iowa</v>
      </c>
      <c r="E17" s="4">
        <f t="shared" si="1"/>
        <v>1713.1999999999998</v>
      </c>
    </row>
    <row r="18" spans="1:5">
      <c r="A18" s="30" t="s">
        <v>4530</v>
      </c>
      <c r="B18" s="31">
        <v>170.31</v>
      </c>
      <c r="D18" t="str">
        <f t="shared" si="0"/>
        <v>Kansas</v>
      </c>
      <c r="E18" s="4">
        <f t="shared" si="1"/>
        <v>170.31</v>
      </c>
    </row>
    <row r="19" spans="1:5">
      <c r="A19" s="30" t="s">
        <v>29</v>
      </c>
      <c r="B19" s="31">
        <v>7673.5600000000013</v>
      </c>
      <c r="D19" t="str">
        <f t="shared" si="0"/>
        <v>Kentucky</v>
      </c>
      <c r="E19" s="4">
        <f t="shared" si="1"/>
        <v>7673.5600000000013</v>
      </c>
    </row>
    <row r="20" spans="1:5">
      <c r="A20" s="30" t="s">
        <v>736</v>
      </c>
      <c r="B20" s="31">
        <v>917.8</v>
      </c>
      <c r="D20" t="str">
        <f t="shared" si="0"/>
        <v>Louisiana</v>
      </c>
      <c r="E20" s="4">
        <f t="shared" si="1"/>
        <v>917.8</v>
      </c>
    </row>
    <row r="21" spans="1:5">
      <c r="A21" s="30" t="s">
        <v>5235</v>
      </c>
      <c r="B21" s="31">
        <v>106.08000000000001</v>
      </c>
      <c r="D21" t="str">
        <f t="shared" si="0"/>
        <v>Maine</v>
      </c>
      <c r="E21" s="4">
        <f t="shared" si="1"/>
        <v>106.08000000000001</v>
      </c>
    </row>
    <row r="22" spans="1:5">
      <c r="A22" s="30" t="s">
        <v>2735</v>
      </c>
      <c r="B22" s="31">
        <v>7843.1100000000006</v>
      </c>
      <c r="D22" t="str">
        <f t="shared" si="0"/>
        <v>Maryland</v>
      </c>
      <c r="E22" s="4">
        <f t="shared" si="1"/>
        <v>7843.1100000000006</v>
      </c>
    </row>
    <row r="23" spans="1:5">
      <c r="A23" s="30" t="s">
        <v>1245</v>
      </c>
      <c r="B23" s="31">
        <v>6625.9879999999966</v>
      </c>
      <c r="D23" t="str">
        <f t="shared" si="0"/>
        <v>Massachusetts</v>
      </c>
      <c r="E23" s="4">
        <f t="shared" si="1"/>
        <v>6625.9879999999966</v>
      </c>
    </row>
    <row r="24" spans="1:5">
      <c r="A24" s="30" t="s">
        <v>238</v>
      </c>
      <c r="B24" s="31">
        <v>16843.679000000004</v>
      </c>
      <c r="D24" t="str">
        <f t="shared" si="0"/>
        <v>Michigan</v>
      </c>
      <c r="E24" s="4">
        <f t="shared" si="1"/>
        <v>16843.679000000004</v>
      </c>
    </row>
    <row r="25" spans="1:5">
      <c r="A25" s="30" t="s">
        <v>229</v>
      </c>
      <c r="B25" s="31">
        <v>5724.1900000000005</v>
      </c>
      <c r="D25" t="str">
        <f t="shared" si="0"/>
        <v>Minnesota</v>
      </c>
      <c r="E25" s="4">
        <f t="shared" si="1"/>
        <v>5724.1900000000005</v>
      </c>
    </row>
    <row r="26" spans="1:5">
      <c r="A26" s="30" t="s">
        <v>1487</v>
      </c>
      <c r="B26" s="31">
        <v>302.16000000000003</v>
      </c>
      <c r="D26" t="str">
        <f t="shared" si="0"/>
        <v>Mississippi</v>
      </c>
      <c r="E26" s="4">
        <f t="shared" si="1"/>
        <v>302.16000000000003</v>
      </c>
    </row>
    <row r="27" spans="1:5">
      <c r="A27" s="30" t="s">
        <v>596</v>
      </c>
      <c r="B27" s="31">
        <v>6985.2100000000009</v>
      </c>
      <c r="D27" t="str">
        <f t="shared" si="0"/>
        <v>Missouri</v>
      </c>
      <c r="E27" s="4">
        <f t="shared" si="1"/>
        <v>6985.2100000000009</v>
      </c>
    </row>
    <row r="28" spans="1:5">
      <c r="A28" s="30" t="s">
        <v>1762</v>
      </c>
      <c r="B28" s="31">
        <v>935.58400000000006</v>
      </c>
      <c r="D28" t="str">
        <f t="shared" si="0"/>
        <v>Montana</v>
      </c>
      <c r="E28" s="4">
        <f t="shared" si="1"/>
        <v>935.58400000000006</v>
      </c>
    </row>
    <row r="29" spans="1:5">
      <c r="A29" s="30" t="s">
        <v>138</v>
      </c>
      <c r="B29" s="31">
        <v>594.14</v>
      </c>
      <c r="D29" t="str">
        <f t="shared" si="0"/>
        <v>Nebraska</v>
      </c>
      <c r="E29" s="4">
        <f t="shared" si="1"/>
        <v>594.14</v>
      </c>
    </row>
    <row r="30" spans="1:5">
      <c r="A30" s="30" t="s">
        <v>1392</v>
      </c>
      <c r="B30" s="31">
        <v>1948.4620000000002</v>
      </c>
      <c r="D30" t="str">
        <f t="shared" si="0"/>
        <v>Nevada</v>
      </c>
      <c r="E30" s="4">
        <f t="shared" si="1"/>
        <v>1948.4620000000002</v>
      </c>
    </row>
    <row r="31" spans="1:5">
      <c r="A31" s="30" t="s">
        <v>2694</v>
      </c>
      <c r="B31" s="31">
        <v>4345.0340000000006</v>
      </c>
      <c r="D31" t="str">
        <f t="shared" si="0"/>
        <v>New Hampshire</v>
      </c>
      <c r="E31" s="4">
        <f t="shared" si="1"/>
        <v>4345.0340000000006</v>
      </c>
    </row>
    <row r="32" spans="1:5">
      <c r="A32" s="30" t="s">
        <v>788</v>
      </c>
      <c r="B32" s="31">
        <v>4105.09</v>
      </c>
      <c r="D32" t="str">
        <f t="shared" si="0"/>
        <v>New Jersey</v>
      </c>
      <c r="E32" s="4">
        <f t="shared" si="1"/>
        <v>4105.09</v>
      </c>
    </row>
    <row r="33" spans="1:5">
      <c r="A33" s="30" t="s">
        <v>668</v>
      </c>
      <c r="B33" s="31">
        <v>1192.8720000000001</v>
      </c>
      <c r="D33" t="str">
        <f t="shared" si="0"/>
        <v>New Mexico</v>
      </c>
      <c r="E33" s="4">
        <f t="shared" si="1"/>
        <v>1192.8720000000001</v>
      </c>
    </row>
    <row r="34" spans="1:5">
      <c r="A34" s="30" t="s">
        <v>267</v>
      </c>
      <c r="B34" s="31">
        <v>80320.687000000064</v>
      </c>
      <c r="D34" t="str">
        <f t="shared" si="0"/>
        <v>New York</v>
      </c>
      <c r="E34" s="4">
        <f t="shared" si="1"/>
        <v>80320.687000000064</v>
      </c>
    </row>
    <row r="35" spans="1:5">
      <c r="A35" s="30" t="s">
        <v>88</v>
      </c>
      <c r="B35" s="31">
        <v>8558.2980000000007</v>
      </c>
      <c r="D35" t="str">
        <f t="shared" si="0"/>
        <v>North Carolina</v>
      </c>
      <c r="E35" s="4">
        <f t="shared" si="1"/>
        <v>8558.2980000000007</v>
      </c>
    </row>
    <row r="36" spans="1:5">
      <c r="A36" s="30" t="s">
        <v>498</v>
      </c>
      <c r="B36" s="31">
        <v>16110.426000000003</v>
      </c>
      <c r="D36" t="str">
        <f t="shared" si="0"/>
        <v>Ohio</v>
      </c>
      <c r="E36" s="4">
        <f t="shared" si="1"/>
        <v>16110.426000000003</v>
      </c>
    </row>
    <row r="37" spans="1:5">
      <c r="A37" s="30" t="s">
        <v>649</v>
      </c>
      <c r="B37" s="31">
        <v>2808.3399999999997</v>
      </c>
      <c r="D37" t="str">
        <f t="shared" si="0"/>
        <v>Oklahoma</v>
      </c>
      <c r="E37" s="4">
        <f t="shared" si="1"/>
        <v>2808.3399999999997</v>
      </c>
    </row>
    <row r="38" spans="1:5">
      <c r="A38" s="30" t="s">
        <v>420</v>
      </c>
      <c r="B38" s="31">
        <v>4285.9369999999999</v>
      </c>
      <c r="D38" t="str">
        <f t="shared" si="0"/>
        <v>Oregon</v>
      </c>
      <c r="E38" s="4">
        <f t="shared" si="1"/>
        <v>4285.9369999999999</v>
      </c>
    </row>
    <row r="39" spans="1:5">
      <c r="A39" s="30" t="s">
        <v>147</v>
      </c>
      <c r="B39" s="31">
        <v>20510.81600000001</v>
      </c>
      <c r="D39" t="str">
        <f t="shared" si="0"/>
        <v>Pennsylvania</v>
      </c>
      <c r="E39" s="4">
        <f t="shared" si="1"/>
        <v>20510.81600000001</v>
      </c>
    </row>
    <row r="40" spans="1:5">
      <c r="A40" s="30" t="s">
        <v>1399</v>
      </c>
      <c r="B40" s="31">
        <v>1099.56</v>
      </c>
      <c r="D40" t="str">
        <f t="shared" si="0"/>
        <v>Rhode Island</v>
      </c>
      <c r="E40" s="4">
        <f t="shared" si="1"/>
        <v>1099.56</v>
      </c>
    </row>
    <row r="41" spans="1:5">
      <c r="A41" s="30" t="s">
        <v>383</v>
      </c>
      <c r="B41" s="31">
        <v>4147.62</v>
      </c>
      <c r="D41" t="str">
        <f t="shared" si="0"/>
        <v>South Carolina</v>
      </c>
      <c r="E41" s="4">
        <f t="shared" si="1"/>
        <v>4147.62</v>
      </c>
    </row>
    <row r="42" spans="1:5">
      <c r="A42" s="30" t="s">
        <v>335</v>
      </c>
      <c r="B42" s="31">
        <v>8366.0439999999999</v>
      </c>
      <c r="D42" t="str">
        <f t="shared" si="0"/>
        <v>Tennessee</v>
      </c>
      <c r="E42" s="4">
        <f t="shared" si="1"/>
        <v>8366.0439999999999</v>
      </c>
    </row>
    <row r="43" spans="1:5">
      <c r="A43" s="30" t="s">
        <v>104</v>
      </c>
      <c r="B43" s="31">
        <v>34454.959000000003</v>
      </c>
      <c r="D43" t="str">
        <f t="shared" si="0"/>
        <v>Texas</v>
      </c>
      <c r="E43" s="4">
        <f t="shared" si="1"/>
        <v>34454.959000000003</v>
      </c>
    </row>
    <row r="44" spans="1:5">
      <c r="A44" s="30" t="s">
        <v>121</v>
      </c>
      <c r="B44" s="31">
        <v>3993.3199999999997</v>
      </c>
      <c r="D44" t="str">
        <f t="shared" si="0"/>
        <v>Utah</v>
      </c>
      <c r="E44" s="4">
        <f t="shared" si="1"/>
        <v>3993.3199999999997</v>
      </c>
    </row>
    <row r="45" spans="1:5">
      <c r="A45" s="30" t="s">
        <v>5203</v>
      </c>
      <c r="B45" s="31">
        <v>5120.0999999999995</v>
      </c>
      <c r="D45" t="str">
        <f t="shared" si="0"/>
        <v>Vermont</v>
      </c>
      <c r="E45" s="4">
        <f t="shared" si="1"/>
        <v>5120.0999999999995</v>
      </c>
    </row>
    <row r="46" spans="1:5">
      <c r="A46" s="30" t="s">
        <v>319</v>
      </c>
      <c r="B46" s="31">
        <v>10543.419999999998</v>
      </c>
      <c r="D46" t="str">
        <f t="shared" si="0"/>
        <v>Virginia</v>
      </c>
      <c r="E46" s="4">
        <f t="shared" si="1"/>
        <v>10543.419999999998</v>
      </c>
    </row>
    <row r="47" spans="1:5">
      <c r="A47" s="30" t="s">
        <v>96</v>
      </c>
      <c r="B47" s="31">
        <v>23415.513999999999</v>
      </c>
      <c r="D47" t="str">
        <f t="shared" si="0"/>
        <v>Washington</v>
      </c>
      <c r="E47" s="4">
        <f t="shared" si="1"/>
        <v>23415.513999999999</v>
      </c>
    </row>
    <row r="48" spans="1:5">
      <c r="A48" s="30" t="s">
        <v>114</v>
      </c>
      <c r="B48" s="31">
        <v>8361.81</v>
      </c>
      <c r="D48" t="str">
        <f t="shared" si="0"/>
        <v>Wisconsin</v>
      </c>
      <c r="E48" s="4">
        <f t="shared" si="1"/>
        <v>8361.81</v>
      </c>
    </row>
    <row r="49" spans="1:5">
      <c r="A49" s="32" t="s">
        <v>10933</v>
      </c>
      <c r="B49" s="33">
        <v>470532.50899999996</v>
      </c>
      <c r="D49" t="str">
        <f t="shared" si="0"/>
        <v>Grand Total</v>
      </c>
      <c r="E49" s="4" t="e">
        <f t="shared" si="1"/>
        <v>#REF!</v>
      </c>
    </row>
    <row r="50" spans="1:5">
      <c r="D50">
        <f t="shared" si="0"/>
        <v>0</v>
      </c>
      <c r="E50" s="4" t="e">
        <f t="shared" si="1"/>
        <v>#REF!</v>
      </c>
    </row>
    <row r="51" spans="1:5">
      <c r="D51">
        <f t="shared" si="0"/>
        <v>0</v>
      </c>
      <c r="E51" s="4" t="e">
        <f t="shared" si="1"/>
        <v>#REF!</v>
      </c>
    </row>
    <row r="52" spans="1:5">
      <c r="D52">
        <f t="shared" si="0"/>
        <v>0</v>
      </c>
      <c r="E52" s="4" t="e">
        <f t="shared" si="1"/>
        <v>#REF!</v>
      </c>
    </row>
    <row r="53" spans="1:5">
      <c r="D53">
        <f t="shared" si="0"/>
        <v>0</v>
      </c>
      <c r="E53" s="4">
        <f>GETPIVOTDATA("Sales",$A$3)</f>
        <v>470532.50899999996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33C77-CBD1-8D41-B5A3-059C1ED213B6}">
  <dimension ref="A3:B9"/>
  <sheetViews>
    <sheetView zoomScale="85" zoomScaleNormal="85" workbookViewId="0">
      <selection activeCell="P4" sqref="P4"/>
    </sheetView>
  </sheetViews>
  <sheetFormatPr defaultColWidth="11.5546875" defaultRowHeight="14.4"/>
  <cols>
    <col min="1" max="1" width="13.21875" bestFit="1" customWidth="1"/>
    <col min="2" max="2" width="11.6640625" bestFit="1" customWidth="1"/>
  </cols>
  <sheetData>
    <row r="3" spans="1:2">
      <c r="A3" s="15" t="s">
        <v>10932</v>
      </c>
      <c r="B3" s="27" t="s">
        <v>10946</v>
      </c>
    </row>
    <row r="4" spans="1:2">
      <c r="A4" s="28" t="s">
        <v>56</v>
      </c>
      <c r="B4" s="29">
        <v>39150.423500000004</v>
      </c>
    </row>
    <row r="5" spans="1:2">
      <c r="A5" s="30" t="s">
        <v>161</v>
      </c>
      <c r="B5" s="31">
        <v>40523.96</v>
      </c>
    </row>
    <row r="6" spans="1:2">
      <c r="A6" s="30" t="s">
        <v>59</v>
      </c>
      <c r="B6" s="31">
        <v>45048.247999999992</v>
      </c>
    </row>
    <row r="7" spans="1:2">
      <c r="A7" s="30" t="s">
        <v>72</v>
      </c>
      <c r="B7" s="31">
        <v>68313.702000000005</v>
      </c>
    </row>
    <row r="8" spans="1:2">
      <c r="A8" s="30" t="s">
        <v>36</v>
      </c>
      <c r="B8" s="31">
        <v>71734.52900000001</v>
      </c>
    </row>
    <row r="9" spans="1:2">
      <c r="A9" s="32" t="s">
        <v>10933</v>
      </c>
      <c r="B9" s="33">
        <v>264770.86249999999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C377-8E1A-C144-8740-6E2A600191DC}">
  <dimension ref="A3:N17"/>
  <sheetViews>
    <sheetView topLeftCell="A14" zoomScale="140" zoomScaleNormal="140" workbookViewId="0">
      <selection activeCell="C10" sqref="C10"/>
    </sheetView>
  </sheetViews>
  <sheetFormatPr defaultColWidth="11.5546875" defaultRowHeight="14.4"/>
  <cols>
    <col min="1" max="1" width="12.44140625" bestFit="1" customWidth="1"/>
    <col min="2" max="2" width="11.5546875" bestFit="1" customWidth="1"/>
    <col min="4" max="4" width="12.44140625" bestFit="1" customWidth="1"/>
    <col min="5" max="5" width="12" bestFit="1" customWidth="1"/>
    <col min="7" max="7" width="12.44140625" bestFit="1" customWidth="1"/>
    <col min="8" max="8" width="14.88671875" bestFit="1" customWidth="1"/>
    <col min="10" max="10" width="12.44140625" bestFit="1" customWidth="1"/>
    <col min="11" max="11" width="16.109375" bestFit="1" customWidth="1"/>
    <col min="13" max="13" width="12.44140625" bestFit="1" customWidth="1"/>
    <col min="14" max="14" width="18.5546875" bestFit="1" customWidth="1"/>
  </cols>
  <sheetData>
    <row r="3" spans="1:14">
      <c r="A3" s="15" t="s">
        <v>10932</v>
      </c>
      <c r="B3" s="27" t="s">
        <v>10946</v>
      </c>
      <c r="D3" s="15" t="s">
        <v>10932</v>
      </c>
      <c r="E3" s="27" t="s">
        <v>10947</v>
      </c>
      <c r="G3" s="15" t="s">
        <v>10932</v>
      </c>
      <c r="H3" s="27" t="s">
        <v>10954</v>
      </c>
      <c r="J3" s="15" t="s">
        <v>10932</v>
      </c>
      <c r="K3" s="27" t="s">
        <v>10955</v>
      </c>
      <c r="M3" s="15" t="s">
        <v>10932</v>
      </c>
      <c r="N3" s="27" t="s">
        <v>10956</v>
      </c>
    </row>
    <row r="4" spans="1:14">
      <c r="A4" s="18" t="s">
        <v>10934</v>
      </c>
      <c r="B4" s="29">
        <v>18174.075600000004</v>
      </c>
      <c r="D4" s="18" t="s">
        <v>10934</v>
      </c>
      <c r="E4" s="29">
        <v>-3281.0070000000001</v>
      </c>
      <c r="G4" s="18" t="s">
        <v>10934</v>
      </c>
      <c r="H4" s="38">
        <v>236</v>
      </c>
      <c r="J4" s="18" t="s">
        <v>10934</v>
      </c>
      <c r="K4" s="38">
        <v>58</v>
      </c>
      <c r="M4" s="18" t="s">
        <v>10934</v>
      </c>
      <c r="N4" s="38">
        <v>-0.1805322632200341</v>
      </c>
    </row>
    <row r="5" spans="1:14">
      <c r="A5" s="19" t="s">
        <v>10935</v>
      </c>
      <c r="B5" s="31">
        <v>12210.867000000002</v>
      </c>
      <c r="D5" s="19" t="s">
        <v>10935</v>
      </c>
      <c r="E5" s="31">
        <v>2821.2761999999984</v>
      </c>
      <c r="G5" s="19" t="s">
        <v>10935</v>
      </c>
      <c r="H5" s="39">
        <v>248</v>
      </c>
      <c r="J5" s="19" t="s">
        <v>10935</v>
      </c>
      <c r="K5" s="39">
        <v>67</v>
      </c>
      <c r="M5" s="19" t="s">
        <v>10935</v>
      </c>
      <c r="N5" s="39">
        <v>0.23104634584915207</v>
      </c>
    </row>
    <row r="6" spans="1:14">
      <c r="A6" s="19" t="s">
        <v>10936</v>
      </c>
      <c r="B6" s="31">
        <v>38466.796000000002</v>
      </c>
      <c r="D6" s="19" t="s">
        <v>10936</v>
      </c>
      <c r="E6" s="31">
        <v>9724.6723999999995</v>
      </c>
      <c r="G6" s="19" t="s">
        <v>10936</v>
      </c>
      <c r="H6" s="39">
        <v>506</v>
      </c>
      <c r="J6" s="19" t="s">
        <v>10936</v>
      </c>
      <c r="K6" s="39">
        <v>135</v>
      </c>
      <c r="M6" s="19" t="s">
        <v>10936</v>
      </c>
      <c r="N6" s="39">
        <v>0.25280692470462057</v>
      </c>
    </row>
    <row r="7" spans="1:14">
      <c r="A7" s="19" t="s">
        <v>10937</v>
      </c>
      <c r="B7" s="31">
        <v>34195.208499999993</v>
      </c>
      <c r="D7" s="19" t="s">
        <v>10937</v>
      </c>
      <c r="E7" s="31">
        <v>4187.4961999999978</v>
      </c>
      <c r="G7" s="19" t="s">
        <v>10937</v>
      </c>
      <c r="H7" s="39">
        <v>543</v>
      </c>
      <c r="J7" s="19" t="s">
        <v>10937</v>
      </c>
      <c r="K7" s="39">
        <v>160</v>
      </c>
      <c r="M7" s="19" t="s">
        <v>10937</v>
      </c>
      <c r="N7" s="39">
        <v>0.12245856608828685</v>
      </c>
    </row>
    <row r="8" spans="1:14">
      <c r="A8" s="19" t="s">
        <v>10938</v>
      </c>
      <c r="B8" s="31">
        <v>30131.686499999996</v>
      </c>
      <c r="D8" s="19" t="s">
        <v>10938</v>
      </c>
      <c r="E8" s="31">
        <v>4667.8689999999988</v>
      </c>
      <c r="G8" s="19" t="s">
        <v>10938</v>
      </c>
      <c r="H8" s="39">
        <v>575</v>
      </c>
      <c r="J8" s="19" t="s">
        <v>10938</v>
      </c>
      <c r="K8" s="39">
        <v>146</v>
      </c>
      <c r="M8" s="19" t="s">
        <v>10938</v>
      </c>
      <c r="N8" s="39">
        <v>0.15491562345838158</v>
      </c>
    </row>
    <row r="9" spans="1:14">
      <c r="A9" s="19" t="s">
        <v>10939</v>
      </c>
      <c r="B9" s="31">
        <v>24797.291999999994</v>
      </c>
      <c r="D9" s="19" t="s">
        <v>10939</v>
      </c>
      <c r="E9" s="31">
        <v>3335.5572000000002</v>
      </c>
      <c r="G9" s="19" t="s">
        <v>10939</v>
      </c>
      <c r="H9" s="39">
        <v>486</v>
      </c>
      <c r="J9" s="19" t="s">
        <v>10939</v>
      </c>
      <c r="K9" s="39">
        <v>138</v>
      </c>
      <c r="M9" s="19" t="s">
        <v>10939</v>
      </c>
      <c r="N9" s="39">
        <v>0.13451296214118869</v>
      </c>
    </row>
    <row r="10" spans="1:14">
      <c r="A10" s="19" t="s">
        <v>10940</v>
      </c>
      <c r="B10" s="31">
        <v>28765.325000000004</v>
      </c>
      <c r="D10" s="19" t="s">
        <v>10940</v>
      </c>
      <c r="E10" s="31">
        <v>3288.6482999999989</v>
      </c>
      <c r="G10" s="19" t="s">
        <v>10940</v>
      </c>
      <c r="H10" s="39">
        <v>557</v>
      </c>
      <c r="J10" s="19" t="s">
        <v>10940</v>
      </c>
      <c r="K10" s="39">
        <v>140</v>
      </c>
      <c r="M10" s="19" t="s">
        <v>10940</v>
      </c>
      <c r="N10" s="39">
        <v>0.11432682578764532</v>
      </c>
    </row>
    <row r="11" spans="1:14">
      <c r="A11" s="19" t="s">
        <v>10941</v>
      </c>
      <c r="B11" s="31">
        <v>36898.33219999999</v>
      </c>
      <c r="D11" s="19" t="s">
        <v>10941</v>
      </c>
      <c r="E11" s="31">
        <v>5355.808399999999</v>
      </c>
      <c r="G11" s="19" t="s">
        <v>10941</v>
      </c>
      <c r="H11" s="39">
        <v>598</v>
      </c>
      <c r="J11" s="19" t="s">
        <v>10941</v>
      </c>
      <c r="K11" s="39">
        <v>159</v>
      </c>
      <c r="M11" s="19" t="s">
        <v>10941</v>
      </c>
      <c r="N11" s="39">
        <v>0.14515041956286578</v>
      </c>
    </row>
    <row r="12" spans="1:14">
      <c r="A12" s="19" t="s">
        <v>10942</v>
      </c>
      <c r="B12" s="31">
        <v>64595.918000000005</v>
      </c>
      <c r="D12" s="19" t="s">
        <v>10942</v>
      </c>
      <c r="E12" s="31">
        <v>8209.1626999999953</v>
      </c>
      <c r="G12" s="19" t="s">
        <v>10942</v>
      </c>
      <c r="H12" s="39">
        <v>1086</v>
      </c>
      <c r="J12" s="19" t="s">
        <v>10942</v>
      </c>
      <c r="K12" s="39">
        <v>293</v>
      </c>
      <c r="M12" s="19" t="s">
        <v>10942</v>
      </c>
      <c r="N12" s="39">
        <v>0.12708485232766559</v>
      </c>
    </row>
    <row r="13" spans="1:14">
      <c r="A13" s="19" t="s">
        <v>10943</v>
      </c>
      <c r="B13" s="31">
        <v>31404.923499999986</v>
      </c>
      <c r="D13" s="19" t="s">
        <v>10943</v>
      </c>
      <c r="E13" s="31">
        <v>2817.3659999999995</v>
      </c>
      <c r="G13" s="19" t="s">
        <v>10943</v>
      </c>
      <c r="H13" s="39">
        <v>631</v>
      </c>
      <c r="J13" s="19" t="s">
        <v>10943</v>
      </c>
      <c r="K13" s="39">
        <v>166</v>
      </c>
      <c r="M13" s="19" t="s">
        <v>10943</v>
      </c>
      <c r="N13" s="39">
        <v>8.9710965224927261E-2</v>
      </c>
    </row>
    <row r="14" spans="1:14">
      <c r="A14" s="19" t="s">
        <v>10944</v>
      </c>
      <c r="B14" s="31">
        <v>75972.563500000004</v>
      </c>
      <c r="D14" s="19" t="s">
        <v>10944</v>
      </c>
      <c r="E14" s="31">
        <v>12474.788399999996</v>
      </c>
      <c r="G14" s="19" t="s">
        <v>10944</v>
      </c>
      <c r="H14" s="39">
        <v>1310</v>
      </c>
      <c r="J14" s="19" t="s">
        <v>10944</v>
      </c>
      <c r="K14" s="39">
        <v>324</v>
      </c>
      <c r="M14" s="19" t="s">
        <v>10944</v>
      </c>
      <c r="N14" s="39">
        <v>0.16420123035600864</v>
      </c>
    </row>
    <row r="15" spans="1:14">
      <c r="A15" s="19" t="s">
        <v>10945</v>
      </c>
      <c r="B15" s="31">
        <v>74919.521199999988</v>
      </c>
      <c r="D15" s="19" t="s">
        <v>10945</v>
      </c>
      <c r="E15" s="31">
        <v>8016.9658999999947</v>
      </c>
      <c r="G15" s="19" t="s">
        <v>10945</v>
      </c>
      <c r="H15" s="39">
        <v>1203</v>
      </c>
      <c r="J15" s="19" t="s">
        <v>10945</v>
      </c>
      <c r="K15" s="39">
        <v>316</v>
      </c>
      <c r="M15" s="19" t="s">
        <v>10945</v>
      </c>
      <c r="N15" s="39">
        <v>0.10700770335408918</v>
      </c>
    </row>
    <row r="16" spans="1:14">
      <c r="A16" s="37" t="s">
        <v>10933</v>
      </c>
      <c r="B16" s="33">
        <v>470532.50899999996</v>
      </c>
      <c r="D16" s="37" t="s">
        <v>10933</v>
      </c>
      <c r="E16" s="33">
        <v>61618.603699999985</v>
      </c>
      <c r="G16" s="37" t="s">
        <v>10933</v>
      </c>
      <c r="H16" s="40">
        <v>7979</v>
      </c>
      <c r="J16" s="37" t="s">
        <v>10933</v>
      </c>
      <c r="K16" s="40">
        <v>2102</v>
      </c>
      <c r="M16" s="37" t="s">
        <v>10933</v>
      </c>
      <c r="N16" s="40">
        <v>0.13095504034557578</v>
      </c>
    </row>
    <row r="17" spans="2:14">
      <c r="B17" s="5">
        <f>GETPIVOTDATA("Sales",$A$3)</f>
        <v>470532.50899999996</v>
      </c>
      <c r="E17" s="5">
        <f>GETPIVOTDATA("Profit",$D$3)</f>
        <v>61618.603699999985</v>
      </c>
      <c r="H17" s="6">
        <f>GETPIVOTDATA("Quantity",$G$3)</f>
        <v>7979</v>
      </c>
      <c r="K17" s="6">
        <f>GETPIVOTDATA("Order ID",$J$3)</f>
        <v>2102</v>
      </c>
      <c r="N17" s="7">
        <f>GETPIVOTDATA("Profit Margin",$M$3)</f>
        <v>0.13095504034557578</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57118-AED0-4448-A7D7-EB6C48EB4A5C}">
  <dimension ref="A3:F8"/>
  <sheetViews>
    <sheetView workbookViewId="0">
      <selection activeCell="F8" sqref="F8"/>
    </sheetView>
  </sheetViews>
  <sheetFormatPr defaultColWidth="11.5546875" defaultRowHeight="14.4"/>
  <cols>
    <col min="1" max="2" width="12.109375" bestFit="1" customWidth="1"/>
    <col min="3" max="3" width="11.109375" bestFit="1" customWidth="1"/>
    <col min="4" max="4" width="13.44140625" bestFit="1" customWidth="1"/>
    <col min="5" max="5" width="14.44140625" bestFit="1" customWidth="1"/>
    <col min="6" max="6" width="17" bestFit="1" customWidth="1"/>
  </cols>
  <sheetData>
    <row r="3" spans="1:6">
      <c r="A3" s="8" t="s">
        <v>10932</v>
      </c>
      <c r="B3" t="s">
        <v>10946</v>
      </c>
      <c r="C3" t="s">
        <v>10947</v>
      </c>
      <c r="D3" t="s">
        <v>10954</v>
      </c>
      <c r="E3" t="s">
        <v>10955</v>
      </c>
      <c r="F3" t="s">
        <v>10956</v>
      </c>
    </row>
    <row r="4" spans="1:6">
      <c r="A4" s="9" t="s">
        <v>10948</v>
      </c>
      <c r="B4">
        <v>484247.49810000096</v>
      </c>
      <c r="C4">
        <v>49543.974100000007</v>
      </c>
      <c r="D4">
        <v>7581</v>
      </c>
      <c r="E4">
        <v>1993</v>
      </c>
      <c r="F4">
        <v>0.10231126499236715</v>
      </c>
    </row>
    <row r="5" spans="1:6">
      <c r="A5" s="9" t="s">
        <v>10949</v>
      </c>
      <c r="B5">
        <v>470532.50899999985</v>
      </c>
      <c r="C5">
        <v>61618.603700000051</v>
      </c>
      <c r="D5">
        <v>7979</v>
      </c>
      <c r="E5">
        <v>2102</v>
      </c>
      <c r="F5">
        <v>0.13095504034557592</v>
      </c>
    </row>
    <row r="6" spans="1:6">
      <c r="A6" s="9" t="s">
        <v>10950</v>
      </c>
      <c r="B6">
        <v>608473.83000000066</v>
      </c>
      <c r="C6">
        <v>81726.930800000177</v>
      </c>
      <c r="D6">
        <v>9810</v>
      </c>
      <c r="E6">
        <v>2580</v>
      </c>
      <c r="F6">
        <v>0.13431461924993568</v>
      </c>
    </row>
    <row r="7" spans="1:6">
      <c r="A7" s="9" t="s">
        <v>10951</v>
      </c>
      <c r="B7">
        <v>733947.0231999997</v>
      </c>
      <c r="C7">
        <v>93507.513099999967</v>
      </c>
      <c r="D7">
        <v>12503</v>
      </c>
      <c r="E7">
        <v>3319</v>
      </c>
      <c r="F7">
        <v>0.12740362743390987</v>
      </c>
    </row>
    <row r="8" spans="1:6">
      <c r="A8" s="9" t="s">
        <v>10957</v>
      </c>
      <c r="B8" s="10">
        <f>(GETPIVOTDATA("Sum of Sales",$A$3,"Years",2014)/GETPIVOTDATA("Sum of Sales",$A$3,"Years",2013))-1</f>
        <v>0.20620967905883303</v>
      </c>
      <c r="C8" s="10">
        <f>(GETPIVOTDATA("Sum of Profit",$A$3,"Years",2014)/GETPIVOTDATA("Sum of Profit",$A$3,"Years",2013))-1</f>
        <v>0.14414565902185772</v>
      </c>
      <c r="D8" s="10">
        <f>(GETPIVOTDATA("Sum of Quantity",$A$3,"Years",2014)/GETPIVOTDATA("Sum of Quantity",$A$3,"Years",2013))-1</f>
        <v>0.27451580020387367</v>
      </c>
      <c r="E8" s="10">
        <f>(GETPIVOTDATA("Count of Order ID",$A$3,"Years",2014)/GETPIVOTDATA("Count of Order ID",$A$3,"Years",2013))-1</f>
        <v>0.2864341085271318</v>
      </c>
      <c r="F8" s="10">
        <f>(GETPIVOTDATA("Sum of Profit Margin",$A$3,"Years",2014)/GETPIVOTDATA("Sum of Profit Margin",$A$3,"Years",2013))-1</f>
        <v>-5.1453757264990463E-2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72999-074A-4699-99FE-5C6C25497D39}">
  <dimension ref="A1"/>
  <sheetViews>
    <sheetView workbookViewId="0"/>
  </sheetViews>
  <sheetFormatPr defaultRowHeight="14.4"/>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Data</vt:lpstr>
      <vt:lpstr>Combo Chart</vt:lpstr>
      <vt:lpstr>Waterfall Chart</vt:lpstr>
      <vt:lpstr>Doughnut Chart</vt:lpstr>
      <vt:lpstr>Map Chart</vt:lpstr>
      <vt:lpstr>Bar Chart</vt:lpstr>
      <vt:lpstr>KPI</vt:lpstr>
      <vt:lpstr>KPI YOY</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saivamshi kammampati</cp:lastModifiedBy>
  <dcterms:created xsi:type="dcterms:W3CDTF">2015-06-05T18:17:20Z</dcterms:created>
  <dcterms:modified xsi:type="dcterms:W3CDTF">2025-08-31T14:22:09Z</dcterms:modified>
</cp:coreProperties>
</file>