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yar/src/sparkle/doc/"/>
    </mc:Choice>
  </mc:AlternateContent>
  <xr:revisionPtr revIDLastSave="0" documentId="13_ncr:1_{46CD509D-4DE8-8047-AF99-2B733BFFB97A}" xr6:coauthVersionLast="47" xr6:coauthVersionMax="47" xr10:uidLastSave="{00000000-0000-0000-0000-000000000000}"/>
  <bookViews>
    <workbookView xWindow="2140" yWindow="500" windowWidth="41240" windowHeight="24700" xr2:uid="{184C1FB9-41F6-024C-85C4-C8181ECF4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F3" i="1"/>
  <c r="F2" i="1"/>
  <c r="L2" i="1"/>
  <c r="H3" i="1"/>
  <c r="I3" i="1" s="1"/>
  <c r="G2" i="1"/>
  <c r="G11" i="1"/>
  <c r="C11" i="1"/>
  <c r="C10" i="1"/>
  <c r="C7" i="1"/>
  <c r="J3" i="1" l="1"/>
  <c r="H2" i="1"/>
  <c r="I2" i="1" l="1"/>
  <c r="I4" i="1"/>
  <c r="J4" i="1" s="1"/>
  <c r="K2" i="1" l="1"/>
  <c r="K3" i="1"/>
  <c r="J2" i="1"/>
</calcChain>
</file>

<file path=xl/sharedStrings.xml><?xml version="1.0" encoding="utf-8"?>
<sst xmlns="http://schemas.openxmlformats.org/spreadsheetml/2006/main" count="12" uniqueCount="12">
  <si>
    <t>Freq</t>
  </si>
  <si>
    <t>Cycles/ PT/AD block</t>
  </si>
  <si>
    <t>PT/AD Thr</t>
  </si>
  <si>
    <t>Improvement</t>
  </si>
  <si>
    <t>LUT</t>
  </si>
  <si>
    <t>Design</t>
  </si>
  <si>
    <t>GMU_VHDL</t>
  </si>
  <si>
    <t>VT</t>
  </si>
  <si>
    <t>GMU_BS</t>
  </si>
  <si>
    <t>FF</t>
  </si>
  <si>
    <t>PKG LUT</t>
  </si>
  <si>
    <t>core LUTs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</si>
</sst>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6CDA-3DAD-0944-8D9C-C4FEE7D8D813}">
  <dimension ref="A1:L11"/>
  <sheetViews>
    <sheetView tabSelected="1" zoomScale="237" zoomScaleNormal="237" workbookViewId="0">
      <selection activeCell="D6" sqref="D6"/>
    </sheetView>
  </sheetViews>
  <sheetFormatPr baseColWidth="10" defaultRowHeight="16" x14ac:dyDescent="0.2"/>
  <cols>
    <col min="2" max="2" width="19.33203125" customWidth="1"/>
    <col min="8" max="8" width="16.1640625" customWidth="1"/>
    <col min="11" max="11" width="12.83203125" customWidth="1"/>
  </cols>
  <sheetData>
    <row r="1" spans="1:12" x14ac:dyDescent="0.2">
      <c r="B1" s="1" t="s">
        <v>5</v>
      </c>
      <c r="C1" s="1" t="s">
        <v>4</v>
      </c>
      <c r="D1" s="1" t="s">
        <v>9</v>
      </c>
      <c r="E1" s="1" t="s">
        <v>11</v>
      </c>
      <c r="F1" s="1" t="s">
        <v>10</v>
      </c>
      <c r="G1" s="1" t="s">
        <v>0</v>
      </c>
      <c r="H1" s="1" t="s">
        <v>1</v>
      </c>
      <c r="I1" s="1"/>
      <c r="J1" s="1" t="s">
        <v>2</v>
      </c>
      <c r="K1" s="1" t="s">
        <v>3</v>
      </c>
    </row>
    <row r="2" spans="1:12" x14ac:dyDescent="0.2">
      <c r="A2" s="1"/>
      <c r="B2" s="3" t="s">
        <v>6</v>
      </c>
      <c r="C2">
        <v>2297</v>
      </c>
      <c r="D2">
        <v>1282</v>
      </c>
      <c r="E2">
        <v>2129</v>
      </c>
      <c r="F2">
        <f>C2-E2</f>
        <v>168</v>
      </c>
      <c r="G2">
        <f>95</f>
        <v>95</v>
      </c>
      <c r="H2">
        <f>8</f>
        <v>8</v>
      </c>
      <c r="I2" s="2">
        <f>G2/H2</f>
        <v>11.875</v>
      </c>
      <c r="J2" s="2">
        <f>I2*256</f>
        <v>3040</v>
      </c>
      <c r="K2" s="2">
        <f>I2/I4</f>
        <v>4.1342592592592595</v>
      </c>
      <c r="L2">
        <f>C4/C2</f>
        <v>1.3369612538093165</v>
      </c>
    </row>
    <row r="3" spans="1:12" x14ac:dyDescent="0.2">
      <c r="A3">
        <f>C3/C2</f>
        <v>1.0487592511972137</v>
      </c>
      <c r="B3" t="s">
        <v>8</v>
      </c>
      <c r="C3">
        <v>2409</v>
      </c>
      <c r="D3">
        <v>1351</v>
      </c>
      <c r="E3">
        <v>2290</v>
      </c>
      <c r="F3">
        <f>C3-E3</f>
        <v>119</v>
      </c>
      <c r="G3">
        <v>106</v>
      </c>
      <c r="H3">
        <f>8</f>
        <v>8</v>
      </c>
      <c r="I3" s="2">
        <f>G3/H3</f>
        <v>13.25</v>
      </c>
      <c r="J3" s="2">
        <f>I3*256</f>
        <v>3392</v>
      </c>
      <c r="K3" s="2">
        <f>I3/I2</f>
        <v>1.1157894736842104</v>
      </c>
    </row>
    <row r="4" spans="1:12" x14ac:dyDescent="0.2">
      <c r="B4" t="s">
        <v>7</v>
      </c>
      <c r="C4">
        <v>3071</v>
      </c>
      <c r="G4">
        <v>135</v>
      </c>
      <c r="H4">
        <v>47</v>
      </c>
      <c r="I4" s="2">
        <f>G4/H4</f>
        <v>2.8723404255319149</v>
      </c>
      <c r="J4" s="2">
        <f>I4*256</f>
        <v>735.31914893617022</v>
      </c>
      <c r="K4" s="2"/>
    </row>
    <row r="5" spans="1:12" x14ac:dyDescent="0.2">
      <c r="B5" s="1"/>
      <c r="C5" s="1"/>
      <c r="D5" s="1"/>
      <c r="E5" s="1"/>
      <c r="F5" s="1"/>
    </row>
    <row r="7" spans="1:12" x14ac:dyDescent="0.2">
      <c r="C7">
        <f>2318-2136</f>
        <v>182</v>
      </c>
    </row>
    <row r="10" spans="1:12" x14ac:dyDescent="0.2">
      <c r="C10">
        <f>2301-2142</f>
        <v>159</v>
      </c>
    </row>
    <row r="11" spans="1:12" x14ac:dyDescent="0.2">
      <c r="C11">
        <f>2366-2273</f>
        <v>93</v>
      </c>
      <c r="G11">
        <f>2361-2268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mmohajer</dc:creator>
  <cp:lastModifiedBy>mmohajer</cp:lastModifiedBy>
  <dcterms:created xsi:type="dcterms:W3CDTF">2021-07-20T19:57:44Z</dcterms:created>
  <dcterms:modified xsi:type="dcterms:W3CDTF">2021-11-05T18:25:26Z</dcterms:modified>
</cp:coreProperties>
</file>