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6-06-2023\"/>
    </mc:Choice>
  </mc:AlternateContent>
  <xr:revisionPtr revIDLastSave="0" documentId="13_ncr:1_{28B98A99-53C5-4E08-859D-07C248538A3B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<sst xmlns="http://schemas.openxmlformats.org/spreadsheetml/2006/main" count="112" uniqueCount="87">
  <si>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</si>
  <si>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</si>
  <si>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</si>
  <si>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</si>
  <si>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</si>
  <si>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</si>
  <si>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</si>
  <si>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</si>
  <si>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</si>
  <si>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</si>
  <si>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</si>
  <si>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</si>
  <si>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</si>
  <si>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</si>
  <si>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</si>
  <si>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</si>
  <si>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</si>
  <si>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</si>
  <si>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</si>
  <si>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</si>
  <si>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</si>
  <si>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</si>
  <si>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00UEL</t>
  </si>
  <si>
    <t>AKU.1309.00UEL.KZ.LC0001</t>
  </si>
  <si>
    <t>Склад дизельного топлива (00UEL) Diesel fuel storage (00UEL )</t>
  </si>
  <si>
    <t>После бетона перекрытия Pm3 с отм. +6,700 до отм. +6,900 и колонн Km4(13 шт), Km4-1(2 шт), Km4-2 (2 шт), Km5 (2 шт) с отм. +4,500 до отм. +5,900 в осях 7-14/A-С # After floor concrete Pm3 with elev. +6,700 to el. +6.900 and columns Km4(13 pcs), Km4-1(2 pcs), Km4-2 (2 pcs), Km5 (2 pcs) with el. +4,500 to el. +5,900 in axes 7-14/A-C</t>
  </si>
  <si>
    <t>AKU.2008.00UEL.0.CS.QA0002</t>
  </si>
  <si>
    <t>H-H-H-H</t>
  </si>
  <si>
    <t>Галичкин А.Н/ Galichkın A</t>
  </si>
  <si>
    <t>Yiğit Efe Özcengiz / Йиит Эфэ  Ёзджетгиз</t>
  </si>
  <si>
    <t>Гареев Т.Э/ Gareev T. E.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</si>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</sst>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5" sqref="H5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84" customHeight="1" x14ac:dyDescent="0.3">
      <c r="A2" s="64"/>
      <c r="B2" s="65">
        <v>45103</v>
      </c>
      <c r="C2" s="65">
        <v>45105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2" customHeight="1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 t="s">
        <v>34</v>
      </c>
    </row>
    <row r="4" spans="1:22" s="61" customFormat="1" ht="72" customHeight="1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 t="s">
        <v>34</v>
      </c>
    </row>
    <row r="5" spans="1:22" s="61" customFormat="1" ht="72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34</v>
      </c>
    </row>
    <row r="6" spans="1:22" s="61" customFormat="1" ht="72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34</v>
      </c>
    </row>
    <row r="7" spans="1:22" s="61" customFormat="1" ht="72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34</v>
      </c>
    </row>
    <row r="8" spans="1:22" s="61" customFormat="1" ht="72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34</v>
      </c>
    </row>
    <row r="9" spans="1:22" s="61" customFormat="1" ht="72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72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72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72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72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72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5" spans="1:22" ht="72" customHeight="1" x14ac:dyDescent="0.3"/>
    <row r="16" spans="1:22" ht="72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35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36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38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39</v>
      </c>
      <c r="B9" s="76"/>
      <c r="C9" s="70"/>
      <c r="D9" s="87"/>
      <c r="E9" s="76"/>
      <c r="F9" s="70"/>
      <c r="G9" s="87" t="s">
        <v>40</v>
      </c>
      <c r="H9" s="76"/>
      <c r="I9" s="76"/>
      <c r="J9" s="70"/>
      <c r="K9" s="94" t="s">
        <v>41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42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43</v>
      </c>
      <c r="B13" s="68"/>
      <c r="C13" s="93"/>
      <c r="D13" s="80" t="e">
        <f>+VLOOKUP(G9,Лист1!A2:T538,7,FALSE)</f>
        <v>#N/A</v>
      </c>
      <c r="E13" s="76"/>
      <c r="F13" s="70"/>
      <c r="G13" s="75" t="s">
        <v>44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45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46</v>
      </c>
      <c r="B17" s="68"/>
      <c r="C17" s="93"/>
      <c r="D17" s="88"/>
      <c r="E17" s="76"/>
      <c r="F17" s="70"/>
      <c r="G17" s="92" t="s">
        <v>47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48</v>
      </c>
      <c r="B21" s="86"/>
      <c r="C21" s="86"/>
      <c r="D21" s="86"/>
      <c r="E21" s="86"/>
      <c r="F21" s="86"/>
      <c r="G21" s="34"/>
      <c r="H21" s="67" t="s">
        <v>49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50</v>
      </c>
      <c r="B22" s="86"/>
      <c r="C22" s="86"/>
      <c r="D22" s="86"/>
      <c r="E22" s="86"/>
      <c r="F22" s="86"/>
      <c r="G22" s="36"/>
      <c r="H22" s="97" t="s">
        <v>51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52</v>
      </c>
      <c r="B23" s="86"/>
      <c r="C23" s="86"/>
      <c r="D23" s="86"/>
      <c r="E23" s="86"/>
      <c r="F23" s="86"/>
      <c r="G23" s="36"/>
      <c r="H23" s="97" t="s">
        <v>53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54</v>
      </c>
      <c r="B24" s="86"/>
      <c r="C24" s="86"/>
      <c r="D24" s="86"/>
      <c r="E24" s="86"/>
      <c r="F24" s="86"/>
      <c r="G24" s="36"/>
      <c r="H24" s="97" t="s">
        <v>55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56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57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58</v>
      </c>
      <c r="B32" s="68"/>
      <c r="C32" s="68"/>
      <c r="D32" s="68"/>
      <c r="E32" s="93"/>
      <c r="F32" s="120" t="s">
        <v>59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60</v>
      </c>
      <c r="G33" s="70"/>
      <c r="H33" s="69" t="s">
        <v>61</v>
      </c>
      <c r="I33" s="70"/>
      <c r="J33" s="69" t="s">
        <v>62</v>
      </c>
      <c r="K33" s="70"/>
      <c r="L33" s="98" t="s">
        <v>63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64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65</v>
      </c>
      <c r="B42" s="79"/>
      <c r="C42" s="82"/>
      <c r="D42" s="95" t="s">
        <v>66</v>
      </c>
      <c r="E42" s="79"/>
      <c r="F42" s="79"/>
      <c r="G42" s="79"/>
      <c r="H42" s="40"/>
      <c r="I42" s="40"/>
      <c r="J42" s="78" t="s">
        <v>67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68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70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71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72</v>
      </c>
      <c r="D56" s="70"/>
      <c r="E56" s="83" t="s">
        <v>73</v>
      </c>
      <c r="F56" s="70"/>
      <c r="G56" s="83" t="s">
        <v>18</v>
      </c>
      <c r="H56" s="70"/>
      <c r="I56" s="83" t="s">
        <v>74</v>
      </c>
      <c r="J56" s="70"/>
      <c r="K56" s="83" t="s">
        <v>75</v>
      </c>
      <c r="L56" s="70"/>
      <c r="M56" s="83" t="s">
        <v>76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77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78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80</v>
      </c>
      <c r="B6" s="130"/>
      <c r="C6" s="132" t="s">
        <v>66</v>
      </c>
      <c r="D6" s="131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3" t="s">
        <v>82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2023-06-26T12:52:26Z</dcterms:modified>
</cp:coreProperties>
</file>