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1-07-2023\"/>
    </mc:Choice>
  </mc:AlternateContent>
  <xr:revisionPtr revIDLastSave="0" documentId="13_ncr:1_{F2ECE6B0-59FE-47C7-87B4-95193E502EBC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<sst xmlns="http://schemas.openxmlformats.org/spreadsheetml/2006/main" count="143" uniqueCount="100">
  <si>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</si>
  <si>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</si>
  <si>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</si>
  <si>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</si>
  <si>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</si>
  <si>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</si>
  <si>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</si>
  <si>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</si>
  <si>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</si>
  <si>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</si>
  <si>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</si>
  <si>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</si>
  <si>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</si>
  <si>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</si>
  <si>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</si>
  <si>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</si>
  <si>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</si>
  <si>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</si>
  <si>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</si>
  <si>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</si>
  <si>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</si>
  <si>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</si>
  <si>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00UTH</t>
  </si>
  <si>
    <t>AKU.1309.00UTH.KZ.LB0003</t>
  </si>
  <si>
    <t>Пускoрезервная котельная (00UTH) Auxiliary Boiler House  (00UTH)</t>
  </si>
  <si>
    <t>После бетонирования каналов KLm1(4 шт) и KLm2(1 шт) с отм. -1,000 до отм. +0,000 и фундамента под оборудование Fom2(5 шт) с отм. -1000 до отм. +0,670  и фундамента под оборудование Fom1(6 шт) с отм. -0,700 до отм. +0,000 в осях E/7-12 # After concreting channels KLm1 (4 pcs) and KLm2 (1 pc) with elev. -1,000 to el. +0.000 and foundation for equipment Fom2 (5 pcs) with elev. -1000 to el. +0.670 and foundation for equipment Fom1 (6 pcs) with elev. -0.700 to el. +0.000 in axes E/7-12</t>
  </si>
  <si>
    <t>AKU.2008.00UTH.0.CS.QA0003_С01</t>
  </si>
  <si>
    <t>H-H-H-H</t>
  </si>
  <si>
    <t>Галичкин А.Н/ Galichkın A</t>
  </si>
  <si>
    <t>Yiğit Efe Özcengiz / Йиит Эфэ  Ёзджетгиз</t>
  </si>
  <si>
    <t>Гареев Т.Э/ Gareev T. E.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</si>
  <si>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</si>
  <si>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</si>
  <si>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</si>
  <si>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</si>
  <si>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Установка закладных изделий стальных изделий колонны в осях Е/11 на отм. -1,700 до +0,000 согласно исполнительной схеме AKU.1309.00UTH.0.KZ.LB0003-SINTEK-ABD # Installation of embedded products of steel products of the column in the axes E / 11 at el. -1.700 to +0.000 according to executive scheme AKU.1309.00UTH.0.KZ.LB0003-SINTEK-ABD</t>
  </si>
  <si>
    <t>00UKU</t>
  </si>
  <si>
    <t>AKU.0179.00UKU.KZ.TB0010</t>
  </si>
  <si>
    <t>Мастерские зоны контролируемого доступа (00UKU) Workshops controlled access area (00UKU)</t>
  </si>
  <si>
    <t>Подготовка поверхности перед ремонтом колонн Cn4-D, Cn5-D, Cn5/1-D ,Cn6-D, Cn10-D, Cn11-D, Cn12-D, Cn13-D, Cn14-D, Cn15-D в осях D/4-15 с отм. +7,700 до отм. +10,500 # Surface preparation before repair of columns Cn4-D, Cn5-D, Cn5 / 1-D , Cn6-D, Cn10-D, Cn11-D, Cn12-D, Cn13-D, Cn14-D, Cn15-D in the axes D / 4-15 from elev. +7,700 to el. +10,500</t>
  </si>
  <si>
    <t>AKU.2008.00UKU.0.CS.QA0005_C01</t>
  </si>
  <si>
    <t>H-H-R-R</t>
  </si>
  <si>
    <t>Лузан М.С. / Luzan M.S.</t>
  </si>
  <si>
    <t>Мелих Гюнеш/ Melih Gunesh</t>
  </si>
  <si>
    <t>Пономарев М.Д/ Ponomarev M. D.</t>
  </si>
  <si>
    <t>-</t>
  </si>
  <si>
    <t>Савицкий В.В. / Savitsky V.V.</t>
  </si>
  <si>
    <t>Подготовка поверхности перед ремонтом стен в осях D/7-9 с отм. +7,700 до отм. +11,100 # Surface preparation before repairing walls in axes D / 7-9 with elev. +7,700 to el. +11,100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</si>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</sst>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"/>
  <sheetViews>
    <sheetView showZeros="0" tabSelected="1" zoomScale="70" zoomScaleNormal="70" workbookViewId="0">
      <selection activeCell="E3" sqref="E3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12.05" customHeight="1" x14ac:dyDescent="0.3">
      <c r="A2" s="61"/>
      <c r="B2" s="62">
        <v>45118</v>
      </c>
      <c r="C2" s="62">
        <v>45119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112.05" customHeight="1" x14ac:dyDescent="0.3">
      <c r="A3" s="61"/>
      <c r="B3" s="62">
        <v>45118</v>
      </c>
      <c r="C3" s="62">
        <v>45119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35</v>
      </c>
      <c r="I3" s="55" t="s">
        <v>26</v>
      </c>
      <c r="J3" s="54" t="s">
        <v>27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31</v>
      </c>
      <c r="Q3" s="53"/>
      <c r="R3" s="51" t="s">
        <v>32</v>
      </c>
      <c r="S3" s="53" t="s">
        <v>33</v>
      </c>
      <c r="T3" s="57"/>
      <c r="U3" s="51"/>
      <c r="V3" s="52" t="s">
        <v>34</v>
      </c>
    </row>
    <row r="4" spans="1:22" s="58" customFormat="1" ht="112.05" customHeight="1" x14ac:dyDescent="0.3">
      <c r="A4" s="61"/>
      <c r="B4" s="62">
        <v>45118</v>
      </c>
      <c r="C4" s="62">
        <v>45119</v>
      </c>
      <c r="D4" s="26">
        <v>0.625</v>
      </c>
      <c r="E4" s="63" t="s">
        <v>36</v>
      </c>
      <c r="F4" s="55" t="s">
        <v>37</v>
      </c>
      <c r="G4" s="55" t="s">
        <v>38</v>
      </c>
      <c r="H4" s="53" t="s">
        <v>39</v>
      </c>
      <c r="I4" s="55" t="s">
        <v>40</v>
      </c>
      <c r="J4" s="54" t="s">
        <v>41</v>
      </c>
      <c r="K4" s="50"/>
      <c r="L4" s="56"/>
      <c r="M4" s="53" t="s">
        <v>42</v>
      </c>
      <c r="N4" s="53" t="s">
        <v>43</v>
      </c>
      <c r="O4" s="53" t="s">
        <v>44</v>
      </c>
      <c r="P4" s="51" t="s">
        <v>45</v>
      </c>
      <c r="Q4" s="53"/>
      <c r="R4" s="51" t="s">
        <v>32</v>
      </c>
      <c r="S4" s="53" t="s">
        <v>46</v>
      </c>
      <c r="T4" s="57"/>
      <c r="U4" s="51"/>
      <c r="V4" s="52" t="s">
        <v>34</v>
      </c>
    </row>
    <row r="5" spans="1:22" s="58" customFormat="1" ht="112.05" customHeight="1" x14ac:dyDescent="0.3">
      <c r="A5" s="61"/>
      <c r="B5" s="62">
        <v>45118</v>
      </c>
      <c r="C5" s="62">
        <v>45119</v>
      </c>
      <c r="D5" s="26">
        <v>0.625</v>
      </c>
      <c r="E5" s="63" t="s">
        <v>36</v>
      </c>
      <c r="F5" s="55" t="s">
        <v>37</v>
      </c>
      <c r="G5" s="55" t="s">
        <v>38</v>
      </c>
      <c r="H5" s="53" t="s">
        <v>47</v>
      </c>
      <c r="I5" s="55" t="s">
        <v>40</v>
      </c>
      <c r="J5" s="54" t="s">
        <v>41</v>
      </c>
      <c r="K5" s="50"/>
      <c r="L5" s="56"/>
      <c r="M5" s="53" t="s">
        <v>42</v>
      </c>
      <c r="N5" s="53" t="s">
        <v>43</v>
      </c>
      <c r="O5" s="53" t="s">
        <v>44</v>
      </c>
      <c r="P5" s="51" t="s">
        <v>45</v>
      </c>
      <c r="Q5" s="53"/>
      <c r="R5" s="51" t="s">
        <v>32</v>
      </c>
      <c r="S5" s="53" t="s">
        <v>46</v>
      </c>
      <c r="T5" s="57"/>
      <c r="U5" s="51"/>
      <c r="V5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48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49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50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51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52</v>
      </c>
      <c r="B9" s="73"/>
      <c r="C9" s="67"/>
      <c r="D9" s="84"/>
      <c r="E9" s="73"/>
      <c r="F9" s="67"/>
      <c r="G9" s="84" t="s">
        <v>53</v>
      </c>
      <c r="H9" s="73"/>
      <c r="I9" s="73"/>
      <c r="J9" s="67"/>
      <c r="K9" s="91" t="s">
        <v>54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55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56</v>
      </c>
      <c r="B13" s="65"/>
      <c r="C13" s="90"/>
      <c r="D13" s="77" t="e">
        <f>+VLOOKUP(G9,Лист1!A2:T524,7,FALSE)</f>
        <v>#N/A</v>
      </c>
      <c r="E13" s="73"/>
      <c r="F13" s="67"/>
      <c r="G13" s="72" t="s">
        <v>57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58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59</v>
      </c>
      <c r="B17" s="65"/>
      <c r="C17" s="90"/>
      <c r="D17" s="85"/>
      <c r="E17" s="73"/>
      <c r="F17" s="67"/>
      <c r="G17" s="89" t="s">
        <v>60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61</v>
      </c>
      <c r="B21" s="83"/>
      <c r="C21" s="83"/>
      <c r="D21" s="83"/>
      <c r="E21" s="83"/>
      <c r="F21" s="83"/>
      <c r="G21" s="34"/>
      <c r="H21" s="64" t="s">
        <v>62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63</v>
      </c>
      <c r="B22" s="83"/>
      <c r="C22" s="83"/>
      <c r="D22" s="83"/>
      <c r="E22" s="83"/>
      <c r="F22" s="83"/>
      <c r="G22" s="36"/>
      <c r="H22" s="94" t="s">
        <v>64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65</v>
      </c>
      <c r="B23" s="83"/>
      <c r="C23" s="83"/>
      <c r="D23" s="83"/>
      <c r="E23" s="83"/>
      <c r="F23" s="83"/>
      <c r="G23" s="36"/>
      <c r="H23" s="94" t="s">
        <v>66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67</v>
      </c>
      <c r="B24" s="83"/>
      <c r="C24" s="83"/>
      <c r="D24" s="83"/>
      <c r="E24" s="83"/>
      <c r="F24" s="83"/>
      <c r="G24" s="36"/>
      <c r="H24" s="94" t="s">
        <v>68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69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70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71</v>
      </c>
      <c r="B32" s="65"/>
      <c r="C32" s="65"/>
      <c r="D32" s="65"/>
      <c r="E32" s="90"/>
      <c r="F32" s="117" t="s">
        <v>72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73</v>
      </c>
      <c r="G33" s="67"/>
      <c r="H33" s="66" t="s">
        <v>74</v>
      </c>
      <c r="I33" s="67"/>
      <c r="J33" s="66" t="s">
        <v>75</v>
      </c>
      <c r="K33" s="67"/>
      <c r="L33" s="95" t="s">
        <v>76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77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78</v>
      </c>
      <c r="B42" s="76"/>
      <c r="C42" s="79"/>
      <c r="D42" s="92" t="s">
        <v>79</v>
      </c>
      <c r="E42" s="76"/>
      <c r="F42" s="76"/>
      <c r="G42" s="76"/>
      <c r="H42" s="40"/>
      <c r="I42" s="40"/>
      <c r="J42" s="75" t="s">
        <v>80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81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82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83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84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85</v>
      </c>
      <c r="D56" s="67"/>
      <c r="E56" s="80" t="s">
        <v>86</v>
      </c>
      <c r="F56" s="67"/>
      <c r="G56" s="80" t="s">
        <v>18</v>
      </c>
      <c r="H56" s="67"/>
      <c r="I56" s="80" t="s">
        <v>87</v>
      </c>
      <c r="J56" s="67"/>
      <c r="K56" s="80" t="s">
        <v>88</v>
      </c>
      <c r="L56" s="67"/>
      <c r="M56" s="80" t="s">
        <v>89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90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91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92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93</v>
      </c>
      <c r="B6" s="127"/>
      <c r="C6" s="129" t="s">
        <v>79</v>
      </c>
      <c r="D6" s="128"/>
      <c r="E6" s="19"/>
      <c r="F6" s="28" t="s">
        <v>94</v>
      </c>
      <c r="G6" s="19"/>
      <c r="H6" s="20"/>
    </row>
    <row r="7" spans="1:9" s="1" customFormat="1" ht="409.6" customHeight="1" thickBot="1" x14ac:dyDescent="0.35">
      <c r="A7" s="130" t="s">
        <v>95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96</v>
      </c>
      <c r="E8" s="18" t="s">
        <v>15</v>
      </c>
      <c r="F8" s="18" t="s">
        <v>97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98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99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2023-07-11T12:00:41Z</dcterms:modified>
</cp:coreProperties>
</file>