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"/>
    </mc:Choice>
  </mc:AlternateContent>
  <xr:revisionPtr revIDLastSave="0" documentId="13_ncr:1_{9149EDDD-F0F1-4672-99C2-70F6725E156A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<sst xmlns="http://schemas.openxmlformats.org/spreadsheetml/2006/main" count="156" uniqueCount="95">
  <si>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</si>
  <si>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</si>
  <si>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</si>
  <si>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</si>
  <si>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</si>
  <si>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</si>
  <si>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</si>
  <si>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</si>
  <si>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</si>
  <si>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</si>
  <si>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</si>
  <si>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</si>
  <si>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</si>
  <si>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</si>
  <si>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</si>
  <si>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</si>
  <si>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</si>
  <si>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</si>
  <si>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</si>
  <si>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</si>
  <si>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</si>
  <si>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</si>
  <si>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21UBN</t>
  </si>
  <si>
    <t>AKU.0120.21UBN.KZ.LC0036</t>
  </si>
  <si>
    <t>Здание резервной дизельной электростанции системы аварийного электроснабжения (21UBN) Building for standby power supply diesel power station (21UBN)</t>
  </si>
  <si>
    <t>Устройство арматурных выпусков под оборудование фундаментной плиты в осях 1-3/А-С с отм.-6,300 до  отм -5,100 # Installation of reinforcing outlets for equipment of the foundation slab in axes 1-3 / A-C from elevation -6.300 to elevation -5.100</t>
  </si>
  <si>
    <t>AKU.2008.0.0.CS.QA0014</t>
  </si>
  <si>
    <t>H-H-H-H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</si>
  <si>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</si>
  <si>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</si>
  <si>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</si>
  <si>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</si>
  <si>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 Serkan Kandemir +90 (552) 505-93-68</t>
  </si>
  <si>
    <t>Вяткин С/ Vyatkin S</t>
  </si>
  <si>
    <t>TSM ENERJI (Sintek)</t>
  </si>
  <si>
    <t>AKU.0120.21UBN.KZ.LC0001</t>
  </si>
  <si>
    <t>Установка опалубки и закладных изделий фундаментной плиты в осях 1-3/A-С с отм. -6,300 до отм. -5,100 согласно исполнительной схеме AKU.0120.21UBN.0.KZ.LC0001-SINTEK-ABD # Installation of formwork and embedded products of the foundation slab in axes 1-3 / A-C with elev. -6,300 to el. -5.100 according to executive scheme AKU.0120.21UBN.0.KZ.LC0001-SINTEK-ABD</t>
  </si>
  <si>
    <t>AKU.0120.21UBN.KZ.LC0002</t>
  </si>
  <si>
    <t>Армирование фундаментной плиты в осях 1-3/B-С с отм. -6,300 до отм. -5,100 # Reinforcement of the foundation slab in axes 1-3 / B-C with elev. -6,300 to el. -5,100</t>
  </si>
  <si>
    <t>AKU.0120.21UBN.KZ.LC0003</t>
  </si>
  <si>
    <t>Устройство выпусков арматуры под вышележащие конструкции здания 21UBN в осях 1-3/A-С с _x000D_
-6.300 до  отм. -5,100 # Arrangement of reinforcement outlets for the overlying structures of the building 21UBN in axes 1-3 / A-C from -6.300 to el. -5,100</t>
  </si>
  <si>
    <t>Бетонирование фундаментной плиты в осях 1-3/A-С с отм. -6,300 до отм. -5,100 # Foundation slab concreting in axes 1-3/A-C with elev. -6,300 to el. -5,100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</si>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</sst>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showZeros="0" tabSelected="1" zoomScale="70" zoomScaleNormal="70" workbookViewId="0">
      <selection activeCell="E4" sqref="E4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2" customHeight="1" x14ac:dyDescent="0.3">
      <c r="A2" s="61"/>
      <c r="B2" s="62">
        <v>45121</v>
      </c>
      <c r="C2" s="62">
        <v>45124</v>
      </c>
      <c r="D2" s="26">
        <v>0.625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72" customHeight="1" x14ac:dyDescent="0.3">
      <c r="A3" s="61"/>
      <c r="B3" s="62">
        <v>45121</v>
      </c>
      <c r="C3" s="62">
        <v>45124</v>
      </c>
      <c r="D3" s="26">
        <v>0.625</v>
      </c>
      <c r="E3" s="63" t="s">
        <v>22</v>
      </c>
      <c r="F3" s="55" t="s">
        <v>35</v>
      </c>
      <c r="G3" s="55" t="s">
        <v>24</v>
      </c>
      <c r="H3" s="53" t="s">
        <v>36</v>
      </c>
      <c r="I3" s="55" t="s">
        <v>26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72" customHeight="1" x14ac:dyDescent="0.3">
      <c r="A4" s="61"/>
      <c r="B4" s="62">
        <v>45121</v>
      </c>
      <c r="C4" s="62">
        <v>45124</v>
      </c>
      <c r="D4" s="26">
        <v>0.58333333333333337</v>
      </c>
      <c r="E4" s="63" t="s">
        <v>22</v>
      </c>
      <c r="F4" s="55" t="s">
        <v>37</v>
      </c>
      <c r="G4" s="55" t="s">
        <v>24</v>
      </c>
      <c r="H4" s="53" t="s">
        <v>38</v>
      </c>
      <c r="I4" s="55" t="s">
        <v>26</v>
      </c>
      <c r="J4" s="54" t="s">
        <v>27</v>
      </c>
      <c r="K4" s="50"/>
      <c r="L4" s="56"/>
      <c r="M4" s="53" t="s">
        <v>28</v>
      </c>
      <c r="N4" s="53" t="s">
        <v>29</v>
      </c>
      <c r="O4" s="53" t="s">
        <v>30</v>
      </c>
      <c r="P4" s="51" t="s">
        <v>31</v>
      </c>
      <c r="Q4" s="53"/>
      <c r="R4" s="51" t="s">
        <v>32</v>
      </c>
      <c r="S4" s="53" t="s">
        <v>33</v>
      </c>
      <c r="T4" s="57"/>
      <c r="U4" s="51"/>
      <c r="V4" s="52" t="s">
        <v>34</v>
      </c>
    </row>
    <row r="5" spans="1:22" s="58" customFormat="1" ht="72" customHeight="1" x14ac:dyDescent="0.3">
      <c r="A5" s="61"/>
      <c r="B5" s="62">
        <v>45121</v>
      </c>
      <c r="C5" s="62">
        <v>45124</v>
      </c>
      <c r="D5" s="26">
        <v>0.60416666666666663</v>
      </c>
      <c r="E5" s="63" t="s">
        <v>22</v>
      </c>
      <c r="F5" s="55" t="s">
        <v>39</v>
      </c>
      <c r="G5" s="55" t="s">
        <v>24</v>
      </c>
      <c r="H5" s="53" t="s">
        <v>40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  <row r="6" spans="1:22" s="58" customFormat="1" ht="72" customHeight="1" x14ac:dyDescent="0.3">
      <c r="A6" s="61"/>
      <c r="B6" s="62">
        <v>45121</v>
      </c>
      <c r="C6" s="62">
        <v>45124</v>
      </c>
      <c r="D6" s="26">
        <v>0.625</v>
      </c>
      <c r="E6" s="63" t="s">
        <v>22</v>
      </c>
      <c r="F6" s="55" t="s">
        <v>35</v>
      </c>
      <c r="G6" s="55" t="s">
        <v>24</v>
      </c>
      <c r="H6" s="53" t="s">
        <v>41</v>
      </c>
      <c r="I6" s="55" t="s">
        <v>26</v>
      </c>
      <c r="J6" s="54" t="s">
        <v>27</v>
      </c>
      <c r="K6" s="50"/>
      <c r="L6" s="56"/>
      <c r="M6" s="53" t="s">
        <v>42</v>
      </c>
      <c r="N6" s="53" t="s">
        <v>29</v>
      </c>
      <c r="O6" s="53" t="s">
        <v>30</v>
      </c>
      <c r="P6" s="51" t="s">
        <v>42</v>
      </c>
      <c r="Q6" s="53"/>
      <c r="R6" s="51" t="s">
        <v>32</v>
      </c>
      <c r="S6" s="53" t="s">
        <v>42</v>
      </c>
      <c r="T6" s="57"/>
      <c r="U6" s="51"/>
      <c r="V6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43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44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45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46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47</v>
      </c>
      <c r="B9" s="73"/>
      <c r="C9" s="67"/>
      <c r="D9" s="84"/>
      <c r="E9" s="73"/>
      <c r="F9" s="67"/>
      <c r="G9" s="84" t="s">
        <v>48</v>
      </c>
      <c r="H9" s="73"/>
      <c r="I9" s="73"/>
      <c r="J9" s="67"/>
      <c r="K9" s="91" t="s">
        <v>49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50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51</v>
      </c>
      <c r="B13" s="65"/>
      <c r="C13" s="90"/>
      <c r="D13" s="77" t="e">
        <f>+VLOOKUP(G9,Лист1!A2:T524,7,FALSE)</f>
        <v>#N/A</v>
      </c>
      <c r="E13" s="73"/>
      <c r="F13" s="67"/>
      <c r="G13" s="72" t="s">
        <v>52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53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54</v>
      </c>
      <c r="B17" s="65"/>
      <c r="C17" s="90"/>
      <c r="D17" s="85"/>
      <c r="E17" s="73"/>
      <c r="F17" s="67"/>
      <c r="G17" s="89" t="s">
        <v>55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56</v>
      </c>
      <c r="B21" s="83"/>
      <c r="C21" s="83"/>
      <c r="D21" s="83"/>
      <c r="E21" s="83"/>
      <c r="F21" s="83"/>
      <c r="G21" s="34"/>
      <c r="H21" s="64" t="s">
        <v>57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58</v>
      </c>
      <c r="B22" s="83"/>
      <c r="C22" s="83"/>
      <c r="D22" s="83"/>
      <c r="E22" s="83"/>
      <c r="F22" s="83"/>
      <c r="G22" s="36"/>
      <c r="H22" s="94" t="s">
        <v>59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60</v>
      </c>
      <c r="B23" s="83"/>
      <c r="C23" s="83"/>
      <c r="D23" s="83"/>
      <c r="E23" s="83"/>
      <c r="F23" s="83"/>
      <c r="G23" s="36"/>
      <c r="H23" s="94" t="s">
        <v>61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62</v>
      </c>
      <c r="B24" s="83"/>
      <c r="C24" s="83"/>
      <c r="D24" s="83"/>
      <c r="E24" s="83"/>
      <c r="F24" s="83"/>
      <c r="G24" s="36"/>
      <c r="H24" s="94" t="s">
        <v>63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64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65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66</v>
      </c>
      <c r="B32" s="65"/>
      <c r="C32" s="65"/>
      <c r="D32" s="65"/>
      <c r="E32" s="90"/>
      <c r="F32" s="117" t="s">
        <v>67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68</v>
      </c>
      <c r="G33" s="67"/>
      <c r="H33" s="66" t="s">
        <v>69</v>
      </c>
      <c r="I33" s="67"/>
      <c r="J33" s="66" t="s">
        <v>70</v>
      </c>
      <c r="K33" s="67"/>
      <c r="L33" s="95" t="s">
        <v>71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72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73</v>
      </c>
      <c r="B42" s="76"/>
      <c r="C42" s="79"/>
      <c r="D42" s="92" t="s">
        <v>74</v>
      </c>
      <c r="E42" s="76"/>
      <c r="F42" s="76"/>
      <c r="G42" s="76"/>
      <c r="H42" s="40"/>
      <c r="I42" s="40"/>
      <c r="J42" s="75" t="s">
        <v>75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76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77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78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79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80</v>
      </c>
      <c r="D56" s="67"/>
      <c r="E56" s="80" t="s">
        <v>81</v>
      </c>
      <c r="F56" s="67"/>
      <c r="G56" s="80" t="s">
        <v>18</v>
      </c>
      <c r="H56" s="67"/>
      <c r="I56" s="80" t="s">
        <v>82</v>
      </c>
      <c r="J56" s="67"/>
      <c r="K56" s="80" t="s">
        <v>83</v>
      </c>
      <c r="L56" s="67"/>
      <c r="M56" s="80" t="s">
        <v>84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85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86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87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88</v>
      </c>
      <c r="B6" s="127"/>
      <c r="C6" s="129" t="s">
        <v>74</v>
      </c>
      <c r="D6" s="128"/>
      <c r="E6" s="19"/>
      <c r="F6" s="28" t="s">
        <v>89</v>
      </c>
      <c r="G6" s="19"/>
      <c r="H6" s="20"/>
    </row>
    <row r="7" spans="1:9" s="1" customFormat="1" ht="409.6" customHeight="1" thickBot="1" x14ac:dyDescent="0.35">
      <c r="A7" s="130" t="s">
        <v>90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91</v>
      </c>
      <c r="E8" s="18" t="s">
        <v>15</v>
      </c>
      <c r="F8" s="18" t="s">
        <v>92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93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94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2023-07-14T12:03:40Z</dcterms:modified>
</cp:coreProperties>
</file>