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ol/Desktop/รายงานติดตามผล/"/>
    </mc:Choice>
  </mc:AlternateContent>
  <xr:revisionPtr revIDLastSave="0" documentId="13_ncr:1_{233019FF-7BB1-3E42-BB15-E18074A61C45}" xr6:coauthVersionLast="47" xr6:coauthVersionMax="47" xr10:uidLastSave="{00000000-0000-0000-0000-000000000000}"/>
  <bookViews>
    <workbookView xWindow="780" yWindow="960" windowWidth="27640" windowHeight="15460" xr2:uid="{9C674644-6815-074A-8CB9-A3763FE661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7" i="1"/>
  <c r="C6" i="1"/>
  <c r="C4" i="1"/>
</calcChain>
</file>

<file path=xl/sharedStrings.xml><?xml version="1.0" encoding="utf-8"?>
<sst xmlns="http://schemas.openxmlformats.org/spreadsheetml/2006/main" count="32" uniqueCount="28">
  <si>
    <t>ข้อมูลแผนการดำเนินงานตามตัวชี้วัดของสำนักงานเลขาธิการคุรุสภา ประจำปีงบประมาณ พ.ศ. 2566
เสนอสำนักงบประมาณ</t>
  </si>
  <si>
    <t>ที่</t>
  </si>
  <si>
    <t>ตัวชี้วัด</t>
  </si>
  <si>
    <t>แผนปี 2566</t>
  </si>
  <si>
    <t>ไตรมาส 1</t>
  </si>
  <si>
    <t>ไตรมาส 2</t>
  </si>
  <si>
    <t>ไตรมาส 3</t>
  </si>
  <si>
    <t>ไตรมาส 4</t>
  </si>
  <si>
    <t>ส่วนงาน</t>
  </si>
  <si>
    <t>ผลสัมฤทธิ์ : ผู้ประกอบวิชาชีพครูและบุคลากรทางการศึกษามีจิตวิญญาณความเป็นครู มีความรู้ความสามารถตามมาตรฐาน
และจรรยาบรรณของวิชาชีพ</t>
  </si>
  <si>
    <t>จำนวนครูและบุคลากรทางการศึกษาทุกระดับและประเภทการศึกษาได้รับการส่งเสริมพัฒนาให้มีสมรรถนะตามมาตรฐานวิชาชีพ หรือสมรรถนะของครูยุคใหม่ (คน)</t>
  </si>
  <si>
    <t>สพส.
สคพ.</t>
  </si>
  <si>
    <t>แผนงานยุทธศาสตร์เพื่อสนับสนุนด้านการพัฒนาและเสริมสร้างศักยภาพทรัพยากรมนุษย์</t>
  </si>
  <si>
    <t>จำนวนสื่อการเรียนรู้ในรู้แบบบอร์ดเกมส์ (Board Game) (ชุด)</t>
  </si>
  <si>
    <t>สพส.</t>
  </si>
  <si>
    <t>จำนวนองค์ความรู้ของวิชาชีพ (สมรรถนะ)</t>
  </si>
  <si>
    <t>สคพ.</t>
  </si>
  <si>
    <t>แผนงานพื้นฐานด้านการพัฒนาและเสริมสร้างศักยภาพทรัพยากรมนุษย์ </t>
  </si>
  <si>
    <t>จำนวนหลักสูตรปริญญาและประกาศนียบัตรทางการศึกษาภายในประเทศได้รับการประเมินมาตรฐานหลักสูตรและมาตรฐาน
การผลิตจากคุรุสภา (หลักสูตร)</t>
  </si>
  <si>
    <t>สมช.</t>
  </si>
  <si>
    <t>จำนวนผู้ได้รับบริการด้านงานทะเบียนและใบอนุญาตประกอบวิชาชีพทางการศึกษา (คน)</t>
  </si>
  <si>
    <t>สทบ.</t>
  </si>
  <si>
    <t>จำนวนคดีการประพฤติผิดจรรยาบรรณของวิชาชีพที่ได้รับการสืบสวน/สอบสวน ข้อเท็จจริงการประพฤติผิดจรรยาบรรณของวิชาชีพ (เรื่อง)</t>
  </si>
  <si>
    <t>สจก.</t>
  </si>
  <si>
    <t>จำนวนผู้ประกอบวิชาชีพทางการศึกษาที่เข้าร่วมกิจกรรมพัฒนาตามมาตรฐานและจรรยาบรรณของวิชาชีพ (คน)</t>
  </si>
  <si>
    <t>จำนวนผู้ประกอบวิชาชีพทางการศึกษาที่ได้รับการยกย่องเชิดชูเกียรติ (คน)</t>
  </si>
  <si>
    <t>จำนวนผู้เข้าร่วมกิจกรรมงานวันครู (คน)</t>
  </si>
  <si>
    <t>ร้อยละของครูและบุคลากรทางการศึกษาทุกระดับและประเภทการศึกษาจากกลุ่มเป้าหมายในแต่ละปีงบประมาณได้รับการส่งเสริมและพัฒนาตามมาตรฐานวิชาชี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</si>
</sst>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IT๙"/>
      <family val="2"/>
    </font>
    <font>
      <sz val="16"/>
      <color rgb="FF000000"/>
      <name val="TH SarabunPSK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7">
    <xf numFmtId="0" fontId="0" fillId="0" borderId="0" xfId="0"/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/>
    </xf>
    <xf numFmtId="0" fontId="4" fillId="0" borderId="0" xfId="2" applyFont="1" applyAlignment="1">
      <alignment horizontal="center" vertical="top" wrapText="1"/>
    </xf>
    <xf numFmtId="0" fontId="4" fillId="0" borderId="3" xfId="2" applyFont="1" applyBorder="1" applyAlignment="1">
      <alignment horizontal="left" vertical="top" wrapText="1"/>
    </xf>
    <xf numFmtId="3" fontId="4" fillId="0" borderId="7" xfId="2" applyNumberFormat="1" applyFont="1" applyBorder="1" applyAlignment="1">
      <alignment horizontal="center" vertical="top" wrapText="1"/>
    </xf>
    <xf numFmtId="164" fontId="4" fillId="0" borderId="2" xfId="1" applyNumberFormat="1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3" fillId="0" borderId="5" xfId="2" applyFont="1" applyBorder="1" applyAlignment="1">
      <alignment horizontal="center" vertical="center" wrapText="1"/>
    </xf>
    <xf numFmtId="0" fontId="3" fillId="0" borderId="6" xfId="2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6" xfId="2" applyFont="1" applyBorder="1" applyAlignment="1">
      <alignment horizontal="center" vertical="top" wrapText="1"/>
    </xf>
    <xf numFmtId="0" fontId="4" fillId="0" borderId="2" xfId="2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 wrapText="1"/>
    </xf>
    <xf numFmtId="3" fontId="4" fillId="0" borderId="3" xfId="2" applyNumberFormat="1" applyFont="1" applyBorder="1" applyAlignment="1">
      <alignment horizontal="right" vertical="top" wrapText="1"/>
    </xf>
    <xf numFmtId="3" fontId="4" fillId="0" borderId="3" xfId="2" applyNumberFormat="1" applyFont="1" applyBorder="1" applyAlignment="1">
      <alignment horizontal="center" vertical="top" wrapText="1"/>
    </xf>
    <xf numFmtId="0" fontId="5" fillId="0" borderId="9" xfId="0" applyFont="1" applyBorder="1" applyAlignment="1">
      <alignment horizontal="center" vertical="center" wrapText="1"/>
    </xf>
    <xf numFmtId="3" fontId="4" fillId="0" borderId="10" xfId="2" applyNumberFormat="1" applyFont="1" applyBorder="1" applyAlignment="1">
      <alignment horizontal="center" vertical="top" wrapText="1"/>
    </xf>
    <xf numFmtId="3" fontId="4" fillId="0" borderId="2" xfId="2" applyNumberFormat="1" applyFont="1" applyBorder="1" applyAlignment="1">
      <alignment horizontal="center" vertical="top" wrapText="1"/>
    </xf>
    <xf numFmtId="0" fontId="3" fillId="0" borderId="1" xfId="2" applyFont="1" applyBorder="1" applyAlignment="1">
      <alignment horizontal="center" wrapText="1"/>
    </xf>
    <xf numFmtId="0" fontId="3" fillId="0" borderId="4" xfId="2" applyFont="1" applyBorder="1" applyAlignment="1">
      <alignment horizontal="left" vertical="top" wrapText="1"/>
    </xf>
    <xf numFmtId="0" fontId="3" fillId="0" borderId="5" xfId="2" applyFont="1" applyBorder="1" applyAlignment="1">
      <alignment horizontal="left" vertical="top" wrapText="1"/>
    </xf>
    <xf numFmtId="0" fontId="3" fillId="0" borderId="6" xfId="2" applyFont="1" applyBorder="1" applyAlignment="1">
      <alignment horizontal="left" vertical="top" wrapText="1"/>
    </xf>
  </cellXfs>
  <cellStyles count="3">
    <cellStyle name="Comma" xfId="1" builtinId="3"/>
    <cellStyle name="Normal" xfId="0" builtinId="0"/>
    <cellStyle name="Normal 3" xfId="2" xr:uid="{61501D27-404A-9449-A6C7-407F4EFF26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F4570-721C-7E4F-BDF2-0D1932C013FC}">
  <dimension ref="A1:H15"/>
  <sheetViews>
    <sheetView tabSelected="1" workbookViewId="0">
      <selection activeCell="K8" sqref="K8"/>
    </sheetView>
  </sheetViews>
  <sheetFormatPr baseColWidth="10" defaultRowHeight="16" x14ac:dyDescent="0.2"/>
  <cols>
    <col min="2" max="2" width="50.33203125" customWidth="1"/>
  </cols>
  <sheetData>
    <row r="1" spans="1:8" ht="24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25" x14ac:dyDescent="0.2">
      <c r="A2" s="1" t="s">
        <v>1</v>
      </c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3" t="s">
        <v>8</v>
      </c>
    </row>
    <row r="3" spans="1:8" ht="24" x14ac:dyDescent="0.2">
      <c r="A3" s="1"/>
      <c r="B3" s="24" t="s">
        <v>9</v>
      </c>
      <c r="C3" s="25"/>
      <c r="D3" s="25"/>
      <c r="E3" s="25"/>
      <c r="F3" s="25"/>
      <c r="G3" s="25"/>
      <c r="H3" s="26"/>
    </row>
    <row r="4" spans="1:8" ht="75" x14ac:dyDescent="0.2">
      <c r="A4" s="4">
        <v>1</v>
      </c>
      <c r="B4" s="5" t="s">
        <v>10</v>
      </c>
      <c r="C4" s="6">
        <f t="shared" ref="C4" si="0">SUM(D4:G4)</f>
        <v>215000</v>
      </c>
      <c r="D4" s="7"/>
      <c r="E4" s="7"/>
      <c r="F4" s="7"/>
      <c r="G4" s="7">
        <v>215000</v>
      </c>
      <c r="H4" s="8" t="s">
        <v>11</v>
      </c>
    </row>
    <row r="5" spans="1:8" ht="24" x14ac:dyDescent="0.2">
      <c r="A5" s="9"/>
      <c r="B5" s="10" t="s">
        <v>12</v>
      </c>
      <c r="C5" s="11"/>
      <c r="D5" s="11"/>
      <c r="E5" s="11"/>
      <c r="F5" s="11"/>
      <c r="G5" s="11"/>
      <c r="H5" s="12"/>
    </row>
    <row r="6" spans="1:8" ht="25" x14ac:dyDescent="0.2">
      <c r="A6" s="13">
        <v>2</v>
      </c>
      <c r="B6" s="14" t="s">
        <v>13</v>
      </c>
      <c r="C6" s="15">
        <f>SUM(D6:G6)</f>
        <v>1</v>
      </c>
      <c r="D6" s="8"/>
      <c r="E6" s="8"/>
      <c r="F6" s="8"/>
      <c r="G6" s="8">
        <v>1</v>
      </c>
      <c r="H6" s="16" t="s">
        <v>14</v>
      </c>
    </row>
    <row r="7" spans="1:8" ht="25" x14ac:dyDescent="0.2">
      <c r="A7" s="17">
        <v>3</v>
      </c>
      <c r="B7" s="14" t="s">
        <v>15</v>
      </c>
      <c r="C7" s="6">
        <f t="shared" ref="C7" si="1">SUM(D7:G7)</f>
        <v>5</v>
      </c>
      <c r="D7" s="18"/>
      <c r="E7" s="18"/>
      <c r="F7" s="18"/>
      <c r="G7" s="19">
        <v>5</v>
      </c>
      <c r="H7" s="16" t="s">
        <v>16</v>
      </c>
    </row>
    <row r="8" spans="1:8" ht="24" x14ac:dyDescent="0.2">
      <c r="A8" s="20"/>
      <c r="B8" s="10" t="s">
        <v>17</v>
      </c>
      <c r="C8" s="11"/>
      <c r="D8" s="11"/>
      <c r="E8" s="11"/>
      <c r="F8" s="11"/>
      <c r="G8" s="11"/>
      <c r="H8" s="12"/>
    </row>
    <row r="9" spans="1:8" ht="75" x14ac:dyDescent="0.2">
      <c r="A9" s="17">
        <v>4</v>
      </c>
      <c r="B9" s="14" t="s">
        <v>18</v>
      </c>
      <c r="C9" s="15">
        <f>SUM(D9:G9)</f>
        <v>50</v>
      </c>
      <c r="D9" s="8">
        <v>10</v>
      </c>
      <c r="E9" s="8">
        <v>10</v>
      </c>
      <c r="F9" s="8">
        <v>15</v>
      </c>
      <c r="G9" s="8">
        <v>15</v>
      </c>
      <c r="H9" s="16" t="s">
        <v>19</v>
      </c>
    </row>
    <row r="10" spans="1:8" ht="50" x14ac:dyDescent="0.2">
      <c r="A10" s="17">
        <v>5</v>
      </c>
      <c r="B10" s="14" t="s">
        <v>20</v>
      </c>
      <c r="C10" s="6">
        <f t="shared" ref="C10:C14" si="2">SUM(D10:G10)</f>
        <v>182000</v>
      </c>
      <c r="D10" s="18">
        <v>40000</v>
      </c>
      <c r="E10" s="18">
        <v>55000</v>
      </c>
      <c r="F10" s="18">
        <v>55000</v>
      </c>
      <c r="G10" s="18">
        <v>32000</v>
      </c>
      <c r="H10" s="16" t="s">
        <v>21</v>
      </c>
    </row>
    <row r="11" spans="1:8" ht="75" x14ac:dyDescent="0.2">
      <c r="A11" s="17">
        <v>6</v>
      </c>
      <c r="B11" s="14" t="s">
        <v>22</v>
      </c>
      <c r="C11" s="6">
        <f t="shared" si="2"/>
        <v>60</v>
      </c>
      <c r="D11" s="8">
        <v>14</v>
      </c>
      <c r="E11" s="8">
        <v>16</v>
      </c>
      <c r="F11" s="8">
        <v>16</v>
      </c>
      <c r="G11" s="8">
        <v>14</v>
      </c>
      <c r="H11" s="16" t="s">
        <v>23</v>
      </c>
    </row>
    <row r="12" spans="1:8" ht="50" x14ac:dyDescent="0.2">
      <c r="A12" s="17">
        <v>7</v>
      </c>
      <c r="B12" s="14" t="s">
        <v>24</v>
      </c>
      <c r="C12" s="6">
        <f t="shared" si="2"/>
        <v>5000</v>
      </c>
      <c r="D12" s="21"/>
      <c r="E12" s="21"/>
      <c r="F12" s="21"/>
      <c r="G12" s="21">
        <v>5000</v>
      </c>
      <c r="H12" s="16" t="s">
        <v>14</v>
      </c>
    </row>
    <row r="13" spans="1:8" ht="50" x14ac:dyDescent="0.2">
      <c r="A13" s="17">
        <v>8</v>
      </c>
      <c r="B13" s="14" t="s">
        <v>25</v>
      </c>
      <c r="C13" s="6">
        <f t="shared" si="2"/>
        <v>8878</v>
      </c>
      <c r="D13" s="22"/>
      <c r="E13" s="22"/>
      <c r="F13" s="22"/>
      <c r="G13" s="22">
        <v>8878</v>
      </c>
      <c r="H13" s="16" t="s">
        <v>14</v>
      </c>
    </row>
    <row r="14" spans="1:8" ht="25" x14ac:dyDescent="0.2">
      <c r="A14" s="17">
        <v>9</v>
      </c>
      <c r="B14" s="14" t="s">
        <v>26</v>
      </c>
      <c r="C14" s="6">
        <f t="shared" si="2"/>
        <v>220000</v>
      </c>
      <c r="D14" s="19"/>
      <c r="E14" s="19">
        <v>220000</v>
      </c>
      <c r="F14" s="18"/>
      <c r="G14" s="22"/>
      <c r="H14" s="16" t="s">
        <v>14</v>
      </c>
    </row>
    <row r="15" spans="1:8" ht="75" x14ac:dyDescent="0.2">
      <c r="A15" s="17">
        <v>10</v>
      </c>
      <c r="B15" s="14" t="s">
        <v>27</v>
      </c>
      <c r="C15" s="22">
        <f>AVERAGE(D15:G15)</f>
        <v>80</v>
      </c>
      <c r="D15" s="22"/>
      <c r="E15" s="22"/>
      <c r="F15" s="22"/>
      <c r="G15" s="22">
        <v>80</v>
      </c>
      <c r="H15" s="16" t="s">
        <v>14</v>
      </c>
    </row>
  </sheetData>
  <mergeCells count="2">
    <mergeCell ref="A1:H1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กมล บุญสิริฉาย</dc:creator>
  <cp:lastModifiedBy>กมล บุญสิริฉาย</cp:lastModifiedBy>
  <dcterms:created xsi:type="dcterms:W3CDTF">2023-09-04T10:41:23Z</dcterms:created>
  <dcterms:modified xsi:type="dcterms:W3CDTF">2023-09-04T11:44:17Z</dcterms:modified>
</cp:coreProperties>
</file>