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kakokunugi/Documents/GitHub/archive/"/>
    </mc:Choice>
  </mc:AlternateContent>
  <xr:revisionPtr revIDLastSave="0" documentId="13_ncr:1_{88DBFD96-3A91-A04E-90FB-508ACA5F85DD}" xr6:coauthVersionLast="47" xr6:coauthVersionMax="47" xr10:uidLastSave="{00000000-0000-0000-0000-000000000000}"/>
  <bookViews>
    <workbookView xWindow="0" yWindow="500" windowWidth="25800" windowHeight="17500" xr2:uid="{00000000-000D-0000-FFFF-FFFF00000000}"/>
  </bookViews>
  <sheets>
    <sheet name="請求書" sheetId="1" r:id="rId1"/>
  </sheets>
  <definedNames>
    <definedName name="_xlnm.Print_Area" localSheetId="0">請求書!$A$1:$H$38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G32" i="1" l="1"/>
  <c r="G33" i="1" l="1"/>
  <c r="G34" i="1"/>
  <c r="C16" i="1" l="1"/>
</calcChain>
</file>

<file path=xl/sharedStrings.xml><?xml version="1.0" encoding="utf-8"?>
<sst xmlns="http://schemas.openxmlformats.org/spreadsheetml/2006/main" count="27" uniqueCount="27">
  <si>
    <t>発行日：</t>
    <rPh sb="0" eb="3">
      <t>ハッコウビ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</si>
  <si>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</si>
  <si>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</si>
  <si>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</si>
  <si>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</si>
  <si>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</si>
  <si>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伝票番号：</t>
    <rPh sb="0" eb="2">
      <t>デンピョウ</t>
    </rPh>
    <rPh sb="2" eb="4">
      <t>バンゴウ</t>
    </rPh>
    <phoneticPr fontId="2"/>
  </si>
  <si>
    <t>商品名</t>
    <rPh sb="0" eb="1">
      <t>ショウ</t>
    </rPh>
    <rPh sb="1" eb="3">
      <t>ヒンメイ</t>
    </rPh>
    <phoneticPr fontId="2"/>
  </si>
  <si>
    <t>小計</t>
    <phoneticPr fontId="2"/>
  </si>
  <si>
    <t>消費税</t>
    <phoneticPr fontId="2"/>
  </si>
  <si>
    <t>合計金額</t>
    <phoneticPr fontId="2"/>
  </si>
  <si>
    <t>振込先</t>
    <rPh sb="0" eb="3">
      <t>フリコミサキ</t>
    </rPh>
    <phoneticPr fontId="2"/>
  </si>
  <si>
    <t>ご請求金額</t>
    <rPh sb="1" eb="3">
      <t>セイキュウ</t>
    </rPh>
    <rPh sb="3" eb="5">
      <t>キンガク</t>
    </rPh>
    <phoneticPr fontId="2"/>
  </si>
  <si>
    <t>お支払期限</t>
    <rPh sb="1" eb="3">
      <t>シハライ</t>
    </rPh>
    <rPh sb="3" eb="5">
      <t>キゲン</t>
    </rPh>
    <phoneticPr fontId="2"/>
  </si>
  <si>
    <t>請　求　書</t>
    <phoneticPr fontId="2"/>
  </si>
  <si>
    <t>dyson（ダイソン）  v11 Absolute ダイソン SV14コードレスクリーナー</t>
    <rPh sb="0" eb="3">
      <t>ショウヒンメイ</t>
    </rPh>
    <phoneticPr fontId="2"/>
  </si>
  <si>
    <t>PayPay銀行 ビジネス営業部(005)</t>
    <rPh sb="6" eb="8">
      <t>ギンコウ</t>
    </rPh>
    <rPh sb="11" eb="13">
      <t>シテン</t>
    </rPh>
    <phoneticPr fontId="2"/>
  </si>
  <si>
    <t>普通　2760748　カ）ビーエムコウベ</t>
    <rPh sb="0" eb="2">
      <t>フツウ</t>
    </rPh>
    <phoneticPr fontId="2"/>
  </si>
  <si>
    <t xml:space="preserve">兵庫県神戸市中央区布引町2丁目1-7 </t>
    <rPh sb="2" eb="3">
      <t>ケン</t>
    </rPh>
    <rPh sb="5" eb="6">
      <t>シ</t>
    </rPh>
    <phoneticPr fontId="2"/>
  </si>
  <si>
    <t>ソーラービル6階</t>
    <phoneticPr fontId="2"/>
  </si>
  <si>
    <t>〒651-0097</t>
    <phoneticPr fontId="2"/>
  </si>
  <si>
    <t>登録番号:T6140001005243</t>
  </si>
  <si>
    <t>株式会社ビーエム神戸　　</t>
    <phoneticPr fontId="2"/>
  </si>
  <si>
    <t>株式会社ビーエム神戸　
コンサルティング部門　御中</t>
    <rPh sb="0" eb="4">
      <t>カブシキガイシャ</t>
    </rPh>
    <rPh sb="8" eb="10">
      <t>コウベ</t>
    </rPh>
    <rPh sb="12" eb="13">
      <t>オンチュウ</t>
    </rPh>
    <rPh sb="23" eb="25">
      <t>オンチュウ</t>
    </rPh>
    <phoneticPr fontId="2"/>
  </si>
  <si>
    <t>株式会社  ビーエム神戸 リユース部門</t>
    <rPh sb="4" eb="6">
      <t>ブモn</t>
    </rPh>
    <phoneticPr fontId="2"/>
  </si>
  <si>
    <t>兵庫県加東市屋度736-253</t>
  </si>
  <si>
    <t>〒673-1422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</si>
</sst>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176" formatCode="#,##0_);[Red]\(#,##0\)"/>
    <numFmt numFmtId="177" formatCode="#,##0_ ;[Red]\-#,##0\ "/>
    <numFmt numFmtId="178" formatCode="yyyy&quot;年&quot;m&quot;月&quot;d&quot;日&quot;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"/>
      <family val="3"/>
      <charset val="128"/>
    </font>
    <font>
      <sz val="10"/>
      <name val="游ゴシック"/>
      <family val="3"/>
      <charset val="128"/>
    </font>
    <font>
      <sz val="20"/>
      <name val="游ゴシック"/>
      <family val="3"/>
      <charset val="128"/>
    </font>
    <font>
      <sz val="12"/>
      <name val="游ゴシック"/>
      <family val="3"/>
      <charset val="128"/>
    </font>
    <font>
      <b/>
      <sz val="12"/>
      <color theme="8" tint="-0.499984740745262"/>
      <name val="游ゴシック"/>
      <family val="3"/>
      <charset val="128"/>
    </font>
    <font>
      <sz val="14"/>
      <name val="游ゴシック"/>
      <family val="3"/>
      <charset val="128"/>
    </font>
    <font>
      <b/>
      <sz val="11"/>
      <color theme="8" tint="-0.499984740745262"/>
      <name val="游ゴシック"/>
      <family val="3"/>
      <charset val="128"/>
    </font>
    <font>
      <sz val="11"/>
      <color theme="8" tint="-0.499984740745262"/>
      <name val="游ゴシック"/>
      <family val="3"/>
      <charset val="128"/>
    </font>
    <font>
      <b/>
      <sz val="14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10"/>
      <color theme="8" tint="-0.499984740745262"/>
      <name val="游ゴシック"/>
      <family val="3"/>
      <charset val="128"/>
    </font>
    <font>
      <b/>
      <sz val="16"/>
      <name val="游ゴシック"/>
      <family val="3"/>
      <charset val="128"/>
    </font>
    <font>
      <sz val="10"/>
      <name val="ＭＳ Ｐゴシック"/>
      <family val="3"/>
      <charset val="128"/>
    </font>
    <font>
      <b/>
      <sz val="22"/>
      <color theme="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 style="hair">
        <color theme="8" tint="-0.24994659260841701"/>
      </left>
      <right style="hair">
        <color theme="8" tint="-0.24994659260841701"/>
      </right>
      <top style="thin">
        <color theme="8" tint="-0.24994659260841701"/>
      </top>
      <bottom style="hair">
        <color theme="8" tint="-0.24994659260841701"/>
      </bottom>
      <diagonal/>
    </border>
    <border>
      <left style="hair">
        <color theme="8" tint="-0.24994659260841701"/>
      </left>
      <right style="hair">
        <color theme="8" tint="-0.24994659260841701"/>
      </right>
      <top style="hair">
        <color theme="8" tint="-0.24994659260841701"/>
      </top>
      <bottom style="hair">
        <color theme="8" tint="-0.24994659260841701"/>
      </bottom>
      <diagonal/>
    </border>
    <border>
      <left style="thin">
        <color theme="8" tint="-0.24994659260841701"/>
      </left>
      <right style="hair">
        <color theme="8" tint="-0.24994659260841701"/>
      </right>
      <top style="thin">
        <color theme="8" tint="-0.24994659260841701"/>
      </top>
      <bottom style="hair">
        <color theme="8" tint="-0.24994659260841701"/>
      </bottom>
      <diagonal/>
    </border>
    <border>
      <left style="hair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hair">
        <color theme="8" tint="-0.24994659260841701"/>
      </bottom>
      <diagonal/>
    </border>
    <border>
      <left style="thin">
        <color theme="8" tint="-0.24994659260841701"/>
      </left>
      <right style="hair">
        <color theme="8" tint="-0.24994659260841701"/>
      </right>
      <top style="hair">
        <color theme="8" tint="-0.24994659260841701"/>
      </top>
      <bottom style="hair">
        <color theme="8" tint="-0.24994659260841701"/>
      </bottom>
      <diagonal/>
    </border>
    <border>
      <left style="hair">
        <color theme="8" tint="-0.24994659260841701"/>
      </left>
      <right style="thin">
        <color theme="8" tint="-0.24994659260841701"/>
      </right>
      <top style="hair">
        <color theme="8" tint="-0.24994659260841701"/>
      </top>
      <bottom style="hair">
        <color theme="8" tint="-0.24994659260841701"/>
      </bottom>
      <diagonal/>
    </border>
    <border>
      <left style="thin">
        <color theme="8" tint="-0.24994659260841701"/>
      </left>
      <right style="hair">
        <color theme="8" tint="-0.24994659260841701"/>
      </right>
      <top style="hair">
        <color theme="8" tint="-0.24994659260841701"/>
      </top>
      <bottom style="thin">
        <color theme="8" tint="-0.24994659260841701"/>
      </bottom>
      <diagonal/>
    </border>
    <border>
      <left style="hair">
        <color theme="8" tint="-0.24994659260841701"/>
      </left>
      <right style="hair">
        <color theme="8" tint="-0.24994659260841701"/>
      </right>
      <top style="hair">
        <color theme="8" tint="-0.24994659260841701"/>
      </top>
      <bottom style="thin">
        <color theme="8" tint="-0.24994659260841701"/>
      </bottom>
      <diagonal/>
    </border>
    <border>
      <left style="hair">
        <color theme="8" tint="-0.24994659260841701"/>
      </left>
      <right style="thin">
        <color theme="8" tint="-0.24994659260841701"/>
      </right>
      <top style="hair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/>
    <xf numFmtId="42" fontId="8" fillId="0" borderId="5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0" fillId="0" borderId="0" xfId="0" applyFont="1"/>
    <xf numFmtId="0" fontId="10" fillId="0" borderId="6" xfId="0" applyFont="1" applyBorder="1"/>
    <xf numFmtId="0" fontId="10" fillId="0" borderId="5" xfId="0" applyFont="1" applyBorder="1"/>
    <xf numFmtId="0" fontId="3" fillId="0" borderId="6" xfId="0" applyFont="1" applyBorder="1"/>
    <xf numFmtId="0" fontId="9" fillId="0" borderId="5" xfId="0" applyFont="1" applyBorder="1"/>
    <xf numFmtId="0" fontId="14" fillId="0" borderId="0" xfId="0" applyFont="1"/>
    <xf numFmtId="177" fontId="13" fillId="0" borderId="7" xfId="1" applyNumberFormat="1" applyFont="1" applyBorder="1" applyAlignment="1">
      <alignment vertical="center"/>
    </xf>
    <xf numFmtId="176" fontId="13" fillId="0" borderId="7" xfId="1" applyNumberFormat="1" applyFont="1" applyBorder="1" applyAlignment="1">
      <alignment vertical="center"/>
    </xf>
    <xf numFmtId="176" fontId="13" fillId="0" borderId="10" xfId="1" applyNumberFormat="1" applyFont="1" applyBorder="1" applyAlignment="1">
      <alignment vertical="center"/>
    </xf>
    <xf numFmtId="177" fontId="13" fillId="0" borderId="8" xfId="1" applyNumberFormat="1" applyFont="1" applyBorder="1" applyAlignment="1">
      <alignment vertical="center"/>
    </xf>
    <xf numFmtId="176" fontId="13" fillId="0" borderId="8" xfId="1" applyNumberFormat="1" applyFont="1" applyBorder="1" applyAlignment="1">
      <alignment vertical="center"/>
    </xf>
    <xf numFmtId="176" fontId="13" fillId="0" borderId="12" xfId="1" applyNumberFormat="1" applyFont="1" applyBorder="1" applyAlignment="1">
      <alignment vertical="center"/>
    </xf>
    <xf numFmtId="177" fontId="13" fillId="0" borderId="14" xfId="1" applyNumberFormat="1" applyFont="1" applyBorder="1" applyAlignment="1">
      <alignment vertical="center"/>
    </xf>
    <xf numFmtId="176" fontId="13" fillId="0" borderId="14" xfId="1" applyNumberFormat="1" applyFont="1" applyBorder="1" applyAlignment="1">
      <alignment vertical="center"/>
    </xf>
    <xf numFmtId="176" fontId="13" fillId="0" borderId="15" xfId="1" applyNumberFormat="1" applyFont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0" xfId="0" applyFont="1"/>
    <xf numFmtId="178" fontId="13" fillId="0" borderId="0" xfId="0" applyNumberFormat="1" applyFont="1"/>
    <xf numFmtId="0" fontId="15" fillId="0" borderId="0" xfId="0" applyFont="1"/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15" fillId="0" borderId="6" xfId="0" applyFont="1" applyBorder="1" applyAlignment="1">
      <alignment vertical="center"/>
    </xf>
    <xf numFmtId="0" fontId="17" fillId="0" borderId="0" xfId="0" applyFont="1"/>
    <xf numFmtId="0" fontId="4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/>
    </xf>
    <xf numFmtId="42" fontId="3" fillId="0" borderId="6" xfId="0" applyNumberFormat="1" applyFont="1" applyBorder="1" applyAlignment="1">
      <alignment horizontal="right"/>
    </xf>
    <xf numFmtId="42" fontId="3" fillId="0" borderId="4" xfId="0" applyNumberFormat="1" applyFont="1" applyBorder="1" applyAlignment="1">
      <alignment horizontal="right"/>
    </xf>
    <xf numFmtId="42" fontId="12" fillId="0" borderId="4" xfId="0" applyNumberFormat="1" applyFont="1" applyBorder="1" applyAlignment="1">
      <alignment horizontal="right"/>
    </xf>
    <xf numFmtId="178" fontId="4" fillId="0" borderId="5" xfId="0" applyNumberFormat="1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42" fontId="16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6" xfId="0" applyFont="1" applyBorder="1" applyAlignment="1">
      <alignment horizontal="left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showGridLines="0" showZeros="0" tabSelected="1" zoomScale="115" zoomScaleNormal="115" workbookViewId="0">
      <selection activeCell="H38" sqref="H38"/>
    </sheetView>
  </sheetViews>
  <sheetFormatPr baseColWidth="10" defaultColWidth="8.83203125" defaultRowHeight="14"/>
  <cols>
    <col min="1" max="1" width="10.6640625" customWidth="1"/>
    <col min="2" max="2" width="7.6640625" customWidth="1"/>
    <col min="3" max="4" width="10.6640625" customWidth="1"/>
    <col min="5" max="5" width="10.1640625" customWidth="1"/>
    <col min="6" max="7" width="10.6640625" customWidth="1"/>
    <col min="8" max="8" width="12.83203125" customWidth="1"/>
  </cols>
  <sheetData>
    <row r="1" spans="1:8" ht="21" customHeight="1">
      <c r="A1" s="36" t="s">
        <v>14</v>
      </c>
      <c r="B1" s="36"/>
      <c r="C1" s="36"/>
      <c r="D1" s="36"/>
      <c r="E1" s="36"/>
      <c r="F1" s="36"/>
      <c r="G1" s="36"/>
      <c r="H1" s="36"/>
    </row>
    <row r="2" spans="1:8" ht="23.25" customHeight="1">
      <c r="A2" s="36"/>
      <c r="B2" s="36"/>
      <c r="C2" s="36"/>
      <c r="D2" s="36"/>
      <c r="E2" s="36"/>
      <c r="F2" s="36"/>
      <c r="G2" s="36"/>
      <c r="H2" s="36"/>
    </row>
    <row r="3" spans="1:8" ht="10" customHeight="1">
      <c r="A3" s="2"/>
      <c r="B3" s="2"/>
      <c r="C3" s="2"/>
      <c r="D3" s="2"/>
      <c r="E3" s="2"/>
      <c r="F3" s="2"/>
      <c r="G3" s="3"/>
      <c r="H3" s="4"/>
    </row>
    <row r="4" spans="1:8" ht="18.75" customHeight="1">
      <c r="A4" s="5"/>
      <c r="B4" s="2"/>
      <c r="C4" s="2"/>
      <c r="D4" s="2"/>
      <c r="E4" s="2"/>
      <c r="F4" s="2"/>
      <c r="G4" s="27" t="s">
        <v>0</v>
      </c>
      <c r="H4" s="29">
        <v>45734</v>
      </c>
    </row>
    <row r="5" spans="1:8" ht="18.75" customHeight="1">
      <c r="A5" s="5" t="s">
        <v>20</v>
      </c>
      <c r="B5" s="5"/>
      <c r="C5" s="5"/>
      <c r="D5" s="5"/>
      <c r="E5" s="2"/>
      <c r="F5" s="2"/>
      <c r="G5" s="27" t="s">
        <v>6</v>
      </c>
      <c r="H5" s="28">
        <v>3</v>
      </c>
    </row>
    <row r="6" spans="1:8" ht="18.75" customHeight="1">
      <c r="A6" s="5" t="s">
        <v>18</v>
      </c>
      <c r="B6" s="5"/>
      <c r="C6" s="5"/>
      <c r="D6" s="35"/>
      <c r="E6" s="7"/>
      <c r="F6" s="7"/>
      <c r="G6" s="2"/>
      <c r="H6" s="2"/>
    </row>
    <row r="7" spans="1:8" ht="18.75" customHeight="1">
      <c r="A7" s="6" t="s">
        <v>19</v>
      </c>
      <c r="B7" s="34"/>
      <c r="C7" s="34"/>
      <c r="D7" s="34"/>
      <c r="E7" s="7"/>
    </row>
    <row r="8" spans="1:8" ht="18.75" customHeight="1">
      <c r="A8" s="6" t="s">
        <v>22</v>
      </c>
      <c r="B8" s="34"/>
      <c r="C8" s="34"/>
      <c r="D8" s="34"/>
      <c r="E8" s="7"/>
    </row>
    <row r="9" spans="1:8" ht="8" customHeight="1">
      <c r="A9" s="54" t="s">
        <v>23</v>
      </c>
      <c r="B9" s="54"/>
      <c r="C9" s="54"/>
      <c r="D9" s="54"/>
      <c r="E9" s="2"/>
      <c r="F9" s="16"/>
      <c r="G9" s="2"/>
      <c r="H9" s="2"/>
    </row>
    <row r="10" spans="1:8" ht="48" customHeight="1" thickBot="1">
      <c r="A10" s="55"/>
      <c r="B10" s="55"/>
      <c r="C10" s="55"/>
      <c r="D10" s="55"/>
      <c r="E10" s="2"/>
      <c r="F10" t="s">
        <v>24</v>
      </c>
      <c r="G10" s="5"/>
      <c r="H10" s="2"/>
    </row>
    <row r="11" spans="1:8" ht="18.75" customHeight="1">
      <c r="A11" s="2"/>
      <c r="B11" s="2"/>
      <c r="C11" s="2"/>
      <c r="D11" s="2"/>
      <c r="E11" s="2"/>
      <c r="F11" t="s">
        <v>21</v>
      </c>
      <c r="G11" s="5"/>
      <c r="H11" s="2"/>
    </row>
    <row r="12" spans="1:8" ht="18.75" customHeight="1">
      <c r="A12" s="2"/>
      <c r="B12" s="2"/>
      <c r="C12" s="2"/>
      <c r="D12" s="2"/>
      <c r="E12" s="2"/>
      <c r="F12" s="5" t="s">
        <v>26</v>
      </c>
      <c r="G12" s="5"/>
      <c r="H12" s="2"/>
    </row>
    <row r="13" spans="1:8" ht="18.75" customHeight="1">
      <c r="A13" s="2"/>
      <c r="B13" s="2"/>
      <c r="C13" s="2"/>
      <c r="D13" s="2"/>
      <c r="E13" s="2"/>
      <c r="F13" s="5" t="s">
        <v>25</v>
      </c>
      <c r="G13" s="5"/>
      <c r="H13" s="2"/>
    </row>
    <row r="14" spans="1:8" ht="18">
      <c r="A14" s="2" t="s">
        <v>5</v>
      </c>
      <c r="B14" s="2"/>
      <c r="C14" s="2"/>
      <c r="D14" s="2"/>
      <c r="E14" s="2"/>
      <c r="F14" s="5"/>
      <c r="G14" s="5"/>
      <c r="H14" s="2"/>
    </row>
    <row r="15" spans="1:8" ht="12" customHeight="1" thickBot="1">
      <c r="A15" s="8"/>
      <c r="B15" s="2"/>
      <c r="C15" s="2"/>
      <c r="D15" s="2"/>
      <c r="E15" s="2"/>
      <c r="F15" s="2"/>
      <c r="G15" s="2"/>
      <c r="H15" s="2"/>
    </row>
    <row r="16" spans="1:8" s="1" customFormat="1" ht="34.5" customHeight="1" thickBot="1">
      <c r="A16" s="52" t="s">
        <v>12</v>
      </c>
      <c r="B16" s="52"/>
      <c r="C16" s="51">
        <f>G34</f>
        <v>18000.400000000001</v>
      </c>
      <c r="D16" s="51"/>
      <c r="E16" s="9"/>
      <c r="F16" s="10"/>
      <c r="G16" s="10"/>
      <c r="H16" s="10"/>
    </row>
    <row r="17" spans="1:8" ht="20.25" customHeight="1">
      <c r="A17" s="2"/>
      <c r="B17" s="2"/>
      <c r="C17" s="2"/>
      <c r="D17" s="2"/>
      <c r="E17" s="2"/>
      <c r="F17" s="2"/>
      <c r="G17" s="2"/>
      <c r="H17" s="2"/>
    </row>
    <row r="18" spans="1:8" ht="24.75" customHeight="1">
      <c r="A18" s="49" t="s">
        <v>7</v>
      </c>
      <c r="B18" s="50"/>
      <c r="C18" s="50"/>
      <c r="D18" s="50"/>
      <c r="E18" s="50"/>
      <c r="F18" s="26" t="s">
        <v>1</v>
      </c>
      <c r="G18" s="26" t="s">
        <v>2</v>
      </c>
      <c r="H18" s="26" t="s">
        <v>3</v>
      </c>
    </row>
    <row r="19" spans="1:8" ht="22" customHeight="1">
      <c r="A19" s="47" t="s">
        <v>15</v>
      </c>
      <c r="B19" s="48"/>
      <c r="C19" s="48"/>
      <c r="D19" s="48"/>
      <c r="E19" s="48"/>
      <c r="F19" s="17">
        <v>1</v>
      </c>
      <c r="G19" s="18">
        <v>16364</v>
      </c>
      <c r="H19" s="19">
        <f t="shared" ref="H19" si="0">F19*G19</f>
        <v>16364</v>
      </c>
    </row>
    <row r="20" spans="1:8" ht="22" customHeight="1">
      <c r="A20" s="43"/>
      <c r="B20" s="44"/>
      <c r="C20" s="44"/>
      <c r="D20" s="44"/>
      <c r="E20" s="44"/>
      <c r="F20" s="20"/>
      <c r="G20" s="21"/>
      <c r="H20" s="22"/>
    </row>
    <row r="21" spans="1:8" ht="22" customHeight="1">
      <c r="A21" s="43"/>
      <c r="B21" s="44"/>
      <c r="C21" s="44"/>
      <c r="D21" s="44"/>
      <c r="E21" s="44"/>
      <c r="F21" s="20"/>
      <c r="G21" s="21"/>
      <c r="H21" s="22"/>
    </row>
    <row r="22" spans="1:8" ht="22" customHeight="1">
      <c r="A22" s="43"/>
      <c r="B22" s="44"/>
      <c r="C22" s="44"/>
      <c r="D22" s="44"/>
      <c r="E22" s="44"/>
      <c r="F22" s="20"/>
      <c r="G22" s="21"/>
      <c r="H22" s="22"/>
    </row>
    <row r="23" spans="1:8" ht="22" customHeight="1">
      <c r="A23" s="43"/>
      <c r="B23" s="44"/>
      <c r="C23" s="44"/>
      <c r="D23" s="44"/>
      <c r="E23" s="44"/>
      <c r="F23" s="20"/>
      <c r="G23" s="21"/>
      <c r="H23" s="22"/>
    </row>
    <row r="24" spans="1:8" ht="22" customHeight="1">
      <c r="A24" s="43"/>
      <c r="B24" s="44"/>
      <c r="C24" s="44"/>
      <c r="D24" s="44"/>
      <c r="E24" s="44"/>
      <c r="F24" s="20"/>
      <c r="G24" s="21"/>
      <c r="H24" s="22"/>
    </row>
    <row r="25" spans="1:8" ht="22" customHeight="1">
      <c r="A25" s="43"/>
      <c r="B25" s="44"/>
      <c r="C25" s="44"/>
      <c r="D25" s="44"/>
      <c r="E25" s="44"/>
      <c r="F25" s="20"/>
      <c r="G25" s="21"/>
      <c r="H25" s="22"/>
    </row>
    <row r="26" spans="1:8" ht="22" customHeight="1">
      <c r="A26" s="43"/>
      <c r="B26" s="44"/>
      <c r="C26" s="44"/>
      <c r="D26" s="44"/>
      <c r="E26" s="44"/>
      <c r="F26" s="20"/>
      <c r="G26" s="21"/>
      <c r="H26" s="22"/>
    </row>
    <row r="27" spans="1:8" ht="22" customHeight="1">
      <c r="A27" s="43"/>
      <c r="B27" s="44"/>
      <c r="C27" s="44"/>
      <c r="D27" s="44"/>
      <c r="E27" s="44"/>
      <c r="F27" s="20"/>
      <c r="G27" s="21"/>
      <c r="H27" s="22"/>
    </row>
    <row r="28" spans="1:8" ht="22" customHeight="1">
      <c r="A28" s="43"/>
      <c r="B28" s="44"/>
      <c r="C28" s="44"/>
      <c r="D28" s="44"/>
      <c r="E28" s="44"/>
      <c r="F28" s="20"/>
      <c r="G28" s="21"/>
      <c r="H28" s="22"/>
    </row>
    <row r="29" spans="1:8" ht="22" customHeight="1">
      <c r="A29" s="43"/>
      <c r="B29" s="44"/>
      <c r="C29" s="44"/>
      <c r="D29" s="44"/>
      <c r="E29" s="44"/>
      <c r="F29" s="20"/>
      <c r="G29" s="21"/>
      <c r="H29" s="22"/>
    </row>
    <row r="30" spans="1:8" ht="22" customHeight="1">
      <c r="A30" s="43"/>
      <c r="B30" s="44"/>
      <c r="C30" s="44"/>
      <c r="D30" s="44"/>
      <c r="E30" s="44"/>
      <c r="F30" s="20"/>
      <c r="G30" s="21"/>
      <c r="H30" s="22"/>
    </row>
    <row r="31" spans="1:8" ht="22" customHeight="1">
      <c r="A31" s="41"/>
      <c r="B31" s="42"/>
      <c r="C31" s="42"/>
      <c r="D31" s="42"/>
      <c r="E31" s="42"/>
      <c r="F31" s="23"/>
      <c r="G31" s="24"/>
      <c r="H31" s="25"/>
    </row>
    <row r="32" spans="1:8" ht="28.5" customHeight="1" thickBot="1">
      <c r="A32" s="45" t="s">
        <v>11</v>
      </c>
      <c r="B32" s="53" t="s">
        <v>16</v>
      </c>
      <c r="C32" s="53"/>
      <c r="D32" s="53"/>
      <c r="E32" s="2"/>
      <c r="F32" s="12" t="s">
        <v>8</v>
      </c>
      <c r="G32" s="37">
        <f>SUM(H19:H23)</f>
        <v>16364</v>
      </c>
      <c r="H32" s="37"/>
    </row>
    <row r="33" spans="1:8" ht="28.5" customHeight="1" thickBot="1">
      <c r="A33" s="46"/>
      <c r="B33" s="31" t="s">
        <v>17</v>
      </c>
      <c r="C33" s="32"/>
      <c r="D33" s="32"/>
      <c r="E33" s="2"/>
      <c r="F33" s="13" t="s">
        <v>9</v>
      </c>
      <c r="G33" s="38">
        <f>G32*0.1</f>
        <v>1636.4</v>
      </c>
      <c r="H33" s="38"/>
    </row>
    <row r="34" spans="1:8" ht="28.5" customHeight="1" thickBot="1">
      <c r="A34" s="33" t="s">
        <v>13</v>
      </c>
      <c r="B34" s="40">
        <v>45777</v>
      </c>
      <c r="C34" s="40"/>
      <c r="D34" s="40"/>
      <c r="E34" s="2"/>
      <c r="F34" s="15" t="s">
        <v>10</v>
      </c>
      <c r="G34" s="39">
        <f>G32+G33</f>
        <v>18000.400000000001</v>
      </c>
      <c r="H34" s="39"/>
    </row>
    <row r="35" spans="1:8" ht="22" customHeight="1">
      <c r="A35" s="11"/>
      <c r="B35" s="2"/>
      <c r="C35" s="2"/>
      <c r="D35" s="2"/>
      <c r="E35" s="2"/>
      <c r="F35" s="2"/>
      <c r="G35" s="2"/>
      <c r="H35" s="2"/>
    </row>
    <row r="36" spans="1:8" ht="22" customHeight="1">
      <c r="A36" s="30" t="s">
        <v>4</v>
      </c>
      <c r="B36" s="2"/>
      <c r="C36" s="2"/>
      <c r="D36" s="2"/>
      <c r="E36" s="2"/>
      <c r="F36" s="2"/>
      <c r="G36" s="2"/>
      <c r="H36" s="2"/>
    </row>
    <row r="37" spans="1:8" ht="22" customHeight="1">
      <c r="A37" s="30"/>
      <c r="B37" s="2"/>
      <c r="C37" s="2"/>
      <c r="D37" s="2"/>
      <c r="E37" s="2"/>
      <c r="F37" s="2"/>
      <c r="G37" s="2"/>
      <c r="H37" s="2"/>
    </row>
    <row r="38" spans="1:8" ht="22" customHeight="1" thickBot="1">
      <c r="A38" s="14"/>
      <c r="B38" s="14"/>
      <c r="C38" s="14"/>
      <c r="D38" s="14"/>
      <c r="E38" s="14"/>
      <c r="F38" s="14"/>
      <c r="G38" s="14"/>
      <c r="H38" s="14"/>
    </row>
    <row r="39" spans="1:8" ht="22" customHeight="1"/>
    <row r="40" spans="1:8" ht="22" customHeight="1"/>
    <row r="41" spans="1:8" ht="22" customHeight="1"/>
  </sheetData>
  <mergeCells count="24">
    <mergeCell ref="A32:A33"/>
    <mergeCell ref="A9:D10"/>
    <mergeCell ref="A19:E19"/>
    <mergeCell ref="A20:E20"/>
    <mergeCell ref="A18:E18"/>
    <mergeCell ref="C16:D16"/>
    <mergeCell ref="A16:B16"/>
    <mergeCell ref="B32:D32"/>
    <mergeCell ref="A1:H2"/>
    <mergeCell ref="G32:H32"/>
    <mergeCell ref="G33:H33"/>
    <mergeCell ref="G34:H34"/>
    <mergeCell ref="B34:D34"/>
    <mergeCell ref="A31:E31"/>
    <mergeCell ref="A28:E28"/>
    <mergeCell ref="A23:E23"/>
    <mergeCell ref="A29:E29"/>
    <mergeCell ref="A30:E30"/>
    <mergeCell ref="A24:E24"/>
    <mergeCell ref="A25:E25"/>
    <mergeCell ref="A26:E26"/>
    <mergeCell ref="A27:E27"/>
    <mergeCell ref="A21:E21"/>
    <mergeCell ref="A22:E22"/>
  </mergeCells>
  <phoneticPr fontId="2"/>
  <printOptions horizontalCentered="1"/>
  <pageMargins left="0.7" right="0.7" top="0.75" bottom="0.75" header="0.3" footer="0.3"/>
  <pageSetup paperSize="9" orientation="portrait" horizontalDpi="4294967293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B99CB1-8E2B-4A06-BE97-F0CCC71A7538}">
  <ds:schemaRefs>
    <ds:schemaRef ds:uri="http://schemas.microsoft.com/office/2006/metadata/properties"/>
    <ds:schemaRef ds:uri="http://schemas.microsoft.com/office/infopath/2007/PartnerControls"/>
    <ds:schemaRef ds:uri="1119c2e5-8fb9-4d5f-baf1-202c530f2c34"/>
  </ds:schemaRefs>
</ds:datastoreItem>
</file>

<file path=customXml/itemProps2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TM10378475</Templat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YOSHIMI</dc:creator>
  <cp:keywords/>
  <dc:description/>
  <cp:lastModifiedBy>Chikako</cp:lastModifiedBy>
  <cp:lastPrinted>2021-05-03T07:55:35Z</cp:lastPrinted>
  <dcterms:created xsi:type="dcterms:W3CDTF">2003-03-19T15:00:00Z</dcterms:created>
  <dcterms:modified xsi:type="dcterms:W3CDTF">2025-03-18T04:57:32Z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