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ikakokunugi/Downloads/"/>
    </mc:Choice>
  </mc:AlternateContent>
  <xr:revisionPtr revIDLastSave="0" documentId="8_{1F1B993D-E29B-4B4A-A060-EFF30BD948CB}" xr6:coauthVersionLast="47" xr6:coauthVersionMax="47" xr10:uidLastSave="{00000000-0000-0000-0000-000000000000}"/>
  <bookViews>
    <workbookView xWindow="23280" yWindow="-21100" windowWidth="26860" windowHeight="20880" xr2:uid="{00000000-000D-0000-FFFF-FFFF00000000}"/>
  </bookViews>
  <sheets>
    <sheet name="請求書" sheetId="1" r:id="rId1"/>
    <sheet name="見積書" sheetId="2" r:id="rId2"/>
    <sheet name="納品書" sheetId="3" r:id="rId3"/>
    <sheet name="発注書" sheetId="4" r:id="rId4"/>
    <sheet name="領収書" sheetId="5" r:id="rId5"/>
  </sheets>
  <definedNames>
    <definedName name="_xlnm.Print_Area" localSheetId="1">見積書!$A$1:$H$36</definedName>
    <definedName name="_xlnm.Print_Area" localSheetId="0">請求書!$A$1:$H$36</definedName>
    <definedName name="_xlnm.Print_Area" localSheetId="2">納品書!$A$1:$H$35</definedName>
    <definedName name="_xlnm.Print_Area" localSheetId="3">発注書!$A$1:$H$35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4" l="1"/>
  <c r="H20" i="4"/>
  <c r="H19" i="4"/>
  <c r="H18" i="4"/>
  <c r="H17" i="4"/>
  <c r="G30" i="4" s="1"/>
  <c r="H21" i="3"/>
  <c r="H20" i="3"/>
  <c r="H19" i="3"/>
  <c r="H18" i="3"/>
  <c r="H17" i="3"/>
  <c r="G30" i="3" s="1"/>
  <c r="H21" i="2"/>
  <c r="H20" i="2"/>
  <c r="H19" i="2"/>
  <c r="H18" i="2"/>
  <c r="H17" i="2"/>
  <c r="H18" i="1"/>
  <c r="H17" i="1"/>
  <c r="G31" i="4" l="1"/>
  <c r="G32" i="4" s="1"/>
  <c r="C14" i="4" s="1"/>
  <c r="G31" i="3"/>
  <c r="G32" i="3" s="1"/>
  <c r="C14" i="3" s="1"/>
  <c r="G30" i="2"/>
  <c r="G31" i="2" s="1"/>
  <c r="G32" i="2" s="1"/>
  <c r="C14" i="2" s="1"/>
  <c r="G31" i="1"/>
  <c r="G32" i="1" s="1"/>
  <c r="C14" i="1" s="1"/>
</calcChain>
</file>

<file path=xl/sharedStrings.xml><?xml version="1.0" encoding="utf-8"?>
<sst xmlns="http://schemas.openxmlformats.org/spreadsheetml/2006/main" count="133" uniqueCount="63">
  <si>
    <t>発行日：</t>
    <rPh sb="0" eb="3">
      <t>ハッコウビ</t>
    </rPh>
    <phoneticPr fontId="2"/>
  </si>
  <si>
    <t>数量</t>
    <rPh sb="0" eb="2">
      <t>スウリョウ</t>
    </rPh>
    <phoneticPr fontId="2"/>
  </si>
  <si>
    <t>単価</t>
    <rPh sb="0" eb="2">
      <t>タンカ</t>
    </rPh>
    <phoneticPr fontId="2"/>
  </si>
  <si>
    <t>金額</t>
    <rPh sb="0" eb="2">
      <t>キンガク</t>
    </rPh>
    <phoneticPr fontId="2"/>
  </si>
  <si>
    <t>備考</t>
    <rPh sb="0" eb="2">
      <t>ビコウ</t>
    </rPh>
    <phoneticPr fontId="2"/>
  </si>
  <si>
    <t>電  話：</t>
    <rPh sb="0" eb="1">
      <t>デン</t>
    </rPh>
    <rPh sb="3" eb="4">
      <t>ハナシ</t>
    </rPh>
    <phoneticPr fontId="2"/>
  </si>
  <si>
    <t>下記の通りご請求申し上げます。</t>
    <rPh sb="0" eb="2">
      <t>カキ</t>
    </rPh>
    <rPh sb="3" eb="4">
      <t>トオ</t>
    </rPh>
    <rPh sb="6" eb="8">
      <t>セイキュウ</t>
    </rPh>
    <rPh sb="8" eb="9">
      <t>モウ</t>
    </rPh>
    <rPh sb="10" eb="11">
      <t>ア</t>
    </rPh>
    <phoneticPr fontId="2"/>
  </si>
  <si>
    <t>○○県○○市</t>
    <rPh sb="2" eb="3">
      <t>ケン</t>
    </rPh>
    <rPh sb="5" eb="6">
      <t>シ</t>
    </rPh>
    <phoneticPr fontId="2"/>
  </si>
  <si>
    <t>株式会社  ○○○○ ×××支店</t>
    <rPh sb="0" eb="4">
      <t>カブシキガイシャ</t>
    </rPh>
    <phoneticPr fontId="2"/>
  </si>
  <si>
    <t>○○県○○市○○ ×-×-×</t>
    <rPh sb="2" eb="3">
      <t>ケン</t>
    </rPh>
    <rPh sb="5" eb="6">
      <t>シ</t>
    </rPh>
    <phoneticPr fontId="2"/>
  </si>
  <si>
    <t>伝票番号：</t>
    <rPh sb="0" eb="2">
      <t>デンピョウ</t>
    </rPh>
    <rPh sb="2" eb="4">
      <t>バンゴウ</t>
    </rPh>
    <phoneticPr fontId="2"/>
  </si>
  <si>
    <t>〒000-0000</t>
    <phoneticPr fontId="2"/>
  </si>
  <si>
    <t>E-mail：</t>
    <phoneticPr fontId="2"/>
  </si>
  <si>
    <t>商品名</t>
    <rPh sb="0" eb="3">
      <t>ショウヒンメイ</t>
    </rPh>
    <phoneticPr fontId="2"/>
  </si>
  <si>
    <t>商品名</t>
    <rPh sb="0" eb="1">
      <t>ショウ</t>
    </rPh>
    <rPh sb="1" eb="3">
      <t>ヒンメイ</t>
    </rPh>
    <phoneticPr fontId="2"/>
  </si>
  <si>
    <t>小計</t>
    <phoneticPr fontId="2"/>
  </si>
  <si>
    <t>消費税</t>
    <phoneticPr fontId="2"/>
  </si>
  <si>
    <t>合計金額</t>
    <phoneticPr fontId="2"/>
  </si>
  <si>
    <t>振込先</t>
    <rPh sb="0" eb="3">
      <t>フリコミサキ</t>
    </rPh>
    <phoneticPr fontId="2"/>
  </si>
  <si>
    <t>ご請求金額</t>
    <rPh sb="1" eb="3">
      <t>セイキュウ</t>
    </rPh>
    <rPh sb="3" eb="5">
      <t>キンガク</t>
    </rPh>
    <phoneticPr fontId="2"/>
  </si>
  <si>
    <t>000-0000-0000</t>
    <phoneticPr fontId="2"/>
  </si>
  <si>
    <t>お支払期限</t>
    <rPh sb="1" eb="3">
      <t>シハライ</t>
    </rPh>
    <rPh sb="3" eb="5">
      <t>キゲン</t>
    </rPh>
    <phoneticPr fontId="2"/>
  </si>
  <si>
    <t>○○ ×-×-×</t>
    <phoneticPr fontId="2"/>
  </si>
  <si>
    <t>見　積　書</t>
    <rPh sb="0" eb="1">
      <t>ミ</t>
    </rPh>
    <rPh sb="2" eb="3">
      <t>ツモ</t>
    </rPh>
    <phoneticPr fontId="2"/>
  </si>
  <si>
    <t>請　求　書</t>
    <phoneticPr fontId="2"/>
  </si>
  <si>
    <t>有効期限</t>
    <rPh sb="0" eb="2">
      <t>ユウコウ</t>
    </rPh>
    <rPh sb="2" eb="4">
      <t>キゲン</t>
    </rPh>
    <phoneticPr fontId="2"/>
  </si>
  <si>
    <t>お見積金額</t>
    <rPh sb="1" eb="5">
      <t>ミツモリキンガク</t>
    </rPh>
    <phoneticPr fontId="2"/>
  </si>
  <si>
    <t>下記の通りお見積り申し上げます。</t>
    <rPh sb="0" eb="2">
      <t>カキ</t>
    </rPh>
    <rPh sb="3" eb="4">
      <t>トオ</t>
    </rPh>
    <rPh sb="6" eb="8">
      <t>ミツモ</t>
    </rPh>
    <rPh sb="9" eb="10">
      <t>モウ</t>
    </rPh>
    <rPh sb="11" eb="12">
      <t>ア</t>
    </rPh>
    <phoneticPr fontId="2"/>
  </si>
  <si>
    <t>支払条件</t>
    <rPh sb="0" eb="2">
      <t>シハライ</t>
    </rPh>
    <rPh sb="2" eb="4">
      <t>ジョウケン</t>
    </rPh>
    <phoneticPr fontId="2"/>
  </si>
  <si>
    <t>月末締め翌月末払い</t>
    <rPh sb="0" eb="3">
      <t>ゲツマツジ</t>
    </rPh>
    <rPh sb="4" eb="6">
      <t>ヨクゲツ</t>
    </rPh>
    <rPh sb="6" eb="7">
      <t>マツ</t>
    </rPh>
    <rPh sb="7" eb="8">
      <t>ハラ</t>
    </rPh>
    <phoneticPr fontId="2"/>
  </si>
  <si>
    <t>納　品　書</t>
    <rPh sb="0" eb="1">
      <t>オサメ</t>
    </rPh>
    <phoneticPr fontId="2"/>
  </si>
  <si>
    <t>合計金額</t>
    <rPh sb="0" eb="2">
      <t>ゴウケイ</t>
    </rPh>
    <rPh sb="2" eb="4">
      <t>キンガク</t>
    </rPh>
    <phoneticPr fontId="2"/>
  </si>
  <si>
    <t>下記の通り納品いたします。</t>
    <rPh sb="0" eb="2">
      <t>カキ</t>
    </rPh>
    <rPh sb="3" eb="4">
      <t>トオ</t>
    </rPh>
    <rPh sb="5" eb="7">
      <t>ノウヒン</t>
    </rPh>
    <phoneticPr fontId="2"/>
  </si>
  <si>
    <t>株式会社○○○○　　御中</t>
    <rPh sb="0" eb="4">
      <t>カブシキガイシャ</t>
    </rPh>
    <rPh sb="10" eb="12">
      <t>オンチュウ</t>
    </rPh>
    <phoneticPr fontId="2"/>
  </si>
  <si>
    <t>発　注　書</t>
    <rPh sb="0" eb="1">
      <t>ハッ</t>
    </rPh>
    <phoneticPr fontId="2"/>
  </si>
  <si>
    <t>下記の通り発注いたします。</t>
    <rPh sb="0" eb="2">
      <t>カキ</t>
    </rPh>
    <rPh sb="3" eb="4">
      <t>トオ</t>
    </rPh>
    <rPh sb="5" eb="7">
      <t>ハッチュウ</t>
    </rPh>
    <phoneticPr fontId="2"/>
  </si>
  <si>
    <t>No.</t>
    <phoneticPr fontId="2"/>
  </si>
  <si>
    <t>但し</t>
    <rPh sb="0" eb="1">
      <t>タダ</t>
    </rPh>
    <phoneticPr fontId="2"/>
  </si>
  <si>
    <t>上記正に領収いたしました</t>
    <rPh sb="0" eb="2">
      <t>ジョウキ</t>
    </rPh>
    <rPh sb="2" eb="3">
      <t>マサ</t>
    </rPh>
    <rPh sb="4" eb="6">
      <t>リョウシュウ</t>
    </rPh>
    <phoneticPr fontId="2"/>
  </si>
  <si>
    <t>金額</t>
    <rPh sb="0" eb="2">
      <t>キンガクゴウキン</t>
    </rPh>
    <phoneticPr fontId="2"/>
  </si>
  <si>
    <t>電  話：　000-000-0000</t>
    <rPh sb="0" eb="1">
      <t>デン</t>
    </rPh>
    <rPh sb="3" eb="4">
      <t>ハナシ</t>
    </rPh>
    <phoneticPr fontId="2"/>
  </si>
  <si>
    <t>〒000-0000　 ○○県○○市○○ ×-×-×</t>
    <phoneticPr fontId="2"/>
  </si>
  <si>
    <t>内訳</t>
    <rPh sb="0" eb="2">
      <t>ウチワケ</t>
    </rPh>
    <phoneticPr fontId="2"/>
  </si>
  <si>
    <t>税抜金額</t>
    <rPh sb="0" eb="2">
      <t>ゼイヌ</t>
    </rPh>
    <rPh sb="2" eb="4">
      <t>キンガク</t>
    </rPh>
    <phoneticPr fontId="2"/>
  </si>
  <si>
    <t>aaaaaa@bbbbb.jp</t>
    <phoneticPr fontId="2"/>
  </si>
  <si>
    <t>領収日</t>
    <rPh sb="0" eb="3">
      <t>リョウシュウビ</t>
    </rPh>
    <phoneticPr fontId="2"/>
  </si>
  <si>
    <t>E-mail：　aaaaaa@bbbbb.jp</t>
    <phoneticPr fontId="2"/>
  </si>
  <si>
    <t>領　　収　　書</t>
    <rPh sb="0" eb="1">
      <t>リョウ</t>
    </rPh>
    <rPh sb="3" eb="4">
      <t>オサム</t>
    </rPh>
    <rPh sb="6" eb="7">
      <t>ショ</t>
    </rPh>
    <phoneticPr fontId="2"/>
  </si>
  <si>
    <t>消費税等</t>
    <rPh sb="0" eb="3">
      <t>ショウヒゼイ</t>
    </rPh>
    <rPh sb="3" eb="4">
      <t>ナド</t>
    </rPh>
    <phoneticPr fontId="2"/>
  </si>
  <si>
    <t>焼肉 伐折羅 様</t>
    <rPh sb="0" eb="4">
      <t>カブシキガイシャ</t>
    </rPh>
    <rPh sb="10" eb="12">
      <t>オンチュウ</t>
    </rPh>
    <phoneticPr fontId="2"/>
  </si>
  <si>
    <t xml:space="preserve">神戸市中央区二宮町3丁目3- 6 </t>
    <rPh sb="2" eb="3">
      <t>ケン</t>
    </rPh>
    <rPh sb="5" eb="6">
      <t>シ</t>
    </rPh>
    <phoneticPr fontId="2"/>
  </si>
  <si>
    <t>兵庫県神戸市中央区布引町2丁目1-7</t>
    <phoneticPr fontId="2"/>
  </si>
  <si>
    <t>ソーラービル6階</t>
    <rPh sb="2" eb="3">
      <t>ケン</t>
    </rPh>
    <rPh sb="5" eb="6">
      <t>シ</t>
    </rPh>
    <phoneticPr fontId="2"/>
  </si>
  <si>
    <t>078-891-5605</t>
    <phoneticPr fontId="2"/>
  </si>
  <si>
    <t>Apple iPad Pro 9.7インチ Wi-Fiモデル 128GB 中古並品</t>
    <rPh sb="0" eb="3">
      <t>ショウヒンメイ</t>
    </rPh>
    <phoneticPr fontId="2"/>
  </si>
  <si>
    <t>PayPay 銀行  ビジネス営業部(店番号005)</t>
    <rPh sb="2" eb="4">
      <t>ギンコウ</t>
    </rPh>
    <rPh sb="7" eb="9">
      <t>シテン</t>
    </rPh>
    <phoneticPr fontId="2"/>
  </si>
  <si>
    <t>普通　2760748　カ）ビーエムコウベ</t>
    <rPh sb="0" eb="2">
      <t>フツウ</t>
    </rPh>
    <phoneticPr fontId="2"/>
  </si>
  <si>
    <t>2025/2/30</t>
    <phoneticPr fontId="2"/>
  </si>
  <si>
    <t>事業登録者番号：</t>
    <phoneticPr fontId="2"/>
  </si>
  <si>
    <t>T6140001005243</t>
    <phoneticPr fontId="2"/>
  </si>
  <si>
    <t>TEL 078 ( 806 ) 8385</t>
    <phoneticPr fontId="2"/>
  </si>
  <si>
    <t>株式会社ビーエム神戸 リユース事業部</t>
    <rPh sb="0" eb="4">
      <t>カブシキガイシャ</t>
    </rPh>
    <phoneticPr fontId="2"/>
  </si>
  <si>
    <t>Apple iPad 7th generation Wi-Fi 128GB ゴールド MW792J/A 中古美品</t>
    <rPh sb="52" eb="56">
      <t>チュウク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</si>
</sst>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¥&quot;#,##0;&quot;¥&quot;\-#,##0"/>
    <numFmt numFmtId="42" formatCode="_ &quot;¥&quot;* #,##0_ ;_ &quot;¥&quot;* \-#,##0_ ;_ &quot;¥&quot;* &quot;-&quot;_ ;_ @_ "/>
    <numFmt numFmtId="176" formatCode="#,##0_);[Red]\(#,##0\)"/>
    <numFmt numFmtId="177" formatCode="#,##0_ ;[Red]\-#,##0\ "/>
    <numFmt numFmtId="178" formatCode="yyyy&quot;年&quot;m&quot;月&quot;d&quot;日&quot;;@"/>
  </numFmts>
  <fonts count="26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游ゴシック"/>
      <family val="3"/>
      <charset val="128"/>
    </font>
    <font>
      <sz val="10"/>
      <name val="游ゴシック"/>
      <family val="3"/>
      <charset val="128"/>
    </font>
    <font>
      <sz val="20"/>
      <name val="游ゴシック"/>
      <family val="3"/>
      <charset val="128"/>
    </font>
    <font>
      <sz val="12"/>
      <name val="游ゴシック"/>
      <family val="3"/>
      <charset val="128"/>
    </font>
    <font>
      <b/>
      <sz val="12"/>
      <color theme="8" tint="-0.499984740745262"/>
      <name val="游ゴシック"/>
      <family val="3"/>
      <charset val="128"/>
    </font>
    <font>
      <b/>
      <sz val="18"/>
      <name val="游ゴシック"/>
      <family val="3"/>
      <charset val="128"/>
    </font>
    <font>
      <sz val="14"/>
      <name val="游ゴシック"/>
      <family val="3"/>
      <charset val="128"/>
    </font>
    <font>
      <b/>
      <sz val="11"/>
      <color theme="8" tint="-0.499984740745262"/>
      <name val="游ゴシック"/>
      <family val="3"/>
      <charset val="128"/>
    </font>
    <font>
      <sz val="11"/>
      <color theme="8" tint="-0.499984740745262"/>
      <name val="游ゴシック"/>
      <family val="3"/>
      <charset val="128"/>
    </font>
    <font>
      <b/>
      <sz val="14"/>
      <name val="游ゴシック"/>
      <family val="3"/>
      <charset val="128"/>
    </font>
    <font>
      <b/>
      <sz val="12"/>
      <name val="游ゴシック"/>
      <family val="3"/>
      <charset val="128"/>
    </font>
    <font>
      <b/>
      <sz val="14"/>
      <color theme="8" tint="-0.499984740745262"/>
      <name val="游ゴシック"/>
      <family val="3"/>
      <charset val="128"/>
    </font>
    <font>
      <sz val="10"/>
      <color theme="8" tint="-0.249977111117893"/>
      <name val="游ゴシック"/>
      <family val="3"/>
      <charset val="128"/>
    </font>
    <font>
      <b/>
      <sz val="10"/>
      <name val="游ゴシック"/>
      <family val="3"/>
      <charset val="128"/>
    </font>
    <font>
      <sz val="9"/>
      <color theme="8" tint="-0.249977111117893"/>
      <name val="游ゴシック"/>
      <family val="3"/>
      <charset val="128"/>
    </font>
    <font>
      <sz val="9"/>
      <name val="游ゴシック"/>
      <family val="3"/>
      <charset val="128"/>
    </font>
    <font>
      <sz val="8"/>
      <color theme="0" tint="-0.34998626667073579"/>
      <name val="游ゴシック"/>
      <family val="3"/>
      <charset val="128"/>
    </font>
    <font>
      <b/>
      <sz val="11"/>
      <name val="游ゴシック"/>
      <family val="3"/>
      <charset val="128"/>
    </font>
    <font>
      <b/>
      <sz val="10"/>
      <color theme="8" tint="-0.499984740745262"/>
      <name val="游ゴシック"/>
      <family val="3"/>
      <charset val="128"/>
    </font>
    <font>
      <b/>
      <sz val="16"/>
      <name val="游ゴシック"/>
      <family val="3"/>
      <charset val="128"/>
    </font>
    <font>
      <sz val="16"/>
      <name val="游ゴシック"/>
      <family val="3"/>
      <charset val="128"/>
    </font>
    <font>
      <sz val="10"/>
      <name val="ＭＳ Ｐゴシック"/>
      <family val="3"/>
      <charset val="128"/>
    </font>
    <font>
      <b/>
      <sz val="22"/>
      <color theme="0"/>
      <name val="游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8" tint="-0.24994659260841701"/>
      </left>
      <right/>
      <top style="thin">
        <color theme="8" tint="-0.24994659260841701"/>
      </top>
      <bottom style="thin">
        <color theme="8" tint="-0.24994659260841701"/>
      </bottom>
      <diagonal/>
    </border>
    <border>
      <left/>
      <right/>
      <top style="thin">
        <color theme="8" tint="-0.24994659260841701"/>
      </top>
      <bottom style="thin">
        <color theme="8" tint="-0.24994659260841701"/>
      </bottom>
      <diagonal/>
    </border>
    <border>
      <left/>
      <right/>
      <top style="thin">
        <color theme="8" tint="-0.24994659260841701"/>
      </top>
      <bottom style="medium">
        <color theme="8" tint="-0.24994659260841701"/>
      </bottom>
      <diagonal/>
    </border>
    <border>
      <left/>
      <right/>
      <top style="medium">
        <color theme="8" tint="-0.24994659260841701"/>
      </top>
      <bottom style="medium">
        <color theme="8" tint="-0.24994659260841701"/>
      </bottom>
      <diagonal/>
    </border>
    <border>
      <left/>
      <right/>
      <top/>
      <bottom style="medium">
        <color theme="8" tint="-0.24994659260841701"/>
      </bottom>
      <diagonal/>
    </border>
    <border>
      <left style="hair">
        <color theme="8" tint="-0.24994659260841701"/>
      </left>
      <right style="hair">
        <color theme="8" tint="-0.24994659260841701"/>
      </right>
      <top style="thin">
        <color theme="8" tint="-0.24994659260841701"/>
      </top>
      <bottom style="hair">
        <color theme="8" tint="-0.24994659260841701"/>
      </bottom>
      <diagonal/>
    </border>
    <border>
      <left style="hair">
        <color theme="8" tint="-0.24994659260841701"/>
      </left>
      <right style="hair">
        <color theme="8" tint="-0.24994659260841701"/>
      </right>
      <top style="hair">
        <color theme="8" tint="-0.24994659260841701"/>
      </top>
      <bottom style="hair">
        <color theme="8" tint="-0.24994659260841701"/>
      </bottom>
      <diagonal/>
    </border>
    <border>
      <left style="thin">
        <color theme="8" tint="-0.24994659260841701"/>
      </left>
      <right style="hair">
        <color theme="8" tint="-0.24994659260841701"/>
      </right>
      <top style="thin">
        <color theme="8" tint="-0.24994659260841701"/>
      </top>
      <bottom style="hair">
        <color theme="8" tint="-0.24994659260841701"/>
      </bottom>
      <diagonal/>
    </border>
    <border>
      <left style="hair">
        <color theme="8" tint="-0.24994659260841701"/>
      </left>
      <right style="thin">
        <color theme="8" tint="-0.24994659260841701"/>
      </right>
      <top style="thin">
        <color theme="8" tint="-0.24994659260841701"/>
      </top>
      <bottom style="hair">
        <color theme="8" tint="-0.24994659260841701"/>
      </bottom>
      <diagonal/>
    </border>
    <border>
      <left style="thin">
        <color theme="8" tint="-0.24994659260841701"/>
      </left>
      <right style="hair">
        <color theme="8" tint="-0.24994659260841701"/>
      </right>
      <top style="hair">
        <color theme="8" tint="-0.24994659260841701"/>
      </top>
      <bottom style="hair">
        <color theme="8" tint="-0.24994659260841701"/>
      </bottom>
      <diagonal/>
    </border>
    <border>
      <left style="hair">
        <color theme="8" tint="-0.24994659260841701"/>
      </left>
      <right style="thin">
        <color theme="8" tint="-0.24994659260841701"/>
      </right>
      <top style="hair">
        <color theme="8" tint="-0.24994659260841701"/>
      </top>
      <bottom style="hair">
        <color theme="8" tint="-0.24994659260841701"/>
      </bottom>
      <diagonal/>
    </border>
    <border>
      <left style="thin">
        <color theme="8" tint="-0.24994659260841701"/>
      </left>
      <right style="hair">
        <color theme="8" tint="-0.24994659260841701"/>
      </right>
      <top style="hair">
        <color theme="8" tint="-0.24994659260841701"/>
      </top>
      <bottom style="thin">
        <color theme="8" tint="-0.24994659260841701"/>
      </bottom>
      <diagonal/>
    </border>
    <border>
      <left style="hair">
        <color theme="8" tint="-0.24994659260841701"/>
      </left>
      <right style="hair">
        <color theme="8" tint="-0.24994659260841701"/>
      </right>
      <top style="hair">
        <color theme="8" tint="-0.24994659260841701"/>
      </top>
      <bottom style="thin">
        <color theme="8" tint="-0.24994659260841701"/>
      </bottom>
      <diagonal/>
    </border>
    <border>
      <left style="hair">
        <color theme="8" tint="-0.24994659260841701"/>
      </left>
      <right style="thin">
        <color theme="8" tint="-0.24994659260841701"/>
      </right>
      <top style="hair">
        <color theme="8" tint="-0.24994659260841701"/>
      </top>
      <bottom style="thin">
        <color theme="8" tint="-0.24994659260841701"/>
      </bottom>
      <diagonal/>
    </border>
    <border>
      <left/>
      <right/>
      <top style="medium">
        <color theme="8" tint="-0.24994659260841701"/>
      </top>
      <bottom/>
      <diagonal/>
    </border>
    <border>
      <left/>
      <right/>
      <top style="thin">
        <color theme="8" tint="-0.24994659260841701"/>
      </top>
      <bottom/>
      <diagonal/>
    </border>
    <border>
      <left/>
      <right/>
      <top style="medium">
        <color theme="8" tint="-0.24994659260841701"/>
      </top>
      <bottom style="thin">
        <color theme="8" tint="-0.24994659260841701"/>
      </bottom>
      <diagonal/>
    </border>
    <border>
      <left/>
      <right/>
      <top/>
      <bottom style="thin">
        <color theme="8" tint="-0.24994659260841701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88">
    <xf numFmtId="0" fontId="0" fillId="0" borderId="0" xfId="0"/>
    <xf numFmtId="0" fontId="0" fillId="0" borderId="0" xfId="0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right"/>
    </xf>
    <xf numFmtId="14" fontId="3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right"/>
    </xf>
    <xf numFmtId="14" fontId="4" fillId="0" borderId="0" xfId="0" applyNumberFormat="1" applyFont="1"/>
    <xf numFmtId="0" fontId="5" fillId="0" borderId="0" xfId="0" applyFont="1" applyAlignment="1">
      <alignment vertical="center"/>
    </xf>
    <xf numFmtId="0" fontId="6" fillId="0" borderId="0" xfId="0" applyFont="1"/>
    <xf numFmtId="42" fontId="9" fillId="0" borderId="5" xfId="0" applyNumberFormat="1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11" fillId="0" borderId="0" xfId="0" applyFont="1"/>
    <xf numFmtId="0" fontId="11" fillId="0" borderId="6" xfId="0" applyFont="1" applyBorder="1"/>
    <xf numFmtId="0" fontId="11" fillId="0" borderId="5" xfId="0" applyFont="1" applyBorder="1"/>
    <xf numFmtId="0" fontId="3" fillId="0" borderId="6" xfId="0" applyFont="1" applyBorder="1"/>
    <xf numFmtId="0" fontId="11" fillId="0" borderId="0" xfId="0" applyFont="1" applyAlignment="1">
      <alignment vertical="center"/>
    </xf>
    <xf numFmtId="0" fontId="9" fillId="0" borderId="16" xfId="0" applyFont="1" applyBorder="1" applyAlignment="1">
      <alignment horizontal="center" vertical="center"/>
    </xf>
    <xf numFmtId="14" fontId="3" fillId="0" borderId="0" xfId="0" applyNumberFormat="1" applyFont="1" applyAlignment="1">
      <alignment vertical="center"/>
    </xf>
    <xf numFmtId="0" fontId="11" fillId="0" borderId="17" xfId="0" applyFont="1" applyBorder="1"/>
    <xf numFmtId="0" fontId="10" fillId="0" borderId="0" xfId="0" applyFont="1"/>
    <xf numFmtId="0" fontId="10" fillId="0" borderId="5" xfId="0" applyFont="1" applyBorder="1"/>
    <xf numFmtId="0" fontId="17" fillId="0" borderId="3" xfId="0" applyFont="1" applyBorder="1"/>
    <xf numFmtId="0" fontId="16" fillId="0" borderId="0" xfId="0" applyFont="1"/>
    <xf numFmtId="0" fontId="4" fillId="0" borderId="0" xfId="0" applyFont="1" applyAlignment="1">
      <alignment horizontal="center" vertical="center"/>
    </xf>
    <xf numFmtId="0" fontId="17" fillId="0" borderId="0" xfId="0" applyFont="1" applyAlignment="1">
      <alignment horizontal="right"/>
    </xf>
    <xf numFmtId="0" fontId="15" fillId="0" borderId="18" xfId="0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9" fillId="0" borderId="0" xfId="0" applyFont="1" applyAlignment="1">
      <alignment vertical="center" wrapText="1"/>
    </xf>
    <xf numFmtId="0" fontId="14" fillId="3" borderId="5" xfId="0" applyFont="1" applyFill="1" applyBorder="1" applyAlignment="1">
      <alignment horizontal="right" vertical="center"/>
    </xf>
    <xf numFmtId="0" fontId="3" fillId="3" borderId="5" xfId="0" applyFont="1" applyFill="1" applyBorder="1"/>
    <xf numFmtId="0" fontId="17" fillId="0" borderId="19" xfId="0" applyFont="1" applyBorder="1" applyAlignment="1">
      <alignment vertical="center"/>
    </xf>
    <xf numFmtId="0" fontId="18" fillId="0" borderId="19" xfId="0" applyFont="1" applyBorder="1"/>
    <xf numFmtId="0" fontId="17" fillId="0" borderId="3" xfId="0" applyFont="1" applyBorder="1" applyAlignment="1">
      <alignment vertical="center"/>
    </xf>
    <xf numFmtId="0" fontId="20" fillId="0" borderId="0" xfId="0" applyFont="1"/>
    <xf numFmtId="177" fontId="18" fillId="0" borderId="7" xfId="1" applyNumberFormat="1" applyFont="1" applyBorder="1" applyAlignment="1">
      <alignment vertical="center"/>
    </xf>
    <xf numFmtId="176" fontId="18" fillId="0" borderId="7" xfId="1" applyNumberFormat="1" applyFont="1" applyBorder="1" applyAlignment="1">
      <alignment vertical="center"/>
    </xf>
    <xf numFmtId="176" fontId="18" fillId="0" borderId="10" xfId="1" applyNumberFormat="1" applyFont="1" applyBorder="1" applyAlignment="1">
      <alignment vertical="center"/>
    </xf>
    <xf numFmtId="177" fontId="18" fillId="0" borderId="8" xfId="1" applyNumberFormat="1" applyFont="1" applyBorder="1" applyAlignment="1">
      <alignment vertical="center"/>
    </xf>
    <xf numFmtId="176" fontId="18" fillId="0" borderId="8" xfId="1" applyNumberFormat="1" applyFont="1" applyBorder="1" applyAlignment="1">
      <alignment vertical="center"/>
    </xf>
    <xf numFmtId="176" fontId="18" fillId="0" borderId="12" xfId="1" applyNumberFormat="1" applyFont="1" applyBorder="1" applyAlignment="1">
      <alignment vertical="center"/>
    </xf>
    <xf numFmtId="177" fontId="18" fillId="0" borderId="14" xfId="1" applyNumberFormat="1" applyFont="1" applyBorder="1" applyAlignment="1">
      <alignment vertical="center"/>
    </xf>
    <xf numFmtId="176" fontId="18" fillId="0" borderId="14" xfId="1" applyNumberFormat="1" applyFont="1" applyBorder="1" applyAlignment="1">
      <alignment vertical="center"/>
    </xf>
    <xf numFmtId="176" fontId="18" fillId="0" borderId="15" xfId="1" applyNumberFormat="1" applyFont="1" applyBorder="1" applyAlignment="1">
      <alignment vertical="center"/>
    </xf>
    <xf numFmtId="0" fontId="21" fillId="3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right"/>
    </xf>
    <xf numFmtId="178" fontId="18" fillId="0" borderId="0" xfId="0" applyNumberFormat="1" applyFont="1"/>
    <xf numFmtId="0" fontId="21" fillId="0" borderId="0" xfId="0" applyFont="1"/>
    <xf numFmtId="0" fontId="4" fillId="0" borderId="6" xfId="0" applyFont="1" applyBorder="1" applyAlignment="1">
      <alignment vertical="center"/>
    </xf>
    <xf numFmtId="0" fontId="4" fillId="0" borderId="6" xfId="0" applyFont="1" applyBorder="1"/>
    <xf numFmtId="0" fontId="21" fillId="0" borderId="6" xfId="0" applyFont="1" applyBorder="1" applyAlignment="1">
      <alignment vertical="center"/>
    </xf>
    <xf numFmtId="0" fontId="4" fillId="0" borderId="6" xfId="0" applyFont="1" applyBorder="1" applyAlignment="1">
      <alignment horizontal="left" vertical="center"/>
    </xf>
    <xf numFmtId="178" fontId="4" fillId="0" borderId="0" xfId="0" applyNumberFormat="1" applyFont="1"/>
    <xf numFmtId="0" fontId="23" fillId="0" borderId="0" xfId="0" applyFont="1" applyAlignment="1">
      <alignment horizontal="left" vertical="center"/>
    </xf>
    <xf numFmtId="0" fontId="24" fillId="0" borderId="0" xfId="0" applyFont="1"/>
    <xf numFmtId="0" fontId="4" fillId="0" borderId="0" xfId="0" applyFont="1" applyAlignment="1">
      <alignment vertical="center"/>
    </xf>
    <xf numFmtId="0" fontId="25" fillId="2" borderId="0" xfId="0" applyFont="1" applyFill="1" applyAlignment="1">
      <alignment horizontal="center" vertical="center"/>
    </xf>
    <xf numFmtId="42" fontId="3" fillId="0" borderId="6" xfId="0" applyNumberFormat="1" applyFont="1" applyBorder="1" applyAlignment="1">
      <alignment horizontal="right"/>
    </xf>
    <xf numFmtId="42" fontId="3" fillId="0" borderId="4" xfId="0" applyNumberFormat="1" applyFont="1" applyBorder="1" applyAlignment="1">
      <alignment horizontal="right"/>
    </xf>
    <xf numFmtId="42" fontId="13" fillId="0" borderId="4" xfId="0" applyNumberFormat="1" applyFont="1" applyBorder="1" applyAlignment="1">
      <alignment horizontal="right"/>
    </xf>
    <xf numFmtId="178" fontId="4" fillId="0" borderId="5" xfId="0" applyNumberFormat="1" applyFont="1" applyBorder="1" applyAlignment="1">
      <alignment horizontal="left" vertical="center"/>
    </xf>
    <xf numFmtId="0" fontId="18" fillId="0" borderId="13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/>
    </xf>
    <xf numFmtId="0" fontId="18" fillId="0" borderId="11" xfId="0" applyFont="1" applyBorder="1" applyAlignment="1">
      <alignment horizontal="left" vertical="center"/>
    </xf>
    <xf numFmtId="0" fontId="18" fillId="0" borderId="8" xfId="0" applyFont="1" applyBorder="1" applyAlignment="1">
      <alignment horizontal="left" vertical="center"/>
    </xf>
    <xf numFmtId="0" fontId="21" fillId="0" borderId="17" xfId="0" applyFont="1" applyBorder="1" applyAlignment="1">
      <alignment horizontal="left" vertical="center"/>
    </xf>
    <xf numFmtId="0" fontId="21" fillId="0" borderId="6" xfId="0" applyFont="1" applyBorder="1" applyAlignment="1">
      <alignment horizontal="left" vertical="center"/>
    </xf>
    <xf numFmtId="0" fontId="12" fillId="0" borderId="0" xfId="0" applyFont="1" applyAlignment="1">
      <alignment horizontal="left"/>
    </xf>
    <xf numFmtId="0" fontId="12" fillId="0" borderId="6" xfId="0" applyFont="1" applyBorder="1" applyAlignment="1">
      <alignment horizontal="left"/>
    </xf>
    <xf numFmtId="0" fontId="18" fillId="0" borderId="9" xfId="0" applyFont="1" applyBorder="1" applyAlignment="1">
      <alignment horizontal="left" vertical="center"/>
    </xf>
    <xf numFmtId="0" fontId="18" fillId="0" borderId="7" xfId="0" applyFont="1" applyBorder="1" applyAlignment="1">
      <alignment horizontal="left" vertical="center"/>
    </xf>
    <xf numFmtId="0" fontId="21" fillId="3" borderId="2" xfId="0" applyFont="1" applyFill="1" applyBorder="1" applyAlignment="1">
      <alignment horizontal="center" vertical="center"/>
    </xf>
    <xf numFmtId="0" fontId="21" fillId="3" borderId="3" xfId="0" applyFont="1" applyFill="1" applyBorder="1" applyAlignment="1">
      <alignment horizontal="center" vertical="center"/>
    </xf>
    <xf numFmtId="42" fontId="22" fillId="0" borderId="5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42" fontId="20" fillId="0" borderId="4" xfId="0" applyNumberFormat="1" applyFont="1" applyBorder="1" applyAlignment="1">
      <alignment horizontal="right"/>
    </xf>
    <xf numFmtId="5" fontId="18" fillId="0" borderId="3" xfId="0" applyNumberFormat="1" applyFont="1" applyBorder="1" applyAlignment="1">
      <alignment horizontal="center"/>
    </xf>
    <xf numFmtId="5" fontId="8" fillId="3" borderId="5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18" xfId="0" applyFont="1" applyBorder="1" applyAlignment="1">
      <alignment horizontal="center" vertical="center"/>
    </xf>
    <xf numFmtId="31" fontId="4" fillId="0" borderId="3" xfId="0" applyNumberFormat="1" applyFont="1" applyBorder="1" applyAlignment="1">
      <alignment horizontal="left" vertical="center"/>
    </xf>
    <xf numFmtId="0" fontId="0" fillId="0" borderId="0" xfId="0" applyAlignment="1">
      <alignment horizontal="left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19050</xdr:rowOff>
    </xdr:from>
    <xdr:to>
      <xdr:col>4</xdr:col>
      <xdr:colOff>200025</xdr:colOff>
      <xdr:row>13</xdr:row>
      <xdr:rowOff>190500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C99B8C-52D4-490F-9D3E-C29DE0D0EE73}"/>
            </a:ext>
          </a:extLst>
        </xdr:cNvPr>
        <xdr:cNvSpPr/>
      </xdr:nvSpPr>
      <xdr:spPr>
        <a:xfrm>
          <a:off x="2190750" y="3448050"/>
          <a:ext cx="561975" cy="666750"/>
        </a:xfrm>
        <a:prstGeom prst="rect">
          <a:avLst/>
        </a:prstGeom>
        <a:solidFill>
          <a:schemeClr val="bg1"/>
        </a:solidFill>
        <a:ln w="3175">
          <a:solidFill>
            <a:schemeClr val="bg1">
              <a:lumMod val="65000"/>
            </a:schemeClr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bg1">
                  <a:lumMod val="50000"/>
                </a:schemeClr>
              </a:solidFill>
            </a:rPr>
            <a:t>収入</a:t>
          </a:r>
          <a:endParaRPr kumimoji="1" lang="en-US" altLang="ja-JP" sz="900">
            <a:solidFill>
              <a:schemeClr val="bg1">
                <a:lumMod val="50000"/>
              </a:schemeClr>
            </a:solidFill>
          </a:endParaRPr>
        </a:p>
        <a:p>
          <a:pPr algn="ctr"/>
          <a:r>
            <a:rPr kumimoji="1" lang="ja-JP" altLang="en-US" sz="900">
              <a:solidFill>
                <a:schemeClr val="bg1">
                  <a:lumMod val="50000"/>
                </a:schemeClr>
              </a:solidFill>
            </a:rPr>
            <a:t>印紙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showGridLines="0" showZeros="0" tabSelected="1" zoomScale="115" zoomScaleNormal="115" workbookViewId="0">
      <selection activeCell="A19" sqref="A19:E19"/>
    </sheetView>
  </sheetViews>
  <sheetFormatPr baseColWidth="10" defaultColWidth="8.83203125" defaultRowHeight="14"/>
  <cols>
    <col min="1" max="1" width="10.6640625" customWidth="1"/>
    <col min="2" max="2" width="7.6640625" customWidth="1"/>
    <col min="3" max="4" width="10.6640625" customWidth="1"/>
    <col min="5" max="5" width="10.1640625" customWidth="1"/>
    <col min="6" max="6" width="14.33203125" customWidth="1"/>
    <col min="7" max="7" width="10.6640625" customWidth="1"/>
    <col min="8" max="8" width="12.83203125" customWidth="1"/>
  </cols>
  <sheetData>
    <row r="1" spans="1:8" ht="21" customHeight="1">
      <c r="A1" s="56" t="s">
        <v>24</v>
      </c>
      <c r="B1" s="56"/>
      <c r="C1" s="56"/>
      <c r="D1" s="56"/>
      <c r="E1" s="56"/>
      <c r="F1" s="56"/>
      <c r="G1" s="56"/>
      <c r="H1" s="56"/>
    </row>
    <row r="2" spans="1:8" ht="23.25" customHeight="1">
      <c r="A2" s="56"/>
      <c r="B2" s="56"/>
      <c r="C2" s="56"/>
      <c r="D2" s="56"/>
      <c r="E2" s="56"/>
      <c r="F2" s="56"/>
      <c r="G2" s="56"/>
      <c r="H2" s="56"/>
    </row>
    <row r="3" spans="1:8" ht="10" customHeight="1">
      <c r="A3" s="2"/>
      <c r="B3" s="2"/>
      <c r="C3" s="2"/>
      <c r="D3" s="2"/>
      <c r="E3" s="2"/>
      <c r="F3" s="2"/>
      <c r="G3" s="3"/>
      <c r="H3" s="4"/>
    </row>
    <row r="4" spans="1:8" ht="18.75" customHeight="1">
      <c r="A4" s="5"/>
      <c r="B4" s="2"/>
      <c r="C4" s="2"/>
      <c r="D4" s="2"/>
      <c r="E4" s="2"/>
      <c r="F4" s="2"/>
      <c r="G4" s="45" t="s">
        <v>0</v>
      </c>
      <c r="H4" s="46">
        <v>45681</v>
      </c>
    </row>
    <row r="5" spans="1:8" ht="18.75" customHeight="1">
      <c r="A5" s="5" t="s">
        <v>50</v>
      </c>
      <c r="B5" s="5"/>
      <c r="C5" s="5"/>
      <c r="D5" s="55"/>
      <c r="E5" s="8"/>
      <c r="F5" s="8"/>
      <c r="G5" s="2"/>
      <c r="H5" s="2"/>
    </row>
    <row r="6" spans="1:8" ht="18.75" customHeight="1">
      <c r="A6" s="7" t="s">
        <v>60</v>
      </c>
      <c r="B6" s="54"/>
      <c r="C6" s="54"/>
      <c r="D6" s="54"/>
      <c r="E6" s="8"/>
    </row>
    <row r="7" spans="1:8" ht="18.75" customHeight="1">
      <c r="A7" s="67" t="s">
        <v>49</v>
      </c>
      <c r="B7" s="67"/>
      <c r="C7" s="67"/>
      <c r="D7" s="67"/>
      <c r="E7" s="2"/>
      <c r="F7" s="34" t="s">
        <v>61</v>
      </c>
      <c r="G7" s="2"/>
      <c r="H7" s="2"/>
    </row>
    <row r="8" spans="1:8" ht="18.75" customHeight="1" thickBot="1">
      <c r="A8" s="68"/>
      <c r="B8" s="68"/>
      <c r="C8" s="68"/>
      <c r="D8" s="68"/>
      <c r="E8" s="2"/>
      <c r="F8" s="5" t="s">
        <v>51</v>
      </c>
      <c r="G8" s="5"/>
      <c r="H8" s="2"/>
    </row>
    <row r="9" spans="1:8" ht="18.75" customHeight="1">
      <c r="A9" s="2"/>
      <c r="B9" s="2"/>
      <c r="C9" s="2"/>
      <c r="D9" s="2"/>
      <c r="E9" s="2"/>
      <c r="F9" s="5" t="s">
        <v>52</v>
      </c>
      <c r="G9" s="5"/>
      <c r="H9" s="2"/>
    </row>
    <row r="10" spans="1:8" ht="18.75" customHeight="1">
      <c r="A10" s="2"/>
      <c r="B10" s="2"/>
      <c r="C10" s="2"/>
      <c r="D10" s="2"/>
      <c r="E10" s="2"/>
      <c r="F10" s="5" t="s">
        <v>5</v>
      </c>
      <c r="G10" s="5" t="s">
        <v>53</v>
      </c>
      <c r="H10" s="2"/>
    </row>
    <row r="11" spans="1:8" s="87" customFormat="1" ht="18.75" customHeight="1">
      <c r="F11" s="5" t="s">
        <v>58</v>
      </c>
      <c r="G11" s="5" t="s">
        <v>59</v>
      </c>
    </row>
    <row r="12" spans="1:8" ht="18">
      <c r="A12" s="2" t="s">
        <v>6</v>
      </c>
      <c r="B12" s="2"/>
      <c r="C12" s="2"/>
      <c r="D12" s="2"/>
      <c r="E12" s="2"/>
      <c r="F12" s="5"/>
      <c r="G12" s="5"/>
      <c r="H12" s="2"/>
    </row>
    <row r="13" spans="1:8" ht="12" customHeight="1" thickBot="1">
      <c r="A13" s="9"/>
      <c r="B13" s="2"/>
      <c r="C13" s="2"/>
      <c r="D13" s="2"/>
      <c r="E13" s="2"/>
      <c r="F13" s="2"/>
      <c r="G13" s="2"/>
      <c r="H13" s="2"/>
    </row>
    <row r="14" spans="1:8" s="1" customFormat="1" ht="34.5" customHeight="1" thickBot="1">
      <c r="A14" s="74" t="s">
        <v>19</v>
      </c>
      <c r="B14" s="74"/>
      <c r="C14" s="73">
        <f>G32</f>
        <v>48999.5</v>
      </c>
      <c r="D14" s="73"/>
      <c r="E14" s="10"/>
      <c r="F14" s="11"/>
      <c r="G14" s="11"/>
      <c r="H14" s="11"/>
    </row>
    <row r="15" spans="1:8" ht="20.25" customHeight="1">
      <c r="A15" s="2"/>
      <c r="B15" s="2"/>
      <c r="C15" s="2"/>
      <c r="D15" s="2"/>
      <c r="E15" s="2"/>
      <c r="F15" s="2"/>
      <c r="G15" s="2"/>
      <c r="H15" s="2"/>
    </row>
    <row r="16" spans="1:8" ht="24.75" customHeight="1">
      <c r="A16" s="71" t="s">
        <v>14</v>
      </c>
      <c r="B16" s="72"/>
      <c r="C16" s="72"/>
      <c r="D16" s="72"/>
      <c r="E16" s="72"/>
      <c r="F16" s="44" t="s">
        <v>1</v>
      </c>
      <c r="G16" s="44" t="s">
        <v>2</v>
      </c>
      <c r="H16" s="44" t="s">
        <v>3</v>
      </c>
    </row>
    <row r="17" spans="1:8" ht="22" customHeight="1">
      <c r="A17" s="69" t="s">
        <v>54</v>
      </c>
      <c r="B17" s="70"/>
      <c r="C17" s="70"/>
      <c r="D17" s="70"/>
      <c r="E17" s="70"/>
      <c r="F17" s="35">
        <v>1</v>
      </c>
      <c r="G17" s="36">
        <v>19090</v>
      </c>
      <c r="H17" s="37">
        <f t="shared" ref="H17:H18" si="0">F17*G17</f>
        <v>19090</v>
      </c>
    </row>
    <row r="18" spans="1:8" ht="22" customHeight="1">
      <c r="A18" s="63" t="s">
        <v>62</v>
      </c>
      <c r="B18" s="64"/>
      <c r="C18" s="64"/>
      <c r="D18" s="64"/>
      <c r="E18" s="64"/>
      <c r="F18" s="38">
        <v>1</v>
      </c>
      <c r="G18" s="39">
        <v>25455</v>
      </c>
      <c r="H18" s="40">
        <f t="shared" si="0"/>
        <v>25455</v>
      </c>
    </row>
    <row r="19" spans="1:8" ht="22" customHeight="1">
      <c r="A19" s="63"/>
      <c r="B19" s="64"/>
      <c r="C19" s="64"/>
      <c r="D19" s="64"/>
      <c r="E19" s="64"/>
      <c r="F19" s="38"/>
      <c r="G19" s="39"/>
      <c r="H19" s="40"/>
    </row>
    <row r="20" spans="1:8" ht="22" customHeight="1">
      <c r="A20" s="63"/>
      <c r="B20" s="64"/>
      <c r="C20" s="64"/>
      <c r="D20" s="64"/>
      <c r="E20" s="64"/>
      <c r="F20" s="38"/>
      <c r="G20" s="39"/>
      <c r="H20" s="40"/>
    </row>
    <row r="21" spans="1:8" ht="22" customHeight="1">
      <c r="A21" s="63"/>
      <c r="B21" s="64"/>
      <c r="C21" s="64"/>
      <c r="D21" s="64"/>
      <c r="E21" s="64"/>
      <c r="F21" s="38"/>
      <c r="G21" s="39"/>
      <c r="H21" s="40"/>
    </row>
    <row r="22" spans="1:8" ht="22" customHeight="1">
      <c r="A22" s="63"/>
      <c r="B22" s="64"/>
      <c r="C22" s="64"/>
      <c r="D22" s="64"/>
      <c r="E22" s="64"/>
      <c r="F22" s="38"/>
      <c r="G22" s="39"/>
      <c r="H22" s="40"/>
    </row>
    <row r="23" spans="1:8" ht="22" customHeight="1">
      <c r="A23" s="63"/>
      <c r="B23" s="64"/>
      <c r="C23" s="64"/>
      <c r="D23" s="64"/>
      <c r="E23" s="64"/>
      <c r="F23" s="38"/>
      <c r="G23" s="39"/>
      <c r="H23" s="40"/>
    </row>
    <row r="24" spans="1:8" ht="22" customHeight="1">
      <c r="A24" s="63"/>
      <c r="B24" s="64"/>
      <c r="C24" s="64"/>
      <c r="D24" s="64"/>
      <c r="E24" s="64"/>
      <c r="F24" s="38"/>
      <c r="G24" s="39"/>
      <c r="H24" s="40"/>
    </row>
    <row r="25" spans="1:8" ht="22" customHeight="1">
      <c r="A25" s="63"/>
      <c r="B25" s="64"/>
      <c r="C25" s="64"/>
      <c r="D25" s="64"/>
      <c r="E25" s="64"/>
      <c r="F25" s="38"/>
      <c r="G25" s="39"/>
      <c r="H25" s="40"/>
    </row>
    <row r="26" spans="1:8" ht="22" customHeight="1">
      <c r="A26" s="63"/>
      <c r="B26" s="64"/>
      <c r="C26" s="64"/>
      <c r="D26" s="64"/>
      <c r="E26" s="64"/>
      <c r="F26" s="38"/>
      <c r="G26" s="39"/>
      <c r="H26" s="40"/>
    </row>
    <row r="27" spans="1:8" ht="22" customHeight="1">
      <c r="A27" s="63"/>
      <c r="B27" s="64"/>
      <c r="C27" s="64"/>
      <c r="D27" s="64"/>
      <c r="E27" s="64"/>
      <c r="F27" s="38"/>
      <c r="G27" s="39"/>
      <c r="H27" s="40"/>
    </row>
    <row r="28" spans="1:8" ht="22" customHeight="1">
      <c r="A28" s="63"/>
      <c r="B28" s="64"/>
      <c r="C28" s="64"/>
      <c r="D28" s="64"/>
      <c r="E28" s="64"/>
      <c r="F28" s="38"/>
      <c r="G28" s="39"/>
      <c r="H28" s="40"/>
    </row>
    <row r="29" spans="1:8" ht="22" customHeight="1">
      <c r="A29" s="61"/>
      <c r="B29" s="62"/>
      <c r="C29" s="62"/>
      <c r="D29" s="62"/>
      <c r="E29" s="62"/>
      <c r="F29" s="41"/>
      <c r="G29" s="42"/>
      <c r="H29" s="43"/>
    </row>
    <row r="30" spans="1:8" ht="28.5" customHeight="1" thickBot="1">
      <c r="A30" s="65" t="s">
        <v>18</v>
      </c>
      <c r="B30" s="5" t="s">
        <v>55</v>
      </c>
      <c r="C30" s="5"/>
      <c r="D30" s="5"/>
      <c r="E30" s="2"/>
      <c r="F30" s="13" t="s">
        <v>15</v>
      </c>
      <c r="G30" s="57">
        <v>44545</v>
      </c>
      <c r="H30" s="57"/>
    </row>
    <row r="31" spans="1:8" ht="28.5" customHeight="1" thickBot="1">
      <c r="A31" s="66"/>
      <c r="B31" s="48" t="s">
        <v>56</v>
      </c>
      <c r="C31" s="49"/>
      <c r="D31" s="49"/>
      <c r="E31" s="2"/>
      <c r="F31" s="14" t="s">
        <v>16</v>
      </c>
      <c r="G31" s="58">
        <f>G30*0.1</f>
        <v>4454.5</v>
      </c>
      <c r="H31" s="58"/>
    </row>
    <row r="32" spans="1:8" ht="28.5" customHeight="1" thickBot="1">
      <c r="A32" s="50" t="s">
        <v>21</v>
      </c>
      <c r="B32" s="60" t="s">
        <v>57</v>
      </c>
      <c r="C32" s="60"/>
      <c r="D32" s="60"/>
      <c r="E32" s="2"/>
      <c r="F32" s="21" t="s">
        <v>17</v>
      </c>
      <c r="G32" s="59">
        <f>G30+G31</f>
        <v>48999.5</v>
      </c>
      <c r="H32" s="59"/>
    </row>
    <row r="33" spans="1:8" ht="22" customHeight="1">
      <c r="A33" s="12"/>
      <c r="B33" s="2"/>
      <c r="C33" s="2"/>
      <c r="D33" s="2"/>
      <c r="E33" s="2"/>
      <c r="F33" s="2"/>
      <c r="G33" s="2"/>
      <c r="H33" s="2"/>
    </row>
    <row r="34" spans="1:8" ht="22" customHeight="1">
      <c r="A34" s="47" t="s">
        <v>4</v>
      </c>
      <c r="B34" s="2"/>
      <c r="C34" s="2"/>
      <c r="D34" s="2"/>
      <c r="E34" s="2"/>
      <c r="F34" s="2"/>
      <c r="G34" s="2"/>
      <c r="H34" s="2"/>
    </row>
    <row r="35" spans="1:8" ht="22" customHeight="1">
      <c r="A35" s="47"/>
      <c r="B35" s="2"/>
      <c r="C35" s="2"/>
      <c r="D35" s="2"/>
      <c r="E35" s="2"/>
      <c r="F35" s="2"/>
      <c r="G35" s="2"/>
      <c r="H35" s="2"/>
    </row>
    <row r="36" spans="1:8" ht="22" customHeight="1" thickBot="1">
      <c r="A36" s="15"/>
      <c r="B36" s="15"/>
      <c r="C36" s="15"/>
      <c r="D36" s="15"/>
      <c r="E36" s="15"/>
      <c r="F36" s="15"/>
      <c r="G36" s="15"/>
      <c r="H36" s="15"/>
    </row>
    <row r="37" spans="1:8" ht="22" customHeight="1"/>
    <row r="38" spans="1:8" ht="22" customHeight="1"/>
    <row r="39" spans="1:8" ht="22" customHeight="1"/>
  </sheetData>
  <mergeCells count="23">
    <mergeCell ref="A30:A31"/>
    <mergeCell ref="A7:D8"/>
    <mergeCell ref="A17:E17"/>
    <mergeCell ref="A18:E18"/>
    <mergeCell ref="A16:E16"/>
    <mergeCell ref="C14:D14"/>
    <mergeCell ref="A14:B14"/>
    <mergeCell ref="A1:H2"/>
    <mergeCell ref="G30:H30"/>
    <mergeCell ref="G31:H31"/>
    <mergeCell ref="G32:H32"/>
    <mergeCell ref="B32:D32"/>
    <mergeCell ref="A29:E29"/>
    <mergeCell ref="A26:E26"/>
    <mergeCell ref="A21:E21"/>
    <mergeCell ref="A27:E27"/>
    <mergeCell ref="A28:E28"/>
    <mergeCell ref="A22:E22"/>
    <mergeCell ref="A23:E23"/>
    <mergeCell ref="A24:E24"/>
    <mergeCell ref="A25:E25"/>
    <mergeCell ref="A19:E19"/>
    <mergeCell ref="A20:E20"/>
  </mergeCells>
  <phoneticPr fontId="2"/>
  <printOptions horizontalCentered="1"/>
  <pageMargins left="0.7" right="0.7" top="0.75" bottom="0.75" header="0.3" footer="0.3"/>
  <pageSetup paperSize="9" orientation="portrait" horizontalDpi="4294967293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1813A-CE38-4666-A6FC-9E969CD09582}">
  <dimension ref="A1:H39"/>
  <sheetViews>
    <sheetView showGridLines="0" showZeros="0" zoomScaleNormal="100" workbookViewId="0">
      <selection activeCell="F17" sqref="F17"/>
    </sheetView>
  </sheetViews>
  <sheetFormatPr baseColWidth="10" defaultColWidth="8.83203125" defaultRowHeight="14"/>
  <cols>
    <col min="1" max="1" width="12.1640625" customWidth="1"/>
    <col min="2" max="2" width="5.1640625" customWidth="1"/>
    <col min="3" max="4" width="10.6640625" customWidth="1"/>
    <col min="5" max="5" width="10.1640625" customWidth="1"/>
    <col min="6" max="7" width="10.6640625" customWidth="1"/>
    <col min="8" max="8" width="12.83203125" customWidth="1"/>
  </cols>
  <sheetData>
    <row r="1" spans="1:8" ht="21" customHeight="1">
      <c r="A1" s="56" t="s">
        <v>23</v>
      </c>
      <c r="B1" s="56"/>
      <c r="C1" s="56"/>
      <c r="D1" s="56"/>
      <c r="E1" s="56"/>
      <c r="F1" s="56"/>
      <c r="G1" s="56"/>
      <c r="H1" s="56"/>
    </row>
    <row r="2" spans="1:8" ht="23.25" customHeight="1">
      <c r="A2" s="56"/>
      <c r="B2" s="56"/>
      <c r="C2" s="56"/>
      <c r="D2" s="56"/>
      <c r="E2" s="56"/>
      <c r="F2" s="56"/>
      <c r="G2" s="56"/>
      <c r="H2" s="56"/>
    </row>
    <row r="3" spans="1:8" ht="10" customHeight="1">
      <c r="A3" s="2"/>
      <c r="B3" s="2"/>
      <c r="C3" s="2"/>
      <c r="D3" s="2"/>
      <c r="E3" s="2"/>
      <c r="F3" s="2"/>
      <c r="G3" s="3"/>
      <c r="H3" s="4"/>
    </row>
    <row r="4" spans="1:8" ht="18.75" customHeight="1">
      <c r="A4" s="5"/>
      <c r="B4" s="2"/>
      <c r="C4" s="2"/>
      <c r="D4" s="2"/>
      <c r="E4" s="2"/>
      <c r="F4" s="2"/>
      <c r="G4" s="6" t="s">
        <v>0</v>
      </c>
      <c r="H4" s="52">
        <v>43900</v>
      </c>
    </row>
    <row r="5" spans="1:8" ht="18.75" customHeight="1">
      <c r="A5" s="5" t="s">
        <v>11</v>
      </c>
      <c r="B5" s="2"/>
      <c r="C5" s="2"/>
      <c r="D5" s="2"/>
      <c r="E5" s="2"/>
      <c r="F5" s="2"/>
      <c r="G5" s="6" t="s">
        <v>10</v>
      </c>
      <c r="H5" s="5">
        <v>123456</v>
      </c>
    </row>
    <row r="6" spans="1:8" ht="18.75" customHeight="1">
      <c r="A6" s="5" t="s">
        <v>7</v>
      </c>
      <c r="B6" s="2"/>
      <c r="C6" s="2"/>
      <c r="D6" s="8"/>
      <c r="E6" s="8"/>
      <c r="F6" s="8"/>
      <c r="G6" s="2"/>
      <c r="H6" s="2"/>
    </row>
    <row r="7" spans="1:8" ht="18.75" customHeight="1">
      <c r="A7" s="7" t="s">
        <v>22</v>
      </c>
      <c r="E7" s="8"/>
    </row>
    <row r="8" spans="1:8" ht="18.75" customHeight="1">
      <c r="A8" s="67" t="s">
        <v>33</v>
      </c>
      <c r="B8" s="67"/>
      <c r="C8" s="67"/>
      <c r="D8" s="67"/>
      <c r="E8" s="2"/>
      <c r="F8" s="34" t="s">
        <v>8</v>
      </c>
      <c r="G8" s="2"/>
      <c r="H8" s="2"/>
    </row>
    <row r="9" spans="1:8" ht="18.75" customHeight="1" thickBot="1">
      <c r="A9" s="68"/>
      <c r="B9" s="68"/>
      <c r="C9" s="68"/>
      <c r="D9" s="68"/>
      <c r="E9" s="2"/>
      <c r="F9" s="5" t="s">
        <v>11</v>
      </c>
      <c r="G9" s="5"/>
      <c r="H9" s="2"/>
    </row>
    <row r="10" spans="1:8" ht="18.75" customHeight="1">
      <c r="A10" s="2"/>
      <c r="B10" s="2"/>
      <c r="C10" s="2"/>
      <c r="D10" s="2"/>
      <c r="E10" s="2"/>
      <c r="F10" s="5" t="s">
        <v>9</v>
      </c>
      <c r="G10" s="5"/>
      <c r="H10" s="2"/>
    </row>
    <row r="11" spans="1:8" ht="18.75" customHeight="1">
      <c r="A11" s="2"/>
      <c r="B11" s="2"/>
      <c r="C11" s="2"/>
      <c r="D11" s="2"/>
      <c r="E11" s="2"/>
      <c r="F11" s="5" t="s">
        <v>5</v>
      </c>
      <c r="G11" s="5" t="s">
        <v>20</v>
      </c>
      <c r="H11" s="2"/>
    </row>
    <row r="12" spans="1:8" ht="18">
      <c r="A12" s="2" t="s">
        <v>27</v>
      </c>
      <c r="B12" s="2"/>
      <c r="C12" s="2"/>
      <c r="D12" s="2"/>
      <c r="E12" s="2"/>
      <c r="F12" s="5" t="s">
        <v>12</v>
      </c>
      <c r="G12" s="5" t="s">
        <v>44</v>
      </c>
      <c r="H12" s="2"/>
    </row>
    <row r="13" spans="1:8" ht="12" customHeight="1" thickBot="1">
      <c r="A13" s="9"/>
      <c r="B13" s="2"/>
      <c r="C13" s="2"/>
      <c r="D13" s="2"/>
      <c r="E13" s="2"/>
      <c r="F13" s="2"/>
      <c r="G13" s="2"/>
      <c r="H13" s="2"/>
    </row>
    <row r="14" spans="1:8" s="1" customFormat="1" ht="34.5" customHeight="1" thickBot="1">
      <c r="A14" s="74" t="s">
        <v>26</v>
      </c>
      <c r="B14" s="74"/>
      <c r="C14" s="73">
        <f>G32</f>
        <v>896500</v>
      </c>
      <c r="D14" s="73"/>
      <c r="E14" s="10"/>
      <c r="F14" s="11"/>
      <c r="G14" s="11"/>
      <c r="H14" s="11"/>
    </row>
    <row r="15" spans="1:8" ht="20.25" customHeight="1">
      <c r="A15" s="2"/>
      <c r="B15" s="2"/>
      <c r="C15" s="2"/>
      <c r="D15" s="2"/>
      <c r="E15" s="2"/>
      <c r="F15" s="2"/>
      <c r="G15" s="2"/>
      <c r="H15" s="2"/>
    </row>
    <row r="16" spans="1:8" ht="24.75" customHeight="1">
      <c r="A16" s="71" t="s">
        <v>14</v>
      </c>
      <c r="B16" s="72"/>
      <c r="C16" s="72"/>
      <c r="D16" s="72"/>
      <c r="E16" s="72"/>
      <c r="F16" s="44" t="s">
        <v>1</v>
      </c>
      <c r="G16" s="44" t="s">
        <v>2</v>
      </c>
      <c r="H16" s="44" t="s">
        <v>3</v>
      </c>
    </row>
    <row r="17" spans="1:8" ht="22" customHeight="1">
      <c r="A17" s="69" t="s">
        <v>13</v>
      </c>
      <c r="B17" s="70"/>
      <c r="C17" s="70"/>
      <c r="D17" s="70"/>
      <c r="E17" s="70"/>
      <c r="F17" s="35">
        <v>100</v>
      </c>
      <c r="G17" s="36">
        <v>1200</v>
      </c>
      <c r="H17" s="37">
        <f t="shared" ref="H17:H21" si="0">F17*G17</f>
        <v>120000</v>
      </c>
    </row>
    <row r="18" spans="1:8" ht="22" customHeight="1">
      <c r="A18" s="63" t="s">
        <v>13</v>
      </c>
      <c r="B18" s="64"/>
      <c r="C18" s="64"/>
      <c r="D18" s="64"/>
      <c r="E18" s="64"/>
      <c r="F18" s="38">
        <v>50</v>
      </c>
      <c r="G18" s="39">
        <v>3500</v>
      </c>
      <c r="H18" s="40">
        <f t="shared" si="0"/>
        <v>175000</v>
      </c>
    </row>
    <row r="19" spans="1:8" ht="22" customHeight="1">
      <c r="A19" s="63" t="s">
        <v>13</v>
      </c>
      <c r="B19" s="64"/>
      <c r="C19" s="64"/>
      <c r="D19" s="64"/>
      <c r="E19" s="64"/>
      <c r="F19" s="38">
        <v>100</v>
      </c>
      <c r="G19" s="39">
        <v>2000</v>
      </c>
      <c r="H19" s="40">
        <f t="shared" si="0"/>
        <v>200000</v>
      </c>
    </row>
    <row r="20" spans="1:8" ht="22" customHeight="1">
      <c r="A20" s="63" t="s">
        <v>13</v>
      </c>
      <c r="B20" s="64"/>
      <c r="C20" s="64"/>
      <c r="D20" s="64"/>
      <c r="E20" s="64"/>
      <c r="F20" s="38">
        <v>20</v>
      </c>
      <c r="G20" s="39">
        <v>8000</v>
      </c>
      <c r="H20" s="40">
        <f t="shared" si="0"/>
        <v>160000</v>
      </c>
    </row>
    <row r="21" spans="1:8" ht="22" customHeight="1">
      <c r="A21" s="63" t="s">
        <v>13</v>
      </c>
      <c r="B21" s="64"/>
      <c r="C21" s="64"/>
      <c r="D21" s="64"/>
      <c r="E21" s="64"/>
      <c r="F21" s="38">
        <v>20</v>
      </c>
      <c r="G21" s="39">
        <v>8000</v>
      </c>
      <c r="H21" s="40">
        <f t="shared" si="0"/>
        <v>160000</v>
      </c>
    </row>
    <row r="22" spans="1:8" ht="22" customHeight="1">
      <c r="A22" s="63"/>
      <c r="B22" s="64"/>
      <c r="C22" s="64"/>
      <c r="D22" s="64"/>
      <c r="E22" s="64"/>
      <c r="F22" s="38"/>
      <c r="G22" s="39"/>
      <c r="H22" s="40"/>
    </row>
    <row r="23" spans="1:8" ht="22" customHeight="1">
      <c r="A23" s="63"/>
      <c r="B23" s="64"/>
      <c r="C23" s="64"/>
      <c r="D23" s="64"/>
      <c r="E23" s="64"/>
      <c r="F23" s="38"/>
      <c r="G23" s="39"/>
      <c r="H23" s="40"/>
    </row>
    <row r="24" spans="1:8" ht="22" customHeight="1">
      <c r="A24" s="63"/>
      <c r="B24" s="64"/>
      <c r="C24" s="64"/>
      <c r="D24" s="64"/>
      <c r="E24" s="64"/>
      <c r="F24" s="38"/>
      <c r="G24" s="39"/>
      <c r="H24" s="40"/>
    </row>
    <row r="25" spans="1:8" ht="22" customHeight="1">
      <c r="A25" s="63"/>
      <c r="B25" s="64"/>
      <c r="C25" s="64"/>
      <c r="D25" s="64"/>
      <c r="E25" s="64"/>
      <c r="F25" s="38"/>
      <c r="G25" s="39"/>
      <c r="H25" s="40"/>
    </row>
    <row r="26" spans="1:8" ht="22" customHeight="1">
      <c r="A26" s="63"/>
      <c r="B26" s="64"/>
      <c r="C26" s="64"/>
      <c r="D26" s="64"/>
      <c r="E26" s="64"/>
      <c r="F26" s="38"/>
      <c r="G26" s="39"/>
      <c r="H26" s="40"/>
    </row>
    <row r="27" spans="1:8" ht="22" customHeight="1">
      <c r="A27" s="63"/>
      <c r="B27" s="64"/>
      <c r="C27" s="64"/>
      <c r="D27" s="64"/>
      <c r="E27" s="64"/>
      <c r="F27" s="38"/>
      <c r="G27" s="39"/>
      <c r="H27" s="40"/>
    </row>
    <row r="28" spans="1:8" ht="22" customHeight="1">
      <c r="A28" s="63"/>
      <c r="B28" s="64"/>
      <c r="C28" s="64"/>
      <c r="D28" s="64"/>
      <c r="E28" s="64"/>
      <c r="F28" s="38"/>
      <c r="G28" s="39"/>
      <c r="H28" s="40"/>
    </row>
    <row r="29" spans="1:8" ht="22" customHeight="1">
      <c r="A29" s="61"/>
      <c r="B29" s="62"/>
      <c r="C29" s="62"/>
      <c r="D29" s="62"/>
      <c r="E29" s="62"/>
      <c r="F29" s="41"/>
      <c r="G29" s="42"/>
      <c r="H29" s="43"/>
    </row>
    <row r="30" spans="1:8" ht="28.5" customHeight="1" thickBot="1">
      <c r="A30" s="12"/>
      <c r="B30" s="2"/>
      <c r="C30" s="2"/>
      <c r="D30" s="2"/>
      <c r="E30" s="2"/>
      <c r="F30" s="13" t="s">
        <v>15</v>
      </c>
      <c r="G30" s="57">
        <f>SUM(H17:H21)</f>
        <v>815000</v>
      </c>
      <c r="H30" s="57"/>
    </row>
    <row r="31" spans="1:8" ht="28.5" customHeight="1" thickBot="1">
      <c r="A31" s="50" t="s">
        <v>28</v>
      </c>
      <c r="B31" s="51" t="s">
        <v>29</v>
      </c>
      <c r="C31" s="48"/>
      <c r="D31" s="48"/>
      <c r="E31" s="2"/>
      <c r="F31" s="14" t="s">
        <v>16</v>
      </c>
      <c r="G31" s="58">
        <f>G30*0.1</f>
        <v>81500</v>
      </c>
      <c r="H31" s="58"/>
    </row>
    <row r="32" spans="1:8" ht="28.5" customHeight="1" thickBot="1">
      <c r="A32" s="50" t="s">
        <v>25</v>
      </c>
      <c r="B32" s="60">
        <v>43951</v>
      </c>
      <c r="C32" s="60"/>
      <c r="D32" s="60"/>
      <c r="E32" s="2"/>
      <c r="F32" s="21" t="s">
        <v>17</v>
      </c>
      <c r="G32" s="59">
        <f>G30+G31</f>
        <v>896500</v>
      </c>
      <c r="H32" s="59"/>
    </row>
    <row r="33" spans="1:8" ht="22" customHeight="1">
      <c r="A33" s="12"/>
      <c r="B33" s="2"/>
      <c r="C33" s="2"/>
      <c r="D33" s="2"/>
      <c r="E33" s="2"/>
      <c r="F33" s="2"/>
      <c r="G33" s="2"/>
      <c r="H33" s="2"/>
    </row>
    <row r="34" spans="1:8" ht="22" customHeight="1">
      <c r="A34" s="47" t="s">
        <v>4</v>
      </c>
      <c r="B34" s="2"/>
      <c r="C34" s="2"/>
      <c r="D34" s="2"/>
      <c r="E34" s="2"/>
      <c r="F34" s="2"/>
      <c r="G34" s="2"/>
      <c r="H34" s="2"/>
    </row>
    <row r="35" spans="1:8" ht="22" customHeight="1">
      <c r="A35" s="47"/>
      <c r="B35" s="2"/>
      <c r="C35" s="2"/>
      <c r="D35" s="2"/>
      <c r="E35" s="2"/>
      <c r="F35" s="2"/>
      <c r="G35" s="2"/>
      <c r="H35" s="2"/>
    </row>
    <row r="36" spans="1:8" ht="22.5" customHeight="1" thickBot="1">
      <c r="A36" s="15"/>
      <c r="B36" s="15"/>
      <c r="C36" s="15"/>
      <c r="D36" s="15"/>
      <c r="E36" s="15"/>
      <c r="F36" s="15"/>
      <c r="G36" s="15"/>
      <c r="H36" s="15"/>
    </row>
    <row r="37" spans="1:8" ht="22" customHeight="1"/>
    <row r="38" spans="1:8" ht="22" customHeight="1"/>
    <row r="39" spans="1:8" ht="22" customHeight="1"/>
  </sheetData>
  <mergeCells count="22">
    <mergeCell ref="G31:H31"/>
    <mergeCell ref="B32:D32"/>
    <mergeCell ref="G32:H32"/>
    <mergeCell ref="A8:D9"/>
    <mergeCell ref="A25:E25"/>
    <mergeCell ref="A26:E26"/>
    <mergeCell ref="A27:E27"/>
    <mergeCell ref="A28:E28"/>
    <mergeCell ref="A29:E29"/>
    <mergeCell ref="G30:H30"/>
    <mergeCell ref="A19:E19"/>
    <mergeCell ref="A20:E20"/>
    <mergeCell ref="A21:E21"/>
    <mergeCell ref="A22:E22"/>
    <mergeCell ref="A23:E23"/>
    <mergeCell ref="A24:E24"/>
    <mergeCell ref="A18:E18"/>
    <mergeCell ref="A1:H2"/>
    <mergeCell ref="A14:B14"/>
    <mergeCell ref="C14:D14"/>
    <mergeCell ref="A16:E16"/>
    <mergeCell ref="A17:E17"/>
  </mergeCells>
  <phoneticPr fontId="2"/>
  <printOptions horizontalCentered="1"/>
  <pageMargins left="0.7" right="0.7" top="0.75" bottom="0.75" header="0.3" footer="0.3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8A20A-5070-412F-9746-D9274F245FA4}">
  <dimension ref="A1:H38"/>
  <sheetViews>
    <sheetView showGridLines="0" showZeros="0" zoomScaleNormal="100" workbookViewId="0">
      <selection sqref="A1:H2"/>
    </sheetView>
  </sheetViews>
  <sheetFormatPr baseColWidth="10" defaultColWidth="8.83203125" defaultRowHeight="14"/>
  <cols>
    <col min="1" max="1" width="12.1640625" customWidth="1"/>
    <col min="2" max="2" width="5.1640625" customWidth="1"/>
    <col min="3" max="4" width="10.6640625" customWidth="1"/>
    <col min="5" max="5" width="10.1640625" customWidth="1"/>
    <col min="6" max="7" width="10.6640625" customWidth="1"/>
    <col min="8" max="8" width="12.83203125" customWidth="1"/>
  </cols>
  <sheetData>
    <row r="1" spans="1:8" ht="21" customHeight="1">
      <c r="A1" s="56" t="s">
        <v>30</v>
      </c>
      <c r="B1" s="56"/>
      <c r="C1" s="56"/>
      <c r="D1" s="56"/>
      <c r="E1" s="56"/>
      <c r="F1" s="56"/>
      <c r="G1" s="56"/>
      <c r="H1" s="56"/>
    </row>
    <row r="2" spans="1:8" ht="23.25" customHeight="1">
      <c r="A2" s="56"/>
      <c r="B2" s="56"/>
      <c r="C2" s="56"/>
      <c r="D2" s="56"/>
      <c r="E2" s="56"/>
      <c r="F2" s="56"/>
      <c r="G2" s="56"/>
      <c r="H2" s="56"/>
    </row>
    <row r="3" spans="1:8" ht="10" customHeight="1">
      <c r="A3" s="2"/>
      <c r="B3" s="2"/>
      <c r="C3" s="2"/>
      <c r="D3" s="2"/>
      <c r="E3" s="2"/>
      <c r="F3" s="2"/>
      <c r="G3" s="3"/>
      <c r="H3" s="4"/>
    </row>
    <row r="4" spans="1:8" ht="18.75" customHeight="1">
      <c r="A4" s="5"/>
      <c r="B4" s="2"/>
      <c r="C4" s="2"/>
      <c r="D4" s="2"/>
      <c r="E4" s="2"/>
      <c r="F4" s="2"/>
      <c r="G4" s="6" t="s">
        <v>0</v>
      </c>
      <c r="H4" s="52">
        <v>43900</v>
      </c>
    </row>
    <row r="5" spans="1:8" ht="18.75" customHeight="1">
      <c r="A5" s="5" t="s">
        <v>11</v>
      </c>
      <c r="B5" s="2"/>
      <c r="C5" s="2"/>
      <c r="D5" s="2"/>
      <c r="E5" s="2"/>
      <c r="F5" s="2"/>
      <c r="G5" s="6" t="s">
        <v>10</v>
      </c>
      <c r="H5" s="5">
        <v>123456</v>
      </c>
    </row>
    <row r="6" spans="1:8" ht="18.75" customHeight="1">
      <c r="A6" s="5" t="s">
        <v>7</v>
      </c>
      <c r="B6" s="2"/>
      <c r="C6" s="2"/>
      <c r="D6" s="8"/>
      <c r="E6" s="8"/>
      <c r="F6" s="8"/>
      <c r="G6" s="2"/>
      <c r="H6" s="2"/>
    </row>
    <row r="7" spans="1:8" ht="18.75" customHeight="1">
      <c r="A7" s="7" t="s">
        <v>22</v>
      </c>
      <c r="E7" s="8"/>
    </row>
    <row r="8" spans="1:8" ht="18.75" customHeight="1">
      <c r="A8" s="67" t="s">
        <v>33</v>
      </c>
      <c r="B8" s="67"/>
      <c r="C8" s="67"/>
      <c r="D8" s="67"/>
      <c r="E8" s="2"/>
      <c r="F8" s="34" t="s">
        <v>8</v>
      </c>
      <c r="G8" s="2"/>
      <c r="H8" s="2"/>
    </row>
    <row r="9" spans="1:8" ht="18.75" customHeight="1" thickBot="1">
      <c r="A9" s="68"/>
      <c r="B9" s="68"/>
      <c r="C9" s="68"/>
      <c r="D9" s="68"/>
      <c r="E9" s="2"/>
      <c r="F9" s="5" t="s">
        <v>11</v>
      </c>
      <c r="G9" s="5"/>
      <c r="H9" s="2"/>
    </row>
    <row r="10" spans="1:8" ht="18.75" customHeight="1">
      <c r="A10" s="75"/>
      <c r="B10" s="75"/>
      <c r="C10" s="75"/>
      <c r="D10" s="17"/>
      <c r="E10" s="2"/>
      <c r="F10" s="5" t="s">
        <v>9</v>
      </c>
      <c r="G10" s="5"/>
      <c r="H10" s="2"/>
    </row>
    <row r="11" spans="1:8" ht="18.75" customHeight="1">
      <c r="A11" s="2"/>
      <c r="B11" s="2"/>
      <c r="C11" s="2"/>
      <c r="D11" s="2"/>
      <c r="E11" s="2"/>
      <c r="F11" s="5" t="s">
        <v>5</v>
      </c>
      <c r="G11" s="5" t="s">
        <v>20</v>
      </c>
      <c r="H11" s="2"/>
    </row>
    <row r="12" spans="1:8" ht="18">
      <c r="A12" s="2" t="s">
        <v>32</v>
      </c>
      <c r="B12" s="2"/>
      <c r="C12" s="2"/>
      <c r="D12" s="2"/>
      <c r="E12" s="2"/>
      <c r="F12" s="5" t="s">
        <v>12</v>
      </c>
      <c r="G12" s="5" t="s">
        <v>44</v>
      </c>
      <c r="H12" s="2"/>
    </row>
    <row r="13" spans="1:8" ht="12" customHeight="1" thickBot="1">
      <c r="A13" s="9"/>
      <c r="B13" s="2"/>
      <c r="C13" s="2"/>
      <c r="D13" s="2"/>
      <c r="E13" s="2"/>
      <c r="F13" s="2"/>
      <c r="G13" s="2"/>
      <c r="H13" s="2"/>
    </row>
    <row r="14" spans="1:8" s="1" customFormat="1" ht="34.5" customHeight="1" thickBot="1">
      <c r="A14" s="74" t="s">
        <v>31</v>
      </c>
      <c r="B14" s="74"/>
      <c r="C14" s="73">
        <f>G32</f>
        <v>896500</v>
      </c>
      <c r="D14" s="73"/>
      <c r="E14" s="10"/>
      <c r="F14" s="11"/>
      <c r="G14" s="11"/>
      <c r="H14" s="11"/>
    </row>
    <row r="15" spans="1:8" ht="20.25" customHeight="1">
      <c r="A15" s="2"/>
      <c r="B15" s="2"/>
      <c r="C15" s="2"/>
      <c r="D15" s="2"/>
      <c r="E15" s="2"/>
      <c r="F15" s="2"/>
      <c r="G15" s="2"/>
      <c r="H15" s="2"/>
    </row>
    <row r="16" spans="1:8" ht="24.75" customHeight="1">
      <c r="A16" s="71" t="s">
        <v>14</v>
      </c>
      <c r="B16" s="72"/>
      <c r="C16" s="72"/>
      <c r="D16" s="72"/>
      <c r="E16" s="72"/>
      <c r="F16" s="44" t="s">
        <v>1</v>
      </c>
      <c r="G16" s="44" t="s">
        <v>2</v>
      </c>
      <c r="H16" s="44" t="s">
        <v>3</v>
      </c>
    </row>
    <row r="17" spans="1:8" ht="22" customHeight="1">
      <c r="A17" s="69" t="s">
        <v>13</v>
      </c>
      <c r="B17" s="70"/>
      <c r="C17" s="70"/>
      <c r="D17" s="70"/>
      <c r="E17" s="70"/>
      <c r="F17" s="35">
        <v>100</v>
      </c>
      <c r="G17" s="36">
        <v>1200</v>
      </c>
      <c r="H17" s="37">
        <f t="shared" ref="H17:H21" si="0">F17*G17</f>
        <v>120000</v>
      </c>
    </row>
    <row r="18" spans="1:8" ht="22" customHeight="1">
      <c r="A18" s="63" t="s">
        <v>13</v>
      </c>
      <c r="B18" s="64"/>
      <c r="C18" s="64"/>
      <c r="D18" s="64"/>
      <c r="E18" s="64"/>
      <c r="F18" s="38">
        <v>50</v>
      </c>
      <c r="G18" s="39">
        <v>3500</v>
      </c>
      <c r="H18" s="40">
        <f t="shared" si="0"/>
        <v>175000</v>
      </c>
    </row>
    <row r="19" spans="1:8" ht="22" customHeight="1">
      <c r="A19" s="63" t="s">
        <v>13</v>
      </c>
      <c r="B19" s="64"/>
      <c r="C19" s="64"/>
      <c r="D19" s="64"/>
      <c r="E19" s="64"/>
      <c r="F19" s="38">
        <v>100</v>
      </c>
      <c r="G19" s="39">
        <v>2000</v>
      </c>
      <c r="H19" s="40">
        <f t="shared" si="0"/>
        <v>200000</v>
      </c>
    </row>
    <row r="20" spans="1:8" ht="22" customHeight="1">
      <c r="A20" s="63" t="s">
        <v>13</v>
      </c>
      <c r="B20" s="64"/>
      <c r="C20" s="64"/>
      <c r="D20" s="64"/>
      <c r="E20" s="64"/>
      <c r="F20" s="38">
        <v>20</v>
      </c>
      <c r="G20" s="39">
        <v>8000</v>
      </c>
      <c r="H20" s="40">
        <f t="shared" si="0"/>
        <v>160000</v>
      </c>
    </row>
    <row r="21" spans="1:8" ht="22" customHeight="1">
      <c r="A21" s="63" t="s">
        <v>13</v>
      </c>
      <c r="B21" s="64"/>
      <c r="C21" s="64"/>
      <c r="D21" s="64"/>
      <c r="E21" s="64"/>
      <c r="F21" s="38">
        <v>20</v>
      </c>
      <c r="G21" s="39">
        <v>8000</v>
      </c>
      <c r="H21" s="40">
        <f t="shared" si="0"/>
        <v>160000</v>
      </c>
    </row>
    <row r="22" spans="1:8" ht="22" customHeight="1">
      <c r="A22" s="63"/>
      <c r="B22" s="64"/>
      <c r="C22" s="64"/>
      <c r="D22" s="64"/>
      <c r="E22" s="64"/>
      <c r="F22" s="38"/>
      <c r="G22" s="39"/>
      <c r="H22" s="40"/>
    </row>
    <row r="23" spans="1:8" ht="22" customHeight="1">
      <c r="A23" s="63"/>
      <c r="B23" s="64"/>
      <c r="C23" s="64"/>
      <c r="D23" s="64"/>
      <c r="E23" s="64"/>
      <c r="F23" s="38"/>
      <c r="G23" s="39"/>
      <c r="H23" s="40"/>
    </row>
    <row r="24" spans="1:8" ht="22" customHeight="1">
      <c r="A24" s="63"/>
      <c r="B24" s="64"/>
      <c r="C24" s="64"/>
      <c r="D24" s="64"/>
      <c r="E24" s="64"/>
      <c r="F24" s="38"/>
      <c r="G24" s="39"/>
      <c r="H24" s="40"/>
    </row>
    <row r="25" spans="1:8" ht="22" customHeight="1">
      <c r="A25" s="63"/>
      <c r="B25" s="64"/>
      <c r="C25" s="64"/>
      <c r="D25" s="64"/>
      <c r="E25" s="64"/>
      <c r="F25" s="38"/>
      <c r="G25" s="39"/>
      <c r="H25" s="40"/>
    </row>
    <row r="26" spans="1:8" ht="22" customHeight="1">
      <c r="A26" s="63"/>
      <c r="B26" s="64"/>
      <c r="C26" s="64"/>
      <c r="D26" s="64"/>
      <c r="E26" s="64"/>
      <c r="F26" s="38"/>
      <c r="G26" s="39"/>
      <c r="H26" s="40"/>
    </row>
    <row r="27" spans="1:8" ht="22" customHeight="1">
      <c r="A27" s="63"/>
      <c r="B27" s="64"/>
      <c r="C27" s="64"/>
      <c r="D27" s="64"/>
      <c r="E27" s="64"/>
      <c r="F27" s="38"/>
      <c r="G27" s="39"/>
      <c r="H27" s="40"/>
    </row>
    <row r="28" spans="1:8" ht="22" customHeight="1">
      <c r="A28" s="63"/>
      <c r="B28" s="64"/>
      <c r="C28" s="64"/>
      <c r="D28" s="64"/>
      <c r="E28" s="64"/>
      <c r="F28" s="38"/>
      <c r="G28" s="39"/>
      <c r="H28" s="40"/>
    </row>
    <row r="29" spans="1:8" ht="22" customHeight="1">
      <c r="A29" s="61"/>
      <c r="B29" s="62"/>
      <c r="C29" s="62"/>
      <c r="D29" s="62"/>
      <c r="E29" s="62"/>
      <c r="F29" s="41"/>
      <c r="G29" s="42"/>
      <c r="H29" s="43"/>
    </row>
    <row r="30" spans="1:8" ht="28.5" customHeight="1" thickBot="1">
      <c r="A30" s="12"/>
      <c r="B30" s="2"/>
      <c r="C30" s="2"/>
      <c r="D30" s="2"/>
      <c r="E30" s="2"/>
      <c r="F30" s="13" t="s">
        <v>15</v>
      </c>
      <c r="G30" s="57">
        <f>SUM(H17:H21)</f>
        <v>815000</v>
      </c>
      <c r="H30" s="57"/>
    </row>
    <row r="31" spans="1:8" ht="28.5" customHeight="1" thickBot="1">
      <c r="A31" s="16"/>
      <c r="B31" s="11"/>
      <c r="C31" s="2"/>
      <c r="D31" s="2"/>
      <c r="E31" s="2"/>
      <c r="F31" s="14" t="s">
        <v>16</v>
      </c>
      <c r="G31" s="58">
        <f>G30*0.1</f>
        <v>81500</v>
      </c>
      <c r="H31" s="58"/>
    </row>
    <row r="32" spans="1:8" ht="28.5" customHeight="1" thickBot="1">
      <c r="A32" s="12"/>
      <c r="B32" s="18"/>
      <c r="C32" s="18"/>
      <c r="D32" s="18"/>
      <c r="E32" s="2"/>
      <c r="F32" s="21" t="s">
        <v>17</v>
      </c>
      <c r="G32" s="76">
        <f>G30+G31</f>
        <v>896500</v>
      </c>
      <c r="H32" s="76"/>
    </row>
    <row r="33" spans="1:8" ht="22" customHeight="1">
      <c r="A33" s="20" t="s">
        <v>4</v>
      </c>
      <c r="B33" s="2"/>
      <c r="C33" s="2"/>
      <c r="D33" s="2"/>
      <c r="E33" s="2"/>
      <c r="F33" s="2"/>
      <c r="G33" s="2"/>
      <c r="H33" s="2"/>
    </row>
    <row r="34" spans="1:8" ht="22" customHeight="1">
      <c r="B34" s="2"/>
      <c r="C34" s="2"/>
      <c r="D34" s="2"/>
      <c r="E34" s="2"/>
      <c r="F34" s="2"/>
      <c r="G34" s="2"/>
      <c r="H34" s="2"/>
    </row>
    <row r="35" spans="1:8" ht="22" customHeight="1" thickBot="1">
      <c r="A35" s="15"/>
      <c r="B35" s="15"/>
      <c r="C35" s="15"/>
      <c r="D35" s="15"/>
      <c r="E35" s="15"/>
      <c r="F35" s="15"/>
      <c r="G35" s="15"/>
      <c r="H35" s="15"/>
    </row>
    <row r="36" spans="1:8" ht="22" customHeight="1"/>
    <row r="37" spans="1:8" ht="22" customHeight="1"/>
    <row r="38" spans="1:8" ht="22" customHeight="1"/>
  </sheetData>
  <mergeCells count="22">
    <mergeCell ref="G30:H30"/>
    <mergeCell ref="G31:H31"/>
    <mergeCell ref="G32:H32"/>
    <mergeCell ref="A8:D9"/>
    <mergeCell ref="A24:E24"/>
    <mergeCell ref="A25:E25"/>
    <mergeCell ref="A26:E26"/>
    <mergeCell ref="A27:E27"/>
    <mergeCell ref="A28:E28"/>
    <mergeCell ref="A29:E29"/>
    <mergeCell ref="A18:E18"/>
    <mergeCell ref="A19:E19"/>
    <mergeCell ref="A20:E20"/>
    <mergeCell ref="A21:E21"/>
    <mergeCell ref="A22:E22"/>
    <mergeCell ref="A23:E23"/>
    <mergeCell ref="A17:E17"/>
    <mergeCell ref="A1:H2"/>
    <mergeCell ref="A10:C10"/>
    <mergeCell ref="A14:B14"/>
    <mergeCell ref="C14:D14"/>
    <mergeCell ref="A16:E16"/>
  </mergeCells>
  <phoneticPr fontId="2"/>
  <printOptions horizontalCentered="1"/>
  <pageMargins left="0.78740157480314965" right="0.78740157480314965" top="0.98425196850393704" bottom="0.98425196850393704" header="0.51181102362204722" footer="0.51181102362204722"/>
  <pageSetup paperSize="9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D8390-5A84-46A7-899A-7A7D258B8FC5}">
  <dimension ref="A1:I38"/>
  <sheetViews>
    <sheetView showGridLines="0" showZeros="0" zoomScaleNormal="100" workbookViewId="0">
      <selection activeCell="C30" sqref="C30"/>
    </sheetView>
  </sheetViews>
  <sheetFormatPr baseColWidth="10" defaultColWidth="8.83203125" defaultRowHeight="14"/>
  <cols>
    <col min="1" max="1" width="12.1640625" customWidth="1"/>
    <col min="2" max="2" width="5.1640625" customWidth="1"/>
    <col min="3" max="4" width="10.6640625" customWidth="1"/>
    <col min="5" max="5" width="10.1640625" customWidth="1"/>
    <col min="6" max="7" width="10.6640625" customWidth="1"/>
    <col min="8" max="8" width="12.83203125" customWidth="1"/>
  </cols>
  <sheetData>
    <row r="1" spans="1:9" ht="21" customHeight="1">
      <c r="A1" s="56" t="s">
        <v>34</v>
      </c>
      <c r="B1" s="56"/>
      <c r="C1" s="56"/>
      <c r="D1" s="56"/>
      <c r="E1" s="56"/>
      <c r="F1" s="56"/>
      <c r="G1" s="56"/>
      <c r="H1" s="56"/>
    </row>
    <row r="2" spans="1:9" ht="23.25" customHeight="1">
      <c r="A2" s="56"/>
      <c r="B2" s="56"/>
      <c r="C2" s="56"/>
      <c r="D2" s="56"/>
      <c r="E2" s="56"/>
      <c r="F2" s="56"/>
      <c r="G2" s="56"/>
      <c r="H2" s="56"/>
    </row>
    <row r="3" spans="1:9" ht="10" customHeight="1">
      <c r="A3" s="2"/>
      <c r="B3" s="2"/>
      <c r="C3" s="2"/>
      <c r="D3" s="2"/>
      <c r="E3" s="2"/>
      <c r="F3" s="2"/>
      <c r="G3" s="3"/>
      <c r="H3" s="4"/>
    </row>
    <row r="4" spans="1:9" ht="18.75" customHeight="1">
      <c r="A4" s="5"/>
      <c r="B4" s="2"/>
      <c r="C4" s="2"/>
      <c r="D4" s="2"/>
      <c r="E4" s="2"/>
      <c r="F4" s="2"/>
      <c r="G4" s="6" t="s">
        <v>0</v>
      </c>
      <c r="H4" s="52">
        <v>43900</v>
      </c>
    </row>
    <row r="5" spans="1:9" ht="18.75" customHeight="1">
      <c r="A5" s="5" t="s">
        <v>11</v>
      </c>
      <c r="B5" s="2"/>
      <c r="C5" s="2"/>
      <c r="D5" s="2"/>
      <c r="E5" s="2"/>
      <c r="F5" s="2"/>
      <c r="G5" s="6" t="s">
        <v>10</v>
      </c>
      <c r="H5" s="5">
        <v>123456</v>
      </c>
    </row>
    <row r="6" spans="1:9" ht="18.75" customHeight="1">
      <c r="A6" s="5" t="s">
        <v>7</v>
      </c>
      <c r="B6" s="2"/>
      <c r="C6" s="2"/>
      <c r="D6" s="8"/>
      <c r="E6" s="8"/>
      <c r="F6" s="8"/>
      <c r="G6" s="2"/>
      <c r="H6" s="2"/>
    </row>
    <row r="7" spans="1:9" ht="18.75" customHeight="1">
      <c r="A7" s="7" t="s">
        <v>22</v>
      </c>
      <c r="E7" s="8"/>
    </row>
    <row r="8" spans="1:9" ht="18.75" customHeight="1">
      <c r="A8" s="67" t="s">
        <v>33</v>
      </c>
      <c r="B8" s="67"/>
      <c r="C8" s="67"/>
      <c r="D8" s="67"/>
      <c r="E8" s="2"/>
      <c r="F8" s="34" t="s">
        <v>8</v>
      </c>
      <c r="G8" s="2"/>
      <c r="H8" s="2"/>
      <c r="I8" s="54"/>
    </row>
    <row r="9" spans="1:9" ht="18.75" customHeight="1" thickBot="1">
      <c r="A9" s="68"/>
      <c r="B9" s="68"/>
      <c r="C9" s="68"/>
      <c r="D9" s="68"/>
      <c r="E9" s="2"/>
      <c r="F9" s="5" t="s">
        <v>11</v>
      </c>
      <c r="G9" s="5"/>
      <c r="H9" s="2"/>
      <c r="I9" s="54"/>
    </row>
    <row r="10" spans="1:9" ht="18.75" customHeight="1">
      <c r="A10" s="75"/>
      <c r="B10" s="75"/>
      <c r="C10" s="75"/>
      <c r="D10" s="17"/>
      <c r="E10" s="2"/>
      <c r="F10" s="5" t="s">
        <v>9</v>
      </c>
      <c r="G10" s="5"/>
      <c r="H10" s="2"/>
      <c r="I10" s="54"/>
    </row>
    <row r="11" spans="1:9" ht="18.75" customHeight="1">
      <c r="A11" s="2"/>
      <c r="B11" s="2"/>
      <c r="C11" s="2"/>
      <c r="D11" s="2"/>
      <c r="E11" s="2"/>
      <c r="F11" s="5" t="s">
        <v>5</v>
      </c>
      <c r="G11" s="5" t="s">
        <v>20</v>
      </c>
      <c r="H11" s="2"/>
      <c r="I11" s="54"/>
    </row>
    <row r="12" spans="1:9" ht="18">
      <c r="A12" s="2" t="s">
        <v>35</v>
      </c>
      <c r="B12" s="2"/>
      <c r="C12" s="2"/>
      <c r="D12" s="2"/>
      <c r="E12" s="2"/>
      <c r="F12" s="5" t="s">
        <v>12</v>
      </c>
      <c r="G12" s="5" t="s">
        <v>44</v>
      </c>
      <c r="H12" s="2"/>
    </row>
    <row r="13" spans="1:9" ht="12" customHeight="1" thickBot="1">
      <c r="A13" s="9"/>
      <c r="B13" s="2"/>
      <c r="C13" s="2"/>
      <c r="D13" s="2"/>
      <c r="E13" s="2"/>
      <c r="F13" s="2"/>
      <c r="G13" s="2"/>
      <c r="H13" s="2"/>
    </row>
    <row r="14" spans="1:9" s="1" customFormat="1" ht="34.5" customHeight="1" thickBot="1">
      <c r="A14" s="74" t="s">
        <v>31</v>
      </c>
      <c r="B14" s="74"/>
      <c r="C14" s="73">
        <f>G32</f>
        <v>896500</v>
      </c>
      <c r="D14" s="73"/>
      <c r="E14" s="10"/>
      <c r="F14" s="11"/>
      <c r="G14" s="53"/>
      <c r="H14" s="11"/>
    </row>
    <row r="15" spans="1:9" ht="20.25" customHeight="1">
      <c r="A15" s="2"/>
      <c r="B15" s="2"/>
      <c r="C15" s="2"/>
      <c r="D15" s="2"/>
      <c r="E15" s="2"/>
      <c r="F15" s="2"/>
      <c r="G15" s="2"/>
      <c r="H15" s="2"/>
    </row>
    <row r="16" spans="1:9" ht="24.75" customHeight="1">
      <c r="A16" s="71" t="s">
        <v>14</v>
      </c>
      <c r="B16" s="72"/>
      <c r="C16" s="72"/>
      <c r="D16" s="72"/>
      <c r="E16" s="72"/>
      <c r="F16" s="44" t="s">
        <v>1</v>
      </c>
      <c r="G16" s="44" t="s">
        <v>2</v>
      </c>
      <c r="H16" s="44" t="s">
        <v>3</v>
      </c>
    </row>
    <row r="17" spans="1:8" ht="22" customHeight="1">
      <c r="A17" s="69" t="s">
        <v>13</v>
      </c>
      <c r="B17" s="70"/>
      <c r="C17" s="70"/>
      <c r="D17" s="70"/>
      <c r="E17" s="70"/>
      <c r="F17" s="35">
        <v>100</v>
      </c>
      <c r="G17" s="36">
        <v>1200</v>
      </c>
      <c r="H17" s="37">
        <f t="shared" ref="H17:H21" si="0">F17*G17</f>
        <v>120000</v>
      </c>
    </row>
    <row r="18" spans="1:8" ht="22" customHeight="1">
      <c r="A18" s="63" t="s">
        <v>13</v>
      </c>
      <c r="B18" s="64"/>
      <c r="C18" s="64"/>
      <c r="D18" s="64"/>
      <c r="E18" s="64"/>
      <c r="F18" s="38">
        <v>50</v>
      </c>
      <c r="G18" s="39">
        <v>3500</v>
      </c>
      <c r="H18" s="40">
        <f t="shared" si="0"/>
        <v>175000</v>
      </c>
    </row>
    <row r="19" spans="1:8" ht="22" customHeight="1">
      <c r="A19" s="63" t="s">
        <v>13</v>
      </c>
      <c r="B19" s="64"/>
      <c r="C19" s="64"/>
      <c r="D19" s="64"/>
      <c r="E19" s="64"/>
      <c r="F19" s="38">
        <v>100</v>
      </c>
      <c r="G19" s="39">
        <v>2000</v>
      </c>
      <c r="H19" s="40">
        <f t="shared" si="0"/>
        <v>200000</v>
      </c>
    </row>
    <row r="20" spans="1:8" ht="22" customHeight="1">
      <c r="A20" s="63" t="s">
        <v>13</v>
      </c>
      <c r="B20" s="64"/>
      <c r="C20" s="64"/>
      <c r="D20" s="64"/>
      <c r="E20" s="64"/>
      <c r="F20" s="38">
        <v>20</v>
      </c>
      <c r="G20" s="39">
        <v>8000</v>
      </c>
      <c r="H20" s="40">
        <f t="shared" si="0"/>
        <v>160000</v>
      </c>
    </row>
    <row r="21" spans="1:8" ht="22" customHeight="1">
      <c r="A21" s="63" t="s">
        <v>13</v>
      </c>
      <c r="B21" s="64"/>
      <c r="C21" s="64"/>
      <c r="D21" s="64"/>
      <c r="E21" s="64"/>
      <c r="F21" s="38">
        <v>20</v>
      </c>
      <c r="G21" s="39">
        <v>8000</v>
      </c>
      <c r="H21" s="40">
        <f t="shared" si="0"/>
        <v>160000</v>
      </c>
    </row>
    <row r="22" spans="1:8" ht="22" customHeight="1">
      <c r="A22" s="63"/>
      <c r="B22" s="64"/>
      <c r="C22" s="64"/>
      <c r="D22" s="64"/>
      <c r="E22" s="64"/>
      <c r="F22" s="38"/>
      <c r="G22" s="39"/>
      <c r="H22" s="40"/>
    </row>
    <row r="23" spans="1:8" ht="22" customHeight="1">
      <c r="A23" s="63"/>
      <c r="B23" s="64"/>
      <c r="C23" s="64"/>
      <c r="D23" s="64"/>
      <c r="E23" s="64"/>
      <c r="F23" s="38"/>
      <c r="G23" s="39"/>
      <c r="H23" s="40"/>
    </row>
    <row r="24" spans="1:8" ht="22" customHeight="1">
      <c r="A24" s="63"/>
      <c r="B24" s="64"/>
      <c r="C24" s="64"/>
      <c r="D24" s="64"/>
      <c r="E24" s="64"/>
      <c r="F24" s="38"/>
      <c r="G24" s="39"/>
      <c r="H24" s="40"/>
    </row>
    <row r="25" spans="1:8" ht="22" customHeight="1">
      <c r="A25" s="63"/>
      <c r="B25" s="64"/>
      <c r="C25" s="64"/>
      <c r="D25" s="64"/>
      <c r="E25" s="64"/>
      <c r="F25" s="38"/>
      <c r="G25" s="39"/>
      <c r="H25" s="40"/>
    </row>
    <row r="26" spans="1:8" ht="22" customHeight="1">
      <c r="A26" s="63"/>
      <c r="B26" s="64"/>
      <c r="C26" s="64"/>
      <c r="D26" s="64"/>
      <c r="E26" s="64"/>
      <c r="F26" s="38"/>
      <c r="G26" s="39"/>
      <c r="H26" s="40"/>
    </row>
    <row r="27" spans="1:8" ht="22" customHeight="1">
      <c r="A27" s="63"/>
      <c r="B27" s="64"/>
      <c r="C27" s="64"/>
      <c r="D27" s="64"/>
      <c r="E27" s="64"/>
      <c r="F27" s="38"/>
      <c r="G27" s="39"/>
      <c r="H27" s="40"/>
    </row>
    <row r="28" spans="1:8" ht="22" customHeight="1">
      <c r="A28" s="63"/>
      <c r="B28" s="64"/>
      <c r="C28" s="64"/>
      <c r="D28" s="64"/>
      <c r="E28" s="64"/>
      <c r="F28" s="38"/>
      <c r="G28" s="39"/>
      <c r="H28" s="40"/>
    </row>
    <row r="29" spans="1:8" ht="22" customHeight="1">
      <c r="A29" s="61"/>
      <c r="B29" s="62"/>
      <c r="C29" s="62"/>
      <c r="D29" s="62"/>
      <c r="E29" s="62"/>
      <c r="F29" s="41"/>
      <c r="G29" s="42"/>
      <c r="H29" s="43"/>
    </row>
    <row r="30" spans="1:8" ht="28.5" customHeight="1" thickBot="1">
      <c r="A30" s="19"/>
      <c r="B30" s="19"/>
      <c r="C30" s="19"/>
      <c r="D30" s="19"/>
      <c r="E30" s="19"/>
      <c r="F30" s="13" t="s">
        <v>15</v>
      </c>
      <c r="G30" s="57">
        <f>SUM(H17:H21)</f>
        <v>815000</v>
      </c>
      <c r="H30" s="57"/>
    </row>
    <row r="31" spans="1:8" ht="28.5" customHeight="1" thickBot="1">
      <c r="A31" s="12"/>
      <c r="B31" s="12"/>
      <c r="C31" s="12"/>
      <c r="D31" s="12"/>
      <c r="E31" s="12"/>
      <c r="F31" s="14" t="s">
        <v>16</v>
      </c>
      <c r="G31" s="58">
        <f>G30*0.1</f>
        <v>81500</v>
      </c>
      <c r="H31" s="58"/>
    </row>
    <row r="32" spans="1:8" ht="28.5" customHeight="1" thickBot="1">
      <c r="A32" s="12"/>
      <c r="B32" s="12"/>
      <c r="C32" s="12"/>
      <c r="D32" s="12"/>
      <c r="E32" s="12"/>
      <c r="F32" s="21" t="s">
        <v>17</v>
      </c>
      <c r="G32" s="76">
        <f>G30+G31</f>
        <v>896500</v>
      </c>
      <c r="H32" s="76"/>
    </row>
    <row r="33" spans="1:8" ht="22" customHeight="1">
      <c r="A33" s="20" t="s">
        <v>4</v>
      </c>
      <c r="B33" s="2"/>
      <c r="C33" s="2"/>
      <c r="D33" s="2"/>
      <c r="E33" s="2"/>
      <c r="F33" s="2"/>
      <c r="G33" s="2"/>
      <c r="H33" s="2"/>
    </row>
    <row r="34" spans="1:8" ht="22" customHeight="1">
      <c r="B34" s="2"/>
      <c r="C34" s="2"/>
      <c r="D34" s="2"/>
      <c r="E34" s="2"/>
      <c r="F34" s="2"/>
      <c r="G34" s="2"/>
      <c r="H34" s="2"/>
    </row>
    <row r="35" spans="1:8" ht="22" customHeight="1" thickBot="1">
      <c r="A35" s="15"/>
      <c r="B35" s="15"/>
      <c r="C35" s="15"/>
      <c r="D35" s="15"/>
      <c r="E35" s="15"/>
      <c r="F35" s="15"/>
      <c r="G35" s="15"/>
      <c r="H35" s="15"/>
    </row>
    <row r="36" spans="1:8" ht="22" customHeight="1"/>
    <row r="37" spans="1:8" ht="22" customHeight="1"/>
    <row r="38" spans="1:8" ht="22" customHeight="1"/>
  </sheetData>
  <mergeCells count="22">
    <mergeCell ref="A29:E29"/>
    <mergeCell ref="G30:H30"/>
    <mergeCell ref="G31:H31"/>
    <mergeCell ref="G32:H32"/>
    <mergeCell ref="A23:E23"/>
    <mergeCell ref="A24:E24"/>
    <mergeCell ref="A25:E25"/>
    <mergeCell ref="A26:E26"/>
    <mergeCell ref="A27:E27"/>
    <mergeCell ref="A28:E28"/>
    <mergeCell ref="A22:E22"/>
    <mergeCell ref="A1:H2"/>
    <mergeCell ref="A8:D9"/>
    <mergeCell ref="A10:C10"/>
    <mergeCell ref="A14:B14"/>
    <mergeCell ref="C14:D14"/>
    <mergeCell ref="A16:E16"/>
    <mergeCell ref="A17:E17"/>
    <mergeCell ref="A18:E18"/>
    <mergeCell ref="A19:E19"/>
    <mergeCell ref="A20:E20"/>
    <mergeCell ref="A21:E21"/>
  </mergeCells>
  <phoneticPr fontId="2"/>
  <printOptions horizontalCentered="1"/>
  <pageMargins left="0.78740157480314965" right="0.78740157480314965" top="0.98425196850393704" bottom="0.98425196850393704" header="0.51181102362204722" footer="0.51181102362204722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6D371-651E-49B5-BA3B-744A93356F7A}">
  <dimension ref="A1:J18"/>
  <sheetViews>
    <sheetView showGridLines="0" showZeros="0" zoomScaleNormal="100" workbookViewId="0">
      <selection activeCell="K8" sqref="K8"/>
    </sheetView>
  </sheetViews>
  <sheetFormatPr baseColWidth="10" defaultColWidth="8.83203125" defaultRowHeight="14"/>
  <cols>
    <col min="1" max="10" width="8.33203125" customWidth="1"/>
    <col min="11" max="11" width="6.83203125" customWidth="1"/>
    <col min="12" max="13" width="10.6640625" customWidth="1"/>
  </cols>
  <sheetData>
    <row r="1" spans="1:10" ht="20" customHeight="1">
      <c r="A1" s="56" t="s">
        <v>47</v>
      </c>
      <c r="B1" s="56"/>
      <c r="C1" s="56"/>
      <c r="D1" s="56"/>
      <c r="E1" s="56"/>
      <c r="F1" s="56"/>
      <c r="G1" s="56"/>
      <c r="H1" s="56"/>
      <c r="I1" s="56"/>
      <c r="J1" s="56"/>
    </row>
    <row r="2" spans="1:10" ht="20" customHeight="1">
      <c r="A2" s="56"/>
      <c r="B2" s="56"/>
      <c r="C2" s="56"/>
      <c r="D2" s="56"/>
      <c r="E2" s="56"/>
      <c r="F2" s="56"/>
      <c r="G2" s="56"/>
      <c r="H2" s="56"/>
      <c r="I2" s="56"/>
      <c r="J2" s="56"/>
    </row>
    <row r="3" spans="1:10" ht="28.5" customHeight="1">
      <c r="A3" s="79" t="s">
        <v>33</v>
      </c>
      <c r="B3" s="79"/>
      <c r="C3" s="79"/>
      <c r="D3" s="79"/>
      <c r="E3" s="79"/>
      <c r="F3" s="2"/>
      <c r="G3" s="2"/>
      <c r="H3" s="25" t="s">
        <v>36</v>
      </c>
      <c r="I3" s="84">
        <v>123456</v>
      </c>
      <c r="J3" s="84"/>
    </row>
    <row r="4" spans="1:10" ht="25.5" customHeight="1" thickBot="1">
      <c r="A4" s="80"/>
      <c r="B4" s="80"/>
      <c r="C4" s="80"/>
      <c r="D4" s="80"/>
      <c r="E4" s="80"/>
      <c r="F4" s="2"/>
      <c r="G4" s="2"/>
      <c r="H4" s="2"/>
      <c r="I4" s="2"/>
      <c r="J4" s="2"/>
    </row>
    <row r="5" spans="1:10" ht="22.5" customHeight="1" thickBot="1">
      <c r="A5" s="9"/>
      <c r="B5" s="2"/>
      <c r="C5" s="2"/>
      <c r="D5" s="2"/>
      <c r="E5" s="2"/>
      <c r="F5" s="2"/>
      <c r="G5" s="2"/>
      <c r="H5" s="2"/>
      <c r="I5" s="2"/>
      <c r="J5" s="2"/>
    </row>
    <row r="6" spans="1:10" ht="46.5" customHeight="1" thickBot="1">
      <c r="A6" s="2"/>
      <c r="B6" s="2"/>
      <c r="C6" s="29" t="s">
        <v>39</v>
      </c>
      <c r="D6" s="78">
        <v>123456</v>
      </c>
      <c r="E6" s="78"/>
      <c r="F6" s="78"/>
      <c r="G6" s="78"/>
      <c r="H6" s="30"/>
      <c r="I6" s="2"/>
      <c r="J6" s="2"/>
    </row>
    <row r="7" spans="1:10" s="2" customFormat="1" ht="25.5" customHeight="1">
      <c r="C7" s="26" t="s">
        <v>37</v>
      </c>
      <c r="D7" s="85"/>
      <c r="E7" s="85"/>
      <c r="F7" s="85"/>
      <c r="G7" s="85"/>
      <c r="H7" s="85"/>
    </row>
    <row r="8" spans="1:10" s="2" customFormat="1" ht="25.5" customHeight="1">
      <c r="C8" s="27" t="s">
        <v>45</v>
      </c>
      <c r="D8" s="24"/>
      <c r="E8" s="86">
        <v>44316</v>
      </c>
      <c r="F8" s="86"/>
      <c r="G8" s="86"/>
      <c r="H8" s="86"/>
    </row>
    <row r="9" spans="1:10" ht="24.75" customHeight="1">
      <c r="A9" s="2"/>
      <c r="B9" s="2"/>
      <c r="C9" s="81" t="s">
        <v>38</v>
      </c>
      <c r="D9" s="81"/>
      <c r="E9" s="81"/>
      <c r="F9" s="81"/>
      <c r="G9" s="81"/>
      <c r="H9" s="81"/>
      <c r="I9" s="2"/>
      <c r="J9" s="2"/>
    </row>
    <row r="10" spans="1:10" ht="12.75" customHeight="1">
      <c r="A10" s="28"/>
      <c r="B10" s="2"/>
      <c r="C10" s="2"/>
      <c r="D10" s="2"/>
      <c r="F10" s="23"/>
      <c r="G10" s="5"/>
      <c r="H10" s="5"/>
      <c r="I10" s="5"/>
      <c r="J10" s="5"/>
    </row>
    <row r="11" spans="1:10" ht="20" customHeight="1">
      <c r="A11" s="31"/>
      <c r="B11" s="32"/>
      <c r="C11" s="32"/>
      <c r="D11" s="2"/>
      <c r="F11" s="83" t="s">
        <v>8</v>
      </c>
      <c r="G11" s="83"/>
      <c r="H11" s="83"/>
      <c r="I11" s="83"/>
      <c r="J11" s="83"/>
    </row>
    <row r="12" spans="1:10" ht="20" customHeight="1">
      <c r="A12" s="31" t="s">
        <v>42</v>
      </c>
      <c r="B12" s="32"/>
      <c r="C12" s="32"/>
      <c r="D12" s="2"/>
      <c r="F12" s="82" t="s">
        <v>41</v>
      </c>
      <c r="G12" s="82"/>
      <c r="H12" s="82"/>
      <c r="I12" s="82"/>
      <c r="J12" s="82"/>
    </row>
    <row r="13" spans="1:10" ht="20" customHeight="1">
      <c r="A13" s="33" t="s">
        <v>43</v>
      </c>
      <c r="B13" s="77"/>
      <c r="C13" s="77"/>
      <c r="D13" s="2"/>
      <c r="F13" s="5" t="s">
        <v>40</v>
      </c>
      <c r="G13" s="5"/>
      <c r="H13" s="5"/>
      <c r="I13" s="5"/>
      <c r="J13" s="5"/>
    </row>
    <row r="14" spans="1:10" ht="20" customHeight="1">
      <c r="A14" s="22" t="s">
        <v>48</v>
      </c>
      <c r="B14" s="77"/>
      <c r="C14" s="77"/>
      <c r="D14" s="2"/>
      <c r="F14" s="5" t="s">
        <v>46</v>
      </c>
      <c r="G14" s="5"/>
      <c r="H14" s="5"/>
      <c r="I14" s="5"/>
      <c r="J14" s="5"/>
    </row>
    <row r="15" spans="1:10" ht="15" customHeight="1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ht="22" customHeight="1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ht="18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ht="18">
      <c r="A18" s="2"/>
      <c r="B18" s="2"/>
      <c r="C18" s="2"/>
      <c r="D18" s="2"/>
      <c r="E18" s="2"/>
      <c r="F18" s="2"/>
      <c r="G18" s="2"/>
      <c r="H18" s="2"/>
      <c r="I18" s="2"/>
      <c r="J18" s="2"/>
    </row>
  </sheetData>
  <mergeCells count="11">
    <mergeCell ref="B13:C13"/>
    <mergeCell ref="B14:C14"/>
    <mergeCell ref="A1:J2"/>
    <mergeCell ref="D6:G6"/>
    <mergeCell ref="A3:E4"/>
    <mergeCell ref="C9:H9"/>
    <mergeCell ref="F12:J12"/>
    <mergeCell ref="F11:J11"/>
    <mergeCell ref="I3:J3"/>
    <mergeCell ref="D7:H7"/>
    <mergeCell ref="E8:H8"/>
  </mergeCells>
  <phoneticPr fontId="2"/>
  <printOptions horizontalCentered="1"/>
  <pageMargins left="0.35433070866141736" right="0.35433070866141736" top="0.35433070866141736" bottom="0.35433070866141736" header="0.31496062992125984" footer="0.31496062992125984"/>
  <pageSetup paperSize="13" orientation="portrait" horizontalDpi="4294967293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irectSourceMarket xmlns="1119c2e5-8fb9-4d5f-baf1-202c530f2c34">english</DirectSourceMarket>
    <ApprovalStatus xmlns="1119c2e5-8fb9-4d5f-baf1-202c530f2c34">InProgress</ApprovalStatus>
    <MarketSpecific xmlns="1119c2e5-8fb9-4d5f-baf1-202c530f2c34">false</MarketSpecific>
    <PrimaryImageGen xmlns="1119c2e5-8fb9-4d5f-baf1-202c530f2c34">true</PrimaryImageGen>
    <ThumbnailAssetId xmlns="1119c2e5-8fb9-4d5f-baf1-202c530f2c34" xsi:nil="true"/>
    <LegacyData xmlns="1119c2e5-8fb9-4d5f-baf1-202c530f2c34">ListingID:;Manager:;BuildStatus:None;MockupPath:</LegacyData>
    <TPFriendlyName xmlns="1119c2e5-8fb9-4d5f-baf1-202c530f2c34">請求書 1 Excel</TPFriendlyName>
    <NumericId xmlns="1119c2e5-8fb9-4d5f-baf1-202c530f2c34">-1</NumericId>
    <BusinessGroup xmlns="1119c2e5-8fb9-4d5f-baf1-202c530f2c34" xsi:nil="true"/>
    <SourceTitle xmlns="1119c2e5-8fb9-4d5f-baf1-202c530f2c34">請求書 1 Excel</SourceTitle>
    <APEditor xmlns="1119c2e5-8fb9-4d5f-baf1-202c530f2c34">
      <UserInfo>
        <DisplayName>FAREAST\v-sabhe</DisplayName>
        <AccountId>472</AccountId>
        <AccountType/>
      </UserInfo>
    </APEditor>
    <OpenTemplate xmlns="1119c2e5-8fb9-4d5f-baf1-202c530f2c34">true</OpenTemplate>
    <UALocComments xmlns="1119c2e5-8fb9-4d5f-baf1-202c530f2c34" xsi:nil="true"/>
    <ParentAssetId xmlns="1119c2e5-8fb9-4d5f-baf1-202c530f2c34" xsi:nil="true"/>
    <IntlLangReviewDate xmlns="1119c2e5-8fb9-4d5f-baf1-202c530f2c34">2010-08-11T18:36:00+00:00</IntlLangReviewDate>
    <LastPublishResultLookup xmlns="1119c2e5-8fb9-4d5f-baf1-202c530f2c34" xsi:nil="true"/>
    <PublishStatusLookup xmlns="1119c2e5-8fb9-4d5f-baf1-202c530f2c34">
      <Value>337945</Value>
      <Value>451418</Value>
    </PublishStatusLookup>
    <Providers xmlns="1119c2e5-8fb9-4d5f-baf1-202c530f2c34" xsi:nil="true"/>
    <MachineTranslated xmlns="1119c2e5-8fb9-4d5f-baf1-202c530f2c34">false</MachineTranslated>
    <OriginalSourceMarket xmlns="1119c2e5-8fb9-4d5f-baf1-202c530f2c34">english</OriginalSourceMarket>
    <TPInstallLocation xmlns="1119c2e5-8fb9-4d5f-baf1-202c530f2c34">{My Templates}</TPInstallLocation>
    <APDescription xmlns="1119c2e5-8fb9-4d5f-baf1-202c530f2c34" xsi:nil="true"/>
    <ClipArtFilename xmlns="1119c2e5-8fb9-4d5f-baf1-202c530f2c34" xsi:nil="true"/>
    <ContentItem xmlns="1119c2e5-8fb9-4d5f-baf1-202c530f2c34" xsi:nil="true"/>
    <APAuthor xmlns="1119c2e5-8fb9-4d5f-baf1-202c530f2c34">
      <UserInfo>
        <DisplayName>FAREAST\v-sabhe</DisplayName>
        <AccountId>472</AccountId>
        <AccountType/>
      </UserInfo>
    </APAuthor>
    <TPCommandLine xmlns="1119c2e5-8fb9-4d5f-baf1-202c530f2c34">{XL} /t {FilePath}</TPCommandLine>
    <TPAppVersion xmlns="1119c2e5-8fb9-4d5f-baf1-202c530f2c34">12</TPAppVersion>
    <PublishTargets xmlns="1119c2e5-8fb9-4d5f-baf1-202c530f2c34">OfficeOnline</PublishTargets>
    <EditorialStatus xmlns="1119c2e5-8fb9-4d5f-baf1-202c530f2c34" xsi:nil="true"/>
    <TPLaunchHelpLinkType xmlns="1119c2e5-8fb9-4d5f-baf1-202c530f2c34" xsi:nil="true"/>
    <LastModifiedDateTime xmlns="1119c2e5-8fb9-4d5f-baf1-202c530f2c34">2010-08-11T18:36:00+00:00</LastModifiedDateTime>
    <TimesCloned xmlns="1119c2e5-8fb9-4d5f-baf1-202c530f2c34" xsi:nil="true"/>
    <Provider xmlns="1119c2e5-8fb9-4d5f-baf1-202c530f2c34" xsi:nil="true"/>
    <LastHandOff xmlns="1119c2e5-8fb9-4d5f-baf1-202c530f2c34" xsi:nil="true"/>
    <AssetStart xmlns="1119c2e5-8fb9-4d5f-baf1-202c530f2c34">2010-01-26T04:16:36+00:00</AssetStart>
    <FriendlyTitle xmlns="1119c2e5-8fb9-4d5f-baf1-202c530f2c34" xsi:nil="true"/>
    <AcquiredFrom xmlns="1119c2e5-8fb9-4d5f-baf1-202c530f2c34">Community</AcquiredFrom>
    <UACurrentWords xmlns="1119c2e5-8fb9-4d5f-baf1-202c530f2c34">0</UACurrentWords>
    <UALocRecommendation xmlns="1119c2e5-8fb9-4d5f-baf1-202c530f2c34">Localize</UALocRecommendation>
    <Manager xmlns="1119c2e5-8fb9-4d5f-baf1-202c530f2c34" xsi:nil="true"/>
    <TPClientViewer xmlns="1119c2e5-8fb9-4d5f-baf1-202c530f2c34" xsi:nil="true"/>
    <ArtSampleDocs xmlns="1119c2e5-8fb9-4d5f-baf1-202c530f2c34" xsi:nil="true"/>
    <IsDeleted xmlns="1119c2e5-8fb9-4d5f-baf1-202c530f2c34">false</IsDeleted>
    <UANotes xmlns="1119c2e5-8fb9-4d5f-baf1-202c530f2c34" xsi:nil="true"/>
    <ShowIn xmlns="1119c2e5-8fb9-4d5f-baf1-202c530f2c34">On Web no search</ShowIn>
    <CSXHash xmlns="1119c2e5-8fb9-4d5f-baf1-202c530f2c34" xsi:nil="true"/>
    <OOCacheId xmlns="1119c2e5-8fb9-4d5f-baf1-202c530f2c34" xsi:nil="true"/>
    <TemplateStatus xmlns="1119c2e5-8fb9-4d5f-baf1-202c530f2c34" xsi:nil="true"/>
    <VoteCount xmlns="1119c2e5-8fb9-4d5f-baf1-202c530f2c34" xsi:nil="true"/>
    <Downloads xmlns="1119c2e5-8fb9-4d5f-baf1-202c530f2c34">0</Downloads>
    <DSATActionTaken xmlns="1119c2e5-8fb9-4d5f-baf1-202c530f2c34">Best Bets</DSATActionTaken>
    <AssetExpire xmlns="1119c2e5-8fb9-4d5f-baf1-202c530f2c34">2100-01-01T00:00:00+00:00</AssetExpire>
    <CSXSubmissionMarket xmlns="1119c2e5-8fb9-4d5f-baf1-202c530f2c34" xsi:nil="true"/>
    <EditorialTags xmlns="1119c2e5-8fb9-4d5f-baf1-202c530f2c34" xsi:nil="true"/>
    <SubmitterId xmlns="1119c2e5-8fb9-4d5f-baf1-202c530f2c34" xsi:nil="true"/>
    <TPExecutable xmlns="1119c2e5-8fb9-4d5f-baf1-202c530f2c34" xsi:nil="true"/>
    <AssetType xmlns="1119c2e5-8fb9-4d5f-baf1-202c530f2c34">TP</AssetType>
    <CSXUpdate xmlns="1119c2e5-8fb9-4d5f-baf1-202c530f2c34">false</CSXUpdate>
    <ApprovalLog xmlns="1119c2e5-8fb9-4d5f-baf1-202c530f2c34" xsi:nil="true"/>
    <CSXSubmissionDate xmlns="1119c2e5-8fb9-4d5f-baf1-202c530f2c34" xsi:nil="true"/>
    <BugNumber xmlns="1119c2e5-8fb9-4d5f-baf1-202c530f2c34" xsi:nil="true"/>
    <TPComponent xmlns="1119c2e5-8fb9-4d5f-baf1-202c530f2c34">EXCELFiles</TPComponent>
    <Milestone xmlns="1119c2e5-8fb9-4d5f-baf1-202c530f2c34" xsi:nil="true"/>
    <OriginAsset xmlns="1119c2e5-8fb9-4d5f-baf1-202c530f2c34" xsi:nil="true"/>
    <AssetId xmlns="1119c2e5-8fb9-4d5f-baf1-202c530f2c34">TP010378475</AssetId>
    <TPLaunchHelpLink xmlns="1119c2e5-8fb9-4d5f-baf1-202c530f2c34" xsi:nil="true"/>
    <TPApplication xmlns="1119c2e5-8fb9-4d5f-baf1-202c530f2c34">Excel</TPApplication>
    <IntlLocPriority xmlns="1119c2e5-8fb9-4d5f-baf1-202c530f2c34" xsi:nil="true"/>
    <PolicheckWords xmlns="1119c2e5-8fb9-4d5f-baf1-202c530f2c34" xsi:nil="true"/>
    <CrawlForDependencies xmlns="1119c2e5-8fb9-4d5f-baf1-202c530f2c34">false</CrawlForDependencies>
    <IntlLangReviewer xmlns="1119c2e5-8fb9-4d5f-baf1-202c530f2c34" xsi:nil="true"/>
    <HandoffToMSDN xmlns="1119c2e5-8fb9-4d5f-baf1-202c530f2c34">2010-08-11T18:36:00+00:00</HandoffToMSDN>
    <PlannedPubDate xmlns="1119c2e5-8fb9-4d5f-baf1-202c530f2c34">2010-08-11T18:36:00+00:00</PlannedPubDate>
    <TrustLevel xmlns="1119c2e5-8fb9-4d5f-baf1-202c530f2c34">1 Microsoft Managed Content</TrustLevel>
    <IsSearchable xmlns="1119c2e5-8fb9-4d5f-baf1-202c530f2c34">false</IsSearchable>
    <TPNamespace xmlns="1119c2e5-8fb9-4d5f-baf1-202c530f2c34" xsi:nil="true"/>
    <TemplateTemplateType xmlns="1119c2e5-8fb9-4d5f-baf1-202c530f2c34">Excel 2007 Default</TemplateTemplateType>
    <Markets xmlns="1119c2e5-8fb9-4d5f-baf1-202c530f2c34"/>
    <IntlLangReview xmlns="1119c2e5-8fb9-4d5f-baf1-202c530f2c34" xsi:nil="true"/>
    <AverageRating xmlns="1119c2e5-8fb9-4d5f-baf1-202c530f2c34" xsi:nil="true"/>
    <UAProjectedTotalWords xmlns="1119c2e5-8fb9-4d5f-baf1-202c530f2c34" xsi:nil="true"/>
    <OutputCachingOn xmlns="1119c2e5-8fb9-4d5f-baf1-202c530f2c34">false</OutputCachingOn>
    <LocPublishedDependentAssetsLookup xmlns="1119c2e5-8fb9-4d5f-baf1-202c530f2c34" xsi:nil="true"/>
    <FeatureTagsTaxHTField0 xmlns="1119c2e5-8fb9-4d5f-baf1-202c530f2c34">
      <Terms xmlns="http://schemas.microsoft.com/office/infopath/2007/PartnerControls"/>
    </FeatureTagsTaxHTField0>
    <TaxCatchAll xmlns="1119c2e5-8fb9-4d5f-baf1-202c530f2c34"/>
    <LocComments xmlns="1119c2e5-8fb9-4d5f-baf1-202c530f2c34" xsi:nil="true"/>
    <LocProcessedForMarketsLookup xmlns="1119c2e5-8fb9-4d5f-baf1-202c530f2c34" xsi:nil="true"/>
    <RecommendationsModifier xmlns="1119c2e5-8fb9-4d5f-baf1-202c530f2c34" xsi:nil="true"/>
    <LocOverallHandbackStatusLookup xmlns="1119c2e5-8fb9-4d5f-baf1-202c530f2c34" xsi:nil="true"/>
    <LocNewPublishedVersionLookup xmlns="1119c2e5-8fb9-4d5f-baf1-202c530f2c34" xsi:nil="true"/>
    <BlockPublish xmlns="1119c2e5-8fb9-4d5f-baf1-202c530f2c34" xsi:nil="true"/>
    <ScenarioTagsTaxHTField0 xmlns="1119c2e5-8fb9-4d5f-baf1-202c530f2c34">
      <Terms xmlns="http://schemas.microsoft.com/office/infopath/2007/PartnerControls"/>
    </ScenarioTagsTaxHTField0>
    <LocOverallLocStatusLookup xmlns="1119c2e5-8fb9-4d5f-baf1-202c530f2c34" xsi:nil="true"/>
    <LocOverallPreviewStatusLookup xmlns="1119c2e5-8fb9-4d5f-baf1-202c530f2c34" xsi:nil="true"/>
    <LocManualTestRequired xmlns="1119c2e5-8fb9-4d5f-baf1-202c530f2c34" xsi:nil="true"/>
    <LocOverallPublishStatusLookup xmlns="1119c2e5-8fb9-4d5f-baf1-202c530f2c34" xsi:nil="true"/>
    <LocPublishedLinkedAssetsLookup xmlns="1119c2e5-8fb9-4d5f-baf1-202c530f2c34" xsi:nil="true"/>
    <InternalTagsTaxHTField0 xmlns="1119c2e5-8fb9-4d5f-baf1-202c530f2c34">
      <Terms xmlns="http://schemas.microsoft.com/office/infopath/2007/PartnerControls"/>
    </InternalTagsTaxHTField0>
    <LocProcessedForHandoffsLookup xmlns="1119c2e5-8fb9-4d5f-baf1-202c530f2c34" xsi:nil="true"/>
    <LocalizationTagsTaxHTField0 xmlns="1119c2e5-8fb9-4d5f-baf1-202c530f2c34">
      <Terms xmlns="http://schemas.microsoft.com/office/infopath/2007/PartnerControls"/>
    </LocalizationTagsTaxHTField0>
    <CampaignTagsTaxHTField0 xmlns="1119c2e5-8fb9-4d5f-baf1-202c530f2c34">
      <Terms xmlns="http://schemas.microsoft.com/office/infopath/2007/PartnerControls"/>
    </CampaignTagsTaxHTField0>
    <LocLastLocAttemptVersionLookup xmlns="1119c2e5-8fb9-4d5f-baf1-202c530f2c34">49989</LocLastLocAttemptVersionLookup>
    <LocLastLocAttemptVersionTypeLookup xmlns="1119c2e5-8fb9-4d5f-baf1-202c530f2c34" xsi:nil="true"/>
    <LocRecommendedHandoff xmlns="1119c2e5-8fb9-4d5f-baf1-202c530f2c34" xsi:nil="true"/>
    <OriginalRelease xmlns="1119c2e5-8fb9-4d5f-baf1-202c530f2c34">14</OriginalRelease>
    <LocMarketGroupTiers2 xmlns="1119c2e5-8fb9-4d5f-baf1-202c530f2c3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F6E1CA76AAD4564AAF106FC3CFA868360400186944AA932D8046A3B88E9B37BEBDF5" ma:contentTypeVersion="57" ma:contentTypeDescription="Create a new document." ma:contentTypeScope="" ma:versionID="99516f8994b63f46a279aa564b61ee37">
  <xsd:schema xmlns:xsd="http://www.w3.org/2001/XMLSchema" xmlns:xs="http://www.w3.org/2001/XMLSchema" xmlns:p="http://schemas.microsoft.com/office/2006/metadata/properties" xmlns:ns2="1119c2e5-8fb9-4d5f-baf1-202c530f2c34" targetNamespace="http://schemas.microsoft.com/office/2006/metadata/properties" ma:root="true" ma:fieldsID="4ccc0999b57010467b6aff3ba0e15941" ns2:_="">
    <xsd:import namespace="1119c2e5-8fb9-4d5f-baf1-202c530f2c34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19c2e5-8fb9-4d5f-baf1-202c530f2c34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0:00:00Z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04032b9e-8ee6-4e89-b9db-4ffff205d025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388FC2BA-F530-4FF7-911A-621CAE6AFBD3}" ma:internalName="CSXSubmissionMarket" ma:readOnly="false" ma:showField="MarketName" ma:web="1119c2e5-8fb9-4d5f-baf1-202c530f2c34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5dcf7547-996b-4a0e-b7d1-0f761d14131b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4D83B164-8C00-474C-8363-38E0B8FF22E3}" ma:internalName="InProjectListLookup" ma:readOnly="true" ma:showField="InProjectList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e5aec8e1-0842-4156-acaa-2defcf90540a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4D83B164-8C00-474C-8363-38E0B8FF22E3}" ma:internalName="LastCompleteVersionLookup" ma:readOnly="true" ma:showField="LastCompleteVersion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4D83B164-8C00-474C-8363-38E0B8FF22E3}" ma:internalName="LastPreviewErrorLookup" ma:readOnly="true" ma:showField="LastPreviewError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4D83B164-8C00-474C-8363-38E0B8FF22E3}" ma:internalName="LastPreviewResultLookup" ma:readOnly="true" ma:showField="LastPreviewResult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4D83B164-8C00-474C-8363-38E0B8FF22E3}" ma:internalName="LastPreviewAttemptDateLookup" ma:readOnly="true" ma:showField="LastPreviewAttemptDat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4D83B164-8C00-474C-8363-38E0B8FF22E3}" ma:internalName="LastPreviewedByLookup" ma:readOnly="true" ma:showField="LastPreviewedBy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4D83B164-8C00-474C-8363-38E0B8FF22E3}" ma:internalName="LastPreviewTimeLookup" ma:readOnly="true" ma:showField="LastPreviewTim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4D83B164-8C00-474C-8363-38E0B8FF22E3}" ma:internalName="LastPreviewVersionLookup" ma:readOnly="true" ma:showField="LastPreviewVersion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4D83B164-8C00-474C-8363-38E0B8FF22E3}" ma:internalName="LastPublishErrorLookup" ma:readOnly="true" ma:showField="LastPublishError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4D83B164-8C00-474C-8363-38E0B8FF22E3}" ma:internalName="LastPublishResultLookup" ma:readOnly="true" ma:showField="LastPublishResult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4D83B164-8C00-474C-8363-38E0B8FF22E3}" ma:internalName="LastPublishAttemptDateLookup" ma:readOnly="true" ma:showField="LastPublishAttemptDat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4D83B164-8C00-474C-8363-38E0B8FF22E3}" ma:internalName="LastPublishedByLookup" ma:readOnly="true" ma:showField="LastPublishedBy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4D83B164-8C00-474C-8363-38E0B8FF22E3}" ma:internalName="LastPublishTimeLookup" ma:readOnly="true" ma:showField="LastPublishTim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4D83B164-8C00-474C-8363-38E0B8FF22E3}" ma:internalName="LastPublishVersionLookup" ma:readOnly="true" ma:showField="LastPublishVersion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BC39992D-5589-4A4E-8B38-02E0637E5C25}" ma:internalName="LocLastLocAttemptVersionLookup" ma:readOnly="false" ma:showField="LastLocAttemptVersion" ma:web="1119c2e5-8fb9-4d5f-baf1-202c530f2c34">
      <xsd:simpleType>
        <xsd:restriction base="dms:Lookup"/>
      </xsd:simpleType>
    </xsd:element>
    <xsd:element name="LocLastLocAttemptVersionTypeLookup" ma:index="72" nillable="true" ma:displayName="Loc Last Loc Attempt Version Type" ma:default="" ma:list="{BC39992D-5589-4A4E-8B38-02E0637E5C25}" ma:internalName="LocLastLocAttemptVersionTypeLookup" ma:readOnly="true" ma:showField="LastLocAttemptVersionType" ma:web="1119c2e5-8fb9-4d5f-baf1-202c530f2c34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BC39992D-5589-4A4E-8B38-02E0637E5C25}" ma:internalName="LocNewPublishedVersionLookup" ma:readOnly="true" ma:showField="NewPublishedVersion" ma:web="1119c2e5-8fb9-4d5f-baf1-202c530f2c34">
      <xsd:simpleType>
        <xsd:restriction base="dms:Lookup"/>
      </xsd:simpleType>
    </xsd:element>
    <xsd:element name="LocOverallHandbackStatusLookup" ma:index="76" nillable="true" ma:displayName="Loc Overall Handback Status" ma:default="" ma:list="{BC39992D-5589-4A4E-8B38-02E0637E5C25}" ma:internalName="LocOverallHandbackStatusLookup" ma:readOnly="true" ma:showField="OverallHandbackStatus" ma:web="1119c2e5-8fb9-4d5f-baf1-202c530f2c34">
      <xsd:simpleType>
        <xsd:restriction base="dms:Lookup"/>
      </xsd:simpleType>
    </xsd:element>
    <xsd:element name="LocOverallLocStatusLookup" ma:index="77" nillable="true" ma:displayName="Loc Overall Localize Status" ma:default="" ma:list="{BC39992D-5589-4A4E-8B38-02E0637E5C25}" ma:internalName="LocOverallLocStatusLookup" ma:readOnly="true" ma:showField="OverallLocStatus" ma:web="1119c2e5-8fb9-4d5f-baf1-202c530f2c34">
      <xsd:simpleType>
        <xsd:restriction base="dms:Lookup"/>
      </xsd:simpleType>
    </xsd:element>
    <xsd:element name="LocOverallPreviewStatusLookup" ma:index="78" nillable="true" ma:displayName="Loc Overall Preview Status" ma:default="" ma:list="{BC39992D-5589-4A4E-8B38-02E0637E5C25}" ma:internalName="LocOverallPreviewStatusLookup" ma:readOnly="true" ma:showField="OverallPreviewStatus" ma:web="1119c2e5-8fb9-4d5f-baf1-202c530f2c34">
      <xsd:simpleType>
        <xsd:restriction base="dms:Lookup"/>
      </xsd:simpleType>
    </xsd:element>
    <xsd:element name="LocOverallPublishStatusLookup" ma:index="79" nillable="true" ma:displayName="Loc Overall Publish Status" ma:default="" ma:list="{BC39992D-5589-4A4E-8B38-02E0637E5C25}" ma:internalName="LocOverallPublishStatusLookup" ma:readOnly="true" ma:showField="OverallPublishStatus" ma:web="1119c2e5-8fb9-4d5f-baf1-202c530f2c34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BC39992D-5589-4A4E-8B38-02E0637E5C25}" ma:internalName="LocProcessedForHandoffsLookup" ma:readOnly="true" ma:showField="ProcessedForHandoffs" ma:web="1119c2e5-8fb9-4d5f-baf1-202c530f2c34">
      <xsd:simpleType>
        <xsd:restriction base="dms:Lookup"/>
      </xsd:simpleType>
    </xsd:element>
    <xsd:element name="LocProcessedForMarketsLookup" ma:index="82" nillable="true" ma:displayName="Loc Processed For Markets" ma:default="" ma:list="{BC39992D-5589-4A4E-8B38-02E0637E5C25}" ma:internalName="LocProcessedForMarketsLookup" ma:readOnly="true" ma:showField="ProcessedForMarkets" ma:web="1119c2e5-8fb9-4d5f-baf1-202c530f2c34">
      <xsd:simpleType>
        <xsd:restriction base="dms:Lookup"/>
      </xsd:simpleType>
    </xsd:element>
    <xsd:element name="LocPublishedDependentAssetsLookup" ma:index="83" nillable="true" ma:displayName="Loc Published Dependent Assets" ma:default="" ma:list="{BC39992D-5589-4A4E-8B38-02E0637E5C25}" ma:internalName="LocPublishedDependentAssetsLookup" ma:readOnly="true" ma:showField="PublishedDependentAssets" ma:web="1119c2e5-8fb9-4d5f-baf1-202c530f2c34">
      <xsd:simpleType>
        <xsd:restriction base="dms:Lookup"/>
      </xsd:simpleType>
    </xsd:element>
    <xsd:element name="LocPublishedLinkedAssetsLookup" ma:index="84" nillable="true" ma:displayName="Loc Published Linked Assets" ma:default="" ma:list="{BC39992D-5589-4A4E-8B38-02E0637E5C25}" ma:internalName="LocPublishedLinkedAssetsLookup" ma:readOnly="true" ma:showField="PublishedLinkedAssets" ma:web="1119c2e5-8fb9-4d5f-baf1-202c530f2c34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28ca5b26-415b-4822-b35b-d9a845b1b83b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388FC2BA-F530-4FF7-911A-621CAE6AFBD3}" ma:internalName="Markets" ma:readOnly="false" ma:showField="MarketNam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4D83B164-8C00-474C-8363-38E0B8FF22E3}" ma:internalName="NumOfRatingsLookup" ma:readOnly="true" ma:showField="NumOfRatings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4D83B164-8C00-474C-8363-38E0B8FF22E3}" ma:internalName="PublishStatusLookup" ma:readOnly="false" ma:showField="PublishStatus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1c8e7b99-44ca-46c8-84b8-12cd8d7cf8ee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c59171da-55f1-4c8b-8421-0d1d3f99d741}" ma:internalName="TaxCatchAll" ma:showField="CatchAllData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c59171da-55f1-4c8b-8421-0d1d3f99d741}" ma:internalName="TaxCatchAllLabel" ma:readOnly="true" ma:showField="CatchAllDataLabel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B99CB1-8E2B-4A06-BE97-F0CCC71A7538}">
  <ds:schemaRefs>
    <ds:schemaRef ds:uri="http://schemas.microsoft.com/office/2006/metadata/properties"/>
    <ds:schemaRef ds:uri="http://schemas.microsoft.com/office/infopath/2007/PartnerControls"/>
    <ds:schemaRef ds:uri="1119c2e5-8fb9-4d5f-baf1-202c530f2c34"/>
  </ds:schemaRefs>
</ds:datastoreItem>
</file>

<file path=customXml/itemProps2.xml><?xml version="1.0" encoding="utf-8"?>
<ds:datastoreItem xmlns:ds="http://schemas.openxmlformats.org/officeDocument/2006/customXml" ds:itemID="{9659279B-CA79-44FF-BF15-83F6AAD0C4E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E70CA04-6118-4D7D-973A-6229EC59A3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19c2e5-8fb9-4d5f-baf1-202c530f2c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TM10378475</Templat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請求書</vt:lpstr>
      <vt:lpstr>見積書</vt:lpstr>
      <vt:lpstr>納品書</vt:lpstr>
      <vt:lpstr>発注書</vt:lpstr>
      <vt:lpstr>領収書</vt:lpstr>
      <vt:lpstr>見積書!Print_Area</vt:lpstr>
      <vt:lpstr>請求書!Print_Area</vt:lpstr>
      <vt:lpstr>納品書!Print_Area</vt:lpstr>
      <vt:lpstr>発注書!Print_Area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請求書 1 Excel</dc:title>
  <dc:subject/>
  <dc:creator>YOSHIMI</dc:creator>
  <cp:keywords/>
  <dc:description/>
  <cp:lastModifiedBy>かもめリユース</cp:lastModifiedBy>
  <cp:lastPrinted>2021-05-03T07:55:35Z</cp:lastPrinted>
  <dcterms:created xsi:type="dcterms:W3CDTF">2003-03-19T15:00:00Z</dcterms:created>
  <dcterms:modified xsi:type="dcterms:W3CDTF">2025-01-22T08:27:09Z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0x010100F6E1CA76AAD4564AAF106FC3CFA868360400186944AA932D8046A3B88E9B37BEBDF5</vt:lpwstr>
  </property>
  <property fmtid="{D5CDD505-2E9C-101B-9397-08002B2CF9AE}" pid="3" name="Applications">
    <vt:lpwstr>1322;#Excel 12;#1665;#Template 12</vt:lpwstr>
  </property>
  <property fmtid="{D5CDD505-2E9C-101B-9397-08002B2CF9AE}" pid="4" name="Order">
    <vt:r8>11715300</vt:r8>
  </property>
  <property fmtid="{D5CDD505-2E9C-101B-9397-08002B2CF9AE}" pid="5" name="HiddenCategoryTags">
    <vt:lpwstr/>
  </property>
  <property fmtid="{D5CDD505-2E9C-101B-9397-08002B2CF9AE}" pid="6" name="InternalTags">
    <vt:lpwstr/>
  </property>
  <property fmtid="{D5CDD505-2E9C-101B-9397-08002B2CF9AE}" pid="7" name="FeatureTags">
    <vt:lpwstr/>
  </property>
  <property fmtid="{D5CDD505-2E9C-101B-9397-08002B2CF9AE}" pid="8" name="LocalizationTags">
    <vt:lpwstr/>
  </property>
  <property fmtid="{D5CDD505-2E9C-101B-9397-08002B2CF9AE}" pid="9" name="ImageGenStatus">
    <vt:i4>0</vt:i4>
  </property>
  <property fmtid="{D5CDD505-2E9C-101B-9397-08002B2CF9AE}" pid="10" name="CategoryTags">
    <vt:lpwstr/>
  </property>
  <property fmtid="{D5CDD505-2E9C-101B-9397-08002B2CF9AE}" pid="11" name="CampaignTags">
    <vt:lpwstr/>
  </property>
  <property fmtid="{D5CDD505-2E9C-101B-9397-08002B2CF9AE}" pid="12" name="ScenarioTags">
    <vt:lpwstr/>
  </property>
</Properties>
</file>