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8ba8d352ad237/Desktop/Karlis/Master_thesis/Aerius/"/>
    </mc:Choice>
  </mc:AlternateContent>
  <xr:revisionPtr revIDLastSave="1" documentId="13_ncr:1_{6D7D5014-A432-40BC-A139-4F1D10761F45}" xr6:coauthVersionLast="46" xr6:coauthVersionMax="46" xr10:uidLastSave="{44B42F56-3D7F-400D-A7F4-89BA1336A6C6}"/>
  <bookViews>
    <workbookView xWindow="-108" yWindow="-108" windowWidth="23256" windowHeight="12576" xr2:uid="{00000000-000D-0000-FFFF-FFFF00000000}"/>
  </bookViews>
  <sheets>
    <sheet name="raw prot" sheetId="1" r:id="rId1"/>
    <sheet name="missing in one group" sheetId="6" r:id="rId2"/>
    <sheet name="all valid" sheetId="2" r:id="rId3"/>
    <sheet name="volcano" sheetId="3" r:id="rId4"/>
    <sheet name="significant" sheetId="4" r:id="rId5"/>
    <sheet name="barcharts" sheetId="5" r:id="rId6"/>
  </sheets>
  <definedNames>
    <definedName name="_xlnm._FilterDatabase" localSheetId="2" hidden="1">'all valid'!$R$1:$S$1073</definedName>
    <definedName name="_xlnm._FilterDatabase" localSheetId="0" hidden="1">'raw prot'!$A$1:$S$1926</definedName>
    <definedName name="_xlnm._FilterDatabase" localSheetId="4" hidden="1">significant!$J$1:$J$154</definedName>
    <definedName name="_xlnm._FilterDatabase" localSheetId="3" hidden="1">volcano!$A$1:$J$861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F3" i="3" s="1"/>
  <c r="D3" i="3"/>
  <c r="G3" i="3" s="1"/>
  <c r="E3" i="3"/>
  <c r="H3" i="3" s="1"/>
  <c r="C4" i="3"/>
  <c r="F4" i="3" s="1"/>
  <c r="D4" i="3"/>
  <c r="G4" i="3" s="1"/>
  <c r="E4" i="3"/>
  <c r="H4" i="3" s="1"/>
  <c r="C5" i="3"/>
  <c r="F5" i="3" s="1"/>
  <c r="D5" i="3"/>
  <c r="E5" i="3"/>
  <c r="H5" i="3" s="1"/>
  <c r="C6" i="3"/>
  <c r="D6" i="3"/>
  <c r="E6" i="3"/>
  <c r="H6" i="3" s="1"/>
  <c r="C7" i="3"/>
  <c r="D7" i="3"/>
  <c r="E7" i="3"/>
  <c r="H7" i="3" s="1"/>
  <c r="C8" i="3"/>
  <c r="F8" i="3" s="1"/>
  <c r="D8" i="3"/>
  <c r="G8" i="3" s="1"/>
  <c r="E8" i="3"/>
  <c r="H8" i="3" s="1"/>
  <c r="C9" i="3"/>
  <c r="F9" i="3" s="1"/>
  <c r="D9" i="3"/>
  <c r="G9" i="3" s="1"/>
  <c r="E9" i="3"/>
  <c r="H9" i="3" s="1"/>
  <c r="C10" i="3"/>
  <c r="F10" i="3" s="1"/>
  <c r="D10" i="3"/>
  <c r="E10" i="3"/>
  <c r="H10" i="3" s="1"/>
  <c r="C11" i="3"/>
  <c r="F11" i="3" s="1"/>
  <c r="D11" i="3"/>
  <c r="G11" i="3" s="1"/>
  <c r="E11" i="3"/>
  <c r="H11" i="3" s="1"/>
  <c r="C12" i="3"/>
  <c r="F12" i="3" s="1"/>
  <c r="D12" i="3"/>
  <c r="G12" i="3" s="1"/>
  <c r="E12" i="3"/>
  <c r="H12" i="3" s="1"/>
  <c r="C13" i="3"/>
  <c r="F13" i="3" s="1"/>
  <c r="D13" i="3"/>
  <c r="G13" i="3" s="1"/>
  <c r="E13" i="3"/>
  <c r="H13" i="3" s="1"/>
  <c r="C14" i="3"/>
  <c r="F14" i="3" s="1"/>
  <c r="D14" i="3"/>
  <c r="G14" i="3" s="1"/>
  <c r="E14" i="3"/>
  <c r="H14" i="3" s="1"/>
  <c r="C15" i="3"/>
  <c r="D15" i="3"/>
  <c r="G15" i="3" s="1"/>
  <c r="E15" i="3"/>
  <c r="H15" i="3" s="1"/>
  <c r="C16" i="3"/>
  <c r="F16" i="3" s="1"/>
  <c r="D16" i="3"/>
  <c r="G16" i="3" s="1"/>
  <c r="E16" i="3"/>
  <c r="H16" i="3" s="1"/>
  <c r="C17" i="3"/>
  <c r="F17" i="3" s="1"/>
  <c r="D17" i="3"/>
  <c r="G17" i="3" s="1"/>
  <c r="E17" i="3"/>
  <c r="H17" i="3" s="1"/>
  <c r="C18" i="3"/>
  <c r="F18" i="3" s="1"/>
  <c r="D18" i="3"/>
  <c r="G18" i="3" s="1"/>
  <c r="E18" i="3"/>
  <c r="H18" i="3" s="1"/>
  <c r="C19" i="3"/>
  <c r="F19" i="3" s="1"/>
  <c r="D19" i="3"/>
  <c r="G19" i="3" s="1"/>
  <c r="E19" i="3"/>
  <c r="H19" i="3" s="1"/>
  <c r="C20" i="3"/>
  <c r="F20" i="3" s="1"/>
  <c r="D20" i="3"/>
  <c r="G20" i="3" s="1"/>
  <c r="E20" i="3"/>
  <c r="H20" i="3" s="1"/>
  <c r="C21" i="3"/>
  <c r="F21" i="3" s="1"/>
  <c r="D21" i="3"/>
  <c r="G21" i="3" s="1"/>
  <c r="E21" i="3"/>
  <c r="H21" i="3" s="1"/>
  <c r="C22" i="3"/>
  <c r="F22" i="3" s="1"/>
  <c r="D22" i="3"/>
  <c r="G22" i="3" s="1"/>
  <c r="E22" i="3"/>
  <c r="H22" i="3" s="1"/>
  <c r="C23" i="3"/>
  <c r="F23" i="3" s="1"/>
  <c r="D23" i="3"/>
  <c r="G23" i="3" s="1"/>
  <c r="E23" i="3"/>
  <c r="H23" i="3" s="1"/>
  <c r="C24" i="3"/>
  <c r="F24" i="3" s="1"/>
  <c r="D24" i="3"/>
  <c r="G24" i="3" s="1"/>
  <c r="E24" i="3"/>
  <c r="H24" i="3" s="1"/>
  <c r="C25" i="3"/>
  <c r="F25" i="3" s="1"/>
  <c r="D25" i="3"/>
  <c r="E25" i="3"/>
  <c r="H25" i="3" s="1"/>
  <c r="C26" i="3"/>
  <c r="F26" i="3" s="1"/>
  <c r="D26" i="3"/>
  <c r="G26" i="3" s="1"/>
  <c r="E26" i="3"/>
  <c r="H26" i="3" s="1"/>
  <c r="C27" i="3"/>
  <c r="F27" i="3" s="1"/>
  <c r="D27" i="3"/>
  <c r="G27" i="3" s="1"/>
  <c r="E27" i="3"/>
  <c r="H27" i="3" s="1"/>
  <c r="C28" i="3"/>
  <c r="D28" i="3"/>
  <c r="G28" i="3" s="1"/>
  <c r="E28" i="3"/>
  <c r="H28" i="3" s="1"/>
  <c r="C29" i="3"/>
  <c r="F29" i="3" s="1"/>
  <c r="D29" i="3"/>
  <c r="G29" i="3" s="1"/>
  <c r="E29" i="3"/>
  <c r="H29" i="3" s="1"/>
  <c r="C30" i="3"/>
  <c r="F30" i="3" s="1"/>
  <c r="D30" i="3"/>
  <c r="G30" i="3" s="1"/>
  <c r="E30" i="3"/>
  <c r="H30" i="3" s="1"/>
  <c r="C31" i="3"/>
  <c r="F31" i="3" s="1"/>
  <c r="D31" i="3"/>
  <c r="G31" i="3" s="1"/>
  <c r="E31" i="3"/>
  <c r="H31" i="3" s="1"/>
  <c r="C32" i="3"/>
  <c r="F32" i="3" s="1"/>
  <c r="D32" i="3"/>
  <c r="G32" i="3" s="1"/>
  <c r="E32" i="3"/>
  <c r="H32" i="3" s="1"/>
  <c r="C33" i="3"/>
  <c r="F33" i="3" s="1"/>
  <c r="D33" i="3"/>
  <c r="E33" i="3"/>
  <c r="H33" i="3" s="1"/>
  <c r="C34" i="3"/>
  <c r="F34" i="3" s="1"/>
  <c r="D34" i="3"/>
  <c r="G34" i="3" s="1"/>
  <c r="E34" i="3"/>
  <c r="H34" i="3" s="1"/>
  <c r="C35" i="3"/>
  <c r="F35" i="3" s="1"/>
  <c r="D35" i="3"/>
  <c r="G35" i="3" s="1"/>
  <c r="E35" i="3"/>
  <c r="H35" i="3" s="1"/>
  <c r="C36" i="3"/>
  <c r="F36" i="3" s="1"/>
  <c r="D36" i="3"/>
  <c r="G36" i="3" s="1"/>
  <c r="E36" i="3"/>
  <c r="H36" i="3" s="1"/>
  <c r="C37" i="3"/>
  <c r="F37" i="3" s="1"/>
  <c r="D37" i="3"/>
  <c r="G37" i="3" s="1"/>
  <c r="E37" i="3"/>
  <c r="H37" i="3" s="1"/>
  <c r="C38" i="3"/>
  <c r="F38" i="3" s="1"/>
  <c r="D38" i="3"/>
  <c r="G38" i="3" s="1"/>
  <c r="E38" i="3"/>
  <c r="H38" i="3" s="1"/>
  <c r="C39" i="3"/>
  <c r="F39" i="3" s="1"/>
  <c r="D39" i="3"/>
  <c r="G39" i="3" s="1"/>
  <c r="E39" i="3"/>
  <c r="H39" i="3" s="1"/>
  <c r="C40" i="3"/>
  <c r="F40" i="3" s="1"/>
  <c r="D40" i="3"/>
  <c r="E40" i="3"/>
  <c r="H40" i="3" s="1"/>
  <c r="C41" i="3"/>
  <c r="F41" i="3" s="1"/>
  <c r="D41" i="3"/>
  <c r="G41" i="3" s="1"/>
  <c r="E41" i="3"/>
  <c r="H41" i="3" s="1"/>
  <c r="C42" i="3"/>
  <c r="F42" i="3" s="1"/>
  <c r="D42" i="3"/>
  <c r="G42" i="3" s="1"/>
  <c r="E42" i="3"/>
  <c r="H42" i="3" s="1"/>
  <c r="C43" i="3"/>
  <c r="F43" i="3" s="1"/>
  <c r="D43" i="3"/>
  <c r="G43" i="3" s="1"/>
  <c r="E43" i="3"/>
  <c r="H43" i="3" s="1"/>
  <c r="C44" i="3"/>
  <c r="F44" i="3" s="1"/>
  <c r="D44" i="3"/>
  <c r="G44" i="3" s="1"/>
  <c r="E44" i="3"/>
  <c r="H44" i="3" s="1"/>
  <c r="C45" i="3"/>
  <c r="F45" i="3" s="1"/>
  <c r="D45" i="3"/>
  <c r="E45" i="3"/>
  <c r="H45" i="3" s="1"/>
  <c r="C46" i="3"/>
  <c r="F46" i="3" s="1"/>
  <c r="D46" i="3"/>
  <c r="E46" i="3"/>
  <c r="H46" i="3" s="1"/>
  <c r="C47" i="3"/>
  <c r="F47" i="3" s="1"/>
  <c r="D47" i="3"/>
  <c r="G47" i="3" s="1"/>
  <c r="E47" i="3"/>
  <c r="H47" i="3" s="1"/>
  <c r="C48" i="3"/>
  <c r="F48" i="3" s="1"/>
  <c r="D48" i="3"/>
  <c r="E48" i="3"/>
  <c r="H48" i="3" s="1"/>
  <c r="C49" i="3"/>
  <c r="F49" i="3" s="1"/>
  <c r="D49" i="3"/>
  <c r="G49" i="3" s="1"/>
  <c r="E49" i="3"/>
  <c r="H49" i="3" s="1"/>
  <c r="C50" i="3"/>
  <c r="F50" i="3" s="1"/>
  <c r="D50" i="3"/>
  <c r="G50" i="3" s="1"/>
  <c r="E50" i="3"/>
  <c r="H50" i="3" s="1"/>
  <c r="C51" i="3"/>
  <c r="D51" i="3"/>
  <c r="G51" i="3" s="1"/>
  <c r="E51" i="3"/>
  <c r="H51" i="3" s="1"/>
  <c r="C52" i="3"/>
  <c r="F52" i="3" s="1"/>
  <c r="D52" i="3"/>
  <c r="G52" i="3" s="1"/>
  <c r="E52" i="3"/>
  <c r="H52" i="3" s="1"/>
  <c r="C53" i="3"/>
  <c r="F53" i="3" s="1"/>
  <c r="D53" i="3"/>
  <c r="E53" i="3"/>
  <c r="H53" i="3" s="1"/>
  <c r="C54" i="3"/>
  <c r="F54" i="3" s="1"/>
  <c r="D54" i="3"/>
  <c r="G54" i="3" s="1"/>
  <c r="E54" i="3"/>
  <c r="H54" i="3" s="1"/>
  <c r="C55" i="3"/>
  <c r="D55" i="3"/>
  <c r="E55" i="3"/>
  <c r="H55" i="3" s="1"/>
  <c r="C56" i="3"/>
  <c r="D56" i="3"/>
  <c r="E56" i="3"/>
  <c r="H56" i="3" s="1"/>
  <c r="C57" i="3"/>
  <c r="F57" i="3" s="1"/>
  <c r="D57" i="3"/>
  <c r="E57" i="3"/>
  <c r="H57" i="3" s="1"/>
  <c r="C58" i="3"/>
  <c r="F58" i="3" s="1"/>
  <c r="D58" i="3"/>
  <c r="G58" i="3" s="1"/>
  <c r="E58" i="3"/>
  <c r="H58" i="3" s="1"/>
  <c r="C59" i="3"/>
  <c r="F59" i="3" s="1"/>
  <c r="D59" i="3"/>
  <c r="G59" i="3" s="1"/>
  <c r="E59" i="3"/>
  <c r="H59" i="3" s="1"/>
  <c r="C60" i="3"/>
  <c r="F60" i="3" s="1"/>
  <c r="D60" i="3"/>
  <c r="G60" i="3" s="1"/>
  <c r="E60" i="3"/>
  <c r="H60" i="3" s="1"/>
  <c r="C61" i="3"/>
  <c r="F61" i="3" s="1"/>
  <c r="D61" i="3"/>
  <c r="G61" i="3" s="1"/>
  <c r="E61" i="3"/>
  <c r="H61" i="3" s="1"/>
  <c r="C62" i="3"/>
  <c r="F62" i="3" s="1"/>
  <c r="D62" i="3"/>
  <c r="G62" i="3" s="1"/>
  <c r="E62" i="3"/>
  <c r="H62" i="3" s="1"/>
  <c r="C63" i="3"/>
  <c r="D63" i="3"/>
  <c r="G63" i="3" s="1"/>
  <c r="E63" i="3"/>
  <c r="H63" i="3" s="1"/>
  <c r="C64" i="3"/>
  <c r="F64" i="3" s="1"/>
  <c r="D64" i="3"/>
  <c r="G64" i="3" s="1"/>
  <c r="E64" i="3"/>
  <c r="H64" i="3" s="1"/>
  <c r="C65" i="3"/>
  <c r="D65" i="3"/>
  <c r="E65" i="3"/>
  <c r="H65" i="3" s="1"/>
  <c r="C66" i="3"/>
  <c r="F66" i="3" s="1"/>
  <c r="D66" i="3"/>
  <c r="G66" i="3" s="1"/>
  <c r="E66" i="3"/>
  <c r="H66" i="3" s="1"/>
  <c r="C67" i="3"/>
  <c r="F67" i="3" s="1"/>
  <c r="D67" i="3"/>
  <c r="G67" i="3" s="1"/>
  <c r="E67" i="3"/>
  <c r="H67" i="3" s="1"/>
  <c r="C68" i="3"/>
  <c r="D68" i="3"/>
  <c r="G68" i="3" s="1"/>
  <c r="E68" i="3"/>
  <c r="H68" i="3" s="1"/>
  <c r="C69" i="3"/>
  <c r="F69" i="3" s="1"/>
  <c r="D69" i="3"/>
  <c r="G69" i="3" s="1"/>
  <c r="E69" i="3"/>
  <c r="H69" i="3" s="1"/>
  <c r="C70" i="3"/>
  <c r="F70" i="3" s="1"/>
  <c r="D70" i="3"/>
  <c r="G70" i="3" s="1"/>
  <c r="E70" i="3"/>
  <c r="H70" i="3" s="1"/>
  <c r="C71" i="3"/>
  <c r="F71" i="3" s="1"/>
  <c r="D71" i="3"/>
  <c r="G71" i="3" s="1"/>
  <c r="E71" i="3"/>
  <c r="H71" i="3" s="1"/>
  <c r="C72" i="3"/>
  <c r="F72" i="3" s="1"/>
  <c r="D72" i="3"/>
  <c r="E72" i="3"/>
  <c r="H72" i="3" s="1"/>
  <c r="C73" i="3"/>
  <c r="F73" i="3" s="1"/>
  <c r="D73" i="3"/>
  <c r="G73" i="3" s="1"/>
  <c r="E73" i="3"/>
  <c r="H73" i="3" s="1"/>
  <c r="C74" i="3"/>
  <c r="F74" i="3" s="1"/>
  <c r="D74" i="3"/>
  <c r="G74" i="3" s="1"/>
  <c r="E74" i="3"/>
  <c r="H74" i="3" s="1"/>
  <c r="C75" i="3"/>
  <c r="F75" i="3" s="1"/>
  <c r="D75" i="3"/>
  <c r="G75" i="3" s="1"/>
  <c r="E75" i="3"/>
  <c r="H75" i="3" s="1"/>
  <c r="C76" i="3"/>
  <c r="F76" i="3" s="1"/>
  <c r="D76" i="3"/>
  <c r="G76" i="3" s="1"/>
  <c r="E76" i="3"/>
  <c r="H76" i="3" s="1"/>
  <c r="C77" i="3"/>
  <c r="F77" i="3" s="1"/>
  <c r="D77" i="3"/>
  <c r="G77" i="3" s="1"/>
  <c r="E77" i="3"/>
  <c r="H77" i="3" s="1"/>
  <c r="C78" i="3"/>
  <c r="F78" i="3" s="1"/>
  <c r="D78" i="3"/>
  <c r="G78" i="3" s="1"/>
  <c r="E78" i="3"/>
  <c r="H78" i="3" s="1"/>
  <c r="C79" i="3"/>
  <c r="F79" i="3" s="1"/>
  <c r="D79" i="3"/>
  <c r="G79" i="3" s="1"/>
  <c r="E79" i="3"/>
  <c r="H79" i="3" s="1"/>
  <c r="C80" i="3"/>
  <c r="F80" i="3" s="1"/>
  <c r="D80" i="3"/>
  <c r="G80" i="3" s="1"/>
  <c r="E80" i="3"/>
  <c r="H80" i="3" s="1"/>
  <c r="C81" i="3"/>
  <c r="F81" i="3" s="1"/>
  <c r="D81" i="3"/>
  <c r="G81" i="3" s="1"/>
  <c r="E81" i="3"/>
  <c r="H81" i="3" s="1"/>
  <c r="C82" i="3"/>
  <c r="D82" i="3"/>
  <c r="E82" i="3"/>
  <c r="H82" i="3" s="1"/>
  <c r="C83" i="3"/>
  <c r="F83" i="3" s="1"/>
  <c r="D83" i="3"/>
  <c r="G83" i="3" s="1"/>
  <c r="E83" i="3"/>
  <c r="H83" i="3" s="1"/>
  <c r="C84" i="3"/>
  <c r="F84" i="3" s="1"/>
  <c r="D84" i="3"/>
  <c r="G84" i="3" s="1"/>
  <c r="E84" i="3"/>
  <c r="H84" i="3" s="1"/>
  <c r="C85" i="3"/>
  <c r="F85" i="3" s="1"/>
  <c r="D85" i="3"/>
  <c r="G85" i="3" s="1"/>
  <c r="E85" i="3"/>
  <c r="H85" i="3" s="1"/>
  <c r="C86" i="3"/>
  <c r="F86" i="3" s="1"/>
  <c r="D86" i="3"/>
  <c r="G86" i="3" s="1"/>
  <c r="E86" i="3"/>
  <c r="H86" i="3" s="1"/>
  <c r="C87" i="3"/>
  <c r="F87" i="3" s="1"/>
  <c r="D87" i="3"/>
  <c r="G87" i="3" s="1"/>
  <c r="E87" i="3"/>
  <c r="H87" i="3" s="1"/>
  <c r="C88" i="3"/>
  <c r="F88" i="3" s="1"/>
  <c r="D88" i="3"/>
  <c r="G88" i="3" s="1"/>
  <c r="E88" i="3"/>
  <c r="H88" i="3" s="1"/>
  <c r="C89" i="3"/>
  <c r="F89" i="3" s="1"/>
  <c r="D89" i="3"/>
  <c r="G89" i="3" s="1"/>
  <c r="E89" i="3"/>
  <c r="H89" i="3" s="1"/>
  <c r="C90" i="3"/>
  <c r="F90" i="3" s="1"/>
  <c r="D90" i="3"/>
  <c r="G90" i="3" s="1"/>
  <c r="E90" i="3"/>
  <c r="H90" i="3" s="1"/>
  <c r="C91" i="3"/>
  <c r="F91" i="3" s="1"/>
  <c r="D91" i="3"/>
  <c r="G91" i="3" s="1"/>
  <c r="E91" i="3"/>
  <c r="H91" i="3" s="1"/>
  <c r="C92" i="3"/>
  <c r="F92" i="3" s="1"/>
  <c r="D92" i="3"/>
  <c r="G92" i="3" s="1"/>
  <c r="E92" i="3"/>
  <c r="H92" i="3" s="1"/>
  <c r="C93" i="3"/>
  <c r="F93" i="3" s="1"/>
  <c r="D93" i="3"/>
  <c r="G93" i="3" s="1"/>
  <c r="E93" i="3"/>
  <c r="H93" i="3" s="1"/>
  <c r="C94" i="3"/>
  <c r="F94" i="3" s="1"/>
  <c r="D94" i="3"/>
  <c r="G94" i="3" s="1"/>
  <c r="E94" i="3"/>
  <c r="H94" i="3" s="1"/>
  <c r="C95" i="3"/>
  <c r="F95" i="3" s="1"/>
  <c r="D95" i="3"/>
  <c r="G95" i="3" s="1"/>
  <c r="E95" i="3"/>
  <c r="H95" i="3" s="1"/>
  <c r="C96" i="3"/>
  <c r="F96" i="3" s="1"/>
  <c r="D96" i="3"/>
  <c r="G96" i="3" s="1"/>
  <c r="E96" i="3"/>
  <c r="H96" i="3" s="1"/>
  <c r="C97" i="3"/>
  <c r="F97" i="3" s="1"/>
  <c r="D97" i="3"/>
  <c r="G97" i="3" s="1"/>
  <c r="E97" i="3"/>
  <c r="H97" i="3" s="1"/>
  <c r="C98" i="3"/>
  <c r="F98" i="3" s="1"/>
  <c r="D98" i="3"/>
  <c r="G98" i="3" s="1"/>
  <c r="E98" i="3"/>
  <c r="H98" i="3" s="1"/>
  <c r="C99" i="3"/>
  <c r="F99" i="3" s="1"/>
  <c r="D99" i="3"/>
  <c r="G99" i="3" s="1"/>
  <c r="E99" i="3"/>
  <c r="H99" i="3" s="1"/>
  <c r="C100" i="3"/>
  <c r="D100" i="3"/>
  <c r="E100" i="3"/>
  <c r="H100" i="3" s="1"/>
  <c r="C101" i="3"/>
  <c r="F101" i="3" s="1"/>
  <c r="D101" i="3"/>
  <c r="G101" i="3" s="1"/>
  <c r="E101" i="3"/>
  <c r="H101" i="3" s="1"/>
  <c r="C102" i="3"/>
  <c r="D102" i="3"/>
  <c r="E102" i="3"/>
  <c r="H102" i="3" s="1"/>
  <c r="C103" i="3"/>
  <c r="F103" i="3" s="1"/>
  <c r="D103" i="3"/>
  <c r="E103" i="3"/>
  <c r="H103" i="3" s="1"/>
  <c r="C104" i="3"/>
  <c r="F104" i="3" s="1"/>
  <c r="D104" i="3"/>
  <c r="G104" i="3" s="1"/>
  <c r="E104" i="3"/>
  <c r="H104" i="3" s="1"/>
  <c r="C105" i="3"/>
  <c r="F105" i="3" s="1"/>
  <c r="D105" i="3"/>
  <c r="G105" i="3" s="1"/>
  <c r="E105" i="3"/>
  <c r="H105" i="3" s="1"/>
  <c r="C106" i="3"/>
  <c r="F106" i="3" s="1"/>
  <c r="D106" i="3"/>
  <c r="G106" i="3" s="1"/>
  <c r="E106" i="3"/>
  <c r="H106" i="3" s="1"/>
  <c r="C107" i="3"/>
  <c r="D107" i="3"/>
  <c r="E107" i="3"/>
  <c r="H107" i="3" s="1"/>
  <c r="C108" i="3"/>
  <c r="F108" i="3" s="1"/>
  <c r="D108" i="3"/>
  <c r="G108" i="3" s="1"/>
  <c r="E108" i="3"/>
  <c r="H108" i="3" s="1"/>
  <c r="C109" i="3"/>
  <c r="F109" i="3" s="1"/>
  <c r="D109" i="3"/>
  <c r="G109" i="3" s="1"/>
  <c r="E109" i="3"/>
  <c r="H109" i="3" s="1"/>
  <c r="C110" i="3"/>
  <c r="F110" i="3" s="1"/>
  <c r="D110" i="3"/>
  <c r="G110" i="3" s="1"/>
  <c r="E110" i="3"/>
  <c r="H110" i="3" s="1"/>
  <c r="C111" i="3"/>
  <c r="F111" i="3" s="1"/>
  <c r="D111" i="3"/>
  <c r="G111" i="3" s="1"/>
  <c r="E111" i="3"/>
  <c r="H111" i="3" s="1"/>
  <c r="C112" i="3"/>
  <c r="F112" i="3" s="1"/>
  <c r="D112" i="3"/>
  <c r="G112" i="3" s="1"/>
  <c r="E112" i="3"/>
  <c r="H112" i="3" s="1"/>
  <c r="C113" i="3"/>
  <c r="F113" i="3" s="1"/>
  <c r="D113" i="3"/>
  <c r="G113" i="3" s="1"/>
  <c r="E113" i="3"/>
  <c r="H113" i="3" s="1"/>
  <c r="C114" i="3"/>
  <c r="F114" i="3" s="1"/>
  <c r="D114" i="3"/>
  <c r="G114" i="3" s="1"/>
  <c r="E114" i="3"/>
  <c r="H114" i="3" s="1"/>
  <c r="C115" i="3"/>
  <c r="F115" i="3" s="1"/>
  <c r="D115" i="3"/>
  <c r="G115" i="3" s="1"/>
  <c r="E115" i="3"/>
  <c r="H115" i="3" s="1"/>
  <c r="C116" i="3"/>
  <c r="F116" i="3" s="1"/>
  <c r="D116" i="3"/>
  <c r="G116" i="3" s="1"/>
  <c r="E116" i="3"/>
  <c r="H116" i="3" s="1"/>
  <c r="C117" i="3"/>
  <c r="F117" i="3" s="1"/>
  <c r="D117" i="3"/>
  <c r="G117" i="3" s="1"/>
  <c r="E117" i="3"/>
  <c r="H117" i="3" s="1"/>
  <c r="C118" i="3"/>
  <c r="D118" i="3"/>
  <c r="E118" i="3"/>
  <c r="H118" i="3" s="1"/>
  <c r="C119" i="3"/>
  <c r="F119" i="3" s="1"/>
  <c r="D119" i="3"/>
  <c r="G119" i="3" s="1"/>
  <c r="E119" i="3"/>
  <c r="H119" i="3" s="1"/>
  <c r="C120" i="3"/>
  <c r="F120" i="3" s="1"/>
  <c r="D120" i="3"/>
  <c r="G120" i="3" s="1"/>
  <c r="E120" i="3"/>
  <c r="H120" i="3" s="1"/>
  <c r="C121" i="3"/>
  <c r="F121" i="3" s="1"/>
  <c r="D121" i="3"/>
  <c r="G121" i="3" s="1"/>
  <c r="E121" i="3"/>
  <c r="H121" i="3" s="1"/>
  <c r="C122" i="3"/>
  <c r="F122" i="3" s="1"/>
  <c r="D122" i="3"/>
  <c r="G122" i="3" s="1"/>
  <c r="E122" i="3"/>
  <c r="H122" i="3" s="1"/>
  <c r="C123" i="3"/>
  <c r="F123" i="3" s="1"/>
  <c r="D123" i="3"/>
  <c r="G123" i="3" s="1"/>
  <c r="E123" i="3"/>
  <c r="H123" i="3" s="1"/>
  <c r="C124" i="3"/>
  <c r="F124" i="3" s="1"/>
  <c r="D124" i="3"/>
  <c r="E124" i="3"/>
  <c r="H124" i="3" s="1"/>
  <c r="C125" i="3"/>
  <c r="F125" i="3" s="1"/>
  <c r="D125" i="3"/>
  <c r="G125" i="3" s="1"/>
  <c r="E125" i="3"/>
  <c r="H125" i="3" s="1"/>
  <c r="C126" i="3"/>
  <c r="F126" i="3" s="1"/>
  <c r="D126" i="3"/>
  <c r="G126" i="3" s="1"/>
  <c r="E126" i="3"/>
  <c r="H126" i="3" s="1"/>
  <c r="C127" i="3"/>
  <c r="F127" i="3" s="1"/>
  <c r="D127" i="3"/>
  <c r="G127" i="3" s="1"/>
  <c r="E127" i="3"/>
  <c r="H127" i="3" s="1"/>
  <c r="C128" i="3"/>
  <c r="F128" i="3" s="1"/>
  <c r="D128" i="3"/>
  <c r="G128" i="3" s="1"/>
  <c r="E128" i="3"/>
  <c r="H128" i="3" s="1"/>
  <c r="C129" i="3"/>
  <c r="F129" i="3" s="1"/>
  <c r="D129" i="3"/>
  <c r="G129" i="3" s="1"/>
  <c r="E129" i="3"/>
  <c r="H129" i="3" s="1"/>
  <c r="C130" i="3"/>
  <c r="F130" i="3" s="1"/>
  <c r="D130" i="3"/>
  <c r="G130" i="3" s="1"/>
  <c r="E130" i="3"/>
  <c r="H130" i="3" s="1"/>
  <c r="C131" i="3"/>
  <c r="F131" i="3" s="1"/>
  <c r="D131" i="3"/>
  <c r="G131" i="3" s="1"/>
  <c r="E131" i="3"/>
  <c r="H131" i="3" s="1"/>
  <c r="C132" i="3"/>
  <c r="F132" i="3" s="1"/>
  <c r="D132" i="3"/>
  <c r="G132" i="3" s="1"/>
  <c r="E132" i="3"/>
  <c r="H132" i="3" s="1"/>
  <c r="C133" i="3"/>
  <c r="F133" i="3" s="1"/>
  <c r="D133" i="3"/>
  <c r="G133" i="3" s="1"/>
  <c r="E133" i="3"/>
  <c r="H133" i="3" s="1"/>
  <c r="C134" i="3"/>
  <c r="F134" i="3" s="1"/>
  <c r="D134" i="3"/>
  <c r="G134" i="3" s="1"/>
  <c r="E134" i="3"/>
  <c r="H134" i="3" s="1"/>
  <c r="C135" i="3"/>
  <c r="F135" i="3" s="1"/>
  <c r="D135" i="3"/>
  <c r="G135" i="3" s="1"/>
  <c r="E135" i="3"/>
  <c r="H135" i="3" s="1"/>
  <c r="C136" i="3"/>
  <c r="F136" i="3" s="1"/>
  <c r="D136" i="3"/>
  <c r="G136" i="3" s="1"/>
  <c r="E136" i="3"/>
  <c r="H136" i="3" s="1"/>
  <c r="C137" i="3"/>
  <c r="F137" i="3" s="1"/>
  <c r="D137" i="3"/>
  <c r="G137" i="3" s="1"/>
  <c r="E137" i="3"/>
  <c r="H137" i="3" s="1"/>
  <c r="C138" i="3"/>
  <c r="F138" i="3" s="1"/>
  <c r="D138" i="3"/>
  <c r="G138" i="3" s="1"/>
  <c r="E138" i="3"/>
  <c r="H138" i="3" s="1"/>
  <c r="C139" i="3"/>
  <c r="F139" i="3" s="1"/>
  <c r="D139" i="3"/>
  <c r="G139" i="3" s="1"/>
  <c r="E139" i="3"/>
  <c r="H139" i="3" s="1"/>
  <c r="C140" i="3"/>
  <c r="F140" i="3" s="1"/>
  <c r="D140" i="3"/>
  <c r="G140" i="3" s="1"/>
  <c r="E140" i="3"/>
  <c r="H140" i="3" s="1"/>
  <c r="C141" i="3"/>
  <c r="F141" i="3" s="1"/>
  <c r="D141" i="3"/>
  <c r="G141" i="3" s="1"/>
  <c r="E141" i="3"/>
  <c r="H141" i="3" s="1"/>
  <c r="C142" i="3"/>
  <c r="F142" i="3" s="1"/>
  <c r="D142" i="3"/>
  <c r="G142" i="3" s="1"/>
  <c r="E142" i="3"/>
  <c r="H142" i="3" s="1"/>
  <c r="C143" i="3"/>
  <c r="F143" i="3" s="1"/>
  <c r="D143" i="3"/>
  <c r="G143" i="3" s="1"/>
  <c r="E143" i="3"/>
  <c r="H143" i="3" s="1"/>
  <c r="C144" i="3"/>
  <c r="F144" i="3" s="1"/>
  <c r="D144" i="3"/>
  <c r="E144" i="3"/>
  <c r="H144" i="3" s="1"/>
  <c r="C145" i="3"/>
  <c r="F145" i="3" s="1"/>
  <c r="D145" i="3"/>
  <c r="E145" i="3"/>
  <c r="H145" i="3" s="1"/>
  <c r="C146" i="3"/>
  <c r="F146" i="3" s="1"/>
  <c r="D146" i="3"/>
  <c r="G146" i="3" s="1"/>
  <c r="E146" i="3"/>
  <c r="H146" i="3" s="1"/>
  <c r="C147" i="3"/>
  <c r="F147" i="3" s="1"/>
  <c r="D147" i="3"/>
  <c r="E147" i="3"/>
  <c r="C148" i="3"/>
  <c r="D148" i="3"/>
  <c r="E148" i="3"/>
  <c r="H148" i="3" s="1"/>
  <c r="C149" i="3"/>
  <c r="F149" i="3" s="1"/>
  <c r="D149" i="3"/>
  <c r="G149" i="3" s="1"/>
  <c r="E149" i="3"/>
  <c r="H149" i="3" s="1"/>
  <c r="C150" i="3"/>
  <c r="F150" i="3" s="1"/>
  <c r="D150" i="3"/>
  <c r="G150" i="3" s="1"/>
  <c r="E150" i="3"/>
  <c r="H150" i="3" s="1"/>
  <c r="C151" i="3"/>
  <c r="F151" i="3" s="1"/>
  <c r="D151" i="3"/>
  <c r="G151" i="3" s="1"/>
  <c r="E151" i="3"/>
  <c r="H151" i="3" s="1"/>
  <c r="C152" i="3"/>
  <c r="F152" i="3" s="1"/>
  <c r="D152" i="3"/>
  <c r="G152" i="3" s="1"/>
  <c r="E152" i="3"/>
  <c r="H152" i="3" s="1"/>
  <c r="C153" i="3"/>
  <c r="F153" i="3" s="1"/>
  <c r="D153" i="3"/>
  <c r="G153" i="3" s="1"/>
  <c r="E153" i="3"/>
  <c r="H153" i="3" s="1"/>
  <c r="C154" i="3"/>
  <c r="F154" i="3" s="1"/>
  <c r="D154" i="3"/>
  <c r="G154" i="3" s="1"/>
  <c r="E154" i="3"/>
  <c r="H154" i="3" s="1"/>
  <c r="C155" i="3"/>
  <c r="F155" i="3" s="1"/>
  <c r="D155" i="3"/>
  <c r="G155" i="3" s="1"/>
  <c r="E155" i="3"/>
  <c r="H155" i="3" s="1"/>
  <c r="C156" i="3"/>
  <c r="F156" i="3" s="1"/>
  <c r="D156" i="3"/>
  <c r="G156" i="3" s="1"/>
  <c r="E156" i="3"/>
  <c r="H156" i="3" s="1"/>
  <c r="C157" i="3"/>
  <c r="F157" i="3" s="1"/>
  <c r="D157" i="3"/>
  <c r="G157" i="3" s="1"/>
  <c r="E157" i="3"/>
  <c r="H157" i="3" s="1"/>
  <c r="C158" i="3"/>
  <c r="F158" i="3" s="1"/>
  <c r="D158" i="3"/>
  <c r="G158" i="3" s="1"/>
  <c r="E158" i="3"/>
  <c r="H158" i="3" s="1"/>
  <c r="C159" i="3"/>
  <c r="F159" i="3" s="1"/>
  <c r="D159" i="3"/>
  <c r="E159" i="3"/>
  <c r="C160" i="3"/>
  <c r="F160" i="3" s="1"/>
  <c r="D160" i="3"/>
  <c r="G160" i="3" s="1"/>
  <c r="E160" i="3"/>
  <c r="H160" i="3" s="1"/>
  <c r="C161" i="3"/>
  <c r="F161" i="3" s="1"/>
  <c r="D161" i="3"/>
  <c r="G161" i="3" s="1"/>
  <c r="E161" i="3"/>
  <c r="H161" i="3" s="1"/>
  <c r="C162" i="3"/>
  <c r="D162" i="3"/>
  <c r="E162" i="3"/>
  <c r="H162" i="3" s="1"/>
  <c r="C163" i="3"/>
  <c r="D163" i="3"/>
  <c r="E163" i="3"/>
  <c r="H163" i="3" s="1"/>
  <c r="C164" i="3"/>
  <c r="F164" i="3" s="1"/>
  <c r="D164" i="3"/>
  <c r="G164" i="3" s="1"/>
  <c r="E164" i="3"/>
  <c r="H164" i="3" s="1"/>
  <c r="C165" i="3"/>
  <c r="D165" i="3"/>
  <c r="E165" i="3"/>
  <c r="H165" i="3" s="1"/>
  <c r="C166" i="3"/>
  <c r="F166" i="3" s="1"/>
  <c r="D166" i="3"/>
  <c r="G166" i="3" s="1"/>
  <c r="E166" i="3"/>
  <c r="H166" i="3" s="1"/>
  <c r="C167" i="3"/>
  <c r="D167" i="3"/>
  <c r="E167" i="3"/>
  <c r="H167" i="3" s="1"/>
  <c r="C168" i="3"/>
  <c r="F168" i="3" s="1"/>
  <c r="D168" i="3"/>
  <c r="G168" i="3" s="1"/>
  <c r="E168" i="3"/>
  <c r="H168" i="3" s="1"/>
  <c r="C169" i="3"/>
  <c r="F169" i="3" s="1"/>
  <c r="D169" i="3"/>
  <c r="G169" i="3" s="1"/>
  <c r="E169" i="3"/>
  <c r="H169" i="3" s="1"/>
  <c r="C170" i="3"/>
  <c r="F170" i="3" s="1"/>
  <c r="D170" i="3"/>
  <c r="G170" i="3" s="1"/>
  <c r="E170" i="3"/>
  <c r="H170" i="3" s="1"/>
  <c r="C171" i="3"/>
  <c r="F171" i="3" s="1"/>
  <c r="D171" i="3"/>
  <c r="G171" i="3" s="1"/>
  <c r="E171" i="3"/>
  <c r="H171" i="3" s="1"/>
  <c r="C172" i="3"/>
  <c r="F172" i="3" s="1"/>
  <c r="D172" i="3"/>
  <c r="G172" i="3" s="1"/>
  <c r="E172" i="3"/>
  <c r="H172" i="3" s="1"/>
  <c r="C173" i="3"/>
  <c r="F173" i="3" s="1"/>
  <c r="D173" i="3"/>
  <c r="G173" i="3" s="1"/>
  <c r="E173" i="3"/>
  <c r="H173" i="3" s="1"/>
  <c r="C174" i="3"/>
  <c r="F174" i="3" s="1"/>
  <c r="D174" i="3"/>
  <c r="E174" i="3"/>
  <c r="H174" i="3" s="1"/>
  <c r="C175" i="3"/>
  <c r="F175" i="3" s="1"/>
  <c r="D175" i="3"/>
  <c r="E175" i="3"/>
  <c r="H175" i="3" s="1"/>
  <c r="C176" i="3"/>
  <c r="F176" i="3" s="1"/>
  <c r="D176" i="3"/>
  <c r="G176" i="3" s="1"/>
  <c r="E176" i="3"/>
  <c r="H176" i="3" s="1"/>
  <c r="C177" i="3"/>
  <c r="D177" i="3"/>
  <c r="E177" i="3"/>
  <c r="H177" i="3" s="1"/>
  <c r="C178" i="3"/>
  <c r="F178" i="3" s="1"/>
  <c r="D178" i="3"/>
  <c r="G178" i="3" s="1"/>
  <c r="E178" i="3"/>
  <c r="H178" i="3" s="1"/>
  <c r="C179" i="3"/>
  <c r="F179" i="3" s="1"/>
  <c r="D179" i="3"/>
  <c r="E179" i="3"/>
  <c r="H179" i="3" s="1"/>
  <c r="C180" i="3"/>
  <c r="D180" i="3"/>
  <c r="G180" i="3" s="1"/>
  <c r="E180" i="3"/>
  <c r="H180" i="3" s="1"/>
  <c r="C181" i="3"/>
  <c r="F181" i="3" s="1"/>
  <c r="D181" i="3"/>
  <c r="G181" i="3" s="1"/>
  <c r="E181" i="3"/>
  <c r="H181" i="3" s="1"/>
  <c r="C182" i="3"/>
  <c r="F182" i="3" s="1"/>
  <c r="D182" i="3"/>
  <c r="E182" i="3"/>
  <c r="H182" i="3" s="1"/>
  <c r="C183" i="3"/>
  <c r="F183" i="3" s="1"/>
  <c r="D183" i="3"/>
  <c r="G183" i="3" s="1"/>
  <c r="E183" i="3"/>
  <c r="H183" i="3" s="1"/>
  <c r="C184" i="3"/>
  <c r="F184" i="3" s="1"/>
  <c r="D184" i="3"/>
  <c r="G184" i="3" s="1"/>
  <c r="E184" i="3"/>
  <c r="H184" i="3" s="1"/>
  <c r="C185" i="3"/>
  <c r="D185" i="3"/>
  <c r="G185" i="3" s="1"/>
  <c r="E185" i="3"/>
  <c r="H185" i="3" s="1"/>
  <c r="C186" i="3"/>
  <c r="F186" i="3" s="1"/>
  <c r="D186" i="3"/>
  <c r="G186" i="3" s="1"/>
  <c r="E186" i="3"/>
  <c r="H186" i="3" s="1"/>
  <c r="C187" i="3"/>
  <c r="F187" i="3" s="1"/>
  <c r="D187" i="3"/>
  <c r="G187" i="3" s="1"/>
  <c r="E187" i="3"/>
  <c r="H187" i="3" s="1"/>
  <c r="C188" i="3"/>
  <c r="F188" i="3" s="1"/>
  <c r="D188" i="3"/>
  <c r="G188" i="3" s="1"/>
  <c r="E188" i="3"/>
  <c r="H188" i="3" s="1"/>
  <c r="C189" i="3"/>
  <c r="D189" i="3"/>
  <c r="E189" i="3"/>
  <c r="H189" i="3" s="1"/>
  <c r="C190" i="3"/>
  <c r="F190" i="3" s="1"/>
  <c r="D190" i="3"/>
  <c r="G190" i="3" s="1"/>
  <c r="E190" i="3"/>
  <c r="H190" i="3" s="1"/>
  <c r="C191" i="3"/>
  <c r="F191" i="3" s="1"/>
  <c r="D191" i="3"/>
  <c r="G191" i="3" s="1"/>
  <c r="E191" i="3"/>
  <c r="H191" i="3" s="1"/>
  <c r="C192" i="3"/>
  <c r="F192" i="3" s="1"/>
  <c r="D192" i="3"/>
  <c r="G192" i="3" s="1"/>
  <c r="E192" i="3"/>
  <c r="H192" i="3" s="1"/>
  <c r="C193" i="3"/>
  <c r="F193" i="3" s="1"/>
  <c r="D193" i="3"/>
  <c r="G193" i="3" s="1"/>
  <c r="E193" i="3"/>
  <c r="H193" i="3" s="1"/>
  <c r="C194" i="3"/>
  <c r="F194" i="3" s="1"/>
  <c r="D194" i="3"/>
  <c r="G194" i="3" s="1"/>
  <c r="E194" i="3"/>
  <c r="H194" i="3" s="1"/>
  <c r="C195" i="3"/>
  <c r="F195" i="3" s="1"/>
  <c r="D195" i="3"/>
  <c r="G195" i="3" s="1"/>
  <c r="E195" i="3"/>
  <c r="H195" i="3" s="1"/>
  <c r="C196" i="3"/>
  <c r="F196" i="3" s="1"/>
  <c r="D196" i="3"/>
  <c r="G196" i="3" s="1"/>
  <c r="E196" i="3"/>
  <c r="H196" i="3" s="1"/>
  <c r="C197" i="3"/>
  <c r="F197" i="3" s="1"/>
  <c r="D197" i="3"/>
  <c r="G197" i="3" s="1"/>
  <c r="E197" i="3"/>
  <c r="H197" i="3" s="1"/>
  <c r="C198" i="3"/>
  <c r="D198" i="3"/>
  <c r="E198" i="3"/>
  <c r="H198" i="3" s="1"/>
  <c r="C199" i="3"/>
  <c r="F199" i="3" s="1"/>
  <c r="D199" i="3"/>
  <c r="G199" i="3" s="1"/>
  <c r="E199" i="3"/>
  <c r="H199" i="3" s="1"/>
  <c r="C200" i="3"/>
  <c r="F200" i="3" s="1"/>
  <c r="D200" i="3"/>
  <c r="G200" i="3" s="1"/>
  <c r="E200" i="3"/>
  <c r="H200" i="3" s="1"/>
  <c r="C201" i="3"/>
  <c r="F201" i="3" s="1"/>
  <c r="D201" i="3"/>
  <c r="G201" i="3" s="1"/>
  <c r="E201" i="3"/>
  <c r="H201" i="3" s="1"/>
  <c r="C202" i="3"/>
  <c r="F202" i="3" s="1"/>
  <c r="D202" i="3"/>
  <c r="G202" i="3" s="1"/>
  <c r="E202" i="3"/>
  <c r="H202" i="3" s="1"/>
  <c r="C203" i="3"/>
  <c r="F203" i="3" s="1"/>
  <c r="D203" i="3"/>
  <c r="G203" i="3" s="1"/>
  <c r="E203" i="3"/>
  <c r="H203" i="3" s="1"/>
  <c r="C204" i="3"/>
  <c r="D204" i="3"/>
  <c r="G204" i="3" s="1"/>
  <c r="E204" i="3"/>
  <c r="H204" i="3" s="1"/>
  <c r="C205" i="3"/>
  <c r="F205" i="3" s="1"/>
  <c r="D205" i="3"/>
  <c r="G205" i="3" s="1"/>
  <c r="E205" i="3"/>
  <c r="H205" i="3" s="1"/>
  <c r="C206" i="3"/>
  <c r="F206" i="3" s="1"/>
  <c r="D206" i="3"/>
  <c r="G206" i="3" s="1"/>
  <c r="E206" i="3"/>
  <c r="H206" i="3" s="1"/>
  <c r="C207" i="3"/>
  <c r="F207" i="3" s="1"/>
  <c r="D207" i="3"/>
  <c r="E207" i="3"/>
  <c r="H207" i="3" s="1"/>
  <c r="C208" i="3"/>
  <c r="F208" i="3" s="1"/>
  <c r="D208" i="3"/>
  <c r="G208" i="3" s="1"/>
  <c r="E208" i="3"/>
  <c r="H208" i="3" s="1"/>
  <c r="C209" i="3"/>
  <c r="F209" i="3" s="1"/>
  <c r="D209" i="3"/>
  <c r="G209" i="3" s="1"/>
  <c r="E209" i="3"/>
  <c r="H209" i="3" s="1"/>
  <c r="C210" i="3"/>
  <c r="F210" i="3" s="1"/>
  <c r="D210" i="3"/>
  <c r="G210" i="3" s="1"/>
  <c r="E210" i="3"/>
  <c r="H210" i="3" s="1"/>
  <c r="C211" i="3"/>
  <c r="F211" i="3" s="1"/>
  <c r="D211" i="3"/>
  <c r="G211" i="3" s="1"/>
  <c r="E211" i="3"/>
  <c r="H211" i="3" s="1"/>
  <c r="C212" i="3"/>
  <c r="F212" i="3" s="1"/>
  <c r="D212" i="3"/>
  <c r="G212" i="3" s="1"/>
  <c r="E212" i="3"/>
  <c r="H212" i="3" s="1"/>
  <c r="C213" i="3"/>
  <c r="F213" i="3" s="1"/>
  <c r="D213" i="3"/>
  <c r="G213" i="3" s="1"/>
  <c r="E213" i="3"/>
  <c r="H213" i="3" s="1"/>
  <c r="C214" i="3"/>
  <c r="F214" i="3" s="1"/>
  <c r="D214" i="3"/>
  <c r="G214" i="3" s="1"/>
  <c r="E214" i="3"/>
  <c r="H214" i="3" s="1"/>
  <c r="C215" i="3"/>
  <c r="F215" i="3" s="1"/>
  <c r="D215" i="3"/>
  <c r="G215" i="3" s="1"/>
  <c r="E215" i="3"/>
  <c r="H215" i="3" s="1"/>
  <c r="C216" i="3"/>
  <c r="F216" i="3" s="1"/>
  <c r="D216" i="3"/>
  <c r="G216" i="3" s="1"/>
  <c r="E216" i="3"/>
  <c r="H216" i="3" s="1"/>
  <c r="C217" i="3"/>
  <c r="F217" i="3" s="1"/>
  <c r="D217" i="3"/>
  <c r="G217" i="3" s="1"/>
  <c r="E217" i="3"/>
  <c r="H217" i="3" s="1"/>
  <c r="C218" i="3"/>
  <c r="F218" i="3" s="1"/>
  <c r="D218" i="3"/>
  <c r="G218" i="3" s="1"/>
  <c r="E218" i="3"/>
  <c r="H218" i="3" s="1"/>
  <c r="C219" i="3"/>
  <c r="F219" i="3" s="1"/>
  <c r="D219" i="3"/>
  <c r="G219" i="3" s="1"/>
  <c r="E219" i="3"/>
  <c r="H219" i="3" s="1"/>
  <c r="C220" i="3"/>
  <c r="F220" i="3" s="1"/>
  <c r="D220" i="3"/>
  <c r="G220" i="3" s="1"/>
  <c r="E220" i="3"/>
  <c r="H220" i="3" s="1"/>
  <c r="C221" i="3"/>
  <c r="F221" i="3" s="1"/>
  <c r="D221" i="3"/>
  <c r="G221" i="3" s="1"/>
  <c r="E221" i="3"/>
  <c r="H221" i="3" s="1"/>
  <c r="C222" i="3"/>
  <c r="F222" i="3" s="1"/>
  <c r="D222" i="3"/>
  <c r="G222" i="3" s="1"/>
  <c r="E222" i="3"/>
  <c r="H222" i="3" s="1"/>
  <c r="C223" i="3"/>
  <c r="F223" i="3" s="1"/>
  <c r="D223" i="3"/>
  <c r="G223" i="3" s="1"/>
  <c r="E223" i="3"/>
  <c r="H223" i="3" s="1"/>
  <c r="C224" i="3"/>
  <c r="F224" i="3" s="1"/>
  <c r="D224" i="3"/>
  <c r="G224" i="3" s="1"/>
  <c r="E224" i="3"/>
  <c r="H224" i="3" s="1"/>
  <c r="C225" i="3"/>
  <c r="D225" i="3"/>
  <c r="E225" i="3"/>
  <c r="H225" i="3" s="1"/>
  <c r="C226" i="3"/>
  <c r="F226" i="3" s="1"/>
  <c r="D226" i="3"/>
  <c r="G226" i="3" s="1"/>
  <c r="E226" i="3"/>
  <c r="H226" i="3" s="1"/>
  <c r="C227" i="3"/>
  <c r="F227" i="3" s="1"/>
  <c r="D227" i="3"/>
  <c r="G227" i="3" s="1"/>
  <c r="E227" i="3"/>
  <c r="H227" i="3" s="1"/>
  <c r="C228" i="3"/>
  <c r="F228" i="3" s="1"/>
  <c r="D228" i="3"/>
  <c r="G228" i="3" s="1"/>
  <c r="E228" i="3"/>
  <c r="H228" i="3" s="1"/>
  <c r="C229" i="3"/>
  <c r="F229" i="3" s="1"/>
  <c r="D229" i="3"/>
  <c r="E229" i="3"/>
  <c r="H229" i="3" s="1"/>
  <c r="C230" i="3"/>
  <c r="F230" i="3" s="1"/>
  <c r="D230" i="3"/>
  <c r="G230" i="3" s="1"/>
  <c r="E230" i="3"/>
  <c r="H230" i="3" s="1"/>
  <c r="C231" i="3"/>
  <c r="D231" i="3"/>
  <c r="E231" i="3"/>
  <c r="H231" i="3" s="1"/>
  <c r="C232" i="3"/>
  <c r="F232" i="3" s="1"/>
  <c r="D232" i="3"/>
  <c r="G232" i="3" s="1"/>
  <c r="E232" i="3"/>
  <c r="H232" i="3" s="1"/>
  <c r="C233" i="3"/>
  <c r="F233" i="3" s="1"/>
  <c r="D233" i="3"/>
  <c r="G233" i="3" s="1"/>
  <c r="E233" i="3"/>
  <c r="H233" i="3" s="1"/>
  <c r="C234" i="3"/>
  <c r="D234" i="3"/>
  <c r="E234" i="3"/>
  <c r="H234" i="3" s="1"/>
  <c r="C235" i="3"/>
  <c r="F235" i="3" s="1"/>
  <c r="D235" i="3"/>
  <c r="G235" i="3" s="1"/>
  <c r="E235" i="3"/>
  <c r="H235" i="3" s="1"/>
  <c r="C236" i="3"/>
  <c r="D236" i="3"/>
  <c r="E236" i="3"/>
  <c r="H236" i="3" s="1"/>
  <c r="C237" i="3"/>
  <c r="F237" i="3" s="1"/>
  <c r="D237" i="3"/>
  <c r="G237" i="3" s="1"/>
  <c r="E237" i="3"/>
  <c r="H237" i="3" s="1"/>
  <c r="C238" i="3"/>
  <c r="F238" i="3" s="1"/>
  <c r="D238" i="3"/>
  <c r="E238" i="3"/>
  <c r="H238" i="3" s="1"/>
  <c r="C239" i="3"/>
  <c r="F239" i="3" s="1"/>
  <c r="D239" i="3"/>
  <c r="E239" i="3"/>
  <c r="H239" i="3" s="1"/>
  <c r="C240" i="3"/>
  <c r="F240" i="3" s="1"/>
  <c r="D240" i="3"/>
  <c r="G240" i="3" s="1"/>
  <c r="E240" i="3"/>
  <c r="H240" i="3" s="1"/>
  <c r="C241" i="3"/>
  <c r="F241" i="3" s="1"/>
  <c r="D241" i="3"/>
  <c r="G241" i="3" s="1"/>
  <c r="E241" i="3"/>
  <c r="H241" i="3" s="1"/>
  <c r="C242" i="3"/>
  <c r="F242" i="3" s="1"/>
  <c r="D242" i="3"/>
  <c r="G242" i="3" s="1"/>
  <c r="E242" i="3"/>
  <c r="H242" i="3" s="1"/>
  <c r="C243" i="3"/>
  <c r="F243" i="3" s="1"/>
  <c r="D243" i="3"/>
  <c r="G243" i="3" s="1"/>
  <c r="E243" i="3"/>
  <c r="H243" i="3" s="1"/>
  <c r="C244" i="3"/>
  <c r="F244" i="3" s="1"/>
  <c r="D244" i="3"/>
  <c r="G244" i="3" s="1"/>
  <c r="E244" i="3"/>
  <c r="H244" i="3" s="1"/>
  <c r="C245" i="3"/>
  <c r="F245" i="3" s="1"/>
  <c r="D245" i="3"/>
  <c r="G245" i="3" s="1"/>
  <c r="E245" i="3"/>
  <c r="H245" i="3" s="1"/>
  <c r="C246" i="3"/>
  <c r="F246" i="3" s="1"/>
  <c r="D246" i="3"/>
  <c r="G246" i="3" s="1"/>
  <c r="E246" i="3"/>
  <c r="H246" i="3" s="1"/>
  <c r="C247" i="3"/>
  <c r="F247" i="3" s="1"/>
  <c r="D247" i="3"/>
  <c r="G247" i="3" s="1"/>
  <c r="E247" i="3"/>
  <c r="H247" i="3" s="1"/>
  <c r="C248" i="3"/>
  <c r="F248" i="3" s="1"/>
  <c r="D248" i="3"/>
  <c r="G248" i="3" s="1"/>
  <c r="E248" i="3"/>
  <c r="H248" i="3" s="1"/>
  <c r="C249" i="3"/>
  <c r="F249" i="3" s="1"/>
  <c r="D249" i="3"/>
  <c r="G249" i="3" s="1"/>
  <c r="E249" i="3"/>
  <c r="H249" i="3" s="1"/>
  <c r="C250" i="3"/>
  <c r="F250" i="3" s="1"/>
  <c r="D250" i="3"/>
  <c r="G250" i="3" s="1"/>
  <c r="E250" i="3"/>
  <c r="H250" i="3" s="1"/>
  <c r="C251" i="3"/>
  <c r="F251" i="3" s="1"/>
  <c r="D251" i="3"/>
  <c r="G251" i="3" s="1"/>
  <c r="E251" i="3"/>
  <c r="H251" i="3" s="1"/>
  <c r="C252" i="3"/>
  <c r="F252" i="3" s="1"/>
  <c r="D252" i="3"/>
  <c r="G252" i="3" s="1"/>
  <c r="E252" i="3"/>
  <c r="H252" i="3" s="1"/>
  <c r="C253" i="3"/>
  <c r="F253" i="3" s="1"/>
  <c r="D253" i="3"/>
  <c r="G253" i="3" s="1"/>
  <c r="E253" i="3"/>
  <c r="H253" i="3" s="1"/>
  <c r="C254" i="3"/>
  <c r="F254" i="3" s="1"/>
  <c r="D254" i="3"/>
  <c r="G254" i="3" s="1"/>
  <c r="E254" i="3"/>
  <c r="H254" i="3" s="1"/>
  <c r="C255" i="3"/>
  <c r="F255" i="3" s="1"/>
  <c r="D255" i="3"/>
  <c r="E255" i="3"/>
  <c r="H255" i="3" s="1"/>
  <c r="C256" i="3"/>
  <c r="F256" i="3" s="1"/>
  <c r="D256" i="3"/>
  <c r="G256" i="3" s="1"/>
  <c r="E256" i="3"/>
  <c r="H256" i="3" s="1"/>
  <c r="C257" i="3"/>
  <c r="D257" i="3"/>
  <c r="E257" i="3"/>
  <c r="H257" i="3" s="1"/>
  <c r="C258" i="3"/>
  <c r="F258" i="3" s="1"/>
  <c r="D258" i="3"/>
  <c r="G258" i="3" s="1"/>
  <c r="E258" i="3"/>
  <c r="H258" i="3" s="1"/>
  <c r="C259" i="3"/>
  <c r="F259" i="3" s="1"/>
  <c r="D259" i="3"/>
  <c r="G259" i="3" s="1"/>
  <c r="E259" i="3"/>
  <c r="H259" i="3" s="1"/>
  <c r="C260" i="3"/>
  <c r="F260" i="3" s="1"/>
  <c r="D260" i="3"/>
  <c r="G260" i="3" s="1"/>
  <c r="E260" i="3"/>
  <c r="H260" i="3" s="1"/>
  <c r="C261" i="3"/>
  <c r="D261" i="3"/>
  <c r="E261" i="3"/>
  <c r="H261" i="3" s="1"/>
  <c r="C262" i="3"/>
  <c r="D262" i="3"/>
  <c r="E262" i="3"/>
  <c r="H262" i="3" s="1"/>
  <c r="C263" i="3"/>
  <c r="D263" i="3"/>
  <c r="E263" i="3"/>
  <c r="H263" i="3" s="1"/>
  <c r="C264" i="3"/>
  <c r="F264" i="3" s="1"/>
  <c r="D264" i="3"/>
  <c r="G264" i="3" s="1"/>
  <c r="E264" i="3"/>
  <c r="H264" i="3" s="1"/>
  <c r="C265" i="3"/>
  <c r="F265" i="3" s="1"/>
  <c r="D265" i="3"/>
  <c r="G265" i="3" s="1"/>
  <c r="E265" i="3"/>
  <c r="H265" i="3" s="1"/>
  <c r="C266" i="3"/>
  <c r="F266" i="3" s="1"/>
  <c r="D266" i="3"/>
  <c r="E266" i="3"/>
  <c r="H266" i="3" s="1"/>
  <c r="C267" i="3"/>
  <c r="F267" i="3" s="1"/>
  <c r="D267" i="3"/>
  <c r="G267" i="3" s="1"/>
  <c r="E267" i="3"/>
  <c r="H267" i="3" s="1"/>
  <c r="C268" i="3"/>
  <c r="F268" i="3" s="1"/>
  <c r="D268" i="3"/>
  <c r="G268" i="3" s="1"/>
  <c r="E268" i="3"/>
  <c r="H268" i="3" s="1"/>
  <c r="C269" i="3"/>
  <c r="F269" i="3" s="1"/>
  <c r="D269" i="3"/>
  <c r="G269" i="3" s="1"/>
  <c r="E269" i="3"/>
  <c r="H269" i="3" s="1"/>
  <c r="C270" i="3"/>
  <c r="D270" i="3"/>
  <c r="E270" i="3"/>
  <c r="H270" i="3" s="1"/>
  <c r="C271" i="3"/>
  <c r="F271" i="3" s="1"/>
  <c r="D271" i="3"/>
  <c r="G271" i="3" s="1"/>
  <c r="E271" i="3"/>
  <c r="H271" i="3" s="1"/>
  <c r="C272" i="3"/>
  <c r="F272" i="3" s="1"/>
  <c r="D272" i="3"/>
  <c r="G272" i="3" s="1"/>
  <c r="E272" i="3"/>
  <c r="H272" i="3" s="1"/>
  <c r="C273" i="3"/>
  <c r="F273" i="3" s="1"/>
  <c r="D273" i="3"/>
  <c r="G273" i="3" s="1"/>
  <c r="E273" i="3"/>
  <c r="H273" i="3" s="1"/>
  <c r="C274" i="3"/>
  <c r="F274" i="3" s="1"/>
  <c r="D274" i="3"/>
  <c r="G274" i="3" s="1"/>
  <c r="E274" i="3"/>
  <c r="H274" i="3" s="1"/>
  <c r="C275" i="3"/>
  <c r="F275" i="3" s="1"/>
  <c r="D275" i="3"/>
  <c r="G275" i="3" s="1"/>
  <c r="E275" i="3"/>
  <c r="H275" i="3" s="1"/>
  <c r="C276" i="3"/>
  <c r="F276" i="3" s="1"/>
  <c r="D276" i="3"/>
  <c r="G276" i="3" s="1"/>
  <c r="E276" i="3"/>
  <c r="H276" i="3" s="1"/>
  <c r="C277" i="3"/>
  <c r="F277" i="3" s="1"/>
  <c r="D277" i="3"/>
  <c r="G277" i="3" s="1"/>
  <c r="E277" i="3"/>
  <c r="H277" i="3" s="1"/>
  <c r="C278" i="3"/>
  <c r="D278" i="3"/>
  <c r="E278" i="3"/>
  <c r="H278" i="3" s="1"/>
  <c r="C279" i="3"/>
  <c r="F279" i="3" s="1"/>
  <c r="D279" i="3"/>
  <c r="G279" i="3" s="1"/>
  <c r="E279" i="3"/>
  <c r="H279" i="3" s="1"/>
  <c r="C280" i="3"/>
  <c r="F280" i="3" s="1"/>
  <c r="D280" i="3"/>
  <c r="G280" i="3" s="1"/>
  <c r="E280" i="3"/>
  <c r="H280" i="3" s="1"/>
  <c r="C281" i="3"/>
  <c r="D281" i="3"/>
  <c r="E281" i="3"/>
  <c r="H281" i="3" s="1"/>
  <c r="C282" i="3"/>
  <c r="F282" i="3" s="1"/>
  <c r="D282" i="3"/>
  <c r="E282" i="3"/>
  <c r="H282" i="3" s="1"/>
  <c r="C283" i="3"/>
  <c r="F283" i="3" s="1"/>
  <c r="D283" i="3"/>
  <c r="G283" i="3" s="1"/>
  <c r="E283" i="3"/>
  <c r="H283" i="3" s="1"/>
  <c r="C284" i="3"/>
  <c r="D284" i="3"/>
  <c r="E284" i="3"/>
  <c r="H284" i="3" s="1"/>
  <c r="C285" i="3"/>
  <c r="F285" i="3" s="1"/>
  <c r="D285" i="3"/>
  <c r="G285" i="3" s="1"/>
  <c r="E285" i="3"/>
  <c r="H285" i="3" s="1"/>
  <c r="C286" i="3"/>
  <c r="F286" i="3" s="1"/>
  <c r="D286" i="3"/>
  <c r="G286" i="3" s="1"/>
  <c r="E286" i="3"/>
  <c r="H286" i="3" s="1"/>
  <c r="C287" i="3"/>
  <c r="F287" i="3" s="1"/>
  <c r="D287" i="3"/>
  <c r="G287" i="3" s="1"/>
  <c r="E287" i="3"/>
  <c r="H287" i="3" s="1"/>
  <c r="C288" i="3"/>
  <c r="F288" i="3" s="1"/>
  <c r="D288" i="3"/>
  <c r="G288" i="3" s="1"/>
  <c r="E288" i="3"/>
  <c r="H288" i="3" s="1"/>
  <c r="C289" i="3"/>
  <c r="F289" i="3" s="1"/>
  <c r="D289" i="3"/>
  <c r="G289" i="3" s="1"/>
  <c r="E289" i="3"/>
  <c r="H289" i="3" s="1"/>
  <c r="C290" i="3"/>
  <c r="F290" i="3" s="1"/>
  <c r="D290" i="3"/>
  <c r="G290" i="3" s="1"/>
  <c r="E290" i="3"/>
  <c r="H290" i="3" s="1"/>
  <c r="C291" i="3"/>
  <c r="F291" i="3" s="1"/>
  <c r="D291" i="3"/>
  <c r="G291" i="3" s="1"/>
  <c r="E291" i="3"/>
  <c r="H291" i="3" s="1"/>
  <c r="C292" i="3"/>
  <c r="F292" i="3" s="1"/>
  <c r="D292" i="3"/>
  <c r="G292" i="3" s="1"/>
  <c r="E292" i="3"/>
  <c r="H292" i="3" s="1"/>
  <c r="C293" i="3"/>
  <c r="F293" i="3" s="1"/>
  <c r="D293" i="3"/>
  <c r="G293" i="3" s="1"/>
  <c r="E293" i="3"/>
  <c r="H293" i="3" s="1"/>
  <c r="C294" i="3"/>
  <c r="F294" i="3" s="1"/>
  <c r="D294" i="3"/>
  <c r="G294" i="3" s="1"/>
  <c r="E294" i="3"/>
  <c r="H294" i="3" s="1"/>
  <c r="C295" i="3"/>
  <c r="F295" i="3" s="1"/>
  <c r="D295" i="3"/>
  <c r="G295" i="3" s="1"/>
  <c r="E295" i="3"/>
  <c r="H295" i="3" s="1"/>
  <c r="C296" i="3"/>
  <c r="F296" i="3" s="1"/>
  <c r="D296" i="3"/>
  <c r="G296" i="3" s="1"/>
  <c r="E296" i="3"/>
  <c r="H296" i="3" s="1"/>
  <c r="C297" i="3"/>
  <c r="F297" i="3" s="1"/>
  <c r="D297" i="3"/>
  <c r="G297" i="3" s="1"/>
  <c r="E297" i="3"/>
  <c r="H297" i="3" s="1"/>
  <c r="C298" i="3"/>
  <c r="F298" i="3" s="1"/>
  <c r="D298" i="3"/>
  <c r="G298" i="3" s="1"/>
  <c r="E298" i="3"/>
  <c r="H298" i="3" s="1"/>
  <c r="C299" i="3"/>
  <c r="F299" i="3" s="1"/>
  <c r="D299" i="3"/>
  <c r="G299" i="3" s="1"/>
  <c r="E299" i="3"/>
  <c r="H299" i="3" s="1"/>
  <c r="C300" i="3"/>
  <c r="F300" i="3" s="1"/>
  <c r="D300" i="3"/>
  <c r="E300" i="3"/>
  <c r="H300" i="3" s="1"/>
  <c r="C301" i="3"/>
  <c r="D301" i="3"/>
  <c r="E301" i="3"/>
  <c r="H301" i="3" s="1"/>
  <c r="C302" i="3"/>
  <c r="F302" i="3" s="1"/>
  <c r="D302" i="3"/>
  <c r="G302" i="3" s="1"/>
  <c r="E302" i="3"/>
  <c r="H302" i="3" s="1"/>
  <c r="C303" i="3"/>
  <c r="F303" i="3" s="1"/>
  <c r="D303" i="3"/>
  <c r="G303" i="3" s="1"/>
  <c r="E303" i="3"/>
  <c r="H303" i="3" s="1"/>
  <c r="C304" i="3"/>
  <c r="F304" i="3" s="1"/>
  <c r="D304" i="3"/>
  <c r="G304" i="3" s="1"/>
  <c r="E304" i="3"/>
  <c r="H304" i="3" s="1"/>
  <c r="C305" i="3"/>
  <c r="F305" i="3" s="1"/>
  <c r="D305" i="3"/>
  <c r="G305" i="3" s="1"/>
  <c r="E305" i="3"/>
  <c r="H305" i="3" s="1"/>
  <c r="C306" i="3"/>
  <c r="F306" i="3" s="1"/>
  <c r="D306" i="3"/>
  <c r="G306" i="3" s="1"/>
  <c r="E306" i="3"/>
  <c r="H306" i="3" s="1"/>
  <c r="C307" i="3"/>
  <c r="F307" i="3" s="1"/>
  <c r="D307" i="3"/>
  <c r="E307" i="3"/>
  <c r="H307" i="3" s="1"/>
  <c r="C308" i="3"/>
  <c r="F308" i="3" s="1"/>
  <c r="D308" i="3"/>
  <c r="G308" i="3" s="1"/>
  <c r="E308" i="3"/>
  <c r="H308" i="3" s="1"/>
  <c r="C309" i="3"/>
  <c r="F309" i="3" s="1"/>
  <c r="D309" i="3"/>
  <c r="G309" i="3" s="1"/>
  <c r="E309" i="3"/>
  <c r="H309" i="3" s="1"/>
  <c r="C310" i="3"/>
  <c r="F310" i="3" s="1"/>
  <c r="D310" i="3"/>
  <c r="G310" i="3" s="1"/>
  <c r="E310" i="3"/>
  <c r="H310" i="3" s="1"/>
  <c r="C311" i="3"/>
  <c r="F311" i="3" s="1"/>
  <c r="D311" i="3"/>
  <c r="G311" i="3" s="1"/>
  <c r="E311" i="3"/>
  <c r="H311" i="3" s="1"/>
  <c r="C312" i="3"/>
  <c r="D312" i="3"/>
  <c r="G312" i="3" s="1"/>
  <c r="E312" i="3"/>
  <c r="H312" i="3" s="1"/>
  <c r="C313" i="3"/>
  <c r="F313" i="3" s="1"/>
  <c r="D313" i="3"/>
  <c r="G313" i="3" s="1"/>
  <c r="E313" i="3"/>
  <c r="H313" i="3" s="1"/>
  <c r="C314" i="3"/>
  <c r="D314" i="3"/>
  <c r="E314" i="3"/>
  <c r="H314" i="3" s="1"/>
  <c r="C315" i="3"/>
  <c r="F315" i="3" s="1"/>
  <c r="D315" i="3"/>
  <c r="G315" i="3" s="1"/>
  <c r="E315" i="3"/>
  <c r="H315" i="3" s="1"/>
  <c r="C316" i="3"/>
  <c r="F316" i="3" s="1"/>
  <c r="D316" i="3"/>
  <c r="G316" i="3" s="1"/>
  <c r="E316" i="3"/>
  <c r="H316" i="3" s="1"/>
  <c r="C317" i="3"/>
  <c r="F317" i="3" s="1"/>
  <c r="D317" i="3"/>
  <c r="G317" i="3" s="1"/>
  <c r="E317" i="3"/>
  <c r="H317" i="3" s="1"/>
  <c r="C318" i="3"/>
  <c r="F318" i="3" s="1"/>
  <c r="D318" i="3"/>
  <c r="G318" i="3" s="1"/>
  <c r="E318" i="3"/>
  <c r="H318" i="3" s="1"/>
  <c r="C319" i="3"/>
  <c r="F319" i="3" s="1"/>
  <c r="D319" i="3"/>
  <c r="G319" i="3" s="1"/>
  <c r="E319" i="3"/>
  <c r="H319" i="3" s="1"/>
  <c r="C320" i="3"/>
  <c r="F320" i="3" s="1"/>
  <c r="D320" i="3"/>
  <c r="G320" i="3" s="1"/>
  <c r="E320" i="3"/>
  <c r="H320" i="3" s="1"/>
  <c r="C321" i="3"/>
  <c r="F321" i="3" s="1"/>
  <c r="D321" i="3"/>
  <c r="G321" i="3" s="1"/>
  <c r="E321" i="3"/>
  <c r="H321" i="3" s="1"/>
  <c r="C322" i="3"/>
  <c r="F322" i="3" s="1"/>
  <c r="D322" i="3"/>
  <c r="G322" i="3" s="1"/>
  <c r="E322" i="3"/>
  <c r="H322" i="3" s="1"/>
  <c r="C323" i="3"/>
  <c r="F323" i="3" s="1"/>
  <c r="D323" i="3"/>
  <c r="G323" i="3" s="1"/>
  <c r="E323" i="3"/>
  <c r="H323" i="3" s="1"/>
  <c r="C324" i="3"/>
  <c r="D324" i="3"/>
  <c r="E324" i="3"/>
  <c r="H324" i="3" s="1"/>
  <c r="C325" i="3"/>
  <c r="D325" i="3"/>
  <c r="E325" i="3"/>
  <c r="H325" i="3" s="1"/>
  <c r="C326" i="3"/>
  <c r="F326" i="3" s="1"/>
  <c r="D326" i="3"/>
  <c r="G326" i="3" s="1"/>
  <c r="E326" i="3"/>
  <c r="H326" i="3" s="1"/>
  <c r="C327" i="3"/>
  <c r="F327" i="3" s="1"/>
  <c r="D327" i="3"/>
  <c r="E327" i="3"/>
  <c r="H327" i="3" s="1"/>
  <c r="C328" i="3"/>
  <c r="D328" i="3"/>
  <c r="E328" i="3"/>
  <c r="H328" i="3" s="1"/>
  <c r="C329" i="3"/>
  <c r="F329" i="3" s="1"/>
  <c r="D329" i="3"/>
  <c r="G329" i="3" s="1"/>
  <c r="E329" i="3"/>
  <c r="H329" i="3" s="1"/>
  <c r="C330" i="3"/>
  <c r="F330" i="3" s="1"/>
  <c r="D330" i="3"/>
  <c r="E330" i="3"/>
  <c r="H330" i="3" s="1"/>
  <c r="C331" i="3"/>
  <c r="F331" i="3" s="1"/>
  <c r="D331" i="3"/>
  <c r="G331" i="3" s="1"/>
  <c r="E331" i="3"/>
  <c r="H331" i="3" s="1"/>
  <c r="C332" i="3"/>
  <c r="F332" i="3" s="1"/>
  <c r="D332" i="3"/>
  <c r="G332" i="3" s="1"/>
  <c r="E332" i="3"/>
  <c r="H332" i="3" s="1"/>
  <c r="C333" i="3"/>
  <c r="F333" i="3" s="1"/>
  <c r="D333" i="3"/>
  <c r="G333" i="3" s="1"/>
  <c r="E333" i="3"/>
  <c r="H333" i="3" s="1"/>
  <c r="C334" i="3"/>
  <c r="F334" i="3" s="1"/>
  <c r="D334" i="3"/>
  <c r="G334" i="3" s="1"/>
  <c r="E334" i="3"/>
  <c r="H334" i="3" s="1"/>
  <c r="C335" i="3"/>
  <c r="F335" i="3" s="1"/>
  <c r="D335" i="3"/>
  <c r="E335" i="3"/>
  <c r="H335" i="3" s="1"/>
  <c r="C336" i="3"/>
  <c r="F336" i="3" s="1"/>
  <c r="D336" i="3"/>
  <c r="G336" i="3" s="1"/>
  <c r="E336" i="3"/>
  <c r="H336" i="3" s="1"/>
  <c r="C337" i="3"/>
  <c r="F337" i="3" s="1"/>
  <c r="D337" i="3"/>
  <c r="G337" i="3" s="1"/>
  <c r="E337" i="3"/>
  <c r="H337" i="3" s="1"/>
  <c r="C338" i="3"/>
  <c r="F338" i="3" s="1"/>
  <c r="D338" i="3"/>
  <c r="G338" i="3" s="1"/>
  <c r="E338" i="3"/>
  <c r="H338" i="3" s="1"/>
  <c r="C339" i="3"/>
  <c r="F339" i="3" s="1"/>
  <c r="D339" i="3"/>
  <c r="G339" i="3" s="1"/>
  <c r="E339" i="3"/>
  <c r="H339" i="3" s="1"/>
  <c r="C340" i="3"/>
  <c r="F340" i="3" s="1"/>
  <c r="D340" i="3"/>
  <c r="G340" i="3" s="1"/>
  <c r="E340" i="3"/>
  <c r="H340" i="3" s="1"/>
  <c r="C341" i="3"/>
  <c r="F341" i="3" s="1"/>
  <c r="D341" i="3"/>
  <c r="E341" i="3"/>
  <c r="H341" i="3" s="1"/>
  <c r="C342" i="3"/>
  <c r="F342" i="3" s="1"/>
  <c r="D342" i="3"/>
  <c r="E342" i="3"/>
  <c r="H342" i="3" s="1"/>
  <c r="C343" i="3"/>
  <c r="F343" i="3" s="1"/>
  <c r="D343" i="3"/>
  <c r="G343" i="3" s="1"/>
  <c r="E343" i="3"/>
  <c r="H343" i="3" s="1"/>
  <c r="C344" i="3"/>
  <c r="F344" i="3" s="1"/>
  <c r="D344" i="3"/>
  <c r="G344" i="3" s="1"/>
  <c r="E344" i="3"/>
  <c r="H344" i="3" s="1"/>
  <c r="C345" i="3"/>
  <c r="F345" i="3" s="1"/>
  <c r="D345" i="3"/>
  <c r="G345" i="3" s="1"/>
  <c r="E345" i="3"/>
  <c r="H345" i="3" s="1"/>
  <c r="C346" i="3"/>
  <c r="F346" i="3" s="1"/>
  <c r="D346" i="3"/>
  <c r="G346" i="3" s="1"/>
  <c r="E346" i="3"/>
  <c r="H346" i="3" s="1"/>
  <c r="C347" i="3"/>
  <c r="F347" i="3" s="1"/>
  <c r="D347" i="3"/>
  <c r="G347" i="3" s="1"/>
  <c r="E347" i="3"/>
  <c r="H347" i="3" s="1"/>
  <c r="C348" i="3"/>
  <c r="F348" i="3" s="1"/>
  <c r="D348" i="3"/>
  <c r="G348" i="3" s="1"/>
  <c r="E348" i="3"/>
  <c r="H348" i="3" s="1"/>
  <c r="C349" i="3"/>
  <c r="F349" i="3" s="1"/>
  <c r="D349" i="3"/>
  <c r="G349" i="3" s="1"/>
  <c r="E349" i="3"/>
  <c r="H349" i="3" s="1"/>
  <c r="C350" i="3"/>
  <c r="F350" i="3" s="1"/>
  <c r="D350" i="3"/>
  <c r="G350" i="3" s="1"/>
  <c r="E350" i="3"/>
  <c r="H350" i="3" s="1"/>
  <c r="C351" i="3"/>
  <c r="F351" i="3" s="1"/>
  <c r="D351" i="3"/>
  <c r="G351" i="3" s="1"/>
  <c r="E351" i="3"/>
  <c r="H351" i="3" s="1"/>
  <c r="C352" i="3"/>
  <c r="F352" i="3" s="1"/>
  <c r="D352" i="3"/>
  <c r="G352" i="3" s="1"/>
  <c r="E352" i="3"/>
  <c r="H352" i="3" s="1"/>
  <c r="C353" i="3"/>
  <c r="D353" i="3"/>
  <c r="E353" i="3"/>
  <c r="H353" i="3" s="1"/>
  <c r="C354" i="3"/>
  <c r="F354" i="3" s="1"/>
  <c r="D354" i="3"/>
  <c r="G354" i="3" s="1"/>
  <c r="E354" i="3"/>
  <c r="H354" i="3" s="1"/>
  <c r="C355" i="3"/>
  <c r="F355" i="3" s="1"/>
  <c r="D355" i="3"/>
  <c r="G355" i="3" s="1"/>
  <c r="E355" i="3"/>
  <c r="H355" i="3" s="1"/>
  <c r="C356" i="3"/>
  <c r="F356" i="3" s="1"/>
  <c r="D356" i="3"/>
  <c r="G356" i="3" s="1"/>
  <c r="E356" i="3"/>
  <c r="H356" i="3" s="1"/>
  <c r="C357" i="3"/>
  <c r="D357" i="3"/>
  <c r="G357" i="3" s="1"/>
  <c r="E357" i="3"/>
  <c r="H357" i="3" s="1"/>
  <c r="C358" i="3"/>
  <c r="D358" i="3"/>
  <c r="E358" i="3"/>
  <c r="H358" i="3" s="1"/>
  <c r="C359" i="3"/>
  <c r="F359" i="3" s="1"/>
  <c r="D359" i="3"/>
  <c r="G359" i="3" s="1"/>
  <c r="E359" i="3"/>
  <c r="H359" i="3" s="1"/>
  <c r="C360" i="3"/>
  <c r="F360" i="3" s="1"/>
  <c r="D360" i="3"/>
  <c r="G360" i="3" s="1"/>
  <c r="E360" i="3"/>
  <c r="H360" i="3" s="1"/>
  <c r="C361" i="3"/>
  <c r="F361" i="3" s="1"/>
  <c r="D361" i="3"/>
  <c r="G361" i="3" s="1"/>
  <c r="E361" i="3"/>
  <c r="H361" i="3" s="1"/>
  <c r="C362" i="3"/>
  <c r="F362" i="3" s="1"/>
  <c r="D362" i="3"/>
  <c r="G362" i="3" s="1"/>
  <c r="E362" i="3"/>
  <c r="H362" i="3" s="1"/>
  <c r="C363" i="3"/>
  <c r="F363" i="3" s="1"/>
  <c r="D363" i="3"/>
  <c r="G363" i="3" s="1"/>
  <c r="E363" i="3"/>
  <c r="H363" i="3" s="1"/>
  <c r="C364" i="3"/>
  <c r="F364" i="3" s="1"/>
  <c r="D364" i="3"/>
  <c r="G364" i="3" s="1"/>
  <c r="E364" i="3"/>
  <c r="H364" i="3" s="1"/>
  <c r="C365" i="3"/>
  <c r="D365" i="3"/>
  <c r="E365" i="3"/>
  <c r="H365" i="3" s="1"/>
  <c r="C366" i="3"/>
  <c r="F366" i="3" s="1"/>
  <c r="D366" i="3"/>
  <c r="G366" i="3" s="1"/>
  <c r="E366" i="3"/>
  <c r="H366" i="3" s="1"/>
  <c r="C367" i="3"/>
  <c r="F367" i="3" s="1"/>
  <c r="D367" i="3"/>
  <c r="G367" i="3" s="1"/>
  <c r="E367" i="3"/>
  <c r="H367" i="3" s="1"/>
  <c r="C368" i="3"/>
  <c r="F368" i="3" s="1"/>
  <c r="D368" i="3"/>
  <c r="G368" i="3" s="1"/>
  <c r="E368" i="3"/>
  <c r="H368" i="3" s="1"/>
  <c r="C369" i="3"/>
  <c r="F369" i="3" s="1"/>
  <c r="D369" i="3"/>
  <c r="G369" i="3" s="1"/>
  <c r="E369" i="3"/>
  <c r="H369" i="3" s="1"/>
  <c r="C370" i="3"/>
  <c r="F370" i="3" s="1"/>
  <c r="D370" i="3"/>
  <c r="G370" i="3" s="1"/>
  <c r="E370" i="3"/>
  <c r="H370" i="3" s="1"/>
  <c r="C371" i="3"/>
  <c r="D371" i="3"/>
  <c r="E371" i="3"/>
  <c r="H371" i="3" s="1"/>
  <c r="C372" i="3"/>
  <c r="F372" i="3" s="1"/>
  <c r="D372" i="3"/>
  <c r="G372" i="3" s="1"/>
  <c r="E372" i="3"/>
  <c r="H372" i="3" s="1"/>
  <c r="C373" i="3"/>
  <c r="F373" i="3" s="1"/>
  <c r="D373" i="3"/>
  <c r="G373" i="3" s="1"/>
  <c r="E373" i="3"/>
  <c r="H373" i="3" s="1"/>
  <c r="C374" i="3"/>
  <c r="F374" i="3" s="1"/>
  <c r="D374" i="3"/>
  <c r="G374" i="3" s="1"/>
  <c r="E374" i="3"/>
  <c r="H374" i="3" s="1"/>
  <c r="C375" i="3"/>
  <c r="F375" i="3" s="1"/>
  <c r="D375" i="3"/>
  <c r="G375" i="3" s="1"/>
  <c r="E375" i="3"/>
  <c r="H375" i="3" s="1"/>
  <c r="C376" i="3"/>
  <c r="F376" i="3" s="1"/>
  <c r="D376" i="3"/>
  <c r="G376" i="3" s="1"/>
  <c r="E376" i="3"/>
  <c r="H376" i="3" s="1"/>
  <c r="C377" i="3"/>
  <c r="F377" i="3" s="1"/>
  <c r="D377" i="3"/>
  <c r="G377" i="3" s="1"/>
  <c r="E377" i="3"/>
  <c r="H377" i="3" s="1"/>
  <c r="C378" i="3"/>
  <c r="F378" i="3" s="1"/>
  <c r="D378" i="3"/>
  <c r="G378" i="3" s="1"/>
  <c r="E378" i="3"/>
  <c r="H378" i="3" s="1"/>
  <c r="C379" i="3"/>
  <c r="F379" i="3" s="1"/>
  <c r="D379" i="3"/>
  <c r="G379" i="3" s="1"/>
  <c r="E379" i="3"/>
  <c r="H379" i="3" s="1"/>
  <c r="C380" i="3"/>
  <c r="F380" i="3" s="1"/>
  <c r="D380" i="3"/>
  <c r="G380" i="3" s="1"/>
  <c r="E380" i="3"/>
  <c r="H380" i="3" s="1"/>
  <c r="C381" i="3"/>
  <c r="F381" i="3" s="1"/>
  <c r="D381" i="3"/>
  <c r="G381" i="3" s="1"/>
  <c r="E381" i="3"/>
  <c r="H381" i="3" s="1"/>
  <c r="C382" i="3"/>
  <c r="F382" i="3" s="1"/>
  <c r="D382" i="3"/>
  <c r="E382" i="3"/>
  <c r="H382" i="3" s="1"/>
  <c r="C383" i="3"/>
  <c r="F383" i="3" s="1"/>
  <c r="D383" i="3"/>
  <c r="G383" i="3" s="1"/>
  <c r="E383" i="3"/>
  <c r="H383" i="3" s="1"/>
  <c r="C384" i="3"/>
  <c r="F384" i="3" s="1"/>
  <c r="D384" i="3"/>
  <c r="E384" i="3"/>
  <c r="H384" i="3" s="1"/>
  <c r="C385" i="3"/>
  <c r="F385" i="3" s="1"/>
  <c r="D385" i="3"/>
  <c r="G385" i="3" s="1"/>
  <c r="E385" i="3"/>
  <c r="H385" i="3" s="1"/>
  <c r="C386" i="3"/>
  <c r="F386" i="3" s="1"/>
  <c r="D386" i="3"/>
  <c r="E386" i="3"/>
  <c r="H386" i="3" s="1"/>
  <c r="C387" i="3"/>
  <c r="F387" i="3" s="1"/>
  <c r="D387" i="3"/>
  <c r="G387" i="3" s="1"/>
  <c r="E387" i="3"/>
  <c r="H387" i="3" s="1"/>
  <c r="C388" i="3"/>
  <c r="F388" i="3" s="1"/>
  <c r="D388" i="3"/>
  <c r="G388" i="3" s="1"/>
  <c r="E388" i="3"/>
  <c r="H388" i="3" s="1"/>
  <c r="C389" i="3"/>
  <c r="D389" i="3"/>
  <c r="G389" i="3" s="1"/>
  <c r="E389" i="3"/>
  <c r="H389" i="3" s="1"/>
  <c r="C390" i="3"/>
  <c r="F390" i="3" s="1"/>
  <c r="D390" i="3"/>
  <c r="G390" i="3" s="1"/>
  <c r="E390" i="3"/>
  <c r="H390" i="3" s="1"/>
  <c r="C391" i="3"/>
  <c r="D391" i="3"/>
  <c r="E391" i="3"/>
  <c r="H391" i="3" s="1"/>
  <c r="C392" i="3"/>
  <c r="F392" i="3" s="1"/>
  <c r="D392" i="3"/>
  <c r="G392" i="3" s="1"/>
  <c r="E392" i="3"/>
  <c r="H392" i="3" s="1"/>
  <c r="C393" i="3"/>
  <c r="F393" i="3" s="1"/>
  <c r="D393" i="3"/>
  <c r="G393" i="3" s="1"/>
  <c r="E393" i="3"/>
  <c r="H393" i="3" s="1"/>
  <c r="C394" i="3"/>
  <c r="D394" i="3"/>
  <c r="E394" i="3"/>
  <c r="H394" i="3" s="1"/>
  <c r="C395" i="3"/>
  <c r="F395" i="3" s="1"/>
  <c r="D395" i="3"/>
  <c r="G395" i="3" s="1"/>
  <c r="E395" i="3"/>
  <c r="C396" i="3"/>
  <c r="D396" i="3"/>
  <c r="E396" i="3"/>
  <c r="H396" i="3" s="1"/>
  <c r="C397" i="3"/>
  <c r="F397" i="3" s="1"/>
  <c r="D397" i="3"/>
  <c r="G397" i="3" s="1"/>
  <c r="E397" i="3"/>
  <c r="H397" i="3" s="1"/>
  <c r="C398" i="3"/>
  <c r="F398" i="3" s="1"/>
  <c r="D398" i="3"/>
  <c r="G398" i="3" s="1"/>
  <c r="E398" i="3"/>
  <c r="H398" i="3" s="1"/>
  <c r="C399" i="3"/>
  <c r="D399" i="3"/>
  <c r="E399" i="3"/>
  <c r="H399" i="3" s="1"/>
  <c r="C400" i="3"/>
  <c r="F400" i="3" s="1"/>
  <c r="D400" i="3"/>
  <c r="E400" i="3"/>
  <c r="H400" i="3" s="1"/>
  <c r="C401" i="3"/>
  <c r="D401" i="3"/>
  <c r="E401" i="3"/>
  <c r="H401" i="3" s="1"/>
  <c r="C402" i="3"/>
  <c r="F402" i="3" s="1"/>
  <c r="D402" i="3"/>
  <c r="G402" i="3" s="1"/>
  <c r="E402" i="3"/>
  <c r="H402" i="3" s="1"/>
  <c r="C403" i="3"/>
  <c r="F403" i="3" s="1"/>
  <c r="D403" i="3"/>
  <c r="G403" i="3" s="1"/>
  <c r="E403" i="3"/>
  <c r="H403" i="3" s="1"/>
  <c r="C404" i="3"/>
  <c r="F404" i="3" s="1"/>
  <c r="D404" i="3"/>
  <c r="G404" i="3" s="1"/>
  <c r="E404" i="3"/>
  <c r="H404" i="3" s="1"/>
  <c r="C405" i="3"/>
  <c r="F405" i="3" s="1"/>
  <c r="D405" i="3"/>
  <c r="G405" i="3" s="1"/>
  <c r="E405" i="3"/>
  <c r="H405" i="3" s="1"/>
  <c r="C406" i="3"/>
  <c r="F406" i="3" s="1"/>
  <c r="D406" i="3"/>
  <c r="G406" i="3" s="1"/>
  <c r="E406" i="3"/>
  <c r="H406" i="3" s="1"/>
  <c r="C407" i="3"/>
  <c r="F407" i="3" s="1"/>
  <c r="D407" i="3"/>
  <c r="G407" i="3" s="1"/>
  <c r="E407" i="3"/>
  <c r="H407" i="3" s="1"/>
  <c r="C408" i="3"/>
  <c r="F408" i="3" s="1"/>
  <c r="D408" i="3"/>
  <c r="G408" i="3" s="1"/>
  <c r="E408" i="3"/>
  <c r="H408" i="3" s="1"/>
  <c r="C409" i="3"/>
  <c r="F409" i="3" s="1"/>
  <c r="D409" i="3"/>
  <c r="G409" i="3" s="1"/>
  <c r="E409" i="3"/>
  <c r="H409" i="3" s="1"/>
  <c r="C410" i="3"/>
  <c r="F410" i="3" s="1"/>
  <c r="D410" i="3"/>
  <c r="G410" i="3" s="1"/>
  <c r="E410" i="3"/>
  <c r="H410" i="3" s="1"/>
  <c r="C411" i="3"/>
  <c r="F411" i="3" s="1"/>
  <c r="D411" i="3"/>
  <c r="G411" i="3" s="1"/>
  <c r="E411" i="3"/>
  <c r="H411" i="3" s="1"/>
  <c r="C412" i="3"/>
  <c r="F412" i="3" s="1"/>
  <c r="D412" i="3"/>
  <c r="E412" i="3"/>
  <c r="H412" i="3" s="1"/>
  <c r="C413" i="3"/>
  <c r="F413" i="3" s="1"/>
  <c r="D413" i="3"/>
  <c r="G413" i="3" s="1"/>
  <c r="E413" i="3"/>
  <c r="H413" i="3" s="1"/>
  <c r="C414" i="3"/>
  <c r="F414" i="3" s="1"/>
  <c r="D414" i="3"/>
  <c r="G414" i="3" s="1"/>
  <c r="E414" i="3"/>
  <c r="H414" i="3" s="1"/>
  <c r="C415" i="3"/>
  <c r="F415" i="3" s="1"/>
  <c r="D415" i="3"/>
  <c r="E415" i="3"/>
  <c r="H415" i="3" s="1"/>
  <c r="C416" i="3"/>
  <c r="F416" i="3" s="1"/>
  <c r="D416" i="3"/>
  <c r="G416" i="3" s="1"/>
  <c r="E416" i="3"/>
  <c r="H416" i="3" s="1"/>
  <c r="C417" i="3"/>
  <c r="F417" i="3" s="1"/>
  <c r="D417" i="3"/>
  <c r="G417" i="3" s="1"/>
  <c r="E417" i="3"/>
  <c r="H417" i="3" s="1"/>
  <c r="C418" i="3"/>
  <c r="F418" i="3" s="1"/>
  <c r="D418" i="3"/>
  <c r="G418" i="3" s="1"/>
  <c r="E418" i="3"/>
  <c r="H418" i="3" s="1"/>
  <c r="C419" i="3"/>
  <c r="F419" i="3" s="1"/>
  <c r="D419" i="3"/>
  <c r="G419" i="3" s="1"/>
  <c r="E419" i="3"/>
  <c r="H419" i="3" s="1"/>
  <c r="C420" i="3"/>
  <c r="F420" i="3" s="1"/>
  <c r="D420" i="3"/>
  <c r="G420" i="3" s="1"/>
  <c r="E420" i="3"/>
  <c r="H420" i="3" s="1"/>
  <c r="C421" i="3"/>
  <c r="F421" i="3" s="1"/>
  <c r="D421" i="3"/>
  <c r="E421" i="3"/>
  <c r="H421" i="3" s="1"/>
  <c r="C422" i="3"/>
  <c r="F422" i="3" s="1"/>
  <c r="D422" i="3"/>
  <c r="E422" i="3"/>
  <c r="H422" i="3" s="1"/>
  <c r="C423" i="3"/>
  <c r="D423" i="3"/>
  <c r="G423" i="3" s="1"/>
  <c r="E423" i="3"/>
  <c r="H423" i="3" s="1"/>
  <c r="C424" i="3"/>
  <c r="F424" i="3" s="1"/>
  <c r="D424" i="3"/>
  <c r="G424" i="3" s="1"/>
  <c r="E424" i="3"/>
  <c r="H424" i="3" s="1"/>
  <c r="C425" i="3"/>
  <c r="F425" i="3" s="1"/>
  <c r="D425" i="3"/>
  <c r="G425" i="3" s="1"/>
  <c r="E425" i="3"/>
  <c r="H425" i="3" s="1"/>
  <c r="C426" i="3"/>
  <c r="F426" i="3" s="1"/>
  <c r="D426" i="3"/>
  <c r="G426" i="3" s="1"/>
  <c r="E426" i="3"/>
  <c r="H426" i="3" s="1"/>
  <c r="C427" i="3"/>
  <c r="D427" i="3"/>
  <c r="E427" i="3"/>
  <c r="H427" i="3" s="1"/>
  <c r="C428" i="3"/>
  <c r="F428" i="3" s="1"/>
  <c r="D428" i="3"/>
  <c r="G428" i="3" s="1"/>
  <c r="E428" i="3"/>
  <c r="H428" i="3" s="1"/>
  <c r="C429" i="3"/>
  <c r="F429" i="3" s="1"/>
  <c r="D429" i="3"/>
  <c r="G429" i="3" s="1"/>
  <c r="E429" i="3"/>
  <c r="H429" i="3" s="1"/>
  <c r="C430" i="3"/>
  <c r="D430" i="3"/>
  <c r="E430" i="3"/>
  <c r="H430" i="3" s="1"/>
  <c r="C431" i="3"/>
  <c r="F431" i="3" s="1"/>
  <c r="D431" i="3"/>
  <c r="G431" i="3" s="1"/>
  <c r="E431" i="3"/>
  <c r="H431" i="3" s="1"/>
  <c r="C432" i="3"/>
  <c r="F432" i="3" s="1"/>
  <c r="D432" i="3"/>
  <c r="G432" i="3" s="1"/>
  <c r="E432" i="3"/>
  <c r="H432" i="3" s="1"/>
  <c r="C433" i="3"/>
  <c r="F433" i="3" s="1"/>
  <c r="D433" i="3"/>
  <c r="G433" i="3" s="1"/>
  <c r="E433" i="3"/>
  <c r="H433" i="3" s="1"/>
  <c r="C434" i="3"/>
  <c r="F434" i="3" s="1"/>
  <c r="D434" i="3"/>
  <c r="G434" i="3" s="1"/>
  <c r="E434" i="3"/>
  <c r="H434" i="3" s="1"/>
  <c r="C435" i="3"/>
  <c r="F435" i="3" s="1"/>
  <c r="D435" i="3"/>
  <c r="G435" i="3" s="1"/>
  <c r="E435" i="3"/>
  <c r="H435" i="3" s="1"/>
  <c r="C436" i="3"/>
  <c r="D436" i="3"/>
  <c r="E436" i="3"/>
  <c r="H436" i="3" s="1"/>
  <c r="C437" i="3"/>
  <c r="F437" i="3" s="1"/>
  <c r="D437" i="3"/>
  <c r="E437" i="3"/>
  <c r="H437" i="3" s="1"/>
  <c r="C438" i="3"/>
  <c r="F438" i="3" s="1"/>
  <c r="D438" i="3"/>
  <c r="G438" i="3" s="1"/>
  <c r="E438" i="3"/>
  <c r="H438" i="3" s="1"/>
  <c r="C439" i="3"/>
  <c r="F439" i="3" s="1"/>
  <c r="D439" i="3"/>
  <c r="G439" i="3" s="1"/>
  <c r="E439" i="3"/>
  <c r="H439" i="3" s="1"/>
  <c r="C440" i="3"/>
  <c r="F440" i="3" s="1"/>
  <c r="D440" i="3"/>
  <c r="G440" i="3" s="1"/>
  <c r="E440" i="3"/>
  <c r="H440" i="3" s="1"/>
  <c r="C441" i="3"/>
  <c r="F441" i="3" s="1"/>
  <c r="D441" i="3"/>
  <c r="G441" i="3" s="1"/>
  <c r="E441" i="3"/>
  <c r="H441" i="3" s="1"/>
  <c r="C442" i="3"/>
  <c r="D442" i="3"/>
  <c r="E442" i="3"/>
  <c r="H442" i="3" s="1"/>
  <c r="C443" i="3"/>
  <c r="F443" i="3" s="1"/>
  <c r="D443" i="3"/>
  <c r="G443" i="3" s="1"/>
  <c r="E443" i="3"/>
  <c r="H443" i="3" s="1"/>
  <c r="C444" i="3"/>
  <c r="F444" i="3" s="1"/>
  <c r="D444" i="3"/>
  <c r="G444" i="3" s="1"/>
  <c r="E444" i="3"/>
  <c r="H444" i="3" s="1"/>
  <c r="C445" i="3"/>
  <c r="F445" i="3" s="1"/>
  <c r="D445" i="3"/>
  <c r="G445" i="3" s="1"/>
  <c r="E445" i="3"/>
  <c r="H445" i="3" s="1"/>
  <c r="C446" i="3"/>
  <c r="F446" i="3" s="1"/>
  <c r="D446" i="3"/>
  <c r="G446" i="3" s="1"/>
  <c r="E446" i="3"/>
  <c r="H446" i="3" s="1"/>
  <c r="C447" i="3"/>
  <c r="F447" i="3" s="1"/>
  <c r="D447" i="3"/>
  <c r="G447" i="3" s="1"/>
  <c r="E447" i="3"/>
  <c r="H447" i="3" s="1"/>
  <c r="C448" i="3"/>
  <c r="F448" i="3" s="1"/>
  <c r="D448" i="3"/>
  <c r="G448" i="3" s="1"/>
  <c r="E448" i="3"/>
  <c r="H448" i="3" s="1"/>
  <c r="C449" i="3"/>
  <c r="F449" i="3" s="1"/>
  <c r="D449" i="3"/>
  <c r="G449" i="3" s="1"/>
  <c r="E449" i="3"/>
  <c r="H449" i="3" s="1"/>
  <c r="C450" i="3"/>
  <c r="F450" i="3" s="1"/>
  <c r="D450" i="3"/>
  <c r="G450" i="3" s="1"/>
  <c r="E450" i="3"/>
  <c r="H450" i="3" s="1"/>
  <c r="C451" i="3"/>
  <c r="F451" i="3" s="1"/>
  <c r="D451" i="3"/>
  <c r="G451" i="3" s="1"/>
  <c r="E451" i="3"/>
  <c r="H451" i="3" s="1"/>
  <c r="C452" i="3"/>
  <c r="F452" i="3" s="1"/>
  <c r="D452" i="3"/>
  <c r="G452" i="3" s="1"/>
  <c r="E452" i="3"/>
  <c r="H452" i="3" s="1"/>
  <c r="C453" i="3"/>
  <c r="F453" i="3" s="1"/>
  <c r="D453" i="3"/>
  <c r="G453" i="3" s="1"/>
  <c r="E453" i="3"/>
  <c r="H453" i="3" s="1"/>
  <c r="C454" i="3"/>
  <c r="F454" i="3" s="1"/>
  <c r="D454" i="3"/>
  <c r="G454" i="3" s="1"/>
  <c r="E454" i="3"/>
  <c r="H454" i="3" s="1"/>
  <c r="C455" i="3"/>
  <c r="D455" i="3"/>
  <c r="E455" i="3"/>
  <c r="H455" i="3" s="1"/>
  <c r="C456" i="3"/>
  <c r="F456" i="3" s="1"/>
  <c r="D456" i="3"/>
  <c r="G456" i="3" s="1"/>
  <c r="E456" i="3"/>
  <c r="H456" i="3" s="1"/>
  <c r="C457" i="3"/>
  <c r="F457" i="3" s="1"/>
  <c r="D457" i="3"/>
  <c r="G457" i="3" s="1"/>
  <c r="E457" i="3"/>
  <c r="H457" i="3" s="1"/>
  <c r="C458" i="3"/>
  <c r="F458" i="3" s="1"/>
  <c r="D458" i="3"/>
  <c r="G458" i="3" s="1"/>
  <c r="E458" i="3"/>
  <c r="H458" i="3" s="1"/>
  <c r="C459" i="3"/>
  <c r="F459" i="3" s="1"/>
  <c r="D459" i="3"/>
  <c r="G459" i="3" s="1"/>
  <c r="E459" i="3"/>
  <c r="H459" i="3" s="1"/>
  <c r="C460" i="3"/>
  <c r="F460" i="3" s="1"/>
  <c r="D460" i="3"/>
  <c r="G460" i="3" s="1"/>
  <c r="E460" i="3"/>
  <c r="H460" i="3" s="1"/>
  <c r="C461" i="3"/>
  <c r="F461" i="3" s="1"/>
  <c r="D461" i="3"/>
  <c r="G461" i="3" s="1"/>
  <c r="E461" i="3"/>
  <c r="H461" i="3" s="1"/>
  <c r="C462" i="3"/>
  <c r="F462" i="3" s="1"/>
  <c r="D462" i="3"/>
  <c r="E462" i="3"/>
  <c r="H462" i="3" s="1"/>
  <c r="C463" i="3"/>
  <c r="F463" i="3" s="1"/>
  <c r="D463" i="3"/>
  <c r="G463" i="3" s="1"/>
  <c r="E463" i="3"/>
  <c r="H463" i="3" s="1"/>
  <c r="C464" i="3"/>
  <c r="F464" i="3" s="1"/>
  <c r="D464" i="3"/>
  <c r="G464" i="3" s="1"/>
  <c r="E464" i="3"/>
  <c r="H464" i="3" s="1"/>
  <c r="C465" i="3"/>
  <c r="F465" i="3" s="1"/>
  <c r="D465" i="3"/>
  <c r="G465" i="3" s="1"/>
  <c r="E465" i="3"/>
  <c r="H465" i="3" s="1"/>
  <c r="C466" i="3"/>
  <c r="F466" i="3" s="1"/>
  <c r="D466" i="3"/>
  <c r="G466" i="3" s="1"/>
  <c r="E466" i="3"/>
  <c r="H466" i="3" s="1"/>
  <c r="C467" i="3"/>
  <c r="D467" i="3"/>
  <c r="E467" i="3"/>
  <c r="H467" i="3" s="1"/>
  <c r="C468" i="3"/>
  <c r="D468" i="3"/>
  <c r="E468" i="3"/>
  <c r="H468" i="3" s="1"/>
  <c r="C469" i="3"/>
  <c r="F469" i="3" s="1"/>
  <c r="D469" i="3"/>
  <c r="G469" i="3" s="1"/>
  <c r="E469" i="3"/>
  <c r="H469" i="3" s="1"/>
  <c r="C470" i="3"/>
  <c r="F470" i="3" s="1"/>
  <c r="D470" i="3"/>
  <c r="G470" i="3" s="1"/>
  <c r="E470" i="3"/>
  <c r="H470" i="3" s="1"/>
  <c r="C471" i="3"/>
  <c r="F471" i="3" s="1"/>
  <c r="D471" i="3"/>
  <c r="G471" i="3" s="1"/>
  <c r="E471" i="3"/>
  <c r="H471" i="3" s="1"/>
  <c r="C472" i="3"/>
  <c r="F472" i="3" s="1"/>
  <c r="D472" i="3"/>
  <c r="G472" i="3" s="1"/>
  <c r="E472" i="3"/>
  <c r="H472" i="3" s="1"/>
  <c r="C473" i="3"/>
  <c r="F473" i="3" s="1"/>
  <c r="D473" i="3"/>
  <c r="G473" i="3" s="1"/>
  <c r="E473" i="3"/>
  <c r="H473" i="3" s="1"/>
  <c r="C474" i="3"/>
  <c r="F474" i="3" s="1"/>
  <c r="D474" i="3"/>
  <c r="G474" i="3" s="1"/>
  <c r="E474" i="3"/>
  <c r="H474" i="3" s="1"/>
  <c r="C475" i="3"/>
  <c r="F475" i="3" s="1"/>
  <c r="D475" i="3"/>
  <c r="G475" i="3" s="1"/>
  <c r="E475" i="3"/>
  <c r="H475" i="3" s="1"/>
  <c r="C476" i="3"/>
  <c r="F476" i="3" s="1"/>
  <c r="D476" i="3"/>
  <c r="G476" i="3" s="1"/>
  <c r="E476" i="3"/>
  <c r="H476" i="3" s="1"/>
  <c r="C477" i="3"/>
  <c r="F477" i="3" s="1"/>
  <c r="D477" i="3"/>
  <c r="E477" i="3"/>
  <c r="H477" i="3" s="1"/>
  <c r="C478" i="3"/>
  <c r="F478" i="3" s="1"/>
  <c r="D478" i="3"/>
  <c r="G478" i="3" s="1"/>
  <c r="E478" i="3"/>
  <c r="H478" i="3" s="1"/>
  <c r="C479" i="3"/>
  <c r="F479" i="3" s="1"/>
  <c r="D479" i="3"/>
  <c r="G479" i="3" s="1"/>
  <c r="E479" i="3"/>
  <c r="H479" i="3" s="1"/>
  <c r="C480" i="3"/>
  <c r="D480" i="3"/>
  <c r="E480" i="3"/>
  <c r="H480" i="3" s="1"/>
  <c r="C481" i="3"/>
  <c r="F481" i="3" s="1"/>
  <c r="D481" i="3"/>
  <c r="G481" i="3" s="1"/>
  <c r="E481" i="3"/>
  <c r="H481" i="3" s="1"/>
  <c r="C482" i="3"/>
  <c r="F482" i="3" s="1"/>
  <c r="D482" i="3"/>
  <c r="G482" i="3" s="1"/>
  <c r="E482" i="3"/>
  <c r="H482" i="3" s="1"/>
  <c r="C483" i="3"/>
  <c r="F483" i="3" s="1"/>
  <c r="D483" i="3"/>
  <c r="G483" i="3" s="1"/>
  <c r="E483" i="3"/>
  <c r="H483" i="3" s="1"/>
  <c r="C484" i="3"/>
  <c r="F484" i="3" s="1"/>
  <c r="D484" i="3"/>
  <c r="E484" i="3"/>
  <c r="H484" i="3" s="1"/>
  <c r="C485" i="3"/>
  <c r="F485" i="3" s="1"/>
  <c r="D485" i="3"/>
  <c r="G485" i="3" s="1"/>
  <c r="E485" i="3"/>
  <c r="H485" i="3" s="1"/>
  <c r="C486" i="3"/>
  <c r="F486" i="3" s="1"/>
  <c r="D486" i="3"/>
  <c r="G486" i="3" s="1"/>
  <c r="E486" i="3"/>
  <c r="H486" i="3" s="1"/>
  <c r="C487" i="3"/>
  <c r="F487" i="3" s="1"/>
  <c r="D487" i="3"/>
  <c r="G487" i="3" s="1"/>
  <c r="E487" i="3"/>
  <c r="H487" i="3" s="1"/>
  <c r="C488" i="3"/>
  <c r="D488" i="3"/>
  <c r="E488" i="3"/>
  <c r="H488" i="3" s="1"/>
  <c r="C489" i="3"/>
  <c r="F489" i="3" s="1"/>
  <c r="D489" i="3"/>
  <c r="E489" i="3"/>
  <c r="H489" i="3" s="1"/>
  <c r="C490" i="3"/>
  <c r="F490" i="3" s="1"/>
  <c r="D490" i="3"/>
  <c r="G490" i="3" s="1"/>
  <c r="E490" i="3"/>
  <c r="H490" i="3" s="1"/>
  <c r="C491" i="3"/>
  <c r="F491" i="3" s="1"/>
  <c r="D491" i="3"/>
  <c r="G491" i="3" s="1"/>
  <c r="E491" i="3"/>
  <c r="H491" i="3" s="1"/>
  <c r="C492" i="3"/>
  <c r="D492" i="3"/>
  <c r="E492" i="3"/>
  <c r="H492" i="3" s="1"/>
  <c r="C493" i="3"/>
  <c r="F493" i="3" s="1"/>
  <c r="D493" i="3"/>
  <c r="G493" i="3" s="1"/>
  <c r="E493" i="3"/>
  <c r="H493" i="3" s="1"/>
  <c r="C494" i="3"/>
  <c r="F494" i="3" s="1"/>
  <c r="D494" i="3"/>
  <c r="G494" i="3" s="1"/>
  <c r="E494" i="3"/>
  <c r="H494" i="3" s="1"/>
  <c r="C495" i="3"/>
  <c r="F495" i="3" s="1"/>
  <c r="D495" i="3"/>
  <c r="G495" i="3" s="1"/>
  <c r="E495" i="3"/>
  <c r="H495" i="3" s="1"/>
  <c r="C496" i="3"/>
  <c r="F496" i="3" s="1"/>
  <c r="D496" i="3"/>
  <c r="G496" i="3" s="1"/>
  <c r="E496" i="3"/>
  <c r="H496" i="3" s="1"/>
  <c r="C497" i="3"/>
  <c r="F497" i="3" s="1"/>
  <c r="D497" i="3"/>
  <c r="G497" i="3" s="1"/>
  <c r="E497" i="3"/>
  <c r="H497" i="3" s="1"/>
  <c r="C498" i="3"/>
  <c r="F498" i="3" s="1"/>
  <c r="D498" i="3"/>
  <c r="E498" i="3"/>
  <c r="H498" i="3" s="1"/>
  <c r="C499" i="3"/>
  <c r="F499" i="3" s="1"/>
  <c r="D499" i="3"/>
  <c r="G499" i="3" s="1"/>
  <c r="E499" i="3"/>
  <c r="H499" i="3" s="1"/>
  <c r="C500" i="3"/>
  <c r="F500" i="3" s="1"/>
  <c r="D500" i="3"/>
  <c r="G500" i="3" s="1"/>
  <c r="E500" i="3"/>
  <c r="H500" i="3" s="1"/>
  <c r="C501" i="3"/>
  <c r="F501" i="3" s="1"/>
  <c r="D501" i="3"/>
  <c r="G501" i="3" s="1"/>
  <c r="E501" i="3"/>
  <c r="H501" i="3" s="1"/>
  <c r="C502" i="3"/>
  <c r="F502" i="3" s="1"/>
  <c r="D502" i="3"/>
  <c r="G502" i="3" s="1"/>
  <c r="E502" i="3"/>
  <c r="H502" i="3" s="1"/>
  <c r="C503" i="3"/>
  <c r="F503" i="3" s="1"/>
  <c r="D503" i="3"/>
  <c r="G503" i="3" s="1"/>
  <c r="E503" i="3"/>
  <c r="H503" i="3" s="1"/>
  <c r="C504" i="3"/>
  <c r="F504" i="3" s="1"/>
  <c r="D504" i="3"/>
  <c r="G504" i="3" s="1"/>
  <c r="E504" i="3"/>
  <c r="H504" i="3" s="1"/>
  <c r="C505" i="3"/>
  <c r="F505" i="3" s="1"/>
  <c r="D505" i="3"/>
  <c r="E505" i="3"/>
  <c r="H505" i="3" s="1"/>
  <c r="C506" i="3"/>
  <c r="D506" i="3"/>
  <c r="E506" i="3"/>
  <c r="H506" i="3" s="1"/>
  <c r="C507" i="3"/>
  <c r="F507" i="3" s="1"/>
  <c r="D507" i="3"/>
  <c r="G507" i="3" s="1"/>
  <c r="E507" i="3"/>
  <c r="H507" i="3" s="1"/>
  <c r="C508" i="3"/>
  <c r="F508" i="3" s="1"/>
  <c r="D508" i="3"/>
  <c r="G508" i="3" s="1"/>
  <c r="E508" i="3"/>
  <c r="H508" i="3" s="1"/>
  <c r="C509" i="3"/>
  <c r="F509" i="3" s="1"/>
  <c r="D509" i="3"/>
  <c r="G509" i="3" s="1"/>
  <c r="E509" i="3"/>
  <c r="H509" i="3" s="1"/>
  <c r="C510" i="3"/>
  <c r="D510" i="3"/>
  <c r="E510" i="3"/>
  <c r="H510" i="3" s="1"/>
  <c r="C511" i="3"/>
  <c r="F511" i="3" s="1"/>
  <c r="D511" i="3"/>
  <c r="G511" i="3" s="1"/>
  <c r="E511" i="3"/>
  <c r="H511" i="3" s="1"/>
  <c r="C512" i="3"/>
  <c r="F512" i="3" s="1"/>
  <c r="D512" i="3"/>
  <c r="G512" i="3" s="1"/>
  <c r="E512" i="3"/>
  <c r="H512" i="3" s="1"/>
  <c r="C513" i="3"/>
  <c r="F513" i="3" s="1"/>
  <c r="D513" i="3"/>
  <c r="G513" i="3" s="1"/>
  <c r="E513" i="3"/>
  <c r="H513" i="3" s="1"/>
  <c r="C514" i="3"/>
  <c r="F514" i="3" s="1"/>
  <c r="D514" i="3"/>
  <c r="G514" i="3" s="1"/>
  <c r="E514" i="3"/>
  <c r="H514" i="3" s="1"/>
  <c r="C515" i="3"/>
  <c r="F515" i="3" s="1"/>
  <c r="D515" i="3"/>
  <c r="G515" i="3" s="1"/>
  <c r="E515" i="3"/>
  <c r="H515" i="3" s="1"/>
  <c r="C516" i="3"/>
  <c r="F516" i="3" s="1"/>
  <c r="D516" i="3"/>
  <c r="G516" i="3" s="1"/>
  <c r="E516" i="3"/>
  <c r="H516" i="3" s="1"/>
  <c r="C517" i="3"/>
  <c r="F517" i="3" s="1"/>
  <c r="D517" i="3"/>
  <c r="G517" i="3" s="1"/>
  <c r="E517" i="3"/>
  <c r="H517" i="3" s="1"/>
  <c r="C518" i="3"/>
  <c r="F518" i="3" s="1"/>
  <c r="D518" i="3"/>
  <c r="G518" i="3" s="1"/>
  <c r="E518" i="3"/>
  <c r="H518" i="3" s="1"/>
  <c r="C519" i="3"/>
  <c r="D519" i="3"/>
  <c r="E519" i="3"/>
  <c r="H519" i="3" s="1"/>
  <c r="C520" i="3"/>
  <c r="F520" i="3" s="1"/>
  <c r="D520" i="3"/>
  <c r="G520" i="3" s="1"/>
  <c r="E520" i="3"/>
  <c r="H520" i="3" s="1"/>
  <c r="C521" i="3"/>
  <c r="F521" i="3" s="1"/>
  <c r="D521" i="3"/>
  <c r="G521" i="3" s="1"/>
  <c r="E521" i="3"/>
  <c r="H521" i="3" s="1"/>
  <c r="C522" i="3"/>
  <c r="F522" i="3" s="1"/>
  <c r="D522" i="3"/>
  <c r="G522" i="3" s="1"/>
  <c r="E522" i="3"/>
  <c r="H522" i="3" s="1"/>
  <c r="C523" i="3"/>
  <c r="F523" i="3" s="1"/>
  <c r="D523" i="3"/>
  <c r="G523" i="3" s="1"/>
  <c r="E523" i="3"/>
  <c r="H523" i="3" s="1"/>
  <c r="C524" i="3"/>
  <c r="F524" i="3" s="1"/>
  <c r="D524" i="3"/>
  <c r="G524" i="3" s="1"/>
  <c r="E524" i="3"/>
  <c r="H524" i="3" s="1"/>
  <c r="C525" i="3"/>
  <c r="F525" i="3" s="1"/>
  <c r="D525" i="3"/>
  <c r="E525" i="3"/>
  <c r="H525" i="3" s="1"/>
  <c r="C526" i="3"/>
  <c r="F526" i="3" s="1"/>
  <c r="D526" i="3"/>
  <c r="G526" i="3" s="1"/>
  <c r="E526" i="3"/>
  <c r="H526" i="3" s="1"/>
  <c r="C527" i="3"/>
  <c r="F527" i="3" s="1"/>
  <c r="D527" i="3"/>
  <c r="E527" i="3"/>
  <c r="H527" i="3" s="1"/>
  <c r="C528" i="3"/>
  <c r="F528" i="3" s="1"/>
  <c r="D528" i="3"/>
  <c r="G528" i="3" s="1"/>
  <c r="E528" i="3"/>
  <c r="H528" i="3" s="1"/>
  <c r="C529" i="3"/>
  <c r="F529" i="3" s="1"/>
  <c r="D529" i="3"/>
  <c r="G529" i="3" s="1"/>
  <c r="E529" i="3"/>
  <c r="H529" i="3" s="1"/>
  <c r="C530" i="3"/>
  <c r="F530" i="3" s="1"/>
  <c r="D530" i="3"/>
  <c r="G530" i="3" s="1"/>
  <c r="E530" i="3"/>
  <c r="H530" i="3" s="1"/>
  <c r="C531" i="3"/>
  <c r="F531" i="3" s="1"/>
  <c r="D531" i="3"/>
  <c r="G531" i="3" s="1"/>
  <c r="E531" i="3"/>
  <c r="H531" i="3" s="1"/>
  <c r="C532" i="3"/>
  <c r="F532" i="3" s="1"/>
  <c r="D532" i="3"/>
  <c r="G532" i="3" s="1"/>
  <c r="E532" i="3"/>
  <c r="H532" i="3" s="1"/>
  <c r="C533" i="3"/>
  <c r="F533" i="3" s="1"/>
  <c r="D533" i="3"/>
  <c r="E533" i="3"/>
  <c r="H533" i="3" s="1"/>
  <c r="C534" i="3"/>
  <c r="F534" i="3" s="1"/>
  <c r="D534" i="3"/>
  <c r="G534" i="3" s="1"/>
  <c r="E534" i="3"/>
  <c r="H534" i="3" s="1"/>
  <c r="C535" i="3"/>
  <c r="F535" i="3" s="1"/>
  <c r="D535" i="3"/>
  <c r="G535" i="3" s="1"/>
  <c r="E535" i="3"/>
  <c r="H535" i="3" s="1"/>
  <c r="C536" i="3"/>
  <c r="F536" i="3" s="1"/>
  <c r="D536" i="3"/>
  <c r="G536" i="3" s="1"/>
  <c r="E536" i="3"/>
  <c r="H536" i="3" s="1"/>
  <c r="C537" i="3"/>
  <c r="F537" i="3" s="1"/>
  <c r="D537" i="3"/>
  <c r="G537" i="3" s="1"/>
  <c r="E537" i="3"/>
  <c r="H537" i="3" s="1"/>
  <c r="C538" i="3"/>
  <c r="F538" i="3" s="1"/>
  <c r="D538" i="3"/>
  <c r="G538" i="3" s="1"/>
  <c r="E538" i="3"/>
  <c r="H538" i="3" s="1"/>
  <c r="C539" i="3"/>
  <c r="F539" i="3" s="1"/>
  <c r="D539" i="3"/>
  <c r="G539" i="3" s="1"/>
  <c r="E539" i="3"/>
  <c r="H539" i="3" s="1"/>
  <c r="C540" i="3"/>
  <c r="F540" i="3" s="1"/>
  <c r="D540" i="3"/>
  <c r="G540" i="3" s="1"/>
  <c r="E540" i="3"/>
  <c r="H540" i="3" s="1"/>
  <c r="C541" i="3"/>
  <c r="F541" i="3" s="1"/>
  <c r="D541" i="3"/>
  <c r="G541" i="3" s="1"/>
  <c r="E541" i="3"/>
  <c r="H541" i="3" s="1"/>
  <c r="C542" i="3"/>
  <c r="F542" i="3" s="1"/>
  <c r="D542" i="3"/>
  <c r="G542" i="3" s="1"/>
  <c r="E542" i="3"/>
  <c r="H542" i="3" s="1"/>
  <c r="C543" i="3"/>
  <c r="F543" i="3" s="1"/>
  <c r="D543" i="3"/>
  <c r="G543" i="3" s="1"/>
  <c r="E543" i="3"/>
  <c r="H543" i="3" s="1"/>
  <c r="C544" i="3"/>
  <c r="F544" i="3" s="1"/>
  <c r="D544" i="3"/>
  <c r="G544" i="3" s="1"/>
  <c r="E544" i="3"/>
  <c r="H544" i="3" s="1"/>
  <c r="C545" i="3"/>
  <c r="D545" i="3"/>
  <c r="E545" i="3"/>
  <c r="H545" i="3" s="1"/>
  <c r="C546" i="3"/>
  <c r="F546" i="3" s="1"/>
  <c r="D546" i="3"/>
  <c r="G546" i="3" s="1"/>
  <c r="E546" i="3"/>
  <c r="H546" i="3" s="1"/>
  <c r="C547" i="3"/>
  <c r="F547" i="3" s="1"/>
  <c r="D547" i="3"/>
  <c r="G547" i="3" s="1"/>
  <c r="E547" i="3"/>
  <c r="H547" i="3" s="1"/>
  <c r="C548" i="3"/>
  <c r="F548" i="3" s="1"/>
  <c r="D548" i="3"/>
  <c r="G548" i="3" s="1"/>
  <c r="E548" i="3"/>
  <c r="H548" i="3" s="1"/>
  <c r="C549" i="3"/>
  <c r="F549" i="3" s="1"/>
  <c r="D549" i="3"/>
  <c r="G549" i="3" s="1"/>
  <c r="E549" i="3"/>
  <c r="H549" i="3" s="1"/>
  <c r="C550" i="3"/>
  <c r="F550" i="3" s="1"/>
  <c r="D550" i="3"/>
  <c r="G550" i="3" s="1"/>
  <c r="E550" i="3"/>
  <c r="H550" i="3" s="1"/>
  <c r="C551" i="3"/>
  <c r="F551" i="3" s="1"/>
  <c r="D551" i="3"/>
  <c r="E551" i="3"/>
  <c r="H551" i="3" s="1"/>
  <c r="C552" i="3"/>
  <c r="F552" i="3" s="1"/>
  <c r="D552" i="3"/>
  <c r="G552" i="3" s="1"/>
  <c r="E552" i="3"/>
  <c r="H552" i="3" s="1"/>
  <c r="C553" i="3"/>
  <c r="F553" i="3" s="1"/>
  <c r="D553" i="3"/>
  <c r="G553" i="3" s="1"/>
  <c r="E553" i="3"/>
  <c r="H553" i="3" s="1"/>
  <c r="C554" i="3"/>
  <c r="F554" i="3" s="1"/>
  <c r="D554" i="3"/>
  <c r="G554" i="3" s="1"/>
  <c r="E554" i="3"/>
  <c r="H554" i="3" s="1"/>
  <c r="C555" i="3"/>
  <c r="F555" i="3" s="1"/>
  <c r="D555" i="3"/>
  <c r="G555" i="3" s="1"/>
  <c r="E555" i="3"/>
  <c r="H555" i="3" s="1"/>
  <c r="C556" i="3"/>
  <c r="F556" i="3" s="1"/>
  <c r="D556" i="3"/>
  <c r="G556" i="3" s="1"/>
  <c r="E556" i="3"/>
  <c r="H556" i="3" s="1"/>
  <c r="C557" i="3"/>
  <c r="D557" i="3"/>
  <c r="E557" i="3"/>
  <c r="H557" i="3" s="1"/>
  <c r="C558" i="3"/>
  <c r="F558" i="3" s="1"/>
  <c r="D558" i="3"/>
  <c r="G558" i="3" s="1"/>
  <c r="E558" i="3"/>
  <c r="H558" i="3" s="1"/>
  <c r="C559" i="3"/>
  <c r="F559" i="3" s="1"/>
  <c r="D559" i="3"/>
  <c r="G559" i="3" s="1"/>
  <c r="E559" i="3"/>
  <c r="H559" i="3" s="1"/>
  <c r="C560" i="3"/>
  <c r="F560" i="3" s="1"/>
  <c r="D560" i="3"/>
  <c r="G560" i="3" s="1"/>
  <c r="E560" i="3"/>
  <c r="H560" i="3" s="1"/>
  <c r="C561" i="3"/>
  <c r="F561" i="3" s="1"/>
  <c r="D561" i="3"/>
  <c r="G561" i="3" s="1"/>
  <c r="E561" i="3"/>
  <c r="H561" i="3" s="1"/>
  <c r="C562" i="3"/>
  <c r="F562" i="3" s="1"/>
  <c r="D562" i="3"/>
  <c r="G562" i="3" s="1"/>
  <c r="E562" i="3"/>
  <c r="H562" i="3" s="1"/>
  <c r="C563" i="3"/>
  <c r="F563" i="3" s="1"/>
  <c r="D563" i="3"/>
  <c r="G563" i="3" s="1"/>
  <c r="E563" i="3"/>
  <c r="H563" i="3" s="1"/>
  <c r="C564" i="3"/>
  <c r="F564" i="3" s="1"/>
  <c r="D564" i="3"/>
  <c r="G564" i="3" s="1"/>
  <c r="E564" i="3"/>
  <c r="H564" i="3" s="1"/>
  <c r="C565" i="3"/>
  <c r="F565" i="3" s="1"/>
  <c r="D565" i="3"/>
  <c r="G565" i="3" s="1"/>
  <c r="E565" i="3"/>
  <c r="H565" i="3" s="1"/>
  <c r="C566" i="3"/>
  <c r="F566" i="3" s="1"/>
  <c r="D566" i="3"/>
  <c r="G566" i="3" s="1"/>
  <c r="E566" i="3"/>
  <c r="H566" i="3" s="1"/>
  <c r="C567" i="3"/>
  <c r="F567" i="3" s="1"/>
  <c r="D567" i="3"/>
  <c r="G567" i="3" s="1"/>
  <c r="E567" i="3"/>
  <c r="H567" i="3" s="1"/>
  <c r="C568" i="3"/>
  <c r="F568" i="3" s="1"/>
  <c r="D568" i="3"/>
  <c r="G568" i="3" s="1"/>
  <c r="E568" i="3"/>
  <c r="H568" i="3" s="1"/>
  <c r="C569" i="3"/>
  <c r="F569" i="3" s="1"/>
  <c r="D569" i="3"/>
  <c r="E569" i="3"/>
  <c r="H569" i="3" s="1"/>
  <c r="C570" i="3"/>
  <c r="D570" i="3"/>
  <c r="E570" i="3"/>
  <c r="H570" i="3" s="1"/>
  <c r="C571" i="3"/>
  <c r="F571" i="3" s="1"/>
  <c r="D571" i="3"/>
  <c r="G571" i="3" s="1"/>
  <c r="E571" i="3"/>
  <c r="H571" i="3" s="1"/>
  <c r="C572" i="3"/>
  <c r="F572" i="3" s="1"/>
  <c r="D572" i="3"/>
  <c r="G572" i="3" s="1"/>
  <c r="E572" i="3"/>
  <c r="H572" i="3" s="1"/>
  <c r="C573" i="3"/>
  <c r="F573" i="3" s="1"/>
  <c r="D573" i="3"/>
  <c r="G573" i="3" s="1"/>
  <c r="E573" i="3"/>
  <c r="H573" i="3" s="1"/>
  <c r="C574" i="3"/>
  <c r="F574" i="3" s="1"/>
  <c r="D574" i="3"/>
  <c r="G574" i="3" s="1"/>
  <c r="E574" i="3"/>
  <c r="H574" i="3" s="1"/>
  <c r="C575" i="3"/>
  <c r="F575" i="3" s="1"/>
  <c r="D575" i="3"/>
  <c r="E575" i="3"/>
  <c r="H575" i="3" s="1"/>
  <c r="C576" i="3"/>
  <c r="F576" i="3" s="1"/>
  <c r="D576" i="3"/>
  <c r="G576" i="3" s="1"/>
  <c r="E576" i="3"/>
  <c r="H576" i="3" s="1"/>
  <c r="C577" i="3"/>
  <c r="F577" i="3" s="1"/>
  <c r="D577" i="3"/>
  <c r="G577" i="3" s="1"/>
  <c r="E577" i="3"/>
  <c r="H577" i="3" s="1"/>
  <c r="C578" i="3"/>
  <c r="F578" i="3" s="1"/>
  <c r="D578" i="3"/>
  <c r="G578" i="3" s="1"/>
  <c r="E578" i="3"/>
  <c r="H578" i="3" s="1"/>
  <c r="C579" i="3"/>
  <c r="F579" i="3" s="1"/>
  <c r="D579" i="3"/>
  <c r="G579" i="3" s="1"/>
  <c r="E579" i="3"/>
  <c r="H579" i="3" s="1"/>
  <c r="C580" i="3"/>
  <c r="F580" i="3" s="1"/>
  <c r="D580" i="3"/>
  <c r="G580" i="3" s="1"/>
  <c r="E580" i="3"/>
  <c r="H580" i="3" s="1"/>
  <c r="C581" i="3"/>
  <c r="F581" i="3" s="1"/>
  <c r="D581" i="3"/>
  <c r="G581" i="3" s="1"/>
  <c r="E581" i="3"/>
  <c r="H581" i="3" s="1"/>
  <c r="C582" i="3"/>
  <c r="F582" i="3" s="1"/>
  <c r="D582" i="3"/>
  <c r="G582" i="3" s="1"/>
  <c r="E582" i="3"/>
  <c r="H582" i="3" s="1"/>
  <c r="C583" i="3"/>
  <c r="D583" i="3"/>
  <c r="E583" i="3"/>
  <c r="H583" i="3" s="1"/>
  <c r="C584" i="3"/>
  <c r="F584" i="3" s="1"/>
  <c r="D584" i="3"/>
  <c r="G584" i="3" s="1"/>
  <c r="E584" i="3"/>
  <c r="H584" i="3" s="1"/>
  <c r="C585" i="3"/>
  <c r="F585" i="3" s="1"/>
  <c r="D585" i="3"/>
  <c r="G585" i="3" s="1"/>
  <c r="E585" i="3"/>
  <c r="H585" i="3" s="1"/>
  <c r="C586" i="3"/>
  <c r="D586" i="3"/>
  <c r="E586" i="3"/>
  <c r="H586" i="3" s="1"/>
  <c r="C587" i="3"/>
  <c r="F587" i="3" s="1"/>
  <c r="D587" i="3"/>
  <c r="E587" i="3"/>
  <c r="H587" i="3" s="1"/>
  <c r="C588" i="3"/>
  <c r="F588" i="3" s="1"/>
  <c r="D588" i="3"/>
  <c r="G588" i="3" s="1"/>
  <c r="E588" i="3"/>
  <c r="H588" i="3" s="1"/>
  <c r="C589" i="3"/>
  <c r="F589" i="3" s="1"/>
  <c r="D589" i="3"/>
  <c r="E589" i="3"/>
  <c r="H589" i="3" s="1"/>
  <c r="C590" i="3"/>
  <c r="F590" i="3" s="1"/>
  <c r="D590" i="3"/>
  <c r="G590" i="3" s="1"/>
  <c r="E590" i="3"/>
  <c r="H590" i="3" s="1"/>
  <c r="C591" i="3"/>
  <c r="D591" i="3"/>
  <c r="G591" i="3" s="1"/>
  <c r="E591" i="3"/>
  <c r="C592" i="3"/>
  <c r="F592" i="3" s="1"/>
  <c r="D592" i="3"/>
  <c r="G592" i="3" s="1"/>
  <c r="E592" i="3"/>
  <c r="H592" i="3" s="1"/>
  <c r="C593" i="3"/>
  <c r="D593" i="3"/>
  <c r="E593" i="3"/>
  <c r="H593" i="3" s="1"/>
  <c r="C594" i="3"/>
  <c r="F594" i="3" s="1"/>
  <c r="D594" i="3"/>
  <c r="G594" i="3" s="1"/>
  <c r="E594" i="3"/>
  <c r="H594" i="3" s="1"/>
  <c r="C595" i="3"/>
  <c r="F595" i="3" s="1"/>
  <c r="D595" i="3"/>
  <c r="G595" i="3" s="1"/>
  <c r="E595" i="3"/>
  <c r="H595" i="3" s="1"/>
  <c r="C596" i="3"/>
  <c r="F596" i="3" s="1"/>
  <c r="D596" i="3"/>
  <c r="G596" i="3" s="1"/>
  <c r="E596" i="3"/>
  <c r="H596" i="3" s="1"/>
  <c r="C597" i="3"/>
  <c r="D597" i="3"/>
  <c r="E597" i="3"/>
  <c r="H597" i="3" s="1"/>
  <c r="C598" i="3"/>
  <c r="F598" i="3" s="1"/>
  <c r="D598" i="3"/>
  <c r="G598" i="3" s="1"/>
  <c r="E598" i="3"/>
  <c r="H598" i="3" s="1"/>
  <c r="C599" i="3"/>
  <c r="F599" i="3" s="1"/>
  <c r="D599" i="3"/>
  <c r="G599" i="3" s="1"/>
  <c r="E599" i="3"/>
  <c r="H599" i="3" s="1"/>
  <c r="C600" i="3"/>
  <c r="F600" i="3" s="1"/>
  <c r="D600" i="3"/>
  <c r="G600" i="3" s="1"/>
  <c r="E600" i="3"/>
  <c r="H600" i="3" s="1"/>
  <c r="C601" i="3"/>
  <c r="F601" i="3" s="1"/>
  <c r="D601" i="3"/>
  <c r="G601" i="3" s="1"/>
  <c r="E601" i="3"/>
  <c r="H601" i="3" s="1"/>
  <c r="C602" i="3"/>
  <c r="F602" i="3" s="1"/>
  <c r="D602" i="3"/>
  <c r="G602" i="3" s="1"/>
  <c r="E602" i="3"/>
  <c r="H602" i="3" s="1"/>
  <c r="C603" i="3"/>
  <c r="D603" i="3"/>
  <c r="E603" i="3"/>
  <c r="H603" i="3" s="1"/>
  <c r="C604" i="3"/>
  <c r="F604" i="3" s="1"/>
  <c r="D604" i="3"/>
  <c r="G604" i="3" s="1"/>
  <c r="E604" i="3"/>
  <c r="H604" i="3" s="1"/>
  <c r="C605" i="3"/>
  <c r="F605" i="3" s="1"/>
  <c r="D605" i="3"/>
  <c r="G605" i="3" s="1"/>
  <c r="E605" i="3"/>
  <c r="H605" i="3" s="1"/>
  <c r="C606" i="3"/>
  <c r="F606" i="3" s="1"/>
  <c r="D606" i="3"/>
  <c r="G606" i="3" s="1"/>
  <c r="E606" i="3"/>
  <c r="H606" i="3" s="1"/>
  <c r="C607" i="3"/>
  <c r="F607" i="3" s="1"/>
  <c r="D607" i="3"/>
  <c r="G607" i="3" s="1"/>
  <c r="E607" i="3"/>
  <c r="H607" i="3" s="1"/>
  <c r="C608" i="3"/>
  <c r="F608" i="3" s="1"/>
  <c r="D608" i="3"/>
  <c r="G608" i="3" s="1"/>
  <c r="E608" i="3"/>
  <c r="H608" i="3" s="1"/>
  <c r="C609" i="3"/>
  <c r="F609" i="3" s="1"/>
  <c r="D609" i="3"/>
  <c r="G609" i="3" s="1"/>
  <c r="E609" i="3"/>
  <c r="H609" i="3" s="1"/>
  <c r="C610" i="3"/>
  <c r="F610" i="3" s="1"/>
  <c r="D610" i="3"/>
  <c r="G610" i="3" s="1"/>
  <c r="E610" i="3"/>
  <c r="H610" i="3" s="1"/>
  <c r="C611" i="3"/>
  <c r="F611" i="3" s="1"/>
  <c r="D611" i="3"/>
  <c r="G611" i="3" s="1"/>
  <c r="E611" i="3"/>
  <c r="H611" i="3" s="1"/>
  <c r="C612" i="3"/>
  <c r="F612" i="3" s="1"/>
  <c r="D612" i="3"/>
  <c r="G612" i="3" s="1"/>
  <c r="E612" i="3"/>
  <c r="H612" i="3" s="1"/>
  <c r="C613" i="3"/>
  <c r="F613" i="3" s="1"/>
  <c r="D613" i="3"/>
  <c r="G613" i="3" s="1"/>
  <c r="E613" i="3"/>
  <c r="H613" i="3" s="1"/>
  <c r="C614" i="3"/>
  <c r="F614" i="3" s="1"/>
  <c r="D614" i="3"/>
  <c r="G614" i="3" s="1"/>
  <c r="E614" i="3"/>
  <c r="H614" i="3" s="1"/>
  <c r="C615" i="3"/>
  <c r="F615" i="3" s="1"/>
  <c r="D615" i="3"/>
  <c r="G615" i="3" s="1"/>
  <c r="E615" i="3"/>
  <c r="H615" i="3" s="1"/>
  <c r="C616" i="3"/>
  <c r="F616" i="3" s="1"/>
  <c r="D616" i="3"/>
  <c r="G616" i="3" s="1"/>
  <c r="E616" i="3"/>
  <c r="H616" i="3" s="1"/>
  <c r="C617" i="3"/>
  <c r="F617" i="3" s="1"/>
  <c r="D617" i="3"/>
  <c r="E617" i="3"/>
  <c r="H617" i="3" s="1"/>
  <c r="C618" i="3"/>
  <c r="F618" i="3" s="1"/>
  <c r="D618" i="3"/>
  <c r="G618" i="3" s="1"/>
  <c r="E618" i="3"/>
  <c r="H618" i="3" s="1"/>
  <c r="C619" i="3"/>
  <c r="F619" i="3" s="1"/>
  <c r="D619" i="3"/>
  <c r="G619" i="3" s="1"/>
  <c r="E619" i="3"/>
  <c r="H619" i="3" s="1"/>
  <c r="C620" i="3"/>
  <c r="F620" i="3" s="1"/>
  <c r="D620" i="3"/>
  <c r="G620" i="3" s="1"/>
  <c r="E620" i="3"/>
  <c r="H620" i="3" s="1"/>
  <c r="C621" i="3"/>
  <c r="F621" i="3" s="1"/>
  <c r="D621" i="3"/>
  <c r="G621" i="3" s="1"/>
  <c r="E621" i="3"/>
  <c r="H621" i="3" s="1"/>
  <c r="C622" i="3"/>
  <c r="F622" i="3" s="1"/>
  <c r="D622" i="3"/>
  <c r="G622" i="3" s="1"/>
  <c r="E622" i="3"/>
  <c r="H622" i="3" s="1"/>
  <c r="C623" i="3"/>
  <c r="D623" i="3"/>
  <c r="E623" i="3"/>
  <c r="H623" i="3" s="1"/>
  <c r="C624" i="3"/>
  <c r="F624" i="3" s="1"/>
  <c r="D624" i="3"/>
  <c r="G624" i="3" s="1"/>
  <c r="E624" i="3"/>
  <c r="H624" i="3" s="1"/>
  <c r="C625" i="3"/>
  <c r="D625" i="3"/>
  <c r="E625" i="3"/>
  <c r="H625" i="3" s="1"/>
  <c r="C626" i="3"/>
  <c r="F626" i="3" s="1"/>
  <c r="D626" i="3"/>
  <c r="G626" i="3" s="1"/>
  <c r="E626" i="3"/>
  <c r="H626" i="3" s="1"/>
  <c r="C627" i="3"/>
  <c r="F627" i="3" s="1"/>
  <c r="D627" i="3"/>
  <c r="G627" i="3" s="1"/>
  <c r="E627" i="3"/>
  <c r="H627" i="3" s="1"/>
  <c r="C628" i="3"/>
  <c r="F628" i="3" s="1"/>
  <c r="D628" i="3"/>
  <c r="G628" i="3" s="1"/>
  <c r="E628" i="3"/>
  <c r="H628" i="3" s="1"/>
  <c r="C629" i="3"/>
  <c r="F629" i="3" s="1"/>
  <c r="D629" i="3"/>
  <c r="G629" i="3" s="1"/>
  <c r="E629" i="3"/>
  <c r="H629" i="3" s="1"/>
  <c r="C630" i="3"/>
  <c r="F630" i="3" s="1"/>
  <c r="D630" i="3"/>
  <c r="G630" i="3" s="1"/>
  <c r="E630" i="3"/>
  <c r="H630" i="3" s="1"/>
  <c r="C631" i="3"/>
  <c r="F631" i="3" s="1"/>
  <c r="D631" i="3"/>
  <c r="G631" i="3" s="1"/>
  <c r="E631" i="3"/>
  <c r="H631" i="3" s="1"/>
  <c r="C632" i="3"/>
  <c r="F632" i="3" s="1"/>
  <c r="D632" i="3"/>
  <c r="G632" i="3" s="1"/>
  <c r="E632" i="3"/>
  <c r="H632" i="3" s="1"/>
  <c r="C633" i="3"/>
  <c r="F633" i="3" s="1"/>
  <c r="D633" i="3"/>
  <c r="G633" i="3" s="1"/>
  <c r="E633" i="3"/>
  <c r="H633" i="3" s="1"/>
  <c r="C634" i="3"/>
  <c r="F634" i="3" s="1"/>
  <c r="D634" i="3"/>
  <c r="G634" i="3" s="1"/>
  <c r="E634" i="3"/>
  <c r="H634" i="3" s="1"/>
  <c r="C635" i="3"/>
  <c r="F635" i="3" s="1"/>
  <c r="D635" i="3"/>
  <c r="G635" i="3" s="1"/>
  <c r="E635" i="3"/>
  <c r="H635" i="3" s="1"/>
  <c r="C636" i="3"/>
  <c r="F636" i="3" s="1"/>
  <c r="D636" i="3"/>
  <c r="G636" i="3" s="1"/>
  <c r="E636" i="3"/>
  <c r="H636" i="3" s="1"/>
  <c r="C637" i="3"/>
  <c r="F637" i="3" s="1"/>
  <c r="D637" i="3"/>
  <c r="G637" i="3" s="1"/>
  <c r="E637" i="3"/>
  <c r="H637" i="3" s="1"/>
  <c r="C638" i="3"/>
  <c r="F638" i="3" s="1"/>
  <c r="D638" i="3"/>
  <c r="G638" i="3" s="1"/>
  <c r="E638" i="3"/>
  <c r="H638" i="3" s="1"/>
  <c r="C639" i="3"/>
  <c r="F639" i="3" s="1"/>
  <c r="D639" i="3"/>
  <c r="G639" i="3" s="1"/>
  <c r="E639" i="3"/>
  <c r="H639" i="3" s="1"/>
  <c r="C640" i="3"/>
  <c r="F640" i="3" s="1"/>
  <c r="D640" i="3"/>
  <c r="G640" i="3" s="1"/>
  <c r="E640" i="3"/>
  <c r="H640" i="3" s="1"/>
  <c r="C641" i="3"/>
  <c r="F641" i="3" s="1"/>
  <c r="D641" i="3"/>
  <c r="G641" i="3" s="1"/>
  <c r="E641" i="3"/>
  <c r="H641" i="3" s="1"/>
  <c r="C642" i="3"/>
  <c r="F642" i="3" s="1"/>
  <c r="D642" i="3"/>
  <c r="G642" i="3" s="1"/>
  <c r="E642" i="3"/>
  <c r="H642" i="3" s="1"/>
  <c r="C643" i="3"/>
  <c r="F643" i="3" s="1"/>
  <c r="D643" i="3"/>
  <c r="G643" i="3" s="1"/>
  <c r="E643" i="3"/>
  <c r="H643" i="3" s="1"/>
  <c r="C644" i="3"/>
  <c r="F644" i="3" s="1"/>
  <c r="D644" i="3"/>
  <c r="G644" i="3" s="1"/>
  <c r="E644" i="3"/>
  <c r="H644" i="3" s="1"/>
  <c r="C645" i="3"/>
  <c r="F645" i="3" s="1"/>
  <c r="D645" i="3"/>
  <c r="G645" i="3" s="1"/>
  <c r="E645" i="3"/>
  <c r="H645" i="3" s="1"/>
  <c r="C646" i="3"/>
  <c r="D646" i="3"/>
  <c r="G646" i="3" s="1"/>
  <c r="E646" i="3"/>
  <c r="H646" i="3" s="1"/>
  <c r="C647" i="3"/>
  <c r="F647" i="3" s="1"/>
  <c r="D647" i="3"/>
  <c r="G647" i="3" s="1"/>
  <c r="E647" i="3"/>
  <c r="H647" i="3" s="1"/>
  <c r="C648" i="3"/>
  <c r="F648" i="3" s="1"/>
  <c r="D648" i="3"/>
  <c r="G648" i="3" s="1"/>
  <c r="E648" i="3"/>
  <c r="H648" i="3" s="1"/>
  <c r="C649" i="3"/>
  <c r="F649" i="3" s="1"/>
  <c r="D649" i="3"/>
  <c r="G649" i="3" s="1"/>
  <c r="E649" i="3"/>
  <c r="H649" i="3" s="1"/>
  <c r="C650" i="3"/>
  <c r="D650" i="3"/>
  <c r="E650" i="3"/>
  <c r="H650" i="3" s="1"/>
  <c r="C651" i="3"/>
  <c r="F651" i="3" s="1"/>
  <c r="D651" i="3"/>
  <c r="G651" i="3" s="1"/>
  <c r="E651" i="3"/>
  <c r="H651" i="3" s="1"/>
  <c r="C652" i="3"/>
  <c r="F652" i="3" s="1"/>
  <c r="D652" i="3"/>
  <c r="G652" i="3" s="1"/>
  <c r="E652" i="3"/>
  <c r="H652" i="3" s="1"/>
  <c r="C653" i="3"/>
  <c r="F653" i="3" s="1"/>
  <c r="D653" i="3"/>
  <c r="G653" i="3" s="1"/>
  <c r="E653" i="3"/>
  <c r="H653" i="3" s="1"/>
  <c r="C654" i="3"/>
  <c r="F654" i="3" s="1"/>
  <c r="D654" i="3"/>
  <c r="G654" i="3" s="1"/>
  <c r="E654" i="3"/>
  <c r="H654" i="3" s="1"/>
  <c r="C655" i="3"/>
  <c r="F655" i="3" s="1"/>
  <c r="D655" i="3"/>
  <c r="G655" i="3" s="1"/>
  <c r="E655" i="3"/>
  <c r="H655" i="3" s="1"/>
  <c r="C656" i="3"/>
  <c r="D656" i="3"/>
  <c r="E656" i="3"/>
  <c r="H656" i="3" s="1"/>
  <c r="C657" i="3"/>
  <c r="F657" i="3" s="1"/>
  <c r="D657" i="3"/>
  <c r="G657" i="3" s="1"/>
  <c r="E657" i="3"/>
  <c r="H657" i="3" s="1"/>
  <c r="C658" i="3"/>
  <c r="F658" i="3" s="1"/>
  <c r="D658" i="3"/>
  <c r="E658" i="3"/>
  <c r="H658" i="3" s="1"/>
  <c r="C659" i="3"/>
  <c r="F659" i="3" s="1"/>
  <c r="D659" i="3"/>
  <c r="G659" i="3" s="1"/>
  <c r="E659" i="3"/>
  <c r="H659" i="3" s="1"/>
  <c r="C660" i="3"/>
  <c r="D660" i="3"/>
  <c r="E660" i="3"/>
  <c r="H660" i="3" s="1"/>
  <c r="C661" i="3"/>
  <c r="F661" i="3" s="1"/>
  <c r="D661" i="3"/>
  <c r="G661" i="3" s="1"/>
  <c r="E661" i="3"/>
  <c r="H661" i="3" s="1"/>
  <c r="C662" i="3"/>
  <c r="F662" i="3" s="1"/>
  <c r="D662" i="3"/>
  <c r="G662" i="3" s="1"/>
  <c r="E662" i="3"/>
  <c r="H662" i="3" s="1"/>
  <c r="C663" i="3"/>
  <c r="F663" i="3" s="1"/>
  <c r="D663" i="3"/>
  <c r="G663" i="3" s="1"/>
  <c r="E663" i="3"/>
  <c r="H663" i="3" s="1"/>
  <c r="C664" i="3"/>
  <c r="F664" i="3" s="1"/>
  <c r="D664" i="3"/>
  <c r="G664" i="3" s="1"/>
  <c r="E664" i="3"/>
  <c r="H664" i="3" s="1"/>
  <c r="C665" i="3"/>
  <c r="F665" i="3" s="1"/>
  <c r="D665" i="3"/>
  <c r="G665" i="3" s="1"/>
  <c r="E665" i="3"/>
  <c r="H665" i="3" s="1"/>
  <c r="C666" i="3"/>
  <c r="F666" i="3" s="1"/>
  <c r="D666" i="3"/>
  <c r="G666" i="3" s="1"/>
  <c r="E666" i="3"/>
  <c r="H666" i="3" s="1"/>
  <c r="C667" i="3"/>
  <c r="F667" i="3" s="1"/>
  <c r="D667" i="3"/>
  <c r="G667" i="3" s="1"/>
  <c r="E667" i="3"/>
  <c r="H667" i="3" s="1"/>
  <c r="C668" i="3"/>
  <c r="D668" i="3"/>
  <c r="E668" i="3"/>
  <c r="H668" i="3" s="1"/>
  <c r="C669" i="3"/>
  <c r="F669" i="3" s="1"/>
  <c r="D669" i="3"/>
  <c r="G669" i="3" s="1"/>
  <c r="E669" i="3"/>
  <c r="H669" i="3" s="1"/>
  <c r="C670" i="3"/>
  <c r="F670" i="3" s="1"/>
  <c r="D670" i="3"/>
  <c r="G670" i="3" s="1"/>
  <c r="E670" i="3"/>
  <c r="H670" i="3" s="1"/>
  <c r="C671" i="3"/>
  <c r="F671" i="3" s="1"/>
  <c r="D671" i="3"/>
  <c r="G671" i="3" s="1"/>
  <c r="E671" i="3"/>
  <c r="H671" i="3" s="1"/>
  <c r="C672" i="3"/>
  <c r="F672" i="3" s="1"/>
  <c r="D672" i="3"/>
  <c r="G672" i="3" s="1"/>
  <c r="E672" i="3"/>
  <c r="H672" i="3" s="1"/>
  <c r="C673" i="3"/>
  <c r="F673" i="3" s="1"/>
  <c r="D673" i="3"/>
  <c r="G673" i="3" s="1"/>
  <c r="E673" i="3"/>
  <c r="H673" i="3" s="1"/>
  <c r="C674" i="3"/>
  <c r="F674" i="3" s="1"/>
  <c r="D674" i="3"/>
  <c r="G674" i="3" s="1"/>
  <c r="E674" i="3"/>
  <c r="H674" i="3" s="1"/>
  <c r="C675" i="3"/>
  <c r="F675" i="3" s="1"/>
  <c r="D675" i="3"/>
  <c r="G675" i="3" s="1"/>
  <c r="E675" i="3"/>
  <c r="H675" i="3" s="1"/>
  <c r="C676" i="3"/>
  <c r="F676" i="3" s="1"/>
  <c r="D676" i="3"/>
  <c r="G676" i="3" s="1"/>
  <c r="E676" i="3"/>
  <c r="H676" i="3" s="1"/>
  <c r="C677" i="3"/>
  <c r="D677" i="3"/>
  <c r="E677" i="3"/>
  <c r="H677" i="3" s="1"/>
  <c r="C678" i="3"/>
  <c r="F678" i="3" s="1"/>
  <c r="D678" i="3"/>
  <c r="G678" i="3" s="1"/>
  <c r="E678" i="3"/>
  <c r="H678" i="3" s="1"/>
  <c r="C679" i="3"/>
  <c r="F679" i="3" s="1"/>
  <c r="D679" i="3"/>
  <c r="E679" i="3"/>
  <c r="H679" i="3" s="1"/>
  <c r="C680" i="3"/>
  <c r="F680" i="3" s="1"/>
  <c r="D680" i="3"/>
  <c r="G680" i="3" s="1"/>
  <c r="E680" i="3"/>
  <c r="H680" i="3" s="1"/>
  <c r="C681" i="3"/>
  <c r="F681" i="3" s="1"/>
  <c r="D681" i="3"/>
  <c r="G681" i="3" s="1"/>
  <c r="E681" i="3"/>
  <c r="H681" i="3" s="1"/>
  <c r="C682" i="3"/>
  <c r="F682" i="3" s="1"/>
  <c r="D682" i="3"/>
  <c r="G682" i="3" s="1"/>
  <c r="E682" i="3"/>
  <c r="H682" i="3" s="1"/>
  <c r="C683" i="3"/>
  <c r="F683" i="3" s="1"/>
  <c r="D683" i="3"/>
  <c r="G683" i="3" s="1"/>
  <c r="E683" i="3"/>
  <c r="H683" i="3" s="1"/>
  <c r="C684" i="3"/>
  <c r="F684" i="3" s="1"/>
  <c r="D684" i="3"/>
  <c r="G684" i="3" s="1"/>
  <c r="E684" i="3"/>
  <c r="H684" i="3" s="1"/>
  <c r="C685" i="3"/>
  <c r="F685" i="3" s="1"/>
  <c r="D685" i="3"/>
  <c r="G685" i="3" s="1"/>
  <c r="E685" i="3"/>
  <c r="H685" i="3" s="1"/>
  <c r="C686" i="3"/>
  <c r="F686" i="3" s="1"/>
  <c r="D686" i="3"/>
  <c r="G686" i="3" s="1"/>
  <c r="E686" i="3"/>
  <c r="H686" i="3" s="1"/>
  <c r="C687" i="3"/>
  <c r="F687" i="3" s="1"/>
  <c r="D687" i="3"/>
  <c r="G687" i="3" s="1"/>
  <c r="E687" i="3"/>
  <c r="H687" i="3" s="1"/>
  <c r="C688" i="3"/>
  <c r="F688" i="3" s="1"/>
  <c r="D688" i="3"/>
  <c r="G688" i="3" s="1"/>
  <c r="E688" i="3"/>
  <c r="H688" i="3" s="1"/>
  <c r="C689" i="3"/>
  <c r="F689" i="3" s="1"/>
  <c r="D689" i="3"/>
  <c r="G689" i="3" s="1"/>
  <c r="E689" i="3"/>
  <c r="H689" i="3" s="1"/>
  <c r="C690" i="3"/>
  <c r="F690" i="3" s="1"/>
  <c r="D690" i="3"/>
  <c r="G690" i="3" s="1"/>
  <c r="E690" i="3"/>
  <c r="H690" i="3" s="1"/>
  <c r="C691" i="3"/>
  <c r="F691" i="3" s="1"/>
  <c r="D691" i="3"/>
  <c r="G691" i="3" s="1"/>
  <c r="E691" i="3"/>
  <c r="H691" i="3" s="1"/>
  <c r="C692" i="3"/>
  <c r="F692" i="3" s="1"/>
  <c r="D692" i="3"/>
  <c r="G692" i="3" s="1"/>
  <c r="E692" i="3"/>
  <c r="H692" i="3" s="1"/>
  <c r="C693" i="3"/>
  <c r="F693" i="3" s="1"/>
  <c r="D693" i="3"/>
  <c r="G693" i="3" s="1"/>
  <c r="E693" i="3"/>
  <c r="H693" i="3" s="1"/>
  <c r="C694" i="3"/>
  <c r="F694" i="3" s="1"/>
  <c r="D694" i="3"/>
  <c r="G694" i="3" s="1"/>
  <c r="E694" i="3"/>
  <c r="H694" i="3" s="1"/>
  <c r="C695" i="3"/>
  <c r="F695" i="3" s="1"/>
  <c r="D695" i="3"/>
  <c r="G695" i="3" s="1"/>
  <c r="E695" i="3"/>
  <c r="H695" i="3" s="1"/>
  <c r="C696" i="3"/>
  <c r="F696" i="3" s="1"/>
  <c r="D696" i="3"/>
  <c r="G696" i="3" s="1"/>
  <c r="E696" i="3"/>
  <c r="H696" i="3" s="1"/>
  <c r="C697" i="3"/>
  <c r="F697" i="3" s="1"/>
  <c r="D697" i="3"/>
  <c r="G697" i="3" s="1"/>
  <c r="E697" i="3"/>
  <c r="H697" i="3" s="1"/>
  <c r="C698" i="3"/>
  <c r="F698" i="3" s="1"/>
  <c r="D698" i="3"/>
  <c r="G698" i="3" s="1"/>
  <c r="E698" i="3"/>
  <c r="H698" i="3" s="1"/>
  <c r="C699" i="3"/>
  <c r="F699" i="3" s="1"/>
  <c r="D699" i="3"/>
  <c r="G699" i="3" s="1"/>
  <c r="E699" i="3"/>
  <c r="H699" i="3" s="1"/>
  <c r="C700" i="3"/>
  <c r="D700" i="3"/>
  <c r="E700" i="3"/>
  <c r="H700" i="3" s="1"/>
  <c r="C701" i="3"/>
  <c r="F701" i="3" s="1"/>
  <c r="D701" i="3"/>
  <c r="G701" i="3" s="1"/>
  <c r="E701" i="3"/>
  <c r="H701" i="3" s="1"/>
  <c r="C702" i="3"/>
  <c r="F702" i="3" s="1"/>
  <c r="D702" i="3"/>
  <c r="G702" i="3" s="1"/>
  <c r="E702" i="3"/>
  <c r="H702" i="3" s="1"/>
  <c r="C703" i="3"/>
  <c r="F703" i="3" s="1"/>
  <c r="D703" i="3"/>
  <c r="G703" i="3" s="1"/>
  <c r="E703" i="3"/>
  <c r="H703" i="3" s="1"/>
  <c r="C704" i="3"/>
  <c r="F704" i="3" s="1"/>
  <c r="D704" i="3"/>
  <c r="G704" i="3" s="1"/>
  <c r="E704" i="3"/>
  <c r="H704" i="3" s="1"/>
  <c r="C705" i="3"/>
  <c r="F705" i="3" s="1"/>
  <c r="D705" i="3"/>
  <c r="G705" i="3" s="1"/>
  <c r="E705" i="3"/>
  <c r="H705" i="3" s="1"/>
  <c r="C706" i="3"/>
  <c r="F706" i="3" s="1"/>
  <c r="D706" i="3"/>
  <c r="G706" i="3" s="1"/>
  <c r="E706" i="3"/>
  <c r="H706" i="3" s="1"/>
  <c r="C707" i="3"/>
  <c r="F707" i="3" s="1"/>
  <c r="D707" i="3"/>
  <c r="G707" i="3" s="1"/>
  <c r="E707" i="3"/>
  <c r="H707" i="3" s="1"/>
  <c r="C708" i="3"/>
  <c r="D708" i="3"/>
  <c r="E708" i="3"/>
  <c r="H708" i="3" s="1"/>
  <c r="C709" i="3"/>
  <c r="F709" i="3" s="1"/>
  <c r="D709" i="3"/>
  <c r="G709" i="3" s="1"/>
  <c r="E709" i="3"/>
  <c r="H709" i="3" s="1"/>
  <c r="C710" i="3"/>
  <c r="F710" i="3" s="1"/>
  <c r="D710" i="3"/>
  <c r="G710" i="3" s="1"/>
  <c r="E710" i="3"/>
  <c r="H710" i="3" s="1"/>
  <c r="C711" i="3"/>
  <c r="F711" i="3" s="1"/>
  <c r="D711" i="3"/>
  <c r="G711" i="3" s="1"/>
  <c r="E711" i="3"/>
  <c r="H711" i="3" s="1"/>
  <c r="C712" i="3"/>
  <c r="F712" i="3" s="1"/>
  <c r="D712" i="3"/>
  <c r="G712" i="3" s="1"/>
  <c r="E712" i="3"/>
  <c r="H712" i="3" s="1"/>
  <c r="C713" i="3"/>
  <c r="F713" i="3" s="1"/>
  <c r="D713" i="3"/>
  <c r="G713" i="3" s="1"/>
  <c r="E713" i="3"/>
  <c r="H713" i="3" s="1"/>
  <c r="C714" i="3"/>
  <c r="F714" i="3" s="1"/>
  <c r="D714" i="3"/>
  <c r="G714" i="3" s="1"/>
  <c r="E714" i="3"/>
  <c r="H714" i="3" s="1"/>
  <c r="C715" i="3"/>
  <c r="F715" i="3" s="1"/>
  <c r="D715" i="3"/>
  <c r="G715" i="3" s="1"/>
  <c r="E715" i="3"/>
  <c r="H715" i="3" s="1"/>
  <c r="C716" i="3"/>
  <c r="F716" i="3" s="1"/>
  <c r="D716" i="3"/>
  <c r="G716" i="3" s="1"/>
  <c r="E716" i="3"/>
  <c r="H716" i="3" s="1"/>
  <c r="C717" i="3"/>
  <c r="F717" i="3" s="1"/>
  <c r="D717" i="3"/>
  <c r="G717" i="3" s="1"/>
  <c r="E717" i="3"/>
  <c r="H717" i="3" s="1"/>
  <c r="C718" i="3"/>
  <c r="F718" i="3" s="1"/>
  <c r="D718" i="3"/>
  <c r="G718" i="3" s="1"/>
  <c r="E718" i="3"/>
  <c r="H718" i="3" s="1"/>
  <c r="C719" i="3"/>
  <c r="F719" i="3" s="1"/>
  <c r="D719" i="3"/>
  <c r="G719" i="3" s="1"/>
  <c r="E719" i="3"/>
  <c r="H719" i="3" s="1"/>
  <c r="C720" i="3"/>
  <c r="F720" i="3" s="1"/>
  <c r="D720" i="3"/>
  <c r="G720" i="3" s="1"/>
  <c r="E720" i="3"/>
  <c r="H720" i="3" s="1"/>
  <c r="C721" i="3"/>
  <c r="F721" i="3" s="1"/>
  <c r="D721" i="3"/>
  <c r="G721" i="3" s="1"/>
  <c r="E721" i="3"/>
  <c r="H721" i="3" s="1"/>
  <c r="C722" i="3"/>
  <c r="D722" i="3"/>
  <c r="G722" i="3" s="1"/>
  <c r="E722" i="3"/>
  <c r="H722" i="3" s="1"/>
  <c r="C723" i="3"/>
  <c r="F723" i="3" s="1"/>
  <c r="D723" i="3"/>
  <c r="G723" i="3" s="1"/>
  <c r="E723" i="3"/>
  <c r="H723" i="3" s="1"/>
  <c r="C724" i="3"/>
  <c r="F724" i="3" s="1"/>
  <c r="D724" i="3"/>
  <c r="E724" i="3"/>
  <c r="H724" i="3" s="1"/>
  <c r="C725" i="3"/>
  <c r="F725" i="3" s="1"/>
  <c r="D725" i="3"/>
  <c r="G725" i="3" s="1"/>
  <c r="E725" i="3"/>
  <c r="H725" i="3" s="1"/>
  <c r="C726" i="3"/>
  <c r="F726" i="3" s="1"/>
  <c r="D726" i="3"/>
  <c r="G726" i="3" s="1"/>
  <c r="E726" i="3"/>
  <c r="H726" i="3" s="1"/>
  <c r="C727" i="3"/>
  <c r="F727" i="3" s="1"/>
  <c r="D727" i="3"/>
  <c r="G727" i="3" s="1"/>
  <c r="E727" i="3"/>
  <c r="H727" i="3" s="1"/>
  <c r="C728" i="3"/>
  <c r="D728" i="3"/>
  <c r="E728" i="3"/>
  <c r="H728" i="3" s="1"/>
  <c r="C729" i="3"/>
  <c r="F729" i="3" s="1"/>
  <c r="D729" i="3"/>
  <c r="G729" i="3" s="1"/>
  <c r="E729" i="3"/>
  <c r="H729" i="3" s="1"/>
  <c r="C730" i="3"/>
  <c r="F730" i="3" s="1"/>
  <c r="D730" i="3"/>
  <c r="G730" i="3" s="1"/>
  <c r="E730" i="3"/>
  <c r="H730" i="3" s="1"/>
  <c r="C731" i="3"/>
  <c r="F731" i="3" s="1"/>
  <c r="D731" i="3"/>
  <c r="G731" i="3" s="1"/>
  <c r="E731" i="3"/>
  <c r="H731" i="3" s="1"/>
  <c r="C732" i="3"/>
  <c r="F732" i="3" s="1"/>
  <c r="D732" i="3"/>
  <c r="G732" i="3" s="1"/>
  <c r="E732" i="3"/>
  <c r="H732" i="3" s="1"/>
  <c r="C733" i="3"/>
  <c r="F733" i="3" s="1"/>
  <c r="D733" i="3"/>
  <c r="G733" i="3" s="1"/>
  <c r="E733" i="3"/>
  <c r="H733" i="3" s="1"/>
  <c r="C734" i="3"/>
  <c r="F734" i="3" s="1"/>
  <c r="D734" i="3"/>
  <c r="G734" i="3" s="1"/>
  <c r="E734" i="3"/>
  <c r="H734" i="3" s="1"/>
  <c r="C735" i="3"/>
  <c r="D735" i="3"/>
  <c r="G735" i="3" s="1"/>
  <c r="E735" i="3"/>
  <c r="H735" i="3" s="1"/>
  <c r="C736" i="3"/>
  <c r="F736" i="3" s="1"/>
  <c r="D736" i="3"/>
  <c r="E736" i="3"/>
  <c r="H736" i="3" s="1"/>
  <c r="C737" i="3"/>
  <c r="F737" i="3" s="1"/>
  <c r="D737" i="3"/>
  <c r="G737" i="3" s="1"/>
  <c r="E737" i="3"/>
  <c r="H737" i="3" s="1"/>
  <c r="C738" i="3"/>
  <c r="F738" i="3" s="1"/>
  <c r="D738" i="3"/>
  <c r="G738" i="3" s="1"/>
  <c r="E738" i="3"/>
  <c r="H738" i="3" s="1"/>
  <c r="C739" i="3"/>
  <c r="F739" i="3" s="1"/>
  <c r="D739" i="3"/>
  <c r="G739" i="3" s="1"/>
  <c r="E739" i="3"/>
  <c r="H739" i="3" s="1"/>
  <c r="C740" i="3"/>
  <c r="F740" i="3" s="1"/>
  <c r="D740" i="3"/>
  <c r="G740" i="3" s="1"/>
  <c r="E740" i="3"/>
  <c r="H740" i="3" s="1"/>
  <c r="C741" i="3"/>
  <c r="D741" i="3"/>
  <c r="E741" i="3"/>
  <c r="H741" i="3" s="1"/>
  <c r="C742" i="3"/>
  <c r="F742" i="3" s="1"/>
  <c r="D742" i="3"/>
  <c r="G742" i="3" s="1"/>
  <c r="E742" i="3"/>
  <c r="H742" i="3" s="1"/>
  <c r="C743" i="3"/>
  <c r="F743" i="3" s="1"/>
  <c r="D743" i="3"/>
  <c r="G743" i="3" s="1"/>
  <c r="E743" i="3"/>
  <c r="H743" i="3" s="1"/>
  <c r="C744" i="3"/>
  <c r="F744" i="3" s="1"/>
  <c r="D744" i="3"/>
  <c r="G744" i="3" s="1"/>
  <c r="E744" i="3"/>
  <c r="H744" i="3" s="1"/>
  <c r="C745" i="3"/>
  <c r="F745" i="3" s="1"/>
  <c r="D745" i="3"/>
  <c r="G745" i="3" s="1"/>
  <c r="E745" i="3"/>
  <c r="H745" i="3" s="1"/>
  <c r="C746" i="3"/>
  <c r="F746" i="3" s="1"/>
  <c r="D746" i="3"/>
  <c r="G746" i="3" s="1"/>
  <c r="E746" i="3"/>
  <c r="H746" i="3" s="1"/>
  <c r="C747" i="3"/>
  <c r="F747" i="3" s="1"/>
  <c r="D747" i="3"/>
  <c r="G747" i="3" s="1"/>
  <c r="E747" i="3"/>
  <c r="H747" i="3" s="1"/>
  <c r="C748" i="3"/>
  <c r="F748" i="3" s="1"/>
  <c r="D748" i="3"/>
  <c r="G748" i="3" s="1"/>
  <c r="E748" i="3"/>
  <c r="H748" i="3" s="1"/>
  <c r="C749" i="3"/>
  <c r="F749" i="3" s="1"/>
  <c r="D749" i="3"/>
  <c r="G749" i="3" s="1"/>
  <c r="E749" i="3"/>
  <c r="H749" i="3" s="1"/>
  <c r="C750" i="3"/>
  <c r="F750" i="3" s="1"/>
  <c r="D750" i="3"/>
  <c r="G750" i="3" s="1"/>
  <c r="E750" i="3"/>
  <c r="H750" i="3" s="1"/>
  <c r="C751" i="3"/>
  <c r="F751" i="3" s="1"/>
  <c r="D751" i="3"/>
  <c r="G751" i="3" s="1"/>
  <c r="E751" i="3"/>
  <c r="H751" i="3" s="1"/>
  <c r="C752" i="3"/>
  <c r="F752" i="3" s="1"/>
  <c r="D752" i="3"/>
  <c r="G752" i="3" s="1"/>
  <c r="E752" i="3"/>
  <c r="H752" i="3" s="1"/>
  <c r="C753" i="3"/>
  <c r="F753" i="3" s="1"/>
  <c r="D753" i="3"/>
  <c r="G753" i="3" s="1"/>
  <c r="E753" i="3"/>
  <c r="H753" i="3" s="1"/>
  <c r="C754" i="3"/>
  <c r="F754" i="3" s="1"/>
  <c r="D754" i="3"/>
  <c r="G754" i="3" s="1"/>
  <c r="E754" i="3"/>
  <c r="H754" i="3" s="1"/>
  <c r="C755" i="3"/>
  <c r="D755" i="3"/>
  <c r="E755" i="3"/>
  <c r="H755" i="3" s="1"/>
  <c r="C756" i="3"/>
  <c r="F756" i="3" s="1"/>
  <c r="D756" i="3"/>
  <c r="G756" i="3" s="1"/>
  <c r="E756" i="3"/>
  <c r="H756" i="3" s="1"/>
  <c r="C757" i="3"/>
  <c r="F757" i="3" s="1"/>
  <c r="D757" i="3"/>
  <c r="G757" i="3" s="1"/>
  <c r="E757" i="3"/>
  <c r="H757" i="3" s="1"/>
  <c r="C758" i="3"/>
  <c r="F758" i="3" s="1"/>
  <c r="D758" i="3"/>
  <c r="G758" i="3" s="1"/>
  <c r="E758" i="3"/>
  <c r="H758" i="3" s="1"/>
  <c r="C759" i="3"/>
  <c r="F759" i="3" s="1"/>
  <c r="D759" i="3"/>
  <c r="G759" i="3" s="1"/>
  <c r="E759" i="3"/>
  <c r="H759" i="3" s="1"/>
  <c r="C760" i="3"/>
  <c r="D760" i="3"/>
  <c r="E760" i="3"/>
  <c r="H760" i="3" s="1"/>
  <c r="C761" i="3"/>
  <c r="F761" i="3" s="1"/>
  <c r="D761" i="3"/>
  <c r="G761" i="3" s="1"/>
  <c r="E761" i="3"/>
  <c r="H761" i="3" s="1"/>
  <c r="C762" i="3"/>
  <c r="F762" i="3" s="1"/>
  <c r="D762" i="3"/>
  <c r="G762" i="3" s="1"/>
  <c r="E762" i="3"/>
  <c r="H762" i="3" s="1"/>
  <c r="C763" i="3"/>
  <c r="F763" i="3" s="1"/>
  <c r="D763" i="3"/>
  <c r="G763" i="3" s="1"/>
  <c r="E763" i="3"/>
  <c r="H763" i="3" s="1"/>
  <c r="C764" i="3"/>
  <c r="F764" i="3" s="1"/>
  <c r="D764" i="3"/>
  <c r="G764" i="3" s="1"/>
  <c r="E764" i="3"/>
  <c r="H764" i="3" s="1"/>
  <c r="C765" i="3"/>
  <c r="F765" i="3" s="1"/>
  <c r="D765" i="3"/>
  <c r="G765" i="3" s="1"/>
  <c r="E765" i="3"/>
  <c r="H765" i="3" s="1"/>
  <c r="C766" i="3"/>
  <c r="F766" i="3" s="1"/>
  <c r="D766" i="3"/>
  <c r="G766" i="3" s="1"/>
  <c r="E766" i="3"/>
  <c r="H766" i="3" s="1"/>
  <c r="C767" i="3"/>
  <c r="F767" i="3" s="1"/>
  <c r="D767" i="3"/>
  <c r="G767" i="3" s="1"/>
  <c r="E767" i="3"/>
  <c r="H767" i="3" s="1"/>
  <c r="C768" i="3"/>
  <c r="F768" i="3" s="1"/>
  <c r="D768" i="3"/>
  <c r="G768" i="3" s="1"/>
  <c r="E768" i="3"/>
  <c r="H768" i="3" s="1"/>
  <c r="C769" i="3"/>
  <c r="F769" i="3" s="1"/>
  <c r="D769" i="3"/>
  <c r="G769" i="3" s="1"/>
  <c r="E769" i="3"/>
  <c r="H769" i="3" s="1"/>
  <c r="C770" i="3"/>
  <c r="D770" i="3"/>
  <c r="E770" i="3"/>
  <c r="H770" i="3" s="1"/>
  <c r="C771" i="3"/>
  <c r="F771" i="3" s="1"/>
  <c r="D771" i="3"/>
  <c r="G771" i="3" s="1"/>
  <c r="E771" i="3"/>
  <c r="H771" i="3" s="1"/>
  <c r="C772" i="3"/>
  <c r="D772" i="3"/>
  <c r="E772" i="3"/>
  <c r="H772" i="3" s="1"/>
  <c r="C773" i="3"/>
  <c r="F773" i="3" s="1"/>
  <c r="D773" i="3"/>
  <c r="E773" i="3"/>
  <c r="H773" i="3" s="1"/>
  <c r="C774" i="3"/>
  <c r="F774" i="3" s="1"/>
  <c r="D774" i="3"/>
  <c r="G774" i="3" s="1"/>
  <c r="E774" i="3"/>
  <c r="H774" i="3" s="1"/>
  <c r="C775" i="3"/>
  <c r="F775" i="3" s="1"/>
  <c r="D775" i="3"/>
  <c r="G775" i="3" s="1"/>
  <c r="E775" i="3"/>
  <c r="H775" i="3" s="1"/>
  <c r="C776" i="3"/>
  <c r="F776" i="3" s="1"/>
  <c r="D776" i="3"/>
  <c r="G776" i="3" s="1"/>
  <c r="E776" i="3"/>
  <c r="H776" i="3" s="1"/>
  <c r="C777" i="3"/>
  <c r="D777" i="3"/>
  <c r="E777" i="3"/>
  <c r="H777" i="3" s="1"/>
  <c r="C778" i="3"/>
  <c r="F778" i="3" s="1"/>
  <c r="D778" i="3"/>
  <c r="G778" i="3" s="1"/>
  <c r="E778" i="3"/>
  <c r="H778" i="3" s="1"/>
  <c r="C779" i="3"/>
  <c r="F779" i="3" s="1"/>
  <c r="D779" i="3"/>
  <c r="G779" i="3" s="1"/>
  <c r="E779" i="3"/>
  <c r="H779" i="3" s="1"/>
  <c r="C780" i="3"/>
  <c r="F780" i="3" s="1"/>
  <c r="D780" i="3"/>
  <c r="E780" i="3"/>
  <c r="H780" i="3" s="1"/>
  <c r="C781" i="3"/>
  <c r="F781" i="3" s="1"/>
  <c r="D781" i="3"/>
  <c r="G781" i="3" s="1"/>
  <c r="E781" i="3"/>
  <c r="H781" i="3" s="1"/>
  <c r="C782" i="3"/>
  <c r="F782" i="3" s="1"/>
  <c r="D782" i="3"/>
  <c r="G782" i="3" s="1"/>
  <c r="E782" i="3"/>
  <c r="H782" i="3" s="1"/>
  <c r="C783" i="3"/>
  <c r="F783" i="3" s="1"/>
  <c r="D783" i="3"/>
  <c r="G783" i="3" s="1"/>
  <c r="E783" i="3"/>
  <c r="H783" i="3" s="1"/>
  <c r="C784" i="3"/>
  <c r="F784" i="3" s="1"/>
  <c r="D784" i="3"/>
  <c r="G784" i="3" s="1"/>
  <c r="E784" i="3"/>
  <c r="H784" i="3" s="1"/>
  <c r="C785" i="3"/>
  <c r="F785" i="3" s="1"/>
  <c r="D785" i="3"/>
  <c r="G785" i="3" s="1"/>
  <c r="E785" i="3"/>
  <c r="H785" i="3" s="1"/>
  <c r="C786" i="3"/>
  <c r="F786" i="3" s="1"/>
  <c r="D786" i="3"/>
  <c r="E786" i="3"/>
  <c r="H786" i="3" s="1"/>
  <c r="C787" i="3"/>
  <c r="F787" i="3" s="1"/>
  <c r="D787" i="3"/>
  <c r="G787" i="3" s="1"/>
  <c r="E787" i="3"/>
  <c r="H787" i="3" s="1"/>
  <c r="C788" i="3"/>
  <c r="F788" i="3" s="1"/>
  <c r="D788" i="3"/>
  <c r="G788" i="3" s="1"/>
  <c r="E788" i="3"/>
  <c r="H788" i="3" s="1"/>
  <c r="C789" i="3"/>
  <c r="F789" i="3" s="1"/>
  <c r="D789" i="3"/>
  <c r="G789" i="3" s="1"/>
  <c r="E789" i="3"/>
  <c r="H789" i="3" s="1"/>
  <c r="C790" i="3"/>
  <c r="F790" i="3" s="1"/>
  <c r="D790" i="3"/>
  <c r="E790" i="3"/>
  <c r="H790" i="3" s="1"/>
  <c r="C791" i="3"/>
  <c r="F791" i="3" s="1"/>
  <c r="D791" i="3"/>
  <c r="G791" i="3" s="1"/>
  <c r="E791" i="3"/>
  <c r="H791" i="3" s="1"/>
  <c r="C792" i="3"/>
  <c r="F792" i="3" s="1"/>
  <c r="D792" i="3"/>
  <c r="G792" i="3" s="1"/>
  <c r="E792" i="3"/>
  <c r="H792" i="3" s="1"/>
  <c r="C793" i="3"/>
  <c r="F793" i="3" s="1"/>
  <c r="D793" i="3"/>
  <c r="G793" i="3" s="1"/>
  <c r="E793" i="3"/>
  <c r="H793" i="3" s="1"/>
  <c r="C794" i="3"/>
  <c r="F794" i="3" s="1"/>
  <c r="D794" i="3"/>
  <c r="G794" i="3" s="1"/>
  <c r="E794" i="3"/>
  <c r="H794" i="3" s="1"/>
  <c r="C795" i="3"/>
  <c r="F795" i="3" s="1"/>
  <c r="D795" i="3"/>
  <c r="G795" i="3" s="1"/>
  <c r="E795" i="3"/>
  <c r="H795" i="3" s="1"/>
  <c r="C796" i="3"/>
  <c r="F796" i="3" s="1"/>
  <c r="D796" i="3"/>
  <c r="G796" i="3" s="1"/>
  <c r="E796" i="3"/>
  <c r="H796" i="3" s="1"/>
  <c r="C797" i="3"/>
  <c r="F797" i="3" s="1"/>
  <c r="D797" i="3"/>
  <c r="G797" i="3" s="1"/>
  <c r="E797" i="3"/>
  <c r="H797" i="3" s="1"/>
  <c r="C798" i="3"/>
  <c r="F798" i="3" s="1"/>
  <c r="D798" i="3"/>
  <c r="G798" i="3" s="1"/>
  <c r="E798" i="3"/>
  <c r="H798" i="3" s="1"/>
  <c r="C799" i="3"/>
  <c r="D799" i="3"/>
  <c r="G799" i="3" s="1"/>
  <c r="E799" i="3"/>
  <c r="H799" i="3" s="1"/>
  <c r="C800" i="3"/>
  <c r="D800" i="3"/>
  <c r="E800" i="3"/>
  <c r="H800" i="3" s="1"/>
  <c r="C801" i="3"/>
  <c r="F801" i="3" s="1"/>
  <c r="D801" i="3"/>
  <c r="G801" i="3" s="1"/>
  <c r="E801" i="3"/>
  <c r="H801" i="3" s="1"/>
  <c r="C802" i="3"/>
  <c r="D802" i="3"/>
  <c r="E802" i="3"/>
  <c r="H802" i="3" s="1"/>
  <c r="C803" i="3"/>
  <c r="D803" i="3"/>
  <c r="G803" i="3" s="1"/>
  <c r="E803" i="3"/>
  <c r="H803" i="3" s="1"/>
  <c r="C804" i="3"/>
  <c r="F804" i="3" s="1"/>
  <c r="D804" i="3"/>
  <c r="G804" i="3" s="1"/>
  <c r="E804" i="3"/>
  <c r="H804" i="3" s="1"/>
  <c r="C805" i="3"/>
  <c r="F805" i="3" s="1"/>
  <c r="D805" i="3"/>
  <c r="G805" i="3" s="1"/>
  <c r="E805" i="3"/>
  <c r="H805" i="3" s="1"/>
  <c r="C806" i="3"/>
  <c r="D806" i="3"/>
  <c r="E806" i="3"/>
  <c r="H806" i="3" s="1"/>
  <c r="C807" i="3"/>
  <c r="F807" i="3" s="1"/>
  <c r="D807" i="3"/>
  <c r="G807" i="3" s="1"/>
  <c r="E807" i="3"/>
  <c r="H807" i="3" s="1"/>
  <c r="C808" i="3"/>
  <c r="F808" i="3" s="1"/>
  <c r="D808" i="3"/>
  <c r="G808" i="3" s="1"/>
  <c r="E808" i="3"/>
  <c r="H808" i="3" s="1"/>
  <c r="C809" i="3"/>
  <c r="F809" i="3" s="1"/>
  <c r="D809" i="3"/>
  <c r="G809" i="3" s="1"/>
  <c r="E809" i="3"/>
  <c r="H809" i="3" s="1"/>
  <c r="C810" i="3"/>
  <c r="F810" i="3" s="1"/>
  <c r="D810" i="3"/>
  <c r="G810" i="3" s="1"/>
  <c r="E810" i="3"/>
  <c r="H810" i="3" s="1"/>
  <c r="C811" i="3"/>
  <c r="F811" i="3" s="1"/>
  <c r="D811" i="3"/>
  <c r="G811" i="3" s="1"/>
  <c r="E811" i="3"/>
  <c r="H811" i="3" s="1"/>
  <c r="C812" i="3"/>
  <c r="F812" i="3" s="1"/>
  <c r="D812" i="3"/>
  <c r="G812" i="3" s="1"/>
  <c r="E812" i="3"/>
  <c r="H812" i="3" s="1"/>
  <c r="C813" i="3"/>
  <c r="F813" i="3" s="1"/>
  <c r="D813" i="3"/>
  <c r="G813" i="3" s="1"/>
  <c r="E813" i="3"/>
  <c r="H813" i="3" s="1"/>
  <c r="C814" i="3"/>
  <c r="F814" i="3" s="1"/>
  <c r="D814" i="3"/>
  <c r="G814" i="3" s="1"/>
  <c r="E814" i="3"/>
  <c r="H814" i="3" s="1"/>
  <c r="C815" i="3"/>
  <c r="D815" i="3"/>
  <c r="E815" i="3"/>
  <c r="H815" i="3" s="1"/>
  <c r="C816" i="3"/>
  <c r="D816" i="3"/>
  <c r="E816" i="3"/>
  <c r="H816" i="3" s="1"/>
  <c r="C817" i="3"/>
  <c r="F817" i="3" s="1"/>
  <c r="D817" i="3"/>
  <c r="G817" i="3" s="1"/>
  <c r="E817" i="3"/>
  <c r="H817" i="3" s="1"/>
  <c r="C818" i="3"/>
  <c r="F818" i="3" s="1"/>
  <c r="D818" i="3"/>
  <c r="G818" i="3" s="1"/>
  <c r="E818" i="3"/>
  <c r="H818" i="3" s="1"/>
  <c r="C819" i="3"/>
  <c r="F819" i="3" s="1"/>
  <c r="D819" i="3"/>
  <c r="G819" i="3" s="1"/>
  <c r="E819" i="3"/>
  <c r="H819" i="3" s="1"/>
  <c r="C820" i="3"/>
  <c r="D820" i="3"/>
  <c r="E820" i="3"/>
  <c r="H820" i="3" s="1"/>
  <c r="C821" i="3"/>
  <c r="F821" i="3" s="1"/>
  <c r="D821" i="3"/>
  <c r="G821" i="3" s="1"/>
  <c r="E821" i="3"/>
  <c r="H821" i="3" s="1"/>
  <c r="C822" i="3"/>
  <c r="D822" i="3"/>
  <c r="E822" i="3"/>
  <c r="H822" i="3" s="1"/>
  <c r="C823" i="3"/>
  <c r="D823" i="3"/>
  <c r="G823" i="3" s="1"/>
  <c r="E823" i="3"/>
  <c r="H823" i="3" s="1"/>
  <c r="C824" i="3"/>
  <c r="F824" i="3" s="1"/>
  <c r="D824" i="3"/>
  <c r="G824" i="3" s="1"/>
  <c r="E824" i="3"/>
  <c r="H824" i="3" s="1"/>
  <c r="C825" i="3"/>
  <c r="F825" i="3" s="1"/>
  <c r="D825" i="3"/>
  <c r="G825" i="3" s="1"/>
  <c r="E825" i="3"/>
  <c r="H825" i="3" s="1"/>
  <c r="C826" i="3"/>
  <c r="F826" i="3" s="1"/>
  <c r="D826" i="3"/>
  <c r="G826" i="3" s="1"/>
  <c r="E826" i="3"/>
  <c r="H826" i="3" s="1"/>
  <c r="C827" i="3"/>
  <c r="F827" i="3" s="1"/>
  <c r="D827" i="3"/>
  <c r="G827" i="3" s="1"/>
  <c r="E827" i="3"/>
  <c r="H827" i="3" s="1"/>
  <c r="C828" i="3"/>
  <c r="D828" i="3"/>
  <c r="E828" i="3"/>
  <c r="H828" i="3" s="1"/>
  <c r="C829" i="3"/>
  <c r="F829" i="3" s="1"/>
  <c r="D829" i="3"/>
  <c r="G829" i="3" s="1"/>
  <c r="E829" i="3"/>
  <c r="H829" i="3" s="1"/>
  <c r="C830" i="3"/>
  <c r="F830" i="3" s="1"/>
  <c r="D830" i="3"/>
  <c r="E830" i="3"/>
  <c r="H830" i="3" s="1"/>
  <c r="C831" i="3"/>
  <c r="D831" i="3"/>
  <c r="E831" i="3"/>
  <c r="H831" i="3" s="1"/>
  <c r="C832" i="3"/>
  <c r="F832" i="3" s="1"/>
  <c r="D832" i="3"/>
  <c r="G832" i="3" s="1"/>
  <c r="E832" i="3"/>
  <c r="H832" i="3" s="1"/>
  <c r="C833" i="3"/>
  <c r="F833" i="3" s="1"/>
  <c r="D833" i="3"/>
  <c r="G833" i="3" s="1"/>
  <c r="E833" i="3"/>
  <c r="H833" i="3" s="1"/>
  <c r="C834" i="3"/>
  <c r="F834" i="3" s="1"/>
  <c r="D834" i="3"/>
  <c r="G834" i="3" s="1"/>
  <c r="E834" i="3"/>
  <c r="H834" i="3" s="1"/>
  <c r="C835" i="3"/>
  <c r="D835" i="3"/>
  <c r="E835" i="3"/>
  <c r="H835" i="3" s="1"/>
  <c r="C836" i="3"/>
  <c r="F836" i="3" s="1"/>
  <c r="D836" i="3"/>
  <c r="G836" i="3" s="1"/>
  <c r="E836" i="3"/>
  <c r="H836" i="3" s="1"/>
  <c r="C837" i="3"/>
  <c r="F837" i="3" s="1"/>
  <c r="D837" i="3"/>
  <c r="E837" i="3"/>
  <c r="H837" i="3" s="1"/>
  <c r="C838" i="3"/>
  <c r="F838" i="3" s="1"/>
  <c r="D838" i="3"/>
  <c r="G838" i="3" s="1"/>
  <c r="E838" i="3"/>
  <c r="H838" i="3" s="1"/>
  <c r="C839" i="3"/>
  <c r="F839" i="3" s="1"/>
  <c r="D839" i="3"/>
  <c r="G839" i="3" s="1"/>
  <c r="E839" i="3"/>
  <c r="H839" i="3" s="1"/>
  <c r="C840" i="3"/>
  <c r="F840" i="3" s="1"/>
  <c r="D840" i="3"/>
  <c r="G840" i="3" s="1"/>
  <c r="E840" i="3"/>
  <c r="H840" i="3" s="1"/>
  <c r="C841" i="3"/>
  <c r="F841" i="3" s="1"/>
  <c r="D841" i="3"/>
  <c r="G841" i="3" s="1"/>
  <c r="E841" i="3"/>
  <c r="H841" i="3" s="1"/>
  <c r="C842" i="3"/>
  <c r="F842" i="3" s="1"/>
  <c r="D842" i="3"/>
  <c r="G842" i="3" s="1"/>
  <c r="E842" i="3"/>
  <c r="H842" i="3" s="1"/>
  <c r="C843" i="3"/>
  <c r="F843" i="3" s="1"/>
  <c r="D843" i="3"/>
  <c r="G843" i="3" s="1"/>
  <c r="E843" i="3"/>
  <c r="H843" i="3" s="1"/>
  <c r="C844" i="3"/>
  <c r="D844" i="3"/>
  <c r="E844" i="3"/>
  <c r="H844" i="3" s="1"/>
  <c r="C845" i="3"/>
  <c r="F845" i="3" s="1"/>
  <c r="D845" i="3"/>
  <c r="G845" i="3" s="1"/>
  <c r="E845" i="3"/>
  <c r="H845" i="3" s="1"/>
  <c r="C846" i="3"/>
  <c r="F846" i="3" s="1"/>
  <c r="D846" i="3"/>
  <c r="G846" i="3" s="1"/>
  <c r="E846" i="3"/>
  <c r="H846" i="3" s="1"/>
  <c r="C847" i="3"/>
  <c r="D847" i="3"/>
  <c r="E847" i="3"/>
  <c r="H847" i="3" s="1"/>
  <c r="C848" i="3"/>
  <c r="F848" i="3" s="1"/>
  <c r="D848" i="3"/>
  <c r="G848" i="3" s="1"/>
  <c r="E848" i="3"/>
  <c r="H848" i="3" s="1"/>
  <c r="C849" i="3"/>
  <c r="F849" i="3" s="1"/>
  <c r="D849" i="3"/>
  <c r="G849" i="3" s="1"/>
  <c r="E849" i="3"/>
  <c r="H849" i="3" s="1"/>
  <c r="C850" i="3"/>
  <c r="F850" i="3" s="1"/>
  <c r="D850" i="3"/>
  <c r="G850" i="3" s="1"/>
  <c r="E850" i="3"/>
  <c r="H850" i="3" s="1"/>
  <c r="C851" i="3"/>
  <c r="F851" i="3" s="1"/>
  <c r="D851" i="3"/>
  <c r="G851" i="3" s="1"/>
  <c r="E851" i="3"/>
  <c r="H851" i="3" s="1"/>
  <c r="C852" i="3"/>
  <c r="F852" i="3" s="1"/>
  <c r="D852" i="3"/>
  <c r="E852" i="3"/>
  <c r="H852" i="3" s="1"/>
  <c r="C853" i="3"/>
  <c r="F853" i="3" s="1"/>
  <c r="D853" i="3"/>
  <c r="G853" i="3" s="1"/>
  <c r="E853" i="3"/>
  <c r="H853" i="3" s="1"/>
  <c r="C854" i="3"/>
  <c r="D854" i="3"/>
  <c r="G854" i="3" s="1"/>
  <c r="E854" i="3"/>
  <c r="H854" i="3" s="1"/>
  <c r="C855" i="3"/>
  <c r="F855" i="3" s="1"/>
  <c r="D855" i="3"/>
  <c r="G855" i="3" s="1"/>
  <c r="E855" i="3"/>
  <c r="H855" i="3" s="1"/>
  <c r="C856" i="3"/>
  <c r="F856" i="3" s="1"/>
  <c r="D856" i="3"/>
  <c r="G856" i="3" s="1"/>
  <c r="E856" i="3"/>
  <c r="H856" i="3" s="1"/>
  <c r="C857" i="3"/>
  <c r="F857" i="3" s="1"/>
  <c r="D857" i="3"/>
  <c r="G857" i="3" s="1"/>
  <c r="E857" i="3"/>
  <c r="H857" i="3" s="1"/>
  <c r="C858" i="3"/>
  <c r="F858" i="3" s="1"/>
  <c r="D858" i="3"/>
  <c r="G858" i="3" s="1"/>
  <c r="E858" i="3"/>
  <c r="H858" i="3" s="1"/>
  <c r="C859" i="3"/>
  <c r="F859" i="3" s="1"/>
  <c r="D859" i="3"/>
  <c r="G859" i="3" s="1"/>
  <c r="E859" i="3"/>
  <c r="H859" i="3" s="1"/>
  <c r="C860" i="3"/>
  <c r="D860" i="3"/>
  <c r="E860" i="3"/>
  <c r="H860" i="3" s="1"/>
  <c r="C861" i="3"/>
  <c r="F861" i="3" s="1"/>
  <c r="D861" i="3"/>
  <c r="E861" i="3"/>
  <c r="H861" i="3" s="1"/>
  <c r="E2" i="3"/>
  <c r="H2" i="3" s="1"/>
  <c r="D2" i="3"/>
  <c r="G2" i="3" s="1"/>
  <c r="C2" i="3"/>
  <c r="F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2" i="3"/>
  <c r="J2" i="3"/>
  <c r="B1" i="3"/>
  <c r="G861" i="3" l="1"/>
  <c r="F860" i="3"/>
  <c r="F844" i="3"/>
  <c r="G837" i="3"/>
  <c r="F828" i="3"/>
  <c r="F820" i="3"/>
  <c r="F816" i="3"/>
  <c r="F800" i="3"/>
  <c r="G777" i="3"/>
  <c r="G773" i="3"/>
  <c r="F772" i="3"/>
  <c r="F760" i="3"/>
  <c r="G741" i="3"/>
  <c r="F728" i="3"/>
  <c r="F708" i="3"/>
  <c r="F700" i="3"/>
  <c r="G677" i="3"/>
  <c r="F668" i="3"/>
  <c r="F660" i="3"/>
  <c r="F656" i="3"/>
  <c r="G625" i="3"/>
  <c r="G617" i="3"/>
  <c r="G597" i="3"/>
  <c r="G593" i="3"/>
  <c r="G589" i="3"/>
  <c r="G569" i="3"/>
  <c r="G557" i="3"/>
  <c r="G545" i="3"/>
  <c r="G533" i="3"/>
  <c r="G525" i="3"/>
  <c r="G505" i="3"/>
  <c r="G489" i="3"/>
  <c r="G477" i="3"/>
  <c r="G437" i="3"/>
  <c r="G421" i="3"/>
  <c r="G401" i="3"/>
  <c r="G365" i="3"/>
  <c r="G847" i="3"/>
  <c r="G835" i="3"/>
  <c r="G831" i="3"/>
  <c r="F396" i="3"/>
  <c r="G353" i="3"/>
  <c r="G341" i="3"/>
  <c r="F328" i="3"/>
  <c r="G325" i="3"/>
  <c r="F324" i="3"/>
  <c r="F312" i="3"/>
  <c r="G301" i="3"/>
  <c r="F284" i="3"/>
  <c r="G281" i="3"/>
  <c r="G261" i="3"/>
  <c r="G257" i="3"/>
  <c r="F236" i="3"/>
  <c r="G229" i="3"/>
  <c r="G225" i="3"/>
  <c r="F204" i="3"/>
  <c r="G189" i="3"/>
  <c r="F180" i="3"/>
  <c r="G177" i="3"/>
  <c r="G165" i="3"/>
  <c r="F148" i="3"/>
  <c r="G145" i="3"/>
  <c r="F100" i="3"/>
  <c r="F68" i="3"/>
  <c r="G65" i="3"/>
  <c r="G57" i="3"/>
  <c r="F56" i="3"/>
  <c r="G53" i="3"/>
  <c r="G45" i="3"/>
  <c r="G33" i="3"/>
  <c r="F28" i="3"/>
  <c r="G25" i="3"/>
  <c r="G5" i="3"/>
  <c r="F492" i="3"/>
  <c r="F488" i="3"/>
  <c r="F480" i="3"/>
  <c r="F468" i="3"/>
  <c r="F436" i="3"/>
  <c r="G830" i="3"/>
  <c r="G822" i="3"/>
  <c r="G806" i="3"/>
  <c r="G802" i="3"/>
  <c r="G790" i="3"/>
  <c r="G786" i="3"/>
  <c r="F777" i="3"/>
  <c r="G770" i="3"/>
  <c r="F741" i="3"/>
  <c r="F677" i="3"/>
  <c r="G658" i="3"/>
  <c r="G650" i="3"/>
  <c r="F625" i="3"/>
  <c r="F597" i="3"/>
  <c r="F593" i="3"/>
  <c r="H591" i="3"/>
  <c r="G586" i="3"/>
  <c r="G570" i="3"/>
  <c r="F557" i="3"/>
  <c r="F545" i="3"/>
  <c r="G510" i="3"/>
  <c r="G506" i="3"/>
  <c r="G498" i="3"/>
  <c r="G462" i="3"/>
  <c r="G442" i="3"/>
  <c r="G430" i="3"/>
  <c r="G422" i="3"/>
  <c r="F401" i="3"/>
  <c r="H395" i="3"/>
  <c r="G394" i="3"/>
  <c r="F389" i="3"/>
  <c r="G386" i="3"/>
  <c r="G382" i="3"/>
  <c r="F365" i="3"/>
  <c r="G358" i="3"/>
  <c r="F357" i="3"/>
  <c r="F353" i="3"/>
  <c r="G342" i="3"/>
  <c r="G330" i="3"/>
  <c r="F325" i="3"/>
  <c r="G314" i="3"/>
  <c r="F301" i="3"/>
  <c r="G282" i="3"/>
  <c r="F281" i="3"/>
  <c r="G278" i="3"/>
  <c r="G270" i="3"/>
  <c r="G266" i="3"/>
  <c r="G262" i="3"/>
  <c r="F261" i="3"/>
  <c r="F257" i="3"/>
  <c r="G238" i="3"/>
  <c r="G234" i="3"/>
  <c r="F225" i="3"/>
  <c r="G198" i="3"/>
  <c r="F189" i="3"/>
  <c r="F185" i="3"/>
  <c r="G182" i="3"/>
  <c r="F177" i="3"/>
  <c r="G174" i="3"/>
  <c r="F165" i="3"/>
  <c r="G162" i="3"/>
  <c r="H159" i="3"/>
  <c r="H147" i="3"/>
  <c r="G118" i="3"/>
  <c r="G102" i="3"/>
  <c r="G82" i="3"/>
  <c r="F65" i="3"/>
  <c r="G46" i="3"/>
  <c r="G10" i="3"/>
  <c r="G6" i="3"/>
  <c r="F854" i="3"/>
  <c r="F822" i="3"/>
  <c r="G815" i="3"/>
  <c r="F806" i="3"/>
  <c r="F802" i="3"/>
  <c r="F770" i="3"/>
  <c r="G755" i="3"/>
  <c r="F722" i="3"/>
  <c r="G679" i="3"/>
  <c r="F650" i="3"/>
  <c r="F646" i="3"/>
  <c r="G623" i="3"/>
  <c r="G603" i="3"/>
  <c r="G587" i="3"/>
  <c r="F586" i="3"/>
  <c r="G583" i="3"/>
  <c r="G575" i="3"/>
  <c r="F570" i="3"/>
  <c r="G551" i="3"/>
  <c r="G527" i="3"/>
  <c r="G519" i="3"/>
  <c r="F510" i="3"/>
  <c r="F506" i="3"/>
  <c r="G467" i="3"/>
  <c r="G455" i="3"/>
  <c r="F442" i="3"/>
  <c r="F430" i="3"/>
  <c r="G427" i="3"/>
  <c r="G415" i="3"/>
  <c r="G399" i="3"/>
  <c r="F394" i="3"/>
  <c r="G391" i="3"/>
  <c r="G371" i="3"/>
  <c r="F358" i="3"/>
  <c r="G335" i="3"/>
  <c r="G327" i="3"/>
  <c r="F314" i="3"/>
  <c r="G307" i="3"/>
  <c r="F278" i="3"/>
  <c r="F270" i="3"/>
  <c r="G263" i="3"/>
  <c r="F262" i="3"/>
  <c r="G255" i="3"/>
  <c r="G239" i="3"/>
  <c r="F234" i="3"/>
  <c r="G231" i="3"/>
  <c r="G207" i="3"/>
  <c r="F198" i="3"/>
  <c r="G179" i="3"/>
  <c r="G175" i="3"/>
  <c r="G167" i="3"/>
  <c r="G163" i="3"/>
  <c r="F162" i="3"/>
  <c r="G159" i="3"/>
  <c r="G147" i="3"/>
  <c r="F118" i="3"/>
  <c r="G107" i="3"/>
  <c r="G103" i="3"/>
  <c r="F102" i="3"/>
  <c r="F82" i="3"/>
  <c r="G55" i="3"/>
  <c r="G7" i="3"/>
  <c r="F6" i="3"/>
  <c r="G860" i="3"/>
  <c r="G852" i="3"/>
  <c r="F847" i="3"/>
  <c r="G844" i="3"/>
  <c r="F835" i="3"/>
  <c r="F831" i="3"/>
  <c r="G828" i="3"/>
  <c r="F823" i="3"/>
  <c r="G820" i="3"/>
  <c r="G816" i="3"/>
  <c r="F815" i="3"/>
  <c r="F803" i="3"/>
  <c r="G800" i="3"/>
  <c r="F799" i="3"/>
  <c r="G780" i="3"/>
  <c r="G772" i="3"/>
  <c r="G760" i="3"/>
  <c r="F755" i="3"/>
  <c r="G736" i="3"/>
  <c r="F735" i="3"/>
  <c r="G728" i="3"/>
  <c r="G724" i="3"/>
  <c r="G708" i="3"/>
  <c r="G700" i="3"/>
  <c r="G668" i="3"/>
  <c r="G660" i="3"/>
  <c r="G656" i="3"/>
  <c r="F623" i="3"/>
  <c r="F603" i="3"/>
  <c r="F591" i="3"/>
  <c r="F583" i="3"/>
  <c r="F519" i="3"/>
  <c r="G492" i="3"/>
  <c r="G488" i="3"/>
  <c r="G484" i="3"/>
  <c r="G480" i="3"/>
  <c r="G468" i="3"/>
  <c r="F467" i="3"/>
  <c r="F455" i="3"/>
  <c r="G436" i="3"/>
  <c r="F427" i="3"/>
  <c r="F423" i="3"/>
  <c r="G412" i="3"/>
  <c r="G400" i="3"/>
  <c r="F399" i="3"/>
  <c r="G396" i="3"/>
  <c r="F391" i="3"/>
  <c r="G384" i="3"/>
  <c r="F371" i="3"/>
  <c r="G328" i="3"/>
  <c r="G324" i="3"/>
  <c r="G300" i="3"/>
  <c r="G284" i="3"/>
  <c r="F263" i="3"/>
  <c r="G236" i="3"/>
  <c r="F231" i="3"/>
  <c r="F167" i="3"/>
  <c r="F163" i="3"/>
  <c r="G148" i="3"/>
  <c r="G144" i="3"/>
  <c r="G124" i="3"/>
  <c r="F107" i="3"/>
  <c r="G100" i="3"/>
  <c r="G72" i="3"/>
  <c r="F63" i="3"/>
  <c r="G56" i="3"/>
  <c r="F55" i="3"/>
  <c r="F51" i="3"/>
  <c r="G48" i="3"/>
  <c r="G40" i="3"/>
  <c r="F15" i="3"/>
  <c r="F7" i="3"/>
</calcChain>
</file>

<file path=xl/sharedStrings.xml><?xml version="1.0" encoding="utf-8"?>
<sst xmlns="http://schemas.openxmlformats.org/spreadsheetml/2006/main" count="9897" uniqueCount="5121">
  <si>
    <t>Fasta headers</t>
  </si>
  <si>
    <t>Score</t>
  </si>
  <si>
    <t>MS/MS count</t>
  </si>
  <si>
    <t>12;1</t>
  </si>
  <si>
    <t>23;1</t>
  </si>
  <si>
    <t>Protein</t>
  </si>
  <si>
    <t>Peptide counts</t>
  </si>
  <si>
    <t>DNA repair protein PprA</t>
  </si>
  <si>
    <t>LexA repressor</t>
  </si>
  <si>
    <t>Succinate-semialdehyde dehydrogenase [NADP(+)]</t>
  </si>
  <si>
    <t>CinA-like protein</t>
  </si>
  <si>
    <t>Phosphoenolpyruvate synthase</t>
  </si>
  <si>
    <t>Uncharacterized WD repeat-containing protein DR_1725</t>
  </si>
  <si>
    <t>Protein RecA</t>
  </si>
  <si>
    <t>L-lactate dehydrogenase</t>
  </si>
  <si>
    <t>DNA polymerase I</t>
  </si>
  <si>
    <t>Transcription termination factor Rho</t>
  </si>
  <si>
    <t>Adenylyl-sulfate kinase</t>
  </si>
  <si>
    <t>Sulfate adenylyltransferase</t>
  </si>
  <si>
    <t>Hexagonally packed intermediate-layer surface protein</t>
  </si>
  <si>
    <t>Peptide chain release factor 1</t>
  </si>
  <si>
    <t>33 kDa chaperonin</t>
  </si>
  <si>
    <t>Glutamine--tRNA ligase</t>
  </si>
  <si>
    <t>Probable 3-hydroxyacyl-CoA dehydrogenase</t>
  </si>
  <si>
    <t>UvrABC system protein A</t>
  </si>
  <si>
    <t>Phosphate acyltransferase</t>
  </si>
  <si>
    <t>Catalase</t>
  </si>
  <si>
    <t>Elongation factor Tu</t>
  </si>
  <si>
    <t>Enolase</t>
  </si>
  <si>
    <t>Tyrosine--tRNA ligase</t>
  </si>
  <si>
    <t>Fumarate hydratase class II</t>
  </si>
  <si>
    <t>Glycerol-3-phosphate dehydrogenase [NAD(P)+]</t>
  </si>
  <si>
    <t>3-methyl-2-oxobutanoate hydroxymethyltransferase</t>
  </si>
  <si>
    <t>4-diphosphocytidyl-2-C-methyl-D-erythritol kinase</t>
  </si>
  <si>
    <t>2-C-methyl-D-erythritol 4-phosphate cytidylyltransferase</t>
  </si>
  <si>
    <t>Flavin prenyltransferase UbiX</t>
  </si>
  <si>
    <t>Acetate kinase</t>
  </si>
  <si>
    <t>Queuine tRNA-ribosyltransferase</t>
  </si>
  <si>
    <t>S-layer protein SlpA</t>
  </si>
  <si>
    <t>Probable manganese-dependent inorganic pyrophosphatase</t>
  </si>
  <si>
    <t>Cyclic pyranopterin monophosphate synthase</t>
  </si>
  <si>
    <t>Arginine--tRNA ligase</t>
  </si>
  <si>
    <t>Aspartyl/glutamyl-tRNA(Asn/Gln) amidotransferase subunit B</t>
  </si>
  <si>
    <t>Probable transcriptional regulatory protein DR_2548</t>
  </si>
  <si>
    <t>Cytidylate kinase</t>
  </si>
  <si>
    <t>C4-dicarboxylate transport protein</t>
  </si>
  <si>
    <t>50S ribosomal protein L28</t>
  </si>
  <si>
    <t>DNA damage-responsive serine/threonine-protein kinase RqkA</t>
  </si>
  <si>
    <t>Putative pre-16S rRNA nuclease</t>
  </si>
  <si>
    <t>Nucleoside diphosphate kinase</t>
  </si>
  <si>
    <t>UDP-N-acetylmuramoylalanine--D-glutamate ligase</t>
  </si>
  <si>
    <t>1-(5-phosphoribosyl)-5-[(5-phosphoribosylamino)methylideneamino] imidazole-4-carboxamide isomerase</t>
  </si>
  <si>
    <t>DNA-directed RNA polymerase subunit omega</t>
  </si>
  <si>
    <t>Uncharacterized WD repeat-containing protein DR_2484</t>
  </si>
  <si>
    <t>Ribonuclease Y</t>
  </si>
  <si>
    <t>Histidinol-phosphate aminotransferase</t>
  </si>
  <si>
    <t>Acetylglutamate kinase</t>
  </si>
  <si>
    <t>Methionyl-tRNA formyltransferase</t>
  </si>
  <si>
    <t>Peptide deformylase</t>
  </si>
  <si>
    <t>Putative esterase DR_2406</t>
  </si>
  <si>
    <t>Demethylmenaquinone methyltransferase</t>
  </si>
  <si>
    <t>5-nucleotidase SurE</t>
  </si>
  <si>
    <t>Homoserine kinase</t>
  </si>
  <si>
    <t>S-ribosylhomocysteine lyase</t>
  </si>
  <si>
    <t>Peptidyl-tRNA hydrolase</t>
  </si>
  <si>
    <t>Phenylalanine--tRNA ligase beta subunit</t>
  </si>
  <si>
    <t>Phenylalanine--tRNA ligase alpha subunit</t>
  </si>
  <si>
    <t>Probable L-asparaginase</t>
  </si>
  <si>
    <t>Porphobilinogen deaminase</t>
  </si>
  <si>
    <t>Putative esterase DR_2321</t>
  </si>
  <si>
    <t>Pseudouridine-5-phosphate glycosidase</t>
  </si>
  <si>
    <t>GTPase Der</t>
  </si>
  <si>
    <t>Alanine--tRNA ligase</t>
  </si>
  <si>
    <t>Guanylate kinase</t>
  </si>
  <si>
    <t>Macro domain-containing protein DR_2288</t>
  </si>
  <si>
    <t>UPF0102 protein DR_2282</t>
  </si>
  <si>
    <t>DNA protection during starvation protein 1</t>
  </si>
  <si>
    <t>Signal recognition particle receptor FtsY</t>
  </si>
  <si>
    <t>Phosphate-specific transport system accessory protein PhoU homolog</t>
  </si>
  <si>
    <t>Probable 2,3-bisphosphoglycerate-independent phosphoglycerate mutase</t>
  </si>
  <si>
    <t>Orotidine 5-phosphate decarboxylase</t>
  </si>
  <si>
    <t>Adenylosuccinate lyase</t>
  </si>
  <si>
    <t>Leucine--tRNA ligase</t>
  </si>
  <si>
    <t>4-hydroxy-3-methylbut-2-enyl diphosphate reductase</t>
  </si>
  <si>
    <t>Ribonuclease P protein component</t>
  </si>
  <si>
    <t>Putative membrane protein insertion efficiency factor</t>
  </si>
  <si>
    <t>Membrane protein insertase YidC</t>
  </si>
  <si>
    <t>Histidinol dehydrogenase</t>
  </si>
  <si>
    <t>Phosphopentomutase</t>
  </si>
  <si>
    <t>50S ribosomal protein L17</t>
  </si>
  <si>
    <t>DNA-directed RNA polymerase subunit alpha</t>
  </si>
  <si>
    <t>30S ribosomal protein S4</t>
  </si>
  <si>
    <t>30S ribosomal protein S11</t>
  </si>
  <si>
    <t>30S ribosomal protein S13</t>
  </si>
  <si>
    <t>50S ribosomal protein L36</t>
  </si>
  <si>
    <t>Translation initiation factor IF-1</t>
  </si>
  <si>
    <t>Adenylate kinase</t>
  </si>
  <si>
    <t>50S ribosomal protein L15</t>
  </si>
  <si>
    <t>50S ribosomal protein L30</t>
  </si>
  <si>
    <t>30S ribosomal protein S5</t>
  </si>
  <si>
    <t>50S ribosomal protein L18</t>
  </si>
  <si>
    <t>50S ribosomal protein L6</t>
  </si>
  <si>
    <t>30S ribosomal protein S8</t>
  </si>
  <si>
    <t>30S ribosomal protein S14</t>
  </si>
  <si>
    <t>Translation initiation factor IF-3</t>
  </si>
  <si>
    <t>Threonine--tRNA ligase</t>
  </si>
  <si>
    <t>Putative 3-methyladenine DNA glycosylase</t>
  </si>
  <si>
    <t>Phosphoglucosamine mutase</t>
  </si>
  <si>
    <t>DNA ligase</t>
  </si>
  <si>
    <t>Transcription antitermination protein NusB</t>
  </si>
  <si>
    <t>Polyribonucleotide nucleotidyltransferase</t>
  </si>
  <si>
    <t>Glycine--tRNA ligase</t>
  </si>
  <si>
    <t>Uncharacterized protein DR_2053</t>
  </si>
  <si>
    <t>50S ribosomal protein L33</t>
  </si>
  <si>
    <t>Transcription termination/antitermination protein NusG</t>
  </si>
  <si>
    <t>50S ribosomal protein L11</t>
  </si>
  <si>
    <t>50S ribosomal protein L1</t>
  </si>
  <si>
    <t>50S ribosomal protein L10</t>
  </si>
  <si>
    <t>50S ribosomal protein L7/L12</t>
  </si>
  <si>
    <t>Ribosome maturation factor RimM</t>
  </si>
  <si>
    <t>50S ribosomal protein L20</t>
  </si>
  <si>
    <t>tRNA pseudouridine synthase D</t>
  </si>
  <si>
    <t>Uncharacterized protein DR_1987</t>
  </si>
  <si>
    <t>DegV domain-containing protein DR_1986</t>
  </si>
  <si>
    <t>Thymidine kinase</t>
  </si>
  <si>
    <t>ATP-dependent Clp protease ATP-binding subunit ClpX</t>
  </si>
  <si>
    <t>ATP-dependent Clp protease proteolytic subunit</t>
  </si>
  <si>
    <t>Polyphenol oxidase</t>
  </si>
  <si>
    <t>Trigger factor</t>
  </si>
  <si>
    <t>3-oxoacyl-[acyl-carrier-protein] synthase 3 protein 2</t>
  </si>
  <si>
    <t>3-oxoacyl-[acyl-carrier-protein] synthase 3 protein 1</t>
  </si>
  <si>
    <t>Acyl carrier protein</t>
  </si>
  <si>
    <t>Glycerol kinase</t>
  </si>
  <si>
    <t>Nuclease SbcCD subunit C</t>
  </si>
  <si>
    <t>Lactate utilization protein C</t>
  </si>
  <si>
    <t>Dephospho-CoA kinase</t>
  </si>
  <si>
    <t>GMP synthase [glutamine-hydrolyzing]</t>
  </si>
  <si>
    <t>Ribosomal RNA small subunit methyltransferase H</t>
  </si>
  <si>
    <t>Transcriptional regulator MraZ</t>
  </si>
  <si>
    <t>Glutamyl-tRNA(Gln) amidotransferase subunit A</t>
  </si>
  <si>
    <t>Peptide methionine sulfoxide reductase MsrA</t>
  </si>
  <si>
    <t>1,4-alpha-glucan branching enzyme GlgB</t>
  </si>
  <si>
    <t>Glutamate 5-kinase</t>
  </si>
  <si>
    <t>Gamma-glutamyl phosphate reductase</t>
  </si>
  <si>
    <t>UV DNA damage endonuclease</t>
  </si>
  <si>
    <t>Glycine cleavage system H protein</t>
  </si>
  <si>
    <t>Glycine dehydrogenase (decarboxylating)</t>
  </si>
  <si>
    <t>Deoxyguanosinetriphosphate triphosphohydrolase-like protein 2</t>
  </si>
  <si>
    <t>Translation initiation factor IF-2</t>
  </si>
  <si>
    <t>Ribosome maturation factor RimP</t>
  </si>
  <si>
    <t>3-isopropylmalate dehydrogenase</t>
  </si>
  <si>
    <t>3-isopropylmalate dehydratase small subunit 2</t>
  </si>
  <si>
    <t>3-isopropylmalate dehydratase large subunit 2</t>
  </si>
  <si>
    <t>Desiccation/radiation resistance protein DR_1769</t>
  </si>
  <si>
    <t>Anthranilate phosphoribosyltransferase</t>
  </si>
  <si>
    <t>tRNA-specific 2-thiouridylase MnmA</t>
  </si>
  <si>
    <t>Diaminopimelate decarboxylase</t>
  </si>
  <si>
    <t>Probable septum site-determining protein MinC</t>
  </si>
  <si>
    <t>Glucose-6-phosphate isomerase</t>
  </si>
  <si>
    <t>Putative phosphoenolpyruvate synthase regulatory protein</t>
  </si>
  <si>
    <t>Aconitate hydratase A</t>
  </si>
  <si>
    <t>Arginine biosynthesis bifunctional protein ArgJ</t>
  </si>
  <si>
    <t>tRNA dimethylallyltransferase</t>
  </si>
  <si>
    <t>tRNA (guanine-N(7)-)-methyltransferase</t>
  </si>
  <si>
    <t>Cysteine--tRNA ligase</t>
  </si>
  <si>
    <t>Xanthine phosphoribosyltransferase</t>
  </si>
  <si>
    <t>3-isopropylmalate dehydratase small subunit 1</t>
  </si>
  <si>
    <t>Glutamate racemase</t>
  </si>
  <si>
    <t>Ribonuclease PH</t>
  </si>
  <si>
    <t>S-adenosylmethionine:tRNA ribosyltransferase-isomerase</t>
  </si>
  <si>
    <t>CTP synthase</t>
  </si>
  <si>
    <t>Probable ABC transporter-binding protein DR_1571</t>
  </si>
  <si>
    <t>Uracil phosphoribosyltransferase</t>
  </si>
  <si>
    <t>Superoxide dismutase [Cu-Zn]</t>
  </si>
  <si>
    <t>Ribosomal RNA small subunit methyltransferase A</t>
  </si>
  <si>
    <t>Ribosomal protein L11 methyltransferase</t>
  </si>
  <si>
    <t>Ketol-acid reductoisomerase (NADP(+))</t>
  </si>
  <si>
    <t>30S ribosomal protein S2</t>
  </si>
  <si>
    <t>Elongation factor Ts</t>
  </si>
  <si>
    <t>Uridylate kinase</t>
  </si>
  <si>
    <t>Ribosome-recycling factor</t>
  </si>
  <si>
    <t>1-deoxy-D-xylulose 5-phosphate reductoisomerase</t>
  </si>
  <si>
    <t>Putative zinc metalloprotease DR_1507</t>
  </si>
  <si>
    <t>2-isopropylmalate synthase</t>
  </si>
  <si>
    <t>1-deoxy-D-xylulose-5-phosphate synthase</t>
  </si>
  <si>
    <t>Phage shock protein A homolog</t>
  </si>
  <si>
    <t>SsrA-binding protein</t>
  </si>
  <si>
    <t>Ribose-phosphate pyrophosphokinase</t>
  </si>
  <si>
    <t>ATP phosphoribosyltransferase</t>
  </si>
  <si>
    <t>ATP phosphoribosyltransferase regulatory subunit</t>
  </si>
  <si>
    <t>Probable ABC transporter-binding protein DR_1438</t>
  </si>
  <si>
    <t>Nucleotide-binding protein DR_1434</t>
  </si>
  <si>
    <t>Methionine--tRNA ligase</t>
  </si>
  <si>
    <t>Phosphoribosylamine--glycine ligase</t>
  </si>
  <si>
    <t>Indole-3-glycerol phosphate synthase</t>
  </si>
  <si>
    <t>Chaperone protein DnaJ</t>
  </si>
  <si>
    <t>[LysW]-aminoadipate kinase</t>
  </si>
  <si>
    <t>[LysW]-lysine hydrolase</t>
  </si>
  <si>
    <t>Probable 2-phosphosulfolactate phosphatase</t>
  </si>
  <si>
    <t>Peptide methionine sulfoxide reductase MsrB</t>
  </si>
  <si>
    <t>Pyridoxal phosphate homeostasis protein</t>
  </si>
  <si>
    <t>Pyridoxal 5-phosphate synthase subunit PdxS</t>
  </si>
  <si>
    <t>UvrABC system protein C</t>
  </si>
  <si>
    <t>Histidine--tRNA ligase</t>
  </si>
  <si>
    <t>Aspartate--tRNA(Asp) ligase</t>
  </si>
  <si>
    <t>Phosphoglycerate kinase</t>
  </si>
  <si>
    <t>Triosephosphate isomerase</t>
  </si>
  <si>
    <t>Probable transaldolase</t>
  </si>
  <si>
    <t>Isoleucine--tRNA ligase</t>
  </si>
  <si>
    <t>Uncharacterized isomerase DR_1330</t>
  </si>
  <si>
    <t>tRNA pseudouridine synthase B</t>
  </si>
  <si>
    <t>Uncharacterized protein DR_1314</t>
  </si>
  <si>
    <t>Regulatory protein RecX</t>
  </si>
  <si>
    <t>30S ribosomal protein S20</t>
  </si>
  <si>
    <t>30S ribosomal protein S16</t>
  </si>
  <si>
    <t>Phosphatase/phosphodiesterase DR_1281</t>
  </si>
  <si>
    <t>Superoxide dismutase [Mn]</t>
  </si>
  <si>
    <t>Serine--tRNA ligase</t>
  </si>
  <si>
    <t>Glutamyl-tRNA(Gln) amidotransferase subunit C</t>
  </si>
  <si>
    <t>Holliday junction ATP-dependent DNA helicase RuvA</t>
  </si>
  <si>
    <t>Proline--tRNA ligase</t>
  </si>
  <si>
    <t>60 kDa SS-A/Ro ribonucleoprotein homolog</t>
  </si>
  <si>
    <t>Succinate--CoA ligase [ADP-forming] subunit beta</t>
  </si>
  <si>
    <t>Citrate lyase subunit beta-like protein</t>
  </si>
  <si>
    <t>Acetyl-coenzyme A carboxylase carboxyl transferase subunit alpha</t>
  </si>
  <si>
    <t>tRNA(Ile)-lysidine synthase</t>
  </si>
  <si>
    <t>dTTP/UTP pyrophosphatase</t>
  </si>
  <si>
    <t>Deoxyribose-phosphate aldolase</t>
  </si>
  <si>
    <t>Protein DR_1172</t>
  </si>
  <si>
    <t>Pantothenate synthetase</t>
  </si>
  <si>
    <t>5-hydroxyisourate hydrolase</t>
  </si>
  <si>
    <t>Allantoinase</t>
  </si>
  <si>
    <t>tRNA-2-methylthio-N(6)-dimethylallyladenosine synthase</t>
  </si>
  <si>
    <t>Elongation factor 4</t>
  </si>
  <si>
    <t>Uroporphyrinogen decarboxylase</t>
  </si>
  <si>
    <t>Dihydroxy-acid dehydratase</t>
  </si>
  <si>
    <t>Ferrochelatase</t>
  </si>
  <si>
    <t>UDP-N-acetylglucosamine 1-carboxyvinyltransferase</t>
  </si>
  <si>
    <t>Probable butyrate kinase</t>
  </si>
  <si>
    <t>Bifunctional protein PyrR</t>
  </si>
  <si>
    <t>Aspartate carbamoyltransferase</t>
  </si>
  <si>
    <t>Dihydroorotase</t>
  </si>
  <si>
    <t>UPF0176 protein DR_1100</t>
  </si>
  <si>
    <t>3-phosphoshikimate 1-carboxyvinyltransferase</t>
  </si>
  <si>
    <t>Tryptophan--tRNA ligase 2</t>
  </si>
  <si>
    <t>DNA replication and repair protein RecF</t>
  </si>
  <si>
    <t>Alanine racemase</t>
  </si>
  <si>
    <t>Ribosome hibernation promotion factor</t>
  </si>
  <si>
    <t>3-hydroxyacyl-[acyl-carrier-protein] dehydratase FabZ</t>
  </si>
  <si>
    <t>Uncharacterized peptidase DR_1070</t>
  </si>
  <si>
    <t>Probable 3-hydroxybutyryl-CoA dehydrogenase</t>
  </si>
  <si>
    <t>Aspartate--tRNA(Asp/Asn) ligase</t>
  </si>
  <si>
    <t>Chaperone protein ClpB</t>
  </si>
  <si>
    <t>tRNA modification GTPase MnmE</t>
  </si>
  <si>
    <t>Deoxyguanosinetriphosphate triphosphohydrolase-like protein 1</t>
  </si>
  <si>
    <t>Iron-sulfur cluster carrier protein</t>
  </si>
  <si>
    <t>Phosphoenolpyruvate carboxykinase (ATP)</t>
  </si>
  <si>
    <t>[LysW]-L-2-aminoadipate 6-phosphate reductase</t>
  </si>
  <si>
    <t>Tryptophan synthase alpha chain</t>
  </si>
  <si>
    <t>Redox-sensing transcriptional repressor Rex</t>
  </si>
  <si>
    <t>Probable dual-specificity RNA methyltransferase RlmN</t>
  </si>
  <si>
    <t>Acylphosphatase</t>
  </si>
  <si>
    <t>DNA-directed RNA polymerase subunit beta</t>
  </si>
  <si>
    <t>Ribosome-binding factor A</t>
  </si>
  <si>
    <t>Uncharacterized protein DR_0893</t>
  </si>
  <si>
    <t>D-aminoacyl-tRNA deacylase</t>
  </si>
  <si>
    <t>Uncharacterized protein DR_0888</t>
  </si>
  <si>
    <t>Bifunctional purine biosynthesis protein PurH</t>
  </si>
  <si>
    <t>Bifunctional protein FolD</t>
  </si>
  <si>
    <t>Putative 4-hydroxy-4-methyl-2-oxoglutarate aldolase</t>
  </si>
  <si>
    <t>Ribose-5-phosphate isomerase A</t>
  </si>
  <si>
    <t>Putative metal-dependent hydrolase DR_0841</t>
  </si>
  <si>
    <t>50S ribosomal protein L31</t>
  </si>
  <si>
    <t>Aminodeoxyfutalosine deaminase</t>
  </si>
  <si>
    <t>Proline dehydrogenase</t>
  </si>
  <si>
    <t>Bifunctional protein GlmU</t>
  </si>
  <si>
    <t>Phosphatidylglycerol--prolipoprotein diacylglyceryl transferase</t>
  </si>
  <si>
    <t>[LysW]-aminoadipate semialdehyde transaminase</t>
  </si>
  <si>
    <t>Shikimate kinase</t>
  </si>
  <si>
    <t>Chorismate synthase</t>
  </si>
  <si>
    <t>Probable type IV piliation system protein DR_0774</t>
  </si>
  <si>
    <t>Lipoyl synthase</t>
  </si>
  <si>
    <t>Octanoyltransferase</t>
  </si>
  <si>
    <t>Citrate synthase</t>
  </si>
  <si>
    <t>50S ribosomal protein L19</t>
  </si>
  <si>
    <t>Cell division topological specificity factor</t>
  </si>
  <si>
    <t>Arginine repressor</t>
  </si>
  <si>
    <t>Histidine biosynthesis bifunctional protein HisIE</t>
  </si>
  <si>
    <t>Imidazole glycerol phosphate synthase subunit HisF</t>
  </si>
  <si>
    <t>Aspartate 1-decarboxylase</t>
  </si>
  <si>
    <t>V-type ATP synthase subunit D</t>
  </si>
  <si>
    <t>V-type ATP synthase beta chain</t>
  </si>
  <si>
    <t>V-type ATP synthase alpha chain</t>
  </si>
  <si>
    <t>V-type ATP synthase subunit C</t>
  </si>
  <si>
    <t>V-type ATP synthase subunit E</t>
  </si>
  <si>
    <t>V-type ATP synthase subunit I</t>
  </si>
  <si>
    <t>Uracil-DNA glycosylase</t>
  </si>
  <si>
    <t>Carbamoyl-phosphate synthase small chain</t>
  </si>
  <si>
    <t>Argininosuccinate lyase</t>
  </si>
  <si>
    <t>Argininosuccinate synthase</t>
  </si>
  <si>
    <t>Carbamoyl-phosphate synthase large chain</t>
  </si>
  <si>
    <t>GTPase Era</t>
  </si>
  <si>
    <t>Phosphopantetheine adenylyltransferase</t>
  </si>
  <si>
    <t>S-adenosylmethionine synthase</t>
  </si>
  <si>
    <t>ATP-dependent 6-phosphofructokinase</t>
  </si>
  <si>
    <t>UDP-N-acetylenolpyruvoylglucosamine reductase</t>
  </si>
  <si>
    <t>UDP-N-acetylmuramate--L-alanine ligase</t>
  </si>
  <si>
    <t>UDP-N-acetylglucosamine--N-acetylmuramyl-(pentapeptide) pyrophosphoryl-undecaprenol N-acetylglucosamine transferase</t>
  </si>
  <si>
    <t>Ribosomal RNA large subunit methyltransferase H</t>
  </si>
  <si>
    <t>60 kDa chaperonin</t>
  </si>
  <si>
    <t>10 kDa chaperonin</t>
  </si>
  <si>
    <t>Glycogen synthase</t>
  </si>
  <si>
    <t>ATP-dependent Clp protease adapter protein ClpS</t>
  </si>
  <si>
    <t>Protein translocase subunit SecA</t>
  </si>
  <si>
    <t>Tryptophan--tRNA ligase</t>
  </si>
  <si>
    <t>Glutamate-1-semialdehyde 2,1-aminomutase</t>
  </si>
  <si>
    <t>Dihydroorotate dehydrogenase (quinone)</t>
  </si>
  <si>
    <t>DegV domain-containing protein DR_0500</t>
  </si>
  <si>
    <t>Pyridoxine/pyridoxamine 5-phosphate oxidase</t>
  </si>
  <si>
    <t>Formamidopyrimidine-DNA glycosylase</t>
  </si>
  <si>
    <t>Pyrrolidone-carboxylate peptidase</t>
  </si>
  <si>
    <t>Glutamate--tRNA ligase</t>
  </si>
  <si>
    <t>UPF0225 protein DR_0483</t>
  </si>
  <si>
    <t>tRNA-cytidine(32) 2-sulfurtransferase</t>
  </si>
  <si>
    <t>Probable histidinol-phosphatase</t>
  </si>
  <si>
    <t>Type III pantothenate kinase</t>
  </si>
  <si>
    <t>Orotate phosphoribosyltransferase</t>
  </si>
  <si>
    <t>50S ribosomal protein L25</t>
  </si>
  <si>
    <t>Imidazole glycerol phosphate synthase subunit HisH</t>
  </si>
  <si>
    <t>Uncharacterized FtsK-like protein DR_0400</t>
  </si>
  <si>
    <t>4-hydroxy-3-methylbut-2-en-1-yl diphosphate synthase (flavodoxin)</t>
  </si>
  <si>
    <t>Lysine--tRNA ligase</t>
  </si>
  <si>
    <t>D-alanine--D-alanine ligase</t>
  </si>
  <si>
    <t>Lon protease</t>
  </si>
  <si>
    <t>Cytochrome c-type biogenesis protein CcmE</t>
  </si>
  <si>
    <t>30S ribosomal protein S15</t>
  </si>
  <si>
    <t>DNA damage response protein D</t>
  </si>
  <si>
    <t>Malate dehydrogenase</t>
  </si>
  <si>
    <t>50S ribosomal protein L5</t>
  </si>
  <si>
    <t>50S ribosomal protein L24</t>
  </si>
  <si>
    <t>50S ribosomal protein L14</t>
  </si>
  <si>
    <t>30S ribosomal protein S17</t>
  </si>
  <si>
    <t>50S ribosomal protein L29</t>
  </si>
  <si>
    <t>50S ribosomal protein L16</t>
  </si>
  <si>
    <t>30S ribosomal protein S3</t>
  </si>
  <si>
    <t>50S ribosomal protein L22</t>
  </si>
  <si>
    <t>30S ribosomal protein S19</t>
  </si>
  <si>
    <t>50S ribosomal protein L2</t>
  </si>
  <si>
    <t>50S ribosomal protein L23</t>
  </si>
  <si>
    <t>50S ribosomal protein L4</t>
  </si>
  <si>
    <t>50S ribosomal protein L3</t>
  </si>
  <si>
    <t>30S ribosomal protein S10</t>
  </si>
  <si>
    <t>Elongation factor G</t>
  </si>
  <si>
    <t>30S ribosomal protein S7</t>
  </si>
  <si>
    <t>30S ribosomal protein S12</t>
  </si>
  <si>
    <t>UDP-N-acetylmuramyl-tripeptide synthetase</t>
  </si>
  <si>
    <t>Uncharacterized protein DR_0269</t>
  </si>
  <si>
    <t>Release factor glutamine methyltransferase</t>
  </si>
  <si>
    <t>Biosynthetic arginine decarboxylase</t>
  </si>
  <si>
    <t>2-C-methyl-D-erythritol 2,4-cyclodiphosphate synthase</t>
  </si>
  <si>
    <t>Protein ApaG</t>
  </si>
  <si>
    <t>Phosphoribosylaminoimidazole-succinocarboxamide synthase</t>
  </si>
  <si>
    <t>Phosphoribosylformylglycinamidine synthase subunit PurQ</t>
  </si>
  <si>
    <t>Phosphoribosylformylglycinamidine synthase subunit PurL</t>
  </si>
  <si>
    <t>Thiosulfate sulfurtransferase</t>
  </si>
  <si>
    <t>Methylenetetrahydrofolate--tRNA-(uracil-5-)-methyltransferase TrmFO</t>
  </si>
  <si>
    <t>Nucleoid-associated protein DR_0199</t>
  </si>
  <si>
    <t>Exodeoxyribonuclease 7 large subunit</t>
  </si>
  <si>
    <t>dITP/XTP pyrophosphatase</t>
  </si>
  <si>
    <t>30S ribosomal protein S9</t>
  </si>
  <si>
    <t>50S ribosomal protein L13</t>
  </si>
  <si>
    <t>Uridine kinase</t>
  </si>
  <si>
    <t>6,7-dimethyl-8-ribityllumazine synthase</t>
  </si>
  <si>
    <t>Valine--tRNA ligase</t>
  </si>
  <si>
    <t>Chaperone protein DnaK</t>
  </si>
  <si>
    <t>Protein GrpE</t>
  </si>
  <si>
    <t>N-(5-phosphoribosyl)anthranilate isomerase</t>
  </si>
  <si>
    <t>Elongation factor P</t>
  </si>
  <si>
    <t>Thymidylate kinase</t>
  </si>
  <si>
    <t>GTP cyclohydrolase 1 type 2 homolog</t>
  </si>
  <si>
    <t>50S ribosomal protein L9</t>
  </si>
  <si>
    <t>30S ribosomal protein S18</t>
  </si>
  <si>
    <t>Single-stranded DNA-binding protein</t>
  </si>
  <si>
    <t>30S ribosomal protein S6</t>
  </si>
  <si>
    <t>Transcriptional repressor NrdR</t>
  </si>
  <si>
    <t>50S ribosomal protein L21</t>
  </si>
  <si>
    <t>50S ribosomal protein L27</t>
  </si>
  <si>
    <t>GTPase Obg</t>
  </si>
  <si>
    <t>Ornithine carbamoyltransferase</t>
  </si>
  <si>
    <t>Nudix hydrolase DR_0079</t>
  </si>
  <si>
    <t>N-acetyl-gamma-glutamyl-phosphate reductase</t>
  </si>
  <si>
    <t>Phosphate acetyltransferase</t>
  </si>
  <si>
    <t>Single-stranded DNA-binding protein DdrB</t>
  </si>
  <si>
    <t>Serine hydroxymethyltransferase</t>
  </si>
  <si>
    <t>Adenylosuccinate synthetase</t>
  </si>
  <si>
    <t>tRNA uridine 5-carboxymethylaminomethyl modification enzyme MnmG</t>
  </si>
  <si>
    <t>NAD-dependent protein deacylase</t>
  </si>
  <si>
    <t>Ribosomal RNA small subunit methyltransferase G</t>
  </si>
  <si>
    <t>Probable chromosome 1-partitioning protein ParB</t>
  </si>
  <si>
    <t>UPF0173 metal-dependent hydrolase DR_0006</t>
  </si>
  <si>
    <t>Chromosomal replication initiator protein DnaA</t>
  </si>
  <si>
    <t>Alpha-2-macroglobulin homolog</t>
  </si>
  <si>
    <t>5-oxoprolinase subunit A</t>
  </si>
  <si>
    <t>Probable subtilase-type serine protease DR_A0283</t>
  </si>
  <si>
    <t>Uncharacterized protein DR_A0282</t>
  </si>
  <si>
    <t>Adenine deaminase</t>
  </si>
  <si>
    <t>Nicotinate-nucleotide--dimethylbenzimidazole phosphoribosyltransferase</t>
  </si>
  <si>
    <t>NAD(P)H dehydrogenase (quinone)</t>
  </si>
  <si>
    <t>N-acetylmuramic acid 6-phosphate etherase</t>
  </si>
  <si>
    <t>NH(3)-dependent NAD(+) synthetase</t>
  </si>
  <si>
    <t>Ribosomal protein S12 methylthiotransferase RimO</t>
  </si>
  <si>
    <t>Pyridoxal kinase PdxY</t>
  </si>
  <si>
    <t>Probable guanine deaminase</t>
  </si>
  <si>
    <t>Thiazole synthase</t>
  </si>
  <si>
    <t>Uncharacterized protein DR_A0161</t>
  </si>
  <si>
    <t>Phosphate import ATP-binding protein PstB</t>
  </si>
  <si>
    <t>Urocanate hydratase</t>
  </si>
  <si>
    <t>Histidine ammonia-lyase</t>
  </si>
  <si>
    <t>DNA-binding protein HU</t>
  </si>
  <si>
    <t>Bacteriophytochrome</t>
  </si>
  <si>
    <t>Probable chromosome 2-partitioning protein ParB</t>
  </si>
  <si>
    <t>DNA protection during starvation protein 2</t>
  </si>
  <si>
    <t>Uncharacterized protein DR_B0040</t>
  </si>
  <si>
    <t>Hemin import ATP-binding protein HmuV</t>
  </si>
  <si>
    <t>Cobyric acid synthase</t>
  </si>
  <si>
    <t>Probable plasmid-partitioning protein ParB</t>
  </si>
  <si>
    <t>DNA repair protein RecN</t>
  </si>
  <si>
    <t>Holliday junction ATP-dependent DNA helicase RuvB</t>
  </si>
  <si>
    <t>Recombination protein RecR</t>
  </si>
  <si>
    <t>RNA 2,3-cyclic phosphodiesterase</t>
  </si>
  <si>
    <t>Transposase, putative</t>
  </si>
  <si>
    <t>Uncharacterized protein</t>
  </si>
  <si>
    <t>2-hydroxyhepta-2,4-diene-1,7-dioate isomerase/5-carboxymethyl-2-oxo-hex-3-ene-1,7-dioate decarboxylase-related protein</t>
  </si>
  <si>
    <t>Pyruvate kinase</t>
  </si>
  <si>
    <t>Dihydrofolate reductase</t>
  </si>
  <si>
    <t>Deoxycytidylate deaminase, putative</t>
  </si>
  <si>
    <t>Thymidylate synthase</t>
  </si>
  <si>
    <t>PadR domain-containing protein</t>
  </si>
  <si>
    <t>Carboxylic ester hydrolase</t>
  </si>
  <si>
    <t>Methyltransf_25 domain-containing protein</t>
  </si>
  <si>
    <t>Cytochrome c oxidase, subunit I</t>
  </si>
  <si>
    <t>CHAD domain-containing protein</t>
  </si>
  <si>
    <t>Hydrolase, CbbY/CbbZ/GpH/YieH family</t>
  </si>
  <si>
    <t>Amino acid ABC transporter, periplasmic amino acid-binding protein</t>
  </si>
  <si>
    <t>BrkB protein, putative</t>
  </si>
  <si>
    <t>Molybdenum cofactor biosynthesis protein D/E</t>
  </si>
  <si>
    <t>NAGPA domain-containing protein</t>
  </si>
  <si>
    <t>SCP domain-containing protein</t>
  </si>
  <si>
    <t>Oxidoreductase, short-chain dehydrogenase/reductase family</t>
  </si>
  <si>
    <t>Magnesium protoporphyrin chelatase, putative</t>
  </si>
  <si>
    <t>Iron ABC transporter, ATP-binding protein</t>
  </si>
  <si>
    <t>Iron ABC transporter, permease protein, putative</t>
  </si>
  <si>
    <t>Iron ABC transporter, periplasmic substrate-binding protein, putative</t>
  </si>
  <si>
    <t>PlsC domain-containing protein</t>
  </si>
  <si>
    <t>Exodeoxyribonuclease 7 small subunit</t>
  </si>
  <si>
    <t>Malate oxidoreductase</t>
  </si>
  <si>
    <t>LytR/CspA/Psr family protein</t>
  </si>
  <si>
    <t>Ribosomal silencing factor RsfS</t>
  </si>
  <si>
    <t>Transcriptional regulator, HTH_3 family</t>
  </si>
  <si>
    <t>N-acetylmuramoyl-L-alanine amidase-related protein</t>
  </si>
  <si>
    <t>DUF2726 domain-containing protein</t>
  </si>
  <si>
    <t>Iron-sulfur binding reductase, putative</t>
  </si>
  <si>
    <t>Lactamase_B domain-containing protein</t>
  </si>
  <si>
    <t>Response regulator</t>
  </si>
  <si>
    <t>Carbohydrate kinase, putative</t>
  </si>
  <si>
    <t>Endolytic murein transglycosylase</t>
  </si>
  <si>
    <t>EF-hand domain-containing protein</t>
  </si>
  <si>
    <t>NMO domain-containing protein</t>
  </si>
  <si>
    <t>Peptidyl-prolyl cis-trans isomerase</t>
  </si>
  <si>
    <t>Amidohydro_3 domain-containing protein</t>
  </si>
  <si>
    <t>Cytochrome P450</t>
  </si>
  <si>
    <t>Hydrolase, putative</t>
  </si>
  <si>
    <t>Dihydrolipoyl dehydrogenase</t>
  </si>
  <si>
    <t>Peptidase_M16_C domain-containing protein</t>
  </si>
  <si>
    <t>Zinc protease, putative</t>
  </si>
  <si>
    <t>PPM-type phosphatase domain-containing protein</t>
  </si>
  <si>
    <t>Protein translation inhibitor, putative</t>
  </si>
  <si>
    <t>PSP1 C-terminal domain-containing protein</t>
  </si>
  <si>
    <t>Enoyl-CoA hydratase, putative</t>
  </si>
  <si>
    <t>Medium-chain fatty acid--CoA ligase</t>
  </si>
  <si>
    <t>Ferric enterobactin esterase-related protein</t>
  </si>
  <si>
    <t>Peptidase_C39_2 domain-containing protein</t>
  </si>
  <si>
    <t>Prolyl endopeptidase</t>
  </si>
  <si>
    <t>Transcriptional regulator, sugar-binding, putative</t>
  </si>
  <si>
    <t>GGDEF family protein</t>
  </si>
  <si>
    <t>Carboxypeptidase G2</t>
  </si>
  <si>
    <t>Cytochrome C4, putative</t>
  </si>
  <si>
    <t>Sigma70_r4 domain-containing protein</t>
  </si>
  <si>
    <t>Acetyl-CoA acetyltransferase</t>
  </si>
  <si>
    <t>Peptidase_S9 domain-containing protein</t>
  </si>
  <si>
    <t>Serine-pyruvate aminotransferase</t>
  </si>
  <si>
    <t>Transport protein, putative</t>
  </si>
  <si>
    <t>Oxidoreductase, putative</t>
  </si>
  <si>
    <t>HMA domain-containing protein</t>
  </si>
  <si>
    <t>Transcriptional regulator, MerR family</t>
  </si>
  <si>
    <t>Nucleic acid-binding protein, putative, HRDC family</t>
  </si>
  <si>
    <t>Ribosomal protein N-acetyltransferase, putative</t>
  </si>
  <si>
    <t>N-acetyltransferase domain-containing protein</t>
  </si>
  <si>
    <t>NifR3 protein</t>
  </si>
  <si>
    <t>Endonuclease III</t>
  </si>
  <si>
    <t>Nudix hydrolase domain-containing protein</t>
  </si>
  <si>
    <t>Metal-dependent carboxypeptidase</t>
  </si>
  <si>
    <t>Large-conductance mechanosensitive channel</t>
  </si>
  <si>
    <t>DNA-binding response regulator</t>
  </si>
  <si>
    <t>GHL10 domain-containing protein</t>
  </si>
  <si>
    <t>DNA polymerase III subunit gamma/tau</t>
  </si>
  <si>
    <t>HNHc domain-containing protein</t>
  </si>
  <si>
    <t>CobW protein, putative</t>
  </si>
  <si>
    <t>DUF2231 domain-containing protein</t>
  </si>
  <si>
    <t>Transcriptional repressor, TetR family</t>
  </si>
  <si>
    <t>N-acetylmuramoyl-L-alanine amidase</t>
  </si>
  <si>
    <t>VWFA domain-containing protein</t>
  </si>
  <si>
    <t>Phenylacetic acid degradation protein PaaA</t>
  </si>
  <si>
    <t>Phenylacetic acid degradation protein PaaB, putative</t>
  </si>
  <si>
    <t>Phenylacetic acid degradation protein PaaC</t>
  </si>
  <si>
    <t>Phenylacetic acid degradation protein PaaD</t>
  </si>
  <si>
    <t>Aldehyde dehydrogenase</t>
  </si>
  <si>
    <t>Polyketide_cyc domain-containing protein</t>
  </si>
  <si>
    <t>Transcriptional regulator, TetR family</t>
  </si>
  <si>
    <t>Transcription elongation factor</t>
  </si>
  <si>
    <t>Ribonucleoside-diphosphate reductase</t>
  </si>
  <si>
    <t>Glutathione-regulated potassium-efflux system protein KefB, putative</t>
  </si>
  <si>
    <t>Usp domain-containing protein</t>
  </si>
  <si>
    <t>Transcriptional regulator</t>
  </si>
  <si>
    <t>Acyl-CoA dehydrogenase, putative</t>
  </si>
  <si>
    <t>MutT/nudix family protein</t>
  </si>
  <si>
    <t>Acetyltransferase, putative</t>
  </si>
  <si>
    <t>Robl_LC7 domain-containing protein</t>
  </si>
  <si>
    <t>Aminotransferase, class II</t>
  </si>
  <si>
    <t>BirA bifunctional protein</t>
  </si>
  <si>
    <t>DSBA domain-containing protein</t>
  </si>
  <si>
    <t>NADH oxidase-related protein</t>
  </si>
  <si>
    <t>Metallophos_2 domain-containing protein</t>
  </si>
  <si>
    <t>NTP_transf_3 domain-containing protein</t>
  </si>
  <si>
    <t>TM2 domain-containing protein</t>
  </si>
  <si>
    <t>Serine protease, subtilase family, N-terminal</t>
  </si>
  <si>
    <t>Serine protease, subtilase family, C-terminal</t>
  </si>
  <si>
    <t>OstA-like_N domain-containing protein</t>
  </si>
  <si>
    <t>Potassium channel, beta subunit, putative</t>
  </si>
  <si>
    <t>ABC transporter, ATP-binding protein</t>
  </si>
  <si>
    <t>Carbohydrate kinase, PfkB family</t>
  </si>
  <si>
    <t>4HBT domain-containing protein</t>
  </si>
  <si>
    <t>Glucokinase</t>
  </si>
  <si>
    <t>Periplasmic divalent cation tolerance protein</t>
  </si>
  <si>
    <t>Transcriptional regulator, AsnC family</t>
  </si>
  <si>
    <t>Manganese ABC transporter, ATP-binding protein, putative</t>
  </si>
  <si>
    <t>DRBM domain-containing protein</t>
  </si>
  <si>
    <t>UvrABC system protein B</t>
  </si>
  <si>
    <t>TPR_REGION domain-containing protein</t>
  </si>
  <si>
    <t>Aminotransferase, class I</t>
  </si>
  <si>
    <t>Zinc metallohydrolase, glyoxalase II family</t>
  </si>
  <si>
    <t>Aldo/keto reductase</t>
  </si>
  <si>
    <t>Erythromycin esterase, putative</t>
  </si>
  <si>
    <t>Transketolase</t>
  </si>
  <si>
    <t>Thiol-specific antioxidant protein, putative</t>
  </si>
  <si>
    <t>Ribosomal protein S2-related protein</t>
  </si>
  <si>
    <t>Acetylornithine deacetylase, putative</t>
  </si>
  <si>
    <t>Carbonic anhydrase</t>
  </si>
  <si>
    <t>POLIIIAc domain-containing protein</t>
  </si>
  <si>
    <t>DAGKc domain-containing protein</t>
  </si>
  <si>
    <t>Tellurium resistance protein TerD</t>
  </si>
  <si>
    <t>Tellurium resistance protein TerZ</t>
  </si>
  <si>
    <t>Tellurium resistance protein TerB (TerB) putative</t>
  </si>
  <si>
    <t>PELOTA_1 domain-containing protein</t>
  </si>
  <si>
    <t>ATP-grasp domain-containing protein</t>
  </si>
  <si>
    <t>tRNA (guanosine(18)-2-O)-methyltransferase</t>
  </si>
  <si>
    <t>SudD-related protein</t>
  </si>
  <si>
    <t>Citrate lyase, beta subunit</t>
  </si>
  <si>
    <t>UDP-glucose 4-epimerase</t>
  </si>
  <si>
    <t>Alpha-glucan phosphorylase, putative</t>
  </si>
  <si>
    <t>NADH-dependent flavin oxidoreductase, putative</t>
  </si>
  <si>
    <t>Aminopeptidase</t>
  </si>
  <si>
    <t>O-acetylhomoserine (Thiol)-lyase/O-acetylserine (Thiol)-lyase</t>
  </si>
  <si>
    <t>Cytidine deaminase</t>
  </si>
  <si>
    <t>Sun protein, putative</t>
  </si>
  <si>
    <t>Purine-nucleoside phosphorylase</t>
  </si>
  <si>
    <t>FeS_assembly_P domain-containing protein</t>
  </si>
  <si>
    <t>Protein-tyrosine phosphatase-related protein</t>
  </si>
  <si>
    <t>Delta-aminolevulinic acid dehydratase</t>
  </si>
  <si>
    <t>PG_binding_1 domain-containing protein</t>
  </si>
  <si>
    <t>Sugar ABC transportor, ATP-binding protein</t>
  </si>
  <si>
    <t>PHB domain-containing protein</t>
  </si>
  <si>
    <t>NfeD domain-containing protein</t>
  </si>
  <si>
    <t>ABM domain-containing protein</t>
  </si>
  <si>
    <t>Protease, putative</t>
  </si>
  <si>
    <t>Branched-chain amino acid ABC transporter, periplasmic amino acid-binding protein</t>
  </si>
  <si>
    <t>Molybdate metabolism regulator-related protein</t>
  </si>
  <si>
    <t>ABC transporter, ATP-binding protein, Ycf16 family</t>
  </si>
  <si>
    <t>Endopeptidase IV-related protein</t>
  </si>
  <si>
    <t>C-type cytochrome, putative</t>
  </si>
  <si>
    <t>Rrf2 protein</t>
  </si>
  <si>
    <t>Chalcone synthase, putative</t>
  </si>
  <si>
    <t>Ferripyochelin-binding protein</t>
  </si>
  <si>
    <t>Glutaredoxin, putative</t>
  </si>
  <si>
    <t>Glycerophosphoryl diester phosphodiesterase</t>
  </si>
  <si>
    <t>bPH_5 domain-containing protein</t>
  </si>
  <si>
    <t>Ferredoxin</t>
  </si>
  <si>
    <t>Membrane lipoprotein</t>
  </si>
  <si>
    <t>Alkaline shock protein-related protein</t>
  </si>
  <si>
    <t>WD-repeat family protein</t>
  </si>
  <si>
    <t>META domain-containing protein</t>
  </si>
  <si>
    <t>Oligoendopeptidase F, putative</t>
  </si>
  <si>
    <t>ABC transporter, ATP-binding protein, MsbA family</t>
  </si>
  <si>
    <t>ABC transporter, ATP-binding protein, MDR family</t>
  </si>
  <si>
    <t>Alpha-E domain-containing protein</t>
  </si>
  <si>
    <t>Trehalose synthase, putative</t>
  </si>
  <si>
    <t>Aminoglycoside N(3)-acetyltransferase</t>
  </si>
  <si>
    <t>Glutamine synthase</t>
  </si>
  <si>
    <t>Methylmalonyl-CoA mutase, alpha subunit, chain B</t>
  </si>
  <si>
    <t>DUF402 domain-containing protein</t>
  </si>
  <si>
    <t>Phosphoribosylglycinamide formyltransferase</t>
  </si>
  <si>
    <t>ArgE/DapE/Acy1 family protein</t>
  </si>
  <si>
    <t>VOC domain-containing protein</t>
  </si>
  <si>
    <t>Thioredoxin-like_fold domain-containing protein</t>
  </si>
  <si>
    <t>Oxidoreductase, FAD-binding</t>
  </si>
  <si>
    <t>Glyoxalase-like_dom domain-containing protein</t>
  </si>
  <si>
    <t>Aspartate-semialdehyde dehydrogenase</t>
  </si>
  <si>
    <t>MccF protein, putative</t>
  </si>
  <si>
    <t>NYN domain-containing protein</t>
  </si>
  <si>
    <t>TGc domain-containing protein</t>
  </si>
  <si>
    <t>PhoH-related protein</t>
  </si>
  <si>
    <t>Beta-lactamase, putative</t>
  </si>
  <si>
    <t>Ribosomal protein S1, putative</t>
  </si>
  <si>
    <t>Thioredoxin reductase</t>
  </si>
  <si>
    <t>HD_domain domain-containing protein</t>
  </si>
  <si>
    <t>Epimerase domain-containing protein</t>
  </si>
  <si>
    <t>Endonuclease MutS2</t>
  </si>
  <si>
    <t>HTH hxlR-type domain-containing protein</t>
  </si>
  <si>
    <t>Nitroreductase</t>
  </si>
  <si>
    <t>Enoyl-[acyl-carrier-protein] reductase [NADH]</t>
  </si>
  <si>
    <t>General secretion pathway protein E</t>
  </si>
  <si>
    <t>Twitching mobility protein</t>
  </si>
  <si>
    <t>Ankyrin-related protein</t>
  </si>
  <si>
    <t>ADP-ribosylglycohydrolase, putative</t>
  </si>
  <si>
    <t>Extracellular solute-binding protein, family 5</t>
  </si>
  <si>
    <t>Ferredoxin, putative</t>
  </si>
  <si>
    <t>Malonyl CoA-acyl carrier protein transacylase</t>
  </si>
  <si>
    <t>3-oxoacyl-[acyl-carrier-protein] reductase</t>
  </si>
  <si>
    <t>3-oxoacyl-[acyl-carrier-protein] synthase 2</t>
  </si>
  <si>
    <t>Serine protease, subtilase family</t>
  </si>
  <si>
    <t>Hydrolase_4 domain-containing protein</t>
  </si>
  <si>
    <t>Glycerol uptake facilitator protein</t>
  </si>
  <si>
    <t>Nuclease SbcCD subunit D</t>
  </si>
  <si>
    <t>DNA gyrase subunit A</t>
  </si>
  <si>
    <t>Fumarate reductase-related protein</t>
  </si>
  <si>
    <t>Transcriptional regulator, GntR family</t>
  </si>
  <si>
    <t>AAA domain-containing protein</t>
  </si>
  <si>
    <t>Alanine dehydrogenase</t>
  </si>
  <si>
    <t>Peptidyl-prolyl cis-trans isomerase, cyclophilin-type</t>
  </si>
  <si>
    <t>Tetratricopeptide repeat family protein</t>
  </si>
  <si>
    <t>MOSC domain-containing protein</t>
  </si>
  <si>
    <t>RNHCP domain-containing protein</t>
  </si>
  <si>
    <t>Inosine-5-monophosphate dehydrogenase</t>
  </si>
  <si>
    <t>Chloromuconate cycloisomerase, putative</t>
  </si>
  <si>
    <t>Penicillin-binding protein 2</t>
  </si>
  <si>
    <t>Pilin biogenesis protein</t>
  </si>
  <si>
    <t>SUA5-related protein</t>
  </si>
  <si>
    <t>Organic hydroperoxide resistance protein</t>
  </si>
  <si>
    <t>Peptide ABC transporter, putative</t>
  </si>
  <si>
    <t>GTP pyrophosphokinase</t>
  </si>
  <si>
    <t>Signal recognition particle protein</t>
  </si>
  <si>
    <t>Methyltrans_SAM domain-containing protein</t>
  </si>
  <si>
    <t>Colicin_immun domain-containing protein</t>
  </si>
  <si>
    <t>HAMP domain-containing protein</t>
  </si>
  <si>
    <t>Glucose-1-phosphate adenylyltransferase</t>
  </si>
  <si>
    <t>Multifunctional fusion protein</t>
  </si>
  <si>
    <t>MliC domain-containing protein</t>
  </si>
  <si>
    <t>Phospho-2-dehydro-3-deoxyheptonate aldolase</t>
  </si>
  <si>
    <t>5-formyltetrahydrofolate cyclo-ligase</t>
  </si>
  <si>
    <t>Cupin_2 domain-containing protein</t>
  </si>
  <si>
    <t>SnoaL-like domain-containing protein</t>
  </si>
  <si>
    <t>DUF448 domain-containing protein</t>
  </si>
  <si>
    <t>Transcription termination/antitermination protein NusA</t>
  </si>
  <si>
    <t>FAD:protein FMN transferase</t>
  </si>
  <si>
    <t>Yellow-related protein</t>
  </si>
  <si>
    <t>Pseudouridine synthase</t>
  </si>
  <si>
    <t>DNA helicase</t>
  </si>
  <si>
    <t>NERD domain-containing protein</t>
  </si>
  <si>
    <t>Periplasmic serine protease Do, putative</t>
  </si>
  <si>
    <t>S1 motif domain-containing protein</t>
  </si>
  <si>
    <t>RCK C-terminal domain-containing protein</t>
  </si>
  <si>
    <t>Endopeptidase-related protein</t>
  </si>
  <si>
    <t>LAO/AO transport system kinase</t>
  </si>
  <si>
    <t>CDRN domain-containing protein</t>
  </si>
  <si>
    <t>2`,3`-cyclic-nucleotide 2`-phosphodiesterase</t>
  </si>
  <si>
    <t>Glycolate oxidase subunit GlcD</t>
  </si>
  <si>
    <t>Amino_oxidase domain-containing protein</t>
  </si>
  <si>
    <t>Uma2 domain-containing protein</t>
  </si>
  <si>
    <t>Far-related protein</t>
  </si>
  <si>
    <t>ACT_7 domain-containing protein</t>
  </si>
  <si>
    <t>Hydrolase family protein</t>
  </si>
  <si>
    <t>Inositol monophosphatase family protein</t>
  </si>
  <si>
    <t>Kanamycin resistance protein-related protein</t>
  </si>
  <si>
    <t>2-hydroxyacid dehydrogenase, putative</t>
  </si>
  <si>
    <t>Daunorubicin C-13 ketoreductase</t>
  </si>
  <si>
    <t>tRNA-dihydrouridine(20/20a) synthase</t>
  </si>
  <si>
    <t>Lactoylglutathione lyase-related protein</t>
  </si>
  <si>
    <t>Long-chain fatty acid--CoA ligase</t>
  </si>
  <si>
    <t>Heat shock protein-related protein</t>
  </si>
  <si>
    <t>Chromosome partitioning protein, ParA family</t>
  </si>
  <si>
    <t>GidA-related protein</t>
  </si>
  <si>
    <t>Isocitrate dehydrogenase, putative</t>
  </si>
  <si>
    <t>Methyltransf_30 domain-containing protein</t>
  </si>
  <si>
    <t>UPF0020 domain-containing protein</t>
  </si>
  <si>
    <t>Potassium uptake protein KtrA</t>
  </si>
  <si>
    <t>Futalosine hydrolase</t>
  </si>
  <si>
    <t>Stage V sporulation protein S-related protein</t>
  </si>
  <si>
    <t>Oligopeptidase A</t>
  </si>
  <si>
    <t>Mg(2+) chelatase family protein</t>
  </si>
  <si>
    <t>ABC transporter, periplasmic substrate-binding protein, putative</t>
  </si>
  <si>
    <t>Immunogenic protein</t>
  </si>
  <si>
    <t>Amino acid ABC transporter, ATP-binding protein</t>
  </si>
  <si>
    <t>Nitrogen regulator, putative</t>
  </si>
  <si>
    <t>UDP-N-acetyl-D-mannosaminuronic acid transferase, putative</t>
  </si>
  <si>
    <t>DinB_2 domain-containing protein</t>
  </si>
  <si>
    <t>Corrinoid adenosyltransferase</t>
  </si>
  <si>
    <t>ABC transporter, ATP-binding protein, EF-3 family</t>
  </si>
  <si>
    <t>FecR domain-containing protein</t>
  </si>
  <si>
    <t>N-acetylmuramoyl-L-alanine amidase, putative</t>
  </si>
  <si>
    <t>Oligoendopeptidase</t>
  </si>
  <si>
    <t>Branched-chain-amino-acid aminotransferase</t>
  </si>
  <si>
    <t>Amidase, putative</t>
  </si>
  <si>
    <t>PrcB_C domain-containing protein</t>
  </si>
  <si>
    <t>Beta-phosphoglucomutase-related protein</t>
  </si>
  <si>
    <t>Hit family protein</t>
  </si>
  <si>
    <t>Ketoacyl reductase, putative</t>
  </si>
  <si>
    <t>PG_binding_4 domain-containing protein</t>
  </si>
  <si>
    <t>Transcriptional regulator, ArsR family</t>
  </si>
  <si>
    <t>Oligosaccharide deacetylase, putative</t>
  </si>
  <si>
    <t>Serine protease</t>
  </si>
  <si>
    <t>Glucose 6-phosphate dehydrogenase assembly protein OpcA, putative</t>
  </si>
  <si>
    <t>Glucose-6-phosphate 1-dehydrogenase</t>
  </si>
  <si>
    <t>6-phosphogluconate dehydrogenase</t>
  </si>
  <si>
    <t>Fructose-bisphosphate aldolase</t>
  </si>
  <si>
    <t>Aminotransferase, class I, putative</t>
  </si>
  <si>
    <t>Peptide ABC transporter, permease protein</t>
  </si>
  <si>
    <t>Peptide ABC transporter, ATP-binding protein</t>
  </si>
  <si>
    <t>HD-GYP domain-containing protein</t>
  </si>
  <si>
    <t>APH domain-containing protein</t>
  </si>
  <si>
    <t>UDP-N-acetylglucosamine 2-epimerase</t>
  </si>
  <si>
    <t>Peptide chain release factor 3</t>
  </si>
  <si>
    <t>Carboxyl-terminal protease, putative</t>
  </si>
  <si>
    <t>Cell division ATP-binding protein FtsE</t>
  </si>
  <si>
    <t>Peptidase_M23 domain-containing protein</t>
  </si>
  <si>
    <t>Acyl-CoA dehydrogenase</t>
  </si>
  <si>
    <t>Propionyl-CoA carboxylase, beta subunit, putative</t>
  </si>
  <si>
    <t>Isocitrate dehydrogenase [NADP]</t>
  </si>
  <si>
    <t>Osmotically inducible protein C</t>
  </si>
  <si>
    <t>Lipase, putative</t>
  </si>
  <si>
    <t>Transcription-repair-coupling factor</t>
  </si>
  <si>
    <t>Cephalosporin acylase</t>
  </si>
  <si>
    <t>Pyrroline-5-carboxylate reductase</t>
  </si>
  <si>
    <t>Ribosomal RNA small subunit methyltransferase E</t>
  </si>
  <si>
    <t>Acetolactate synthase</t>
  </si>
  <si>
    <t>Membrane-bound protein LytR</t>
  </si>
  <si>
    <t>Enoyl-CoA hydratase/3,2-trans-enoyl-CoA isomerase/3-hydroxyacyl-CoA dehydrogenase</t>
  </si>
  <si>
    <t>AlgP-related protein</t>
  </si>
  <si>
    <t>Alpha-amylase</t>
  </si>
  <si>
    <t>Germane domain-containing protein</t>
  </si>
  <si>
    <t>MurNAc-LAA domain-containing protein</t>
  </si>
  <si>
    <t>5-methylthioadenosine/S-adenosylhomocysteine nucleosidase</t>
  </si>
  <si>
    <t>Haem_bd domain-containing protein</t>
  </si>
  <si>
    <t>Metallo-beta-lactamase-related protein</t>
  </si>
  <si>
    <t>Signal peptidase I</t>
  </si>
  <si>
    <t>Antibiotic resistance protein</t>
  </si>
  <si>
    <t>Penicillin-binding protein 1B McrB, putative</t>
  </si>
  <si>
    <t>Ornithine aminotransferase, putative</t>
  </si>
  <si>
    <t>Carboxynorspermidine decarboxylase</t>
  </si>
  <si>
    <t>Ribulose-phosphate 3-epimerase</t>
  </si>
  <si>
    <t>Geranylgeranyl diphosphate synthase</t>
  </si>
  <si>
    <t>Phosphoribosylformylglycinamidine cyclo-ligase</t>
  </si>
  <si>
    <t>Phosphoglycerate mutase, putative</t>
  </si>
  <si>
    <t>S4 RNA-binding domain-containing protein</t>
  </si>
  <si>
    <t>Ribosome-binding ATPase YchF</t>
  </si>
  <si>
    <t>DUF4142 domain-containing protein</t>
  </si>
  <si>
    <t>Hypoxanthine phosphoribosyltransferase</t>
  </si>
  <si>
    <t>Glycosyl hydrolase, family 13</t>
  </si>
  <si>
    <t>DNA topoisomerase 1</t>
  </si>
  <si>
    <t>Metal binding protein, putative</t>
  </si>
  <si>
    <t>WHy domain-containing protein</t>
  </si>
  <si>
    <t>Minicell-associated protein DivIVA</t>
  </si>
  <si>
    <t>Aspartokinase</t>
  </si>
  <si>
    <t>IPT/TIG domain-containing protein</t>
  </si>
  <si>
    <t>Streptomycin biosynthesis protein StrI-related protein</t>
  </si>
  <si>
    <t>Outer membrane protein</t>
  </si>
  <si>
    <t>Apolipoprotein N-acyltransferase</t>
  </si>
  <si>
    <t>Dihydrolipoamide acetyltransferase-related protein</t>
  </si>
  <si>
    <t>Aminotransferase, class V</t>
  </si>
  <si>
    <t>Peptidase, putative</t>
  </si>
  <si>
    <t>Hydrolase</t>
  </si>
  <si>
    <t>Glyceraldehyde-3-phosphate dehydrogenase</t>
  </si>
  <si>
    <t>Beta-N-acetylhexosaminidase</t>
  </si>
  <si>
    <t>Carboxymethylenebutenolidase-related protein</t>
  </si>
  <si>
    <t>Propionyl-CoA carboxylase, alpha subunit, putative</t>
  </si>
  <si>
    <t>DUF2382 domain-containing protein</t>
  </si>
  <si>
    <t>L-allo-threonine aldolase</t>
  </si>
  <si>
    <t>Methionine aminopeptidase</t>
  </si>
  <si>
    <t>Spermidine/putrescine ABC transporter, periplasmic spermidine/putrescine-binding protein</t>
  </si>
  <si>
    <t>Spermidine/putrescine import ATP-binding protein PotA</t>
  </si>
  <si>
    <t>Elp3 domain-containing protein</t>
  </si>
  <si>
    <t>Molybdenum cofactor biosynthesis protein B</t>
  </si>
  <si>
    <t>D-3-phosphoglycerate dehydrogenase</t>
  </si>
  <si>
    <t>DNA helicase RecQ</t>
  </si>
  <si>
    <t>Phosphoenolpyruvate carboxylase</t>
  </si>
  <si>
    <t>Homoserine dehydrogenase</t>
  </si>
  <si>
    <t>Nitroreductase domain-containing protein</t>
  </si>
  <si>
    <t>DUF1768 domain-containing protein</t>
  </si>
  <si>
    <t>DNA helicase, SNF2/RAD54 family</t>
  </si>
  <si>
    <t>SNF2/Rad54 helicase-related protein</t>
  </si>
  <si>
    <t>L-sorbosone dehydrogenase</t>
  </si>
  <si>
    <t>Succinate--CoA ligase [ADP-forming] subunit alpha</t>
  </si>
  <si>
    <t>Proline dipeptidase</t>
  </si>
  <si>
    <t>MaoC-related protein</t>
  </si>
  <si>
    <t>Pilin, type IV, putative</t>
  </si>
  <si>
    <t>Mannosyltransferase, putative</t>
  </si>
  <si>
    <t>Glycosyl transferase-related protein</t>
  </si>
  <si>
    <t>Ferrous iron transport protein A</t>
  </si>
  <si>
    <t>Ferrous iron transport protein B</t>
  </si>
  <si>
    <t>Transcriptional regulator, IclR family</t>
  </si>
  <si>
    <t>Acetyl-coenzyme A carboxylase carboxyl transferase subunit beta</t>
  </si>
  <si>
    <t>Serine/threonine protein kinase, putative</t>
  </si>
  <si>
    <t>Bacterioferritin comigratory protein</t>
  </si>
  <si>
    <t>4-carboxymuconolactone decarboxylase</t>
  </si>
  <si>
    <t>LmbE-related protein</t>
  </si>
  <si>
    <t>Protease I</t>
  </si>
  <si>
    <t>GTP-binding elongation factor family protein TypA/BipA</t>
  </si>
  <si>
    <t>S-layer-like array-related protein</t>
  </si>
  <si>
    <t>MazG protein</t>
  </si>
  <si>
    <t>Phosphinothricin acetyltransferase</t>
  </si>
  <si>
    <t>Sensor histidine kinase/response regulator</t>
  </si>
  <si>
    <t>Sensory box sensor histidine kinase</t>
  </si>
  <si>
    <t>Shikimate dehydrogenase (NADP(+))</t>
  </si>
  <si>
    <t>AAA_5 domain-containing protein</t>
  </si>
  <si>
    <t>DedA protein</t>
  </si>
  <si>
    <t>Transcription elongation factor GreA</t>
  </si>
  <si>
    <t>Uricase</t>
  </si>
  <si>
    <t>Transcriptional regulator, MarR family</t>
  </si>
  <si>
    <t>OHCU_decarbox domain-containing protein</t>
  </si>
  <si>
    <t>Malate synthase, putative</t>
  </si>
  <si>
    <t>N-carbamyl-L-amino acid amidohydrolase</t>
  </si>
  <si>
    <t>Cupin_3 domain-containing protein</t>
  </si>
  <si>
    <t>3-hydroxybutyryl-CoA dehydratase</t>
  </si>
  <si>
    <t>Chorismate mutase/prephenate dehydratase</t>
  </si>
  <si>
    <t>General stress protein 26, putative</t>
  </si>
  <si>
    <t>Protoporphyrinogen oxidase</t>
  </si>
  <si>
    <t>Single-stranded-DNA-specific exonuclease, putative</t>
  </si>
  <si>
    <t>SLH family protein</t>
  </si>
  <si>
    <t>Prephenate dehydrogenase</t>
  </si>
  <si>
    <t>Metallophos domain-containing protein</t>
  </si>
  <si>
    <t>ATP-dependent Clp protease, ATP-binding subunit ClpC</t>
  </si>
  <si>
    <t>Heat shock protein, HSP20 family</t>
  </si>
  <si>
    <t>DUF2087 domain-containing protein</t>
  </si>
  <si>
    <t>Methyltransf_11 domain-containing protein</t>
  </si>
  <si>
    <t>Methylmalonyl-CoA mutase, beta subunit</t>
  </si>
  <si>
    <t>Glyco_trans_2-like domain-containing protein</t>
  </si>
  <si>
    <t>Antibiotic biosynthesis protein LmbJ, putative</t>
  </si>
  <si>
    <t>Cell wall synthesis protein, putative</t>
  </si>
  <si>
    <t>YCII domain-containing protein</t>
  </si>
  <si>
    <t>Peptidylprolyl isomerase</t>
  </si>
  <si>
    <t>FemA-related protein</t>
  </si>
  <si>
    <t>NADPH quinone oxidoreductase, putative</t>
  </si>
  <si>
    <t>CrtC domain-containing protein</t>
  </si>
  <si>
    <t>Branched-chain amino acid ABC transporter, permease protein</t>
  </si>
  <si>
    <t>Branched-chain amino acid ABC transporter, ATP-binding protein</t>
  </si>
  <si>
    <t>Aminotransferase, putative</t>
  </si>
  <si>
    <t>Oxidoreductase</t>
  </si>
  <si>
    <t>MazG domain-containing protein</t>
  </si>
  <si>
    <t>DUF4384 domain-containing protein</t>
  </si>
  <si>
    <t>Glycerol-3-phosphate dehydrogenase</t>
  </si>
  <si>
    <t>rRNA methylase</t>
  </si>
  <si>
    <t>Vanadium chloroperoxidase-related protein</t>
  </si>
  <si>
    <t>1,4-dihydroxy-6-naphtoate synthase</t>
  </si>
  <si>
    <t>Riboflavin biosynthesis protein</t>
  </si>
  <si>
    <t>Phospho-2-dehydro-3-deoxyheptonate aldolase/chorismate mutase</t>
  </si>
  <si>
    <t>Transcriptional regulator, FNR/CRP family</t>
  </si>
  <si>
    <t>NADH oxidase</t>
  </si>
  <si>
    <t>Acetoin utilization protein, putative</t>
  </si>
  <si>
    <t>Cationic outer membrane protein OmpH, putative</t>
  </si>
  <si>
    <t>Extracellular solute binding protein, family 5</t>
  </si>
  <si>
    <t>Peptidase_M50 domain-containing protein</t>
  </si>
  <si>
    <t>Glutamate dehydrogenase</t>
  </si>
  <si>
    <t>Gamma-carboxymuconolactone decarboxylase</t>
  </si>
  <si>
    <t>Electron transfer flavoprotein, beta subunit</t>
  </si>
  <si>
    <t>Electron transfer flavoprotein, alpha subunit</t>
  </si>
  <si>
    <t>FMN_red domain-containing protein</t>
  </si>
  <si>
    <t>Ribosomal large subunit pseudouridine synthase, Rlu family</t>
  </si>
  <si>
    <t>WD_REPEATS_REGION domain-containing protein</t>
  </si>
  <si>
    <t>Sugar ABC transporter, ATP-binding protein</t>
  </si>
  <si>
    <t>Succinate dehydrogenase, hydrophobic subunit SdhD, putative</t>
  </si>
  <si>
    <t>Succinate dehydrogenase flavoprotein subunit</t>
  </si>
  <si>
    <t>Succinate dehydrogenase, iron-sulfur subunit</t>
  </si>
  <si>
    <t>NADH dehydrogenase II</t>
  </si>
  <si>
    <t>Isochorismatase domain-containing protein</t>
  </si>
  <si>
    <t>Thioredoxin</t>
  </si>
  <si>
    <t>Alpha-amlyase</t>
  </si>
  <si>
    <t>Polyprenyl synthase</t>
  </si>
  <si>
    <t>Phosphotriesterase, putative</t>
  </si>
  <si>
    <t>Sodium extrusion protein NatA</t>
  </si>
  <si>
    <t>Sodium extrusion protein NatB</t>
  </si>
  <si>
    <t>NTP_transf_9 domain-containing protein</t>
  </si>
  <si>
    <t>Trans-sulfuration enzyme</t>
  </si>
  <si>
    <t>MoxR-related protein</t>
  </si>
  <si>
    <t>MTS domain-containing protein</t>
  </si>
  <si>
    <t>Cell wall protein, putative</t>
  </si>
  <si>
    <t>Cold shock protein, CSD family</t>
  </si>
  <si>
    <t>DNA topoisomerase (ATP-hydrolyzing)</t>
  </si>
  <si>
    <t>DUF3197 domain-containing protein</t>
  </si>
  <si>
    <t>Ribonuclease H</t>
  </si>
  <si>
    <t>Cation transport system protein, putative</t>
  </si>
  <si>
    <t>Adenine phosphoribosyltransferase, putative</t>
  </si>
  <si>
    <t>Zinc metalloprotease, putative</t>
  </si>
  <si>
    <t>Lipopolysaccharide biosynthesis protein-related protein</t>
  </si>
  <si>
    <t>Phytoene synthase</t>
  </si>
  <si>
    <t>Phytoene dehydrogenase</t>
  </si>
  <si>
    <t>Sensor histidine kinase</t>
  </si>
  <si>
    <t>DNA polymerase III, epsilon subunit, putative</t>
  </si>
  <si>
    <t>Gliding motility protein</t>
  </si>
  <si>
    <t>Lipoprotein, putative</t>
  </si>
  <si>
    <t>ComA-related protein</t>
  </si>
  <si>
    <t>Thioredox_DsbH domain-containing protein</t>
  </si>
  <si>
    <t>NurA domain-containing protein</t>
  </si>
  <si>
    <t>NAD(P)-bd_dom domain-containing protein</t>
  </si>
  <si>
    <t>Isocitrate lyase</t>
  </si>
  <si>
    <t>ROK family protein</t>
  </si>
  <si>
    <t>1-pyrroline-5-carboxylate dehydrogenase</t>
  </si>
  <si>
    <t>Sec-independent protein translocase protein TatA</t>
  </si>
  <si>
    <t>Sigma factor, putative</t>
  </si>
  <si>
    <t>Glucose-fructose oxidoreductase</t>
  </si>
  <si>
    <t>Chloride peroxidase, putative</t>
  </si>
  <si>
    <t>Cysteine synthase</t>
  </si>
  <si>
    <t>Branched-chain amino acid ABC transporter, periplasmic amino acid-binding protein, putative</t>
  </si>
  <si>
    <t>Response regulator, OmpR/PhoB family</t>
  </si>
  <si>
    <t>3-dehydroquinate synthase</t>
  </si>
  <si>
    <t>PilN_bio_d domain-containing protein</t>
  </si>
  <si>
    <t>Fimbrial assembly protein PilM, putative</t>
  </si>
  <si>
    <t>UDP-N-acetylmuramoyl-tripeptide--D-alanyl-D-alanine ligase</t>
  </si>
  <si>
    <t>Peptidase_M22 domain-containing protein</t>
  </si>
  <si>
    <t>Site-determining protein</t>
  </si>
  <si>
    <t>Sensory box/GGDEF family protein</t>
  </si>
  <si>
    <t>RNA methyltransferase, TrmH family</t>
  </si>
  <si>
    <t>Aldose epimerase family protein</t>
  </si>
  <si>
    <t>Drug transport protein, putative</t>
  </si>
  <si>
    <t>Biotin_lipoyl_2 domain-containing protein</t>
  </si>
  <si>
    <t>Fructokinase</t>
  </si>
  <si>
    <t>BTAD domain-containing protein</t>
  </si>
  <si>
    <t>Leucyl aminopeptidase, putative</t>
  </si>
  <si>
    <t>Oxidored_molyb domain-containing protein</t>
  </si>
  <si>
    <t>G/U mismatch-specific DNA glycosylase</t>
  </si>
  <si>
    <t>UDP-glucose 4-epimerase, putative</t>
  </si>
  <si>
    <t>Mannose-1-phosphate guanyltransferase, putative</t>
  </si>
  <si>
    <t>SnoG protein, putative</t>
  </si>
  <si>
    <t>V-type ATP synthase, F subunit</t>
  </si>
  <si>
    <t>V-type ATP synthase, K subunit</t>
  </si>
  <si>
    <t>Nitrogen regulatory protein P-II</t>
  </si>
  <si>
    <t>Type I topoisomerase, putative</t>
  </si>
  <si>
    <t>DUF11 domain-containing protein</t>
  </si>
  <si>
    <t>PLDc_2 domain-containing protein</t>
  </si>
  <si>
    <t>mRNA interferase</t>
  </si>
  <si>
    <t>FrnE protein</t>
  </si>
  <si>
    <t>Serine esterase, putative</t>
  </si>
  <si>
    <t>Proton/sodium-glutamate symport protein</t>
  </si>
  <si>
    <t>Proline iminopeptidase-related protein</t>
  </si>
  <si>
    <t>Arginase</t>
  </si>
  <si>
    <t>Cell division cycle protein 48-related protein</t>
  </si>
  <si>
    <t>N-6 adenine-specific DNA restriction methylase, putative</t>
  </si>
  <si>
    <t>Ribosomal RNA small subunit methyltransferase I</t>
  </si>
  <si>
    <t>Cell division protein FtsZ</t>
  </si>
  <si>
    <t>Cell division protein FtsA</t>
  </si>
  <si>
    <t>Cell division protein FtsQ</t>
  </si>
  <si>
    <t>Aminotransferase</t>
  </si>
  <si>
    <t>MoxR protein</t>
  </si>
  <si>
    <t>Metalloprotease, putative</t>
  </si>
  <si>
    <t>DUF1989 domain-containing protein</t>
  </si>
  <si>
    <t>Arginine utilization protein RocB, putative</t>
  </si>
  <si>
    <t>LuxA-related protein</t>
  </si>
  <si>
    <t>Cytidine/deoxycytidylate deaminase/nudix/methyltransferase domains protein</t>
  </si>
  <si>
    <t>Beta-ketoadipate enol-lactone hydrolase, putative</t>
  </si>
  <si>
    <t>ATP-dependent Clp protease, ATP-binding subunit ClpA</t>
  </si>
  <si>
    <t>Formyltetrahydrofolate deformylase</t>
  </si>
  <si>
    <t>ATP-dependent zinc metalloprotease FtsH</t>
  </si>
  <si>
    <t>Coenzyme A biosynthesis bifunctional protein CoaBC</t>
  </si>
  <si>
    <t>tRNA (cytidine/uridine-2-O-)-methyltransferase TrmJ</t>
  </si>
  <si>
    <t>DAO domain-containing protein</t>
  </si>
  <si>
    <t>Purine/pyrimidine phosphoribosyltransferase-related protein</t>
  </si>
  <si>
    <t>L-threonine dehydratase</t>
  </si>
  <si>
    <t>EVE domain-containing protein</t>
  </si>
  <si>
    <t>Maltose ABC transporter, permease protein</t>
  </si>
  <si>
    <t>Maltose ABC transporter, periplasmic maltose-binding protein</t>
  </si>
  <si>
    <t>Thioredoxin domain-containing protein</t>
  </si>
  <si>
    <t>Fibronectin/fibrinogen-binding protein, putative</t>
  </si>
  <si>
    <t>CoA_binding domain-containing protein</t>
  </si>
  <si>
    <t>Glutaryl-CoA dehydrogenase, putative</t>
  </si>
  <si>
    <t>Replicative DNA helicase</t>
  </si>
  <si>
    <t>HTH cro/C1-type domain-containing protein</t>
  </si>
  <si>
    <t>Mrr restriction system protein</t>
  </si>
  <si>
    <t>5`-nucleotidase family protein</t>
  </si>
  <si>
    <t>Alanyl-tRNA synthetase-related protein</t>
  </si>
  <si>
    <t>3-hydroxyisobutyrate dehydrogenase</t>
  </si>
  <si>
    <t>Ferredoxin/ferredoxin--NADP reductase, putative</t>
  </si>
  <si>
    <t>DJ-1_PfpI domain-containing protein</t>
  </si>
  <si>
    <t>B-cell receptor associated protein-related protein</t>
  </si>
  <si>
    <t>Penicillin-binding protein 1</t>
  </si>
  <si>
    <t>Peptidase-related protein</t>
  </si>
  <si>
    <t>Maltooligosyltrehalose synthase</t>
  </si>
  <si>
    <t>Biopolymer transport protein, putative</t>
  </si>
  <si>
    <t>Guanyl-specific ribonuclease SA</t>
  </si>
  <si>
    <t>Barstar domain-containing protein</t>
  </si>
  <si>
    <t>RNase H domain-containing protein</t>
  </si>
  <si>
    <t>Lipopolysaccharide biosynthesis protein, putative</t>
  </si>
  <si>
    <t>Pyrimidine-nucleoside phosphorylase</t>
  </si>
  <si>
    <t>Twitching motility protein</t>
  </si>
  <si>
    <t>HesB/YadR/YfhF family protein</t>
  </si>
  <si>
    <t>Cytochrome B6</t>
  </si>
  <si>
    <t>Cytochrome complex iron-sulfur subunit, putative</t>
  </si>
  <si>
    <t>Cytochrome C6, putative</t>
  </si>
  <si>
    <t>RtcB protein</t>
  </si>
  <si>
    <t>Cytochrome-related protein</t>
  </si>
  <si>
    <t>DNA_binding_1 domain-containing protein</t>
  </si>
  <si>
    <t>ATP-dependent helicase</t>
  </si>
  <si>
    <t>PpGpp-regulated growth inhibitor ChpA/MazF, putative</t>
  </si>
  <si>
    <t>PpGpp-regulated growth inhibitor suppressor ChpR/MazE, putative</t>
  </si>
  <si>
    <t>Carboxylesterase, putative</t>
  </si>
  <si>
    <t>Pyridine nucleotide-disulphide oxidoreductase, class II</t>
  </si>
  <si>
    <t>Alpha-dextran endo-1,6-alpha-glucosidase</t>
  </si>
  <si>
    <t>Inosine-uridine preferring nucleoside hydrolase</t>
  </si>
  <si>
    <t>MPN domain-containing protein</t>
  </si>
  <si>
    <t>Osteoblast specific factor 2-related protein</t>
  </si>
  <si>
    <t>DhaL domain-containing protein</t>
  </si>
  <si>
    <t>L-serine dehydratase, alpha subunit</t>
  </si>
  <si>
    <t>Chorismate dehydratase</t>
  </si>
  <si>
    <t>Aminodeoxyfutalosine synthase</t>
  </si>
  <si>
    <t>Peptide ABC transporter, permease protein, putative</t>
  </si>
  <si>
    <t>Peptide ABC transporter, periplasmic peptide-binding protein, putative</t>
  </si>
  <si>
    <t>Competence protein ComEC/Rec2-related protein</t>
  </si>
  <si>
    <t>Ribonuclease R</t>
  </si>
  <si>
    <t>Cytochrome c biogenesis protein, thiol:disulfide interchange protein</t>
  </si>
  <si>
    <t>Cytochrome c-type biogenesis protein</t>
  </si>
  <si>
    <t>Cytochrome c family protein</t>
  </si>
  <si>
    <t>Folyl-polyglutamate synthetase</t>
  </si>
  <si>
    <t>N-acyl-L-amino acid amidohydrolase, putative</t>
  </si>
  <si>
    <t>ATP-dependent RNA helicase, putative</t>
  </si>
  <si>
    <t>GGACT domain-containing protein</t>
  </si>
  <si>
    <t>Periplasmic serine protease, HtrA/DegQ/DegS family</t>
  </si>
  <si>
    <t>Serine cycle enzyme, putative</t>
  </si>
  <si>
    <t>Glutamine--fructose-6-phosphate aminotransferase [isomerizing]</t>
  </si>
  <si>
    <t>CxxC_CXXC_SSSS domain-containing protein</t>
  </si>
  <si>
    <t>Deoxyguanosine kinase/deoxyadenosine kinase subunit</t>
  </si>
  <si>
    <t>Phosphoprotein phosphatase</t>
  </si>
  <si>
    <t>Pre-B cell enhancing factor-related protein</t>
  </si>
  <si>
    <t>zf-RING_7 domain-containing protein</t>
  </si>
  <si>
    <t>2-oxoglutarate dehydrogenase, E1 component</t>
  </si>
  <si>
    <t>Gluconolactonase, putative</t>
  </si>
  <si>
    <t>NMT1 domain-containing protein</t>
  </si>
  <si>
    <t>Histidine utilization repressor HutC, putative</t>
  </si>
  <si>
    <t>Glycogen operon protein GlgX</t>
  </si>
  <si>
    <t>ABC transporter, periplasmic substrate-binding protein, solute-binding family 1</t>
  </si>
  <si>
    <t>HTH marR-type domain-containing protein</t>
  </si>
  <si>
    <t>Pyruvate dehydrogenase E1 component</t>
  </si>
  <si>
    <t>Acetyltransferase component of pyruvate dehydrogenase complex</t>
  </si>
  <si>
    <t>Jag-related protein</t>
  </si>
  <si>
    <t>6-aminohexanoate-cyclic-dimer hydrolase</t>
  </si>
  <si>
    <t>Putative tRNA (cytidine(34)-2-O)-methyltransferase</t>
  </si>
  <si>
    <t>Endoglucanase, putative</t>
  </si>
  <si>
    <t>Phosphoribosylformylglycinamidine synthase subunit PurS</t>
  </si>
  <si>
    <t>Amidophosphoribosyltransferase</t>
  </si>
  <si>
    <t>SufE domain-containing protein</t>
  </si>
  <si>
    <t>DUF218 domain-containing protein</t>
  </si>
  <si>
    <t>Transcriptional regulator, Lrp/AsnC family</t>
  </si>
  <si>
    <t>Anthranilate synthase component I</t>
  </si>
  <si>
    <t>Glycogen debranching enzyme-related protein</t>
  </si>
  <si>
    <t>Peptidase_M48 domain-containing protein</t>
  </si>
  <si>
    <t>Thiol:disulfide interchange protein</t>
  </si>
  <si>
    <t>Glutamate synthase, large subunit</t>
  </si>
  <si>
    <t>Glutamate synthase, small subunit</t>
  </si>
  <si>
    <t>RNA polymerase sigma-E factor</t>
  </si>
  <si>
    <t>D-alanyl-D-alanine carboxypeptidase, putative</t>
  </si>
  <si>
    <t>2-amino-4-hydroxy-6-hydroxymethyldihydropteridine pyrophosphokinase</t>
  </si>
  <si>
    <t>7,8-dihydroneopterin aldolase</t>
  </si>
  <si>
    <t>Dihydropteroate synthase</t>
  </si>
  <si>
    <t>Acyl-CoA-binding protein</t>
  </si>
  <si>
    <t>Acyl-peptide hydrolase, putative</t>
  </si>
  <si>
    <t>PS_pyruv_trans domain-containing protein</t>
  </si>
  <si>
    <t>Branched-chain amino acid dehydrogenase</t>
  </si>
  <si>
    <t>Riboflavin biosynthesis protein RibBA</t>
  </si>
  <si>
    <t>Riboflavin synthase, alpha subunit</t>
  </si>
  <si>
    <t>Riboflavin biosynthesis protein RibD</t>
  </si>
  <si>
    <t>NifS-related protein</t>
  </si>
  <si>
    <t>DUF4388 domain-containing protein</t>
  </si>
  <si>
    <t>GTPase HflX</t>
  </si>
  <si>
    <t>DUF4357 domain-containing protein</t>
  </si>
  <si>
    <t>PPK2 domain-containing protein</t>
  </si>
  <si>
    <t>Peripheral subunit-binding (PSBD) domain-containing protein</t>
  </si>
  <si>
    <t>Heme chaperone HemW</t>
  </si>
  <si>
    <t>Biotin carboxyl carrier protein of acetyl-CoA carboxylase</t>
  </si>
  <si>
    <t>Biotin carboxylase</t>
  </si>
  <si>
    <t>SLH domain-containing protein</t>
  </si>
  <si>
    <t>Glutamine cyclotransferase</t>
  </si>
  <si>
    <t>SSD domain-containing protein</t>
  </si>
  <si>
    <t>Phytoene dehydrogenase, putative</t>
  </si>
  <si>
    <t>Dihydrolipoyllysine-residue succinyltransferase component of 2-oxoglutarate dehydrogenase complex</t>
  </si>
  <si>
    <t>Shikimate 5-dehydrogenase, putative</t>
  </si>
  <si>
    <t>Molybdopterin molybdenumtransferase</t>
  </si>
  <si>
    <t>Methyl-accepting transducer domain-containing protein</t>
  </si>
  <si>
    <t>Aminoglycoside 3`-phosphotransferase</t>
  </si>
  <si>
    <t>Cyclic dehypoxanthine futalosine synthase</t>
  </si>
  <si>
    <t>o-succinylbenzoate synthase</t>
  </si>
  <si>
    <t>Dihydrolipoamide acetyltransferase component of pyruvate dehydrogenase complex</t>
  </si>
  <si>
    <t>N5-carboxyaminoimidazole ribonucleotide synthase</t>
  </si>
  <si>
    <t>N5-carboxyaminoimidazole ribonucleotide mutase</t>
  </si>
  <si>
    <t>Ribonuclease II family protein</t>
  </si>
  <si>
    <t>Chromosome partitioning ATPase Soj</t>
  </si>
  <si>
    <t>G5 domain-containing protein</t>
  </si>
  <si>
    <t>TrmB domain-containing protein</t>
  </si>
  <si>
    <t>Beta sliding clamp</t>
  </si>
  <si>
    <t>UDP-galactopyranose mutase</t>
  </si>
  <si>
    <t>Threonine synthase</t>
  </si>
  <si>
    <t>DUF2183 domain-containing protein</t>
  </si>
  <si>
    <t>Methyl-accepting chemotaxis protein</t>
  </si>
  <si>
    <t>Methyl-accepting chemotaxis-related protein</t>
  </si>
  <si>
    <t>CheW-like domain-containing protein</t>
  </si>
  <si>
    <t>Response regulator PilH, putative</t>
  </si>
  <si>
    <t>Glutaryl-CoA dehydrogenase</t>
  </si>
  <si>
    <t>FraH-related protein</t>
  </si>
  <si>
    <t>Protein kinase, putative</t>
  </si>
  <si>
    <t>N-glycosidase F, putative</t>
  </si>
  <si>
    <t>Methylamine utilization protein</t>
  </si>
  <si>
    <t>Copper resistance protein, putative</t>
  </si>
  <si>
    <t>bMG10 domain-containing protein</t>
  </si>
  <si>
    <t>2,4-dihydroxyhept-2-ene-1,7-dioic acid aldolase</t>
  </si>
  <si>
    <t>Malate synthase</t>
  </si>
  <si>
    <t>Flavin monoamine oxidase-related protein</t>
  </si>
  <si>
    <t>Nicotinate phosphoribosyltransferase</t>
  </si>
  <si>
    <t>Sugar transporter, putative</t>
  </si>
  <si>
    <t>Aculeacin A acylase</t>
  </si>
  <si>
    <t>Beta lactamase-related protein</t>
  </si>
  <si>
    <t>Oxidoreductase, iron-sulfur subunit</t>
  </si>
  <si>
    <t>DUF1990 domain-containing protein</t>
  </si>
  <si>
    <t>2-hydroxyhepta-2,4-diene-1,7-dioate isomerase/5-carboxymethyl-2-oxo-hex-3-ene-1,7-dioate decarboxylase</t>
  </si>
  <si>
    <t>4-hydroxyphenylacetate-3-hydroxylase</t>
  </si>
  <si>
    <t>Esterase, putative</t>
  </si>
  <si>
    <t>Superoxide dismutase (SodC), Cu-Zn family</t>
  </si>
  <si>
    <t>Nodulation protein N-related protein</t>
  </si>
  <si>
    <t>BcrAD_BadFG domain-containing protein</t>
  </si>
  <si>
    <t>Exopolyphosphatase</t>
  </si>
  <si>
    <t>Xanthine dehydrogenase, C-terminal subunit</t>
  </si>
  <si>
    <t>Molybdenum ABC transporter, periplasmic molybdate-binding protein, putative</t>
  </si>
  <si>
    <t>Thioredoxin 1</t>
  </si>
  <si>
    <t>Phosphate-binding protein</t>
  </si>
  <si>
    <t>Glucosamine--fructose-6-phosphate aminotransferase-related protein</t>
  </si>
  <si>
    <t>Agmatinase, putative</t>
  </si>
  <si>
    <t>Peroxidase, putative</t>
  </si>
  <si>
    <t>3-hydroxyacyl-CoA dehydrogenase, putative</t>
  </si>
  <si>
    <t>Methyltransferase, putative</t>
  </si>
  <si>
    <t>SWIM-type domain-containing protein</t>
  </si>
  <si>
    <t>Arsenate reductase</t>
  </si>
  <si>
    <t>Aminotransferase, class III</t>
  </si>
  <si>
    <t>Bac_luciferase domain-containing protein</t>
  </si>
  <si>
    <t>Cation-transporting P-type ATPase</t>
  </si>
  <si>
    <t>Glutaredoxin domain-containing protein</t>
  </si>
  <si>
    <t>Cleavage and polyadenylation specificity factor-related protein</t>
  </si>
  <si>
    <t>CoA transferase, subunit A</t>
  </si>
  <si>
    <t>CoA transferase, subunit B</t>
  </si>
  <si>
    <t>N-acetylglucosamine-6-phosphate deacetylase</t>
  </si>
  <si>
    <t>AB hydrolase-1 domain-containing protein</t>
  </si>
  <si>
    <t>Ribokinase</t>
  </si>
  <si>
    <t>Succinyl-CoA:3-ketoacid-CoA transferase, putative</t>
  </si>
  <si>
    <t>Mannose-6-phosphate isomerase, putative</t>
  </si>
  <si>
    <t>Phospho-sugar mutase, putative</t>
  </si>
  <si>
    <t>dTDP-4-dehydrorhamnose reductase</t>
  </si>
  <si>
    <t>Glucose-1-phosphate thymidylyltransferase</t>
  </si>
  <si>
    <t>dTDP-glucose 4,6-dehydratase</t>
  </si>
  <si>
    <t>First mannosyl transferase</t>
  </si>
  <si>
    <t>Mannosyltransferase</t>
  </si>
  <si>
    <t>Rhamnosyltransferase, putative</t>
  </si>
  <si>
    <t>Glycosyltransferase</t>
  </si>
  <si>
    <t>UDP-galactose-lipid carrier transferase</t>
  </si>
  <si>
    <t>ExoP-related protein</t>
  </si>
  <si>
    <t>Mannose-1-phosphate guanylyltransferase</t>
  </si>
  <si>
    <t>Glucose-1-phosphate thymidylyltransferase, putative</t>
  </si>
  <si>
    <t>1-pyrroline-5-carboxylate dehydrogenase, putative</t>
  </si>
  <si>
    <t>Acetylornithine aminotransferase</t>
  </si>
  <si>
    <t>DUF4274 domain-containing protein</t>
  </si>
  <si>
    <t>Cobinamide kinase/cobinamide phosphate guanylyltransferase</t>
  </si>
  <si>
    <t>Ferredoxin-nitrite reductase</t>
  </si>
  <si>
    <t>Uroporphyrin-III C-methyltransferase/uroporphyrinogen-III synthase</t>
  </si>
  <si>
    <t>Alcohol dehydrogenase, zinc-containing</t>
  </si>
  <si>
    <t>Succinate-semialdehyde dehydrogenase</t>
  </si>
  <si>
    <t>Chromosome partitioning ATPase, putative, ParA family</t>
  </si>
  <si>
    <t>Chromosome partitioning protein, putative, ParA family</t>
  </si>
  <si>
    <t>PQQ_3 domain-containing protein</t>
  </si>
  <si>
    <t>KAP NTPase domain-containing protein</t>
  </si>
  <si>
    <t>McrB-related protein</t>
  </si>
  <si>
    <t>HicB-related protein</t>
  </si>
  <si>
    <t>RNA helicase, putative</t>
  </si>
  <si>
    <t>Hemolysin, putative</t>
  </si>
  <si>
    <t>Iron ABC transporter, periplasmic substrate-binding protein</t>
  </si>
  <si>
    <t>Iron-chelator utilization protein, putative</t>
  </si>
  <si>
    <t>Ribonucleoside-diphosphate reductase, beta chain</t>
  </si>
  <si>
    <t>HotDog ACOT-type domain-containing protein</t>
  </si>
  <si>
    <t>RNA_ligase domain-containing protein</t>
  </si>
  <si>
    <t>DUF2263 domain-containing protein</t>
  </si>
  <si>
    <t>3-alpha-hydroxysteroid dehydrogenase, putative</t>
  </si>
  <si>
    <t>1-phosphofructokinase</t>
  </si>
  <si>
    <t>PTS system, fructose-specific IIBC component</t>
  </si>
  <si>
    <t>Extracellular nuclease, putative</t>
  </si>
  <si>
    <t>Transglut_core3 domain-containing protein</t>
  </si>
  <si>
    <t>Arylesterase/monoxygenase</t>
  </si>
  <si>
    <t>Chromosome partitioning protein, ParB family</t>
  </si>
  <si>
    <t>TorS-related protein</t>
  </si>
  <si>
    <t>Sigma-B regulator RsbT</t>
  </si>
  <si>
    <t>Sigma-B regulator RsbR</t>
  </si>
  <si>
    <t>Hemin ABC transporter, periplasmic hemin-binding protein, putative</t>
  </si>
  <si>
    <t>Cobalamin biosynthesis protein CobD</t>
  </si>
  <si>
    <t>Cobyrinate a,c-diamide synthase</t>
  </si>
  <si>
    <t>Cob(I)alamin adenosyltransferase</t>
  </si>
  <si>
    <t>O32504</t>
  </si>
  <si>
    <t>O32506</t>
  </si>
  <si>
    <t>O32507</t>
  </si>
  <si>
    <t>O32508</t>
  </si>
  <si>
    <t>O83026</t>
  </si>
  <si>
    <t>O83030</t>
  </si>
  <si>
    <t>P42443</t>
  </si>
  <si>
    <t>P50933</t>
  </si>
  <si>
    <t>P52027</t>
  </si>
  <si>
    <t>P52153</t>
  </si>
  <si>
    <t>P56861</t>
  </si>
  <si>
    <t>P56864</t>
  </si>
  <si>
    <t>P56867</t>
  </si>
  <si>
    <t>P56905</t>
  </si>
  <si>
    <t>P56925</t>
  </si>
  <si>
    <t>P56926</t>
  </si>
  <si>
    <t>P83589</t>
  </si>
  <si>
    <t>Q46577</t>
  </si>
  <si>
    <t>Q46578</t>
  </si>
  <si>
    <t>Q59337</t>
  </si>
  <si>
    <t>Q9R342</t>
  </si>
  <si>
    <t>Q9RR60</t>
  </si>
  <si>
    <t>Q9RR63</t>
  </si>
  <si>
    <t>Q9RR70</t>
  </si>
  <si>
    <t>Q9RR76</t>
  </si>
  <si>
    <t>Q9RR81</t>
  </si>
  <si>
    <t>Q9RR89</t>
  </si>
  <si>
    <t>Q9RR90</t>
  </si>
  <si>
    <t>Q9RR91</t>
  </si>
  <si>
    <t>Q9RR92</t>
  </si>
  <si>
    <t>Q9RRB5</t>
  </si>
  <si>
    <t>Q9RRB6</t>
  </si>
  <si>
    <t>Q9RRB7</t>
  </si>
  <si>
    <t>Q9RRC1</t>
  </si>
  <si>
    <t>Q9RRC4</t>
  </si>
  <si>
    <t>Q9RRD7</t>
  </si>
  <si>
    <t>Q9RRE4</t>
  </si>
  <si>
    <t>Q9RRE9</t>
  </si>
  <si>
    <t>Q9RRG7</t>
  </si>
  <si>
    <t>Q9RRG8</t>
  </si>
  <si>
    <t>Q9RRH3</t>
  </si>
  <si>
    <t>Q9RRI2</t>
  </si>
  <si>
    <t>Q9RRJ1</t>
  </si>
  <si>
    <t>Q9RRJ4</t>
  </si>
  <si>
    <t>Q9RRJ5</t>
  </si>
  <si>
    <t>Q9RRJ6</t>
  </si>
  <si>
    <t>Q9RRK5</t>
  </si>
  <si>
    <t>Q9RRM6</t>
  </si>
  <si>
    <t>Q9RRM7</t>
  </si>
  <si>
    <t>Q9RRP6</t>
  </si>
  <si>
    <t>Q9RRQ3</t>
  </si>
  <si>
    <t>Q9RRQ4</t>
  </si>
  <si>
    <t>Q9RRS9</t>
  </si>
  <si>
    <t>Q9RRT0</t>
  </si>
  <si>
    <t>Q9RRT8</t>
  </si>
  <si>
    <t>Q9RRU5</t>
  </si>
  <si>
    <t>Q9RRU8</t>
  </si>
  <si>
    <t>Q9RRW3</t>
  </si>
  <si>
    <t>Q9RRX5</t>
  </si>
  <si>
    <t>Q9RRX8</t>
  </si>
  <si>
    <t>Q9RRX9</t>
  </si>
  <si>
    <t>Q9RRY0</t>
  </si>
  <si>
    <t>Q9RS06</t>
  </si>
  <si>
    <t>Q9RS16</t>
  </si>
  <si>
    <t>Q9RS19</t>
  </si>
  <si>
    <t>Q9RS27</t>
  </si>
  <si>
    <t>Q9RS38</t>
  </si>
  <si>
    <t>Q9RS39</t>
  </si>
  <si>
    <t>Q9RS45</t>
  </si>
  <si>
    <t>Q9RS64</t>
  </si>
  <si>
    <t>Q9RS67</t>
  </si>
  <si>
    <t>Q9RS84</t>
  </si>
  <si>
    <t>Q9RSA0</t>
  </si>
  <si>
    <t>Q9RSC5</t>
  </si>
  <si>
    <t>Q9RSE6</t>
  </si>
  <si>
    <t>Q9RSF0</t>
  </si>
  <si>
    <t>Q9RSG0</t>
  </si>
  <si>
    <t>Q9RSH3</t>
  </si>
  <si>
    <t>Q9RSH4</t>
  </si>
  <si>
    <t>Q9RSH5</t>
  </si>
  <si>
    <t>Q9RSI4</t>
  </si>
  <si>
    <t>Q9RSI9</t>
  </si>
  <si>
    <t>Q9RSJ5</t>
  </si>
  <si>
    <t>Q9RSJ6</t>
  </si>
  <si>
    <t>Q9RSJ7</t>
  </si>
  <si>
    <t>Q9RSJ8</t>
  </si>
  <si>
    <t>Q9RSJ9</t>
  </si>
  <si>
    <t>Q9RSK0</t>
  </si>
  <si>
    <t>Q9RSK1</t>
  </si>
  <si>
    <t>Q9RSK7</t>
  </si>
  <si>
    <t>Q9RSK9</t>
  </si>
  <si>
    <t>Q9RSL0</t>
  </si>
  <si>
    <t>Q9RSL1</t>
  </si>
  <si>
    <t>Q9RSL2</t>
  </si>
  <si>
    <t>Q9RSL3</t>
  </si>
  <si>
    <t>Q9RSL4</t>
  </si>
  <si>
    <t>Q9RSL5</t>
  </si>
  <si>
    <t>Q9RSN7</t>
  </si>
  <si>
    <t>Q9RSP3</t>
  </si>
  <si>
    <t>Q9RSQ0</t>
  </si>
  <si>
    <t>Q9RSQ3</t>
  </si>
  <si>
    <t>Q9RSQ5</t>
  </si>
  <si>
    <t>Q9RSQ7</t>
  </si>
  <si>
    <t>Q9RSR1</t>
  </si>
  <si>
    <t>Q9RSR5</t>
  </si>
  <si>
    <t>Q9RSS1</t>
  </si>
  <si>
    <t>Q9RSS4</t>
  </si>
  <si>
    <t>Q9RSS6</t>
  </si>
  <si>
    <t>Q9RSS7</t>
  </si>
  <si>
    <t>Q9RSS8</t>
  </si>
  <si>
    <t>Q9RSS9</t>
  </si>
  <si>
    <t>Q9RST0</t>
  </si>
  <si>
    <t>Q9RSW1</t>
  </si>
  <si>
    <t>Q9RSW7</t>
  </si>
  <si>
    <t>Q9RSX8</t>
  </si>
  <si>
    <t>Q9RSY2</t>
  </si>
  <si>
    <t>Q9RSY3</t>
  </si>
  <si>
    <t>Q9RSY5</t>
  </si>
  <si>
    <t>Q9RSZ6</t>
  </si>
  <si>
    <t>Q9RSZ7</t>
  </si>
  <si>
    <t>Q9RT03</t>
  </si>
  <si>
    <t>Q9RT21</t>
  </si>
  <si>
    <t>Q9RT22</t>
  </si>
  <si>
    <t>Q9RT23</t>
  </si>
  <si>
    <t>Q9RT27</t>
  </si>
  <si>
    <t>Q9RT38</t>
  </si>
  <si>
    <t>Q9RT44</t>
  </si>
  <si>
    <t>Q9RT57</t>
  </si>
  <si>
    <t>Q9RT73</t>
  </si>
  <si>
    <t>Q9RT91</t>
  </si>
  <si>
    <t>Q9RT99</t>
  </si>
  <si>
    <t>Q9RTA0</t>
  </si>
  <si>
    <t>Q9RTA9</t>
  </si>
  <si>
    <t>Q9RTB6</t>
  </si>
  <si>
    <t>Q9RTB7</t>
  </si>
  <si>
    <t>Q9RTD8</t>
  </si>
  <si>
    <t>Q9RTD9</t>
  </si>
  <si>
    <t>Q9RTE6</t>
  </si>
  <si>
    <t>Q9RTF3</t>
  </si>
  <si>
    <t>Q9RTF5</t>
  </si>
  <si>
    <t>Q9RTF6</t>
  </si>
  <si>
    <t>Q9RTG5</t>
  </si>
  <si>
    <t>Q9RTG8</t>
  </si>
  <si>
    <t>Q9RTH9</t>
  </si>
  <si>
    <t>Q9RTI0</t>
  </si>
  <si>
    <t>Q9RTI6</t>
  </si>
  <si>
    <t>Q9RTJ3</t>
  </si>
  <si>
    <t>Q9RTJ5</t>
  </si>
  <si>
    <t>Q9RTK1</t>
  </si>
  <si>
    <t>Q9RTK2</t>
  </si>
  <si>
    <t>Q9RTK7</t>
  </si>
  <si>
    <t>Q9RTL8</t>
  </si>
  <si>
    <t>Q9RTN2</t>
  </si>
  <si>
    <t>Q9RTN7</t>
  </si>
  <si>
    <t>Q9RTQ2</t>
  </si>
  <si>
    <t>Q9RTR6</t>
  </si>
  <si>
    <t>Q9RTS6</t>
  </si>
  <si>
    <t>Q9RTT6</t>
  </si>
  <si>
    <t>Q9RTY2</t>
  </si>
  <si>
    <t>Q9RTY5</t>
  </si>
  <si>
    <t>Q9RU10</t>
  </si>
  <si>
    <t>Q9RU11</t>
  </si>
  <si>
    <t>Q9RU19</t>
  </si>
  <si>
    <t>Q9RU23</t>
  </si>
  <si>
    <t>Q9RU24</t>
  </si>
  <si>
    <t>Q9RU32</t>
  </si>
  <si>
    <t>Q9RU48</t>
  </si>
  <si>
    <t>Q9RU68</t>
  </si>
  <si>
    <t>Q9RU72</t>
  </si>
  <si>
    <t>Q9RU74</t>
  </si>
  <si>
    <t>Q9RU79</t>
  </si>
  <si>
    <t>Q9RU80</t>
  </si>
  <si>
    <t>Q9RU81</t>
  </si>
  <si>
    <t>Q9RU82</t>
  </si>
  <si>
    <t>Q9RU84</t>
  </si>
  <si>
    <t>Q9RU85</t>
  </si>
  <si>
    <t>Q9RUA9</t>
  </si>
  <si>
    <t>Q9RUB5</t>
  </si>
  <si>
    <t>Q9RUB7</t>
  </si>
  <si>
    <t>Q9RUC1</t>
  </si>
  <si>
    <t>Q9RUD2</t>
  </si>
  <si>
    <t>Q9RUE2</t>
  </si>
  <si>
    <t>Q9RUE3</t>
  </si>
  <si>
    <t>Q9RUE8</t>
  </si>
  <si>
    <t>Q9RUF2</t>
  </si>
  <si>
    <t>Q9RUF3</t>
  </si>
  <si>
    <t>Q9RUF5</t>
  </si>
  <si>
    <t>Q9RUG0</t>
  </si>
  <si>
    <t>Q9RUG2</t>
  </si>
  <si>
    <t>Q9RUG6</t>
  </si>
  <si>
    <t>Q9RUH3</t>
  </si>
  <si>
    <t>Q9RUI6</t>
  </si>
  <si>
    <t>Q9RUK6</t>
  </si>
  <si>
    <t>Q9RUL6</t>
  </si>
  <si>
    <t>Q9RUL7</t>
  </si>
  <si>
    <t>Q9RUN0</t>
  </si>
  <si>
    <t>Q9RUN5</t>
  </si>
  <si>
    <t>Q9RUN7</t>
  </si>
  <si>
    <t>Q9RUP2</t>
  </si>
  <si>
    <t>Q9RUP5</t>
  </si>
  <si>
    <t>Q9RUP6</t>
  </si>
  <si>
    <t>Q9RUP8</t>
  </si>
  <si>
    <t>Q9RUQ2</t>
  </si>
  <si>
    <t>Q9RUQ9</t>
  </si>
  <si>
    <t>Q9RUR8</t>
  </si>
  <si>
    <t>Q9RUS2</t>
  </si>
  <si>
    <t>Q9RUS3</t>
  </si>
  <si>
    <t>Q9RUT7</t>
  </si>
  <si>
    <t>Q9RUV0</t>
  </si>
  <si>
    <t>Q9RUV2</t>
  </si>
  <si>
    <t>Q9RUV5</t>
  </si>
  <si>
    <t>Q9RUV6</t>
  </si>
  <si>
    <t>Q9RUV7</t>
  </si>
  <si>
    <t>Q9RUW4</t>
  </si>
  <si>
    <t>Q9RUW8</t>
  </si>
  <si>
    <t>Q9RUY3</t>
  </si>
  <si>
    <t>Q9RUZ0</t>
  </si>
  <si>
    <t>Q9RV16</t>
  </si>
  <si>
    <t>Q9RV23</t>
  </si>
  <si>
    <t>Q9RV24</t>
  </si>
  <si>
    <t>Q9RV25</t>
  </si>
  <si>
    <t>Q9RV58</t>
  </si>
  <si>
    <t>Q9RV66</t>
  </si>
  <si>
    <t>Q9RV69</t>
  </si>
  <si>
    <t>Q9RV76</t>
  </si>
  <si>
    <t>Q9RV79</t>
  </si>
  <si>
    <t>Q9RV84</t>
  </si>
  <si>
    <t>Q9RV96</t>
  </si>
  <si>
    <t>Q9RV97</t>
  </si>
  <si>
    <t>Q9RV98</t>
  </si>
  <si>
    <t>Q9RVA6</t>
  </si>
  <si>
    <t>Q9RVA9</t>
  </si>
  <si>
    <t>Q9RVB9</t>
  </si>
  <si>
    <t>Q9RVC0</t>
  </si>
  <si>
    <t>Q9RVC3</t>
  </si>
  <si>
    <t>Q9RVC9</t>
  </si>
  <si>
    <t>Q9RVD3</t>
  </si>
  <si>
    <t>Q9RVD6</t>
  </si>
  <si>
    <t>Q9RVE0</t>
  </si>
  <si>
    <t>Q9RVE3</t>
  </si>
  <si>
    <t>Q9RVE7</t>
  </si>
  <si>
    <t>Q9RVF5</t>
  </si>
  <si>
    <t>Q9RVF9</t>
  </si>
  <si>
    <t>Q9RVG1</t>
  </si>
  <si>
    <t>Q9RVH4</t>
  </si>
  <si>
    <t>Q9RVI3</t>
  </si>
  <si>
    <t>Q9RVL1</t>
  </si>
  <si>
    <t>Q9RVM1</t>
  </si>
  <si>
    <t>Q9RVM9</t>
  </si>
  <si>
    <t>Q9RVP6</t>
  </si>
  <si>
    <t>Q9RVQ9</t>
  </si>
  <si>
    <t>Q9RVT0</t>
  </si>
  <si>
    <t>Q9RVT3</t>
  </si>
  <si>
    <t>Q9RVT6</t>
  </si>
  <si>
    <t>Q9RVU3</t>
  </si>
  <si>
    <t>Q9RVV9</t>
  </si>
  <si>
    <t>Q9RVW0</t>
  </si>
  <si>
    <t>Q9RVX0</t>
  </si>
  <si>
    <t>Q9RVX8</t>
  </si>
  <si>
    <t>Q9RVY1</t>
  </si>
  <si>
    <t>Q9RVY3</t>
  </si>
  <si>
    <t>Q9RW01</t>
  </si>
  <si>
    <t>Q9RW02</t>
  </si>
  <si>
    <t>Q9RW10</t>
  </si>
  <si>
    <t>Q9RW24</t>
  </si>
  <si>
    <t>Q9RW28</t>
  </si>
  <si>
    <t>Q9RW44</t>
  </si>
  <si>
    <t>Q9RW45</t>
  </si>
  <si>
    <t>Q9RW55</t>
  </si>
  <si>
    <t>Q9RW61</t>
  </si>
  <si>
    <t>Q9RW62</t>
  </si>
  <si>
    <t>Q9RW75</t>
  </si>
  <si>
    <t>Q9RW93</t>
  </si>
  <si>
    <t>Q9RW94</t>
  </si>
  <si>
    <t>Q9RW95</t>
  </si>
  <si>
    <t>Q9RWA4</t>
  </si>
  <si>
    <t>Q9RWA5</t>
  </si>
  <si>
    <t>Q9RWB2</t>
  </si>
  <si>
    <t>Q9RWB4</t>
  </si>
  <si>
    <t>Q9RWB8</t>
  </si>
  <si>
    <t>Q9RWC7</t>
  </si>
  <si>
    <t>Q9RWD6</t>
  </si>
  <si>
    <t>Q9RWD7</t>
  </si>
  <si>
    <t>Q9RWF1</t>
  </si>
  <si>
    <t>Q9RWG6</t>
  </si>
  <si>
    <t>Q9RWG7</t>
  </si>
  <si>
    <t>Q9RWG8</t>
  </si>
  <si>
    <t>Q9RWH0</t>
  </si>
  <si>
    <t>Q9RWH1</t>
  </si>
  <si>
    <t>Q9RWH3</t>
  </si>
  <si>
    <t>Q9RWH9</t>
  </si>
  <si>
    <t>Q9RWI4</t>
  </si>
  <si>
    <t>Q9RWJ0</t>
  </si>
  <si>
    <t>Q9RWJ4</t>
  </si>
  <si>
    <t>Q9RWK0</t>
  </si>
  <si>
    <t>Q9RWM0</t>
  </si>
  <si>
    <t>Q9RWM4</t>
  </si>
  <si>
    <t>Q9RWM6</t>
  </si>
  <si>
    <t>Q9RWN1</t>
  </si>
  <si>
    <t>Q9RWN8</t>
  </si>
  <si>
    <t>Q9RWN9</t>
  </si>
  <si>
    <t>Q9RWP0</t>
  </si>
  <si>
    <t>Q9RWP7</t>
  </si>
  <si>
    <t>Q9RWQ9</t>
  </si>
  <si>
    <t>Q9RWR0</t>
  </si>
  <si>
    <t>Q9RWS1</t>
  </si>
  <si>
    <t>Q9RWS9</t>
  </si>
  <si>
    <t>Q9RWU0</t>
  </si>
  <si>
    <t>Q9RWV7</t>
  </si>
  <si>
    <t>Q9RWW0</t>
  </si>
  <si>
    <t>Q9RX14</t>
  </si>
  <si>
    <t>Q9RX15</t>
  </si>
  <si>
    <t>Q9RX20</t>
  </si>
  <si>
    <t>Q9RX22</t>
  </si>
  <si>
    <t>Q9RX25</t>
  </si>
  <si>
    <t>Q9RX30</t>
  </si>
  <si>
    <t>Q9RX32</t>
  </si>
  <si>
    <t>Q9RX35</t>
  </si>
  <si>
    <t>Q9RX45</t>
  </si>
  <si>
    <t>Q9RX54</t>
  </si>
  <si>
    <t>Q9RX68</t>
  </si>
  <si>
    <t>Q9RX88</t>
  </si>
  <si>
    <t>Q9RX89</t>
  </si>
  <si>
    <t>Q9RXB5</t>
  </si>
  <si>
    <t>Q9RXC9</t>
  </si>
  <si>
    <t>Q9RXE1</t>
  </si>
  <si>
    <t>Q9RXF1</t>
  </si>
  <si>
    <t>Q9RXG4</t>
  </si>
  <si>
    <t>Q9RXG6</t>
  </si>
  <si>
    <t>Q9RXH2</t>
  </si>
  <si>
    <t>Q9RXI7</t>
  </si>
  <si>
    <t>Q9RXI8</t>
  </si>
  <si>
    <t>Q9RXJ0</t>
  </si>
  <si>
    <t>Q9RXJ1</t>
  </si>
  <si>
    <t>Q9RXJ2</t>
  </si>
  <si>
    <t>Q9RXJ3</t>
  </si>
  <si>
    <t>Q9RXJ4</t>
  </si>
  <si>
    <t>Q9RXJ5</t>
  </si>
  <si>
    <t>Q9RXJ6</t>
  </si>
  <si>
    <t>Q9RXJ7</t>
  </si>
  <si>
    <t>Q9RXJ8</t>
  </si>
  <si>
    <t>Q9RXJ9</t>
  </si>
  <si>
    <t>Q9RXK0</t>
  </si>
  <si>
    <t>Q9RXK1</t>
  </si>
  <si>
    <t>Q9RXK2</t>
  </si>
  <si>
    <t>Q9RXK3</t>
  </si>
  <si>
    <t>Q9RXK5</t>
  </si>
  <si>
    <t>Q9RXK6</t>
  </si>
  <si>
    <t>Q9RXK7</t>
  </si>
  <si>
    <t>Q9RXL3</t>
  </si>
  <si>
    <t>Q9RXP1</t>
  </si>
  <si>
    <t>Q9RXR2</t>
  </si>
  <si>
    <t>Q9RXR4</t>
  </si>
  <si>
    <t>Q9RXS6</t>
  </si>
  <si>
    <t>Q9RXS8</t>
  </si>
  <si>
    <t>Q9RXT0</t>
  </si>
  <si>
    <t>Q9RXT3</t>
  </si>
  <si>
    <t>Q9RXT4</t>
  </si>
  <si>
    <t>Q9RXT9</t>
  </si>
  <si>
    <t>Q9RXU7</t>
  </si>
  <si>
    <t>Q9RXV7</t>
  </si>
  <si>
    <t>Q9RXW9</t>
  </si>
  <si>
    <t>Q9RXX6</t>
  </si>
  <si>
    <t>Q9RXY0</t>
  </si>
  <si>
    <t>Q9RXY1</t>
  </si>
  <si>
    <t>Q9RXZ5</t>
  </si>
  <si>
    <t>Q9RXZ8</t>
  </si>
  <si>
    <t>Q9RY06</t>
  </si>
  <si>
    <t>Q9RY23</t>
  </si>
  <si>
    <t>Q9RY24</t>
  </si>
  <si>
    <t>Q9RY28</t>
  </si>
  <si>
    <t>Q9RY32</t>
  </si>
  <si>
    <t>Q9RY40</t>
  </si>
  <si>
    <t>Q9RY41</t>
  </si>
  <si>
    <t>Q9RY49</t>
  </si>
  <si>
    <t>Q9RY50</t>
  </si>
  <si>
    <t>Q9RY51</t>
  </si>
  <si>
    <t>Q9RY52</t>
  </si>
  <si>
    <t>Q9RY63</t>
  </si>
  <si>
    <t>Q9RY64</t>
  </si>
  <si>
    <t>Q9RY65</t>
  </si>
  <si>
    <t>Q9RY66</t>
  </si>
  <si>
    <t>Q9RY70</t>
  </si>
  <si>
    <t>Q9RY71</t>
  </si>
  <si>
    <t>Q9RY72</t>
  </si>
  <si>
    <t>Q9RY77</t>
  </si>
  <si>
    <t>Q9RY80</t>
  </si>
  <si>
    <t>Q9RYB2</t>
  </si>
  <si>
    <t>Q9RYB5</t>
  </si>
  <si>
    <t>Q9RYC3</t>
  </si>
  <si>
    <t>Q9RYD4</t>
  </si>
  <si>
    <t>Q9RYD6</t>
  </si>
  <si>
    <t>Q9RYD8</t>
  </si>
  <si>
    <t>Q9RYE3</t>
  </si>
  <si>
    <t>Q9RYE7</t>
  </si>
  <si>
    <t>Q9RYL9</t>
  </si>
  <si>
    <t>Q9RYM7</t>
  </si>
  <si>
    <t>Q9RYM8</t>
  </si>
  <si>
    <t>Q9RYM9</t>
  </si>
  <si>
    <t>Q9RYP0</t>
  </si>
  <si>
    <t>Q9RYR8</t>
  </si>
  <si>
    <t>Q9RYU4</t>
  </si>
  <si>
    <t>Q9RYU5</t>
  </si>
  <si>
    <t>Q9RYV5</t>
  </si>
  <si>
    <t>Q9RYW7</t>
  </si>
  <si>
    <t>Q9RYX0</t>
  </si>
  <si>
    <t>Q9RYX4</t>
  </si>
  <si>
    <t>Q9RYY1</t>
  </si>
  <si>
    <t>Q9RYZ2</t>
  </si>
  <si>
    <t>Q9RYZ3</t>
  </si>
  <si>
    <t>Q9RZ02</t>
  </si>
  <si>
    <t>Q9RZ06</t>
  </si>
  <si>
    <t>Q9RZ89</t>
  </si>
  <si>
    <t>Q9RZA4</t>
  </si>
  <si>
    <t>Q9RZE7</t>
  </si>
  <si>
    <t>Q9RZN1</t>
  </si>
  <si>
    <t>Q9RZS4</t>
  </si>
  <si>
    <t>Q9RZU5</t>
  </si>
  <si>
    <t>Q9RZU9</t>
  </si>
  <si>
    <t>Q9RZV8</t>
  </si>
  <si>
    <t>Q9WXF2</t>
  </si>
  <si>
    <t>Q9X719</t>
  </si>
  <si>
    <t>Q9ZNA2</t>
  </si>
  <si>
    <t>Q7DF71</t>
  </si>
  <si>
    <t>Q7DF83</t>
  </si>
  <si>
    <t>Q7DF92</t>
  </si>
  <si>
    <t>Q9LBE3</t>
  </si>
  <si>
    <t>Q9RR62</t>
  </si>
  <si>
    <t>Q9RR65</t>
  </si>
  <si>
    <t>Q9RR66</t>
  </si>
  <si>
    <t>Q9RR67</t>
  </si>
  <si>
    <t>Q9RR68</t>
  </si>
  <si>
    <t>Q9RR71</t>
  </si>
  <si>
    <t>Q9RR73</t>
  </si>
  <si>
    <t>Q9RR74</t>
  </si>
  <si>
    <t>Q9RR75</t>
  </si>
  <si>
    <t>Q9RR77</t>
  </si>
  <si>
    <t>Q9RR82</t>
  </si>
  <si>
    <t>Q9RR83</t>
  </si>
  <si>
    <t>Q9RR85</t>
  </si>
  <si>
    <t>Q9RR86</t>
  </si>
  <si>
    <t>Q9RR87</t>
  </si>
  <si>
    <t>Q9RR88</t>
  </si>
  <si>
    <t>Q9RR93</t>
  </si>
  <si>
    <t>Q9RR94</t>
  </si>
  <si>
    <t>Q9RR95</t>
  </si>
  <si>
    <t>Q9RR96</t>
  </si>
  <si>
    <t>Q9RR98</t>
  </si>
  <si>
    <t>Q9RR99</t>
  </si>
  <si>
    <t>Q9RRA0</t>
  </si>
  <si>
    <t>Q9RRA1</t>
  </si>
  <si>
    <t>Q9RRA2</t>
  </si>
  <si>
    <t>Q9RRA3</t>
  </si>
  <si>
    <t>Q9RRA4</t>
  </si>
  <si>
    <t>Q9RRA5</t>
  </si>
  <si>
    <t>Q9RRA6</t>
  </si>
  <si>
    <t>Q9RRA7</t>
  </si>
  <si>
    <t>Q9RRA8</t>
  </si>
  <si>
    <t>Q9RRB1</t>
  </si>
  <si>
    <t>Q9RRB3</t>
  </si>
  <si>
    <t>Q9RRB4</t>
  </si>
  <si>
    <t>Q9RRB8</t>
  </si>
  <si>
    <t>Q9RRC2</t>
  </si>
  <si>
    <t>Q9RRC5</t>
  </si>
  <si>
    <t>Q9RRC6</t>
  </si>
  <si>
    <t>Q9RRC7</t>
  </si>
  <si>
    <t>Q9RRC8</t>
  </si>
  <si>
    <t>Q9RRC9</t>
  </si>
  <si>
    <t>Q9RRD1</t>
  </si>
  <si>
    <t>Q9RRD2</t>
  </si>
  <si>
    <t>Q9RRD4</t>
  </si>
  <si>
    <t>Q9RRD5</t>
  </si>
  <si>
    <t>Q9RRD6</t>
  </si>
  <si>
    <t>Q9RRD9</t>
  </si>
  <si>
    <t>Q9RRE0</t>
  </si>
  <si>
    <t>Q9RRE1</t>
  </si>
  <si>
    <t>Q9RRE2</t>
  </si>
  <si>
    <t>Q9RRE7</t>
  </si>
  <si>
    <t>Q9RRF0</t>
  </si>
  <si>
    <t>Q9RRF2</t>
  </si>
  <si>
    <t>Q9RRF4</t>
  </si>
  <si>
    <t>Q9RRF7</t>
  </si>
  <si>
    <t>Q9RRF9</t>
  </si>
  <si>
    <t>Q9RRG1</t>
  </si>
  <si>
    <t>Q9RRG3</t>
  </si>
  <si>
    <t>Q9RRG4</t>
  </si>
  <si>
    <t>Q9RRG5</t>
  </si>
  <si>
    <t>Q9RRG6</t>
  </si>
  <si>
    <t>Q9RRH4</t>
  </si>
  <si>
    <t>Q9RRH5</t>
  </si>
  <si>
    <t>Q9RRH6</t>
  </si>
  <si>
    <t>Q9RRH7</t>
  </si>
  <si>
    <t>Q9RRH8</t>
  </si>
  <si>
    <t>Q9RRH9</t>
  </si>
  <si>
    <t>Q9RRI0</t>
  </si>
  <si>
    <t>Q9RRI1</t>
  </si>
  <si>
    <t>Q9RRI3</t>
  </si>
  <si>
    <t>Q9RRI4</t>
  </si>
  <si>
    <t>Q9RRI5</t>
  </si>
  <si>
    <t>Q9RRI7</t>
  </si>
  <si>
    <t>Q9RRI9</t>
  </si>
  <si>
    <t>Q9RRJ0</t>
  </si>
  <si>
    <t>Q9RRJ2</t>
  </si>
  <si>
    <t>Q9RRJ7</t>
  </si>
  <si>
    <t>Q9RRJ8</t>
  </si>
  <si>
    <t>Q9RRK0</t>
  </si>
  <si>
    <t>Q9RRK2</t>
  </si>
  <si>
    <t>Q9RRK3</t>
  </si>
  <si>
    <t>Q9RRK6</t>
  </si>
  <si>
    <t>Q9RRK7</t>
  </si>
  <si>
    <t>Q9RRK8</t>
  </si>
  <si>
    <t>Q9RRK9</t>
  </si>
  <si>
    <t>Q9RRL1</t>
  </si>
  <si>
    <t>Q9RRM3</t>
  </si>
  <si>
    <t>Q9RRM4</t>
  </si>
  <si>
    <t>Q9RRM5</t>
  </si>
  <si>
    <t>Q9RRM9</t>
  </si>
  <si>
    <t>Q9RRN6</t>
  </si>
  <si>
    <t>Q9RRN7</t>
  </si>
  <si>
    <t>Q9RRN8</t>
  </si>
  <si>
    <t>Q9RRP0</t>
  </si>
  <si>
    <t>Q9RRP2</t>
  </si>
  <si>
    <t>Q9RRP3</t>
  </si>
  <si>
    <t>Q9RRP4</t>
  </si>
  <si>
    <t>Q9RRP5</t>
  </si>
  <si>
    <t>Q9RRP7</t>
  </si>
  <si>
    <t>Q9RRP8</t>
  </si>
  <si>
    <t>Q9RRP9</t>
  </si>
  <si>
    <t>Q9RRQ0</t>
  </si>
  <si>
    <t>Q9RRQ2</t>
  </si>
  <si>
    <t>Q9RRQ6</t>
  </si>
  <si>
    <t>Q9RRQ7</t>
  </si>
  <si>
    <t>Q9RRR0</t>
  </si>
  <si>
    <t>Q9RRR3</t>
  </si>
  <si>
    <t>Q9RRR4</t>
  </si>
  <si>
    <t>Q9RRR6</t>
  </si>
  <si>
    <t>Q9RRR8</t>
  </si>
  <si>
    <t>Q9RRS0</t>
  </si>
  <si>
    <t>Q9RRS1</t>
  </si>
  <si>
    <t>Q9RRS3</t>
  </si>
  <si>
    <t>Q9RRS5</t>
  </si>
  <si>
    <t>Q9RRS6</t>
  </si>
  <si>
    <t>Q9RRS7</t>
  </si>
  <si>
    <t>Q9RRS8</t>
  </si>
  <si>
    <t>Q9RRT5</t>
  </si>
  <si>
    <t>Q9RRT6</t>
  </si>
  <si>
    <t>Q9RRT9</t>
  </si>
  <si>
    <t>Q9RRU1</t>
  </si>
  <si>
    <t>Q9RRU4</t>
  </si>
  <si>
    <t>Q9RRU9</t>
  </si>
  <si>
    <t>Q9RRV0</t>
  </si>
  <si>
    <t>Q9RRV1</t>
  </si>
  <si>
    <t>Q9RRV2</t>
  </si>
  <si>
    <t>Q9RRV4</t>
  </si>
  <si>
    <t>Q9RRV8</t>
  </si>
  <si>
    <t>Q9RRV9</t>
  </si>
  <si>
    <t>Q9RRW0</t>
  </si>
  <si>
    <t>Q9RRW1</t>
  </si>
  <si>
    <t>Q9RRW2</t>
  </si>
  <si>
    <t>Q9RRW5</t>
  </si>
  <si>
    <t>Q9RRW8</t>
  </si>
  <si>
    <t>Q9RRW9</t>
  </si>
  <si>
    <t>Q9RRX0</t>
  </si>
  <si>
    <t>Q9RRX1</t>
  </si>
  <si>
    <t>Q9RRX3</t>
  </si>
  <si>
    <t>Q9RRX6</t>
  </si>
  <si>
    <t>Q9RRX7</t>
  </si>
  <si>
    <t>Q9RRY1</t>
  </si>
  <si>
    <t>Q9RRY2</t>
  </si>
  <si>
    <t>Q9RRY3</t>
  </si>
  <si>
    <t>Q9RRY4</t>
  </si>
  <si>
    <t>Q9RRY5</t>
  </si>
  <si>
    <t>Q9RRY6</t>
  </si>
  <si>
    <t>Q9RRY8</t>
  </si>
  <si>
    <t>Q9RRZ0</t>
  </si>
  <si>
    <t>Q9RRZ1</t>
  </si>
  <si>
    <t>Q9RRZ4</t>
  </si>
  <si>
    <t>Q9RRZ5</t>
  </si>
  <si>
    <t>Q9RRZ6</t>
  </si>
  <si>
    <t>Q9RRZ8</t>
  </si>
  <si>
    <t>Q9RS00</t>
  </si>
  <si>
    <t>Q9RS03</t>
  </si>
  <si>
    <t>Q9RS04</t>
  </si>
  <si>
    <t>Q9RS05</t>
  </si>
  <si>
    <t>Q9RS07</t>
  </si>
  <si>
    <t>Q9RS08</t>
  </si>
  <si>
    <t>Q9RS09</t>
  </si>
  <si>
    <t>Q9RS10</t>
  </si>
  <si>
    <t>Q9RS11</t>
  </si>
  <si>
    <t>Q9RS13</t>
  </si>
  <si>
    <t>Q9RS14</t>
  </si>
  <si>
    <t>Q9RS15</t>
  </si>
  <si>
    <t>Q9RS17</t>
  </si>
  <si>
    <t>Q9RS18</t>
  </si>
  <si>
    <t>Q9RS21</t>
  </si>
  <si>
    <t>Q9RS25</t>
  </si>
  <si>
    <t>Q9RS29</t>
  </si>
  <si>
    <t>Q9RS30</t>
  </si>
  <si>
    <t>Q9RS31</t>
  </si>
  <si>
    <t>Q9RS32</t>
  </si>
  <si>
    <t>Q9RS33</t>
  </si>
  <si>
    <t>Q9RS40</t>
  </si>
  <si>
    <t>Q9RS41</t>
  </si>
  <si>
    <t>Q9RS43</t>
  </si>
  <si>
    <t>Q9RS46</t>
  </si>
  <si>
    <t>Q9RS49</t>
  </si>
  <si>
    <t>Q9RS52</t>
  </si>
  <si>
    <t>Q9RS53</t>
  </si>
  <si>
    <t>Q9RS56</t>
  </si>
  <si>
    <t>Q9RS59</t>
  </si>
  <si>
    <t>Q9RS63</t>
  </si>
  <si>
    <t>Q9RS66</t>
  </si>
  <si>
    <t>Q9RS70</t>
  </si>
  <si>
    <t>Q9RS71</t>
  </si>
  <si>
    <t>Q9RS76</t>
  </si>
  <si>
    <t>Q9RS80</t>
  </si>
  <si>
    <t>Q9RS85</t>
  </si>
  <si>
    <t>Q9RS86</t>
  </si>
  <si>
    <t>Q9RS87</t>
  </si>
  <si>
    <t>Q9RS88</t>
  </si>
  <si>
    <t>Q9RS89</t>
  </si>
  <si>
    <t>Q9RS90</t>
  </si>
  <si>
    <t>Q9RS92</t>
  </si>
  <si>
    <t>Q9RS93</t>
  </si>
  <si>
    <t>Q9RS94</t>
  </si>
  <si>
    <t>Q9RS95</t>
  </si>
  <si>
    <t>Q9RS96</t>
  </si>
  <si>
    <t>Q9RS97</t>
  </si>
  <si>
    <t>Q9RS98</t>
  </si>
  <si>
    <t>Q9RSA2</t>
  </si>
  <si>
    <t>Q9RSA3</t>
  </si>
  <si>
    <t>Q9RSA5</t>
  </si>
  <si>
    <t>Q9RSA6</t>
  </si>
  <si>
    <t>Q9RSA8</t>
  </si>
  <si>
    <t>Q9RSA9</t>
  </si>
  <si>
    <t>Q9RSB0</t>
  </si>
  <si>
    <t>Q9RSB1</t>
  </si>
  <si>
    <t>Q9RSB2</t>
  </si>
  <si>
    <t>Q9RSB3</t>
  </si>
  <si>
    <t>Q9RSB4</t>
  </si>
  <si>
    <t>Q9RSB6</t>
  </si>
  <si>
    <t>Q9RSB8</t>
  </si>
  <si>
    <t>Q9RSB9</t>
  </si>
  <si>
    <t>Q9RSC1</t>
  </si>
  <si>
    <t>Q9RSC3</t>
  </si>
  <si>
    <t>Q9RSC7</t>
  </si>
  <si>
    <t>Q9RSC9</t>
  </si>
  <si>
    <t>Q9RSD0</t>
  </si>
  <si>
    <t>Q9RSD2</t>
  </si>
  <si>
    <t>Q9RSD3</t>
  </si>
  <si>
    <t>Q9RSD4</t>
  </si>
  <si>
    <t>Q9RSD6</t>
  </si>
  <si>
    <t>Q9RSD8</t>
  </si>
  <si>
    <t>Q9RSE1</t>
  </si>
  <si>
    <t>Q9RSE2</t>
  </si>
  <si>
    <t>Q9RSE3</t>
  </si>
  <si>
    <t>Q9RSE4</t>
  </si>
  <si>
    <t>Q9RSE5</t>
  </si>
  <si>
    <t>Q9RSE7</t>
  </si>
  <si>
    <t>Q9RSE8</t>
  </si>
  <si>
    <t>Q9RSF2</t>
  </si>
  <si>
    <t>Q9RSF6</t>
  </si>
  <si>
    <t>Q9RSF8</t>
  </si>
  <si>
    <t>Q9RSF9</t>
  </si>
  <si>
    <t>Q9RSG3</t>
  </si>
  <si>
    <t>Q9RSG4</t>
  </si>
  <si>
    <t>Q9RSG5</t>
  </si>
  <si>
    <t>Q9RSG7</t>
  </si>
  <si>
    <t>Q9RSG8</t>
  </si>
  <si>
    <t>Q9RSH0</t>
  </si>
  <si>
    <t>Q9RSH1</t>
  </si>
  <si>
    <t>Q9RSH6</t>
  </si>
  <si>
    <t>Q9RSH7</t>
  </si>
  <si>
    <t>Q9RSH8</t>
  </si>
  <si>
    <t>Q9RSI0</t>
  </si>
  <si>
    <t>Q9RSI1</t>
  </si>
  <si>
    <t>Q9RSI2</t>
  </si>
  <si>
    <t>Q9RSI3</t>
  </si>
  <si>
    <t>Q9RSI8</t>
  </si>
  <si>
    <t>Q9RSJ0</t>
  </si>
  <si>
    <t>Q9RSJ1</t>
  </si>
  <si>
    <t>Q9RSJ2</t>
  </si>
  <si>
    <t>Q9RSJ4</t>
  </si>
  <si>
    <t>Q9RSK2</t>
  </si>
  <si>
    <t>Q9RSL6</t>
  </si>
  <si>
    <t>Q9RSL7</t>
  </si>
  <si>
    <t>Q9RSL8</t>
  </si>
  <si>
    <t>Q9RSM3</t>
  </si>
  <si>
    <t>Q9RSM5</t>
  </si>
  <si>
    <t>Q9RSM8</t>
  </si>
  <si>
    <t>Q9RSM9</t>
  </si>
  <si>
    <t>Q9RSN0</t>
  </si>
  <si>
    <t>Q9RSN3</t>
  </si>
  <si>
    <t>Q9RSN4</t>
  </si>
  <si>
    <t>Q9RSN5</t>
  </si>
  <si>
    <t>Q9RSN6</t>
  </si>
  <si>
    <t>Q9RSN9</t>
  </si>
  <si>
    <t>Q9RSP0</t>
  </si>
  <si>
    <t>Q9RSP1</t>
  </si>
  <si>
    <t>Q9RSP7</t>
  </si>
  <si>
    <t>Q9RSP8</t>
  </si>
  <si>
    <t>Q9RSP9</t>
  </si>
  <si>
    <t>Q9RSQ1</t>
  </si>
  <si>
    <t>Q9RSQ4</t>
  </si>
  <si>
    <t>Q9RSQ6</t>
  </si>
  <si>
    <t>Q9RSR2</t>
  </si>
  <si>
    <t>Q9RSR3</t>
  </si>
  <si>
    <t>Q9RSR4</t>
  </si>
  <si>
    <t>Q9RSR6</t>
  </si>
  <si>
    <t>Q9RSR7</t>
  </si>
  <si>
    <t>Q9RSR8</t>
  </si>
  <si>
    <t>Q9RSR9</t>
  </si>
  <si>
    <t>Q9RSS2</t>
  </si>
  <si>
    <t>Q9RSS3</t>
  </si>
  <si>
    <t>Q9RST1</t>
  </si>
  <si>
    <t>Q9RST2</t>
  </si>
  <si>
    <t>Q9RST7</t>
  </si>
  <si>
    <t>Q9RST9</t>
  </si>
  <si>
    <t>Q9RSU0</t>
  </si>
  <si>
    <t>Q9RSU1</t>
  </si>
  <si>
    <t>Q9RSU3</t>
  </si>
  <si>
    <t>Q9RSU4</t>
  </si>
  <si>
    <t>Q9RSU6</t>
  </si>
  <si>
    <t>Q9RSU7</t>
  </si>
  <si>
    <t>Q9RSV0</t>
  </si>
  <si>
    <t>Q9RSV3</t>
  </si>
  <si>
    <t>Q9RSV5</t>
  </si>
  <si>
    <t>Q9RSV7</t>
  </si>
  <si>
    <t>Q9RSV8</t>
  </si>
  <si>
    <t>Q9RSW2</t>
  </si>
  <si>
    <t>Q9RSW3</t>
  </si>
  <si>
    <t>Q9RSW4</t>
  </si>
  <si>
    <t>Q9RSW5</t>
  </si>
  <si>
    <t>Q9RSW8</t>
  </si>
  <si>
    <t>Q9RSX1</t>
  </si>
  <si>
    <t>Q9RSX3</t>
  </si>
  <si>
    <t>Q9RSX6</t>
  </si>
  <si>
    <t>Q9RSX9</t>
  </si>
  <si>
    <t>Q9RSY0</t>
  </si>
  <si>
    <t>Q9RSY1</t>
  </si>
  <si>
    <t>Q9RSY4</t>
  </si>
  <si>
    <t>Q9RSY6</t>
  </si>
  <si>
    <t>Q9RSY7</t>
  </si>
  <si>
    <t>Q9RSY8</t>
  </si>
  <si>
    <t>Q9RSY9</t>
  </si>
  <si>
    <t>Q9RSZ0</t>
  </si>
  <si>
    <t>Q9RSZ1</t>
  </si>
  <si>
    <t>Q9RSZ2</t>
  </si>
  <si>
    <t>Q9RSZ3</t>
  </si>
  <si>
    <t>Q9RSZ5</t>
  </si>
  <si>
    <t>Q9RSZ9</t>
  </si>
  <si>
    <t>Q9RT00</t>
  </si>
  <si>
    <t>Q9RT01</t>
  </si>
  <si>
    <t>Q9RT02</t>
  </si>
  <si>
    <t>Q9RT04</t>
  </si>
  <si>
    <t>Q9RT05</t>
  </si>
  <si>
    <t>Q9RT06</t>
  </si>
  <si>
    <t>Q9RT07</t>
  </si>
  <si>
    <t>Q9RT08</t>
  </si>
  <si>
    <t>Q9RT09</t>
  </si>
  <si>
    <t>Q9RT11</t>
  </si>
  <si>
    <t>Q9RT12</t>
  </si>
  <si>
    <t>Q9RT14</t>
  </si>
  <si>
    <t>Q9RT15</t>
  </si>
  <si>
    <t>Q9RT19</t>
  </si>
  <si>
    <t>Q9RT24</t>
  </si>
  <si>
    <t>Q9RT26</t>
  </si>
  <si>
    <t>Q9RT28</t>
  </si>
  <si>
    <t>Q9RT29</t>
  </si>
  <si>
    <t>Q9RT30</t>
  </si>
  <si>
    <t>Q9RT31</t>
  </si>
  <si>
    <t>Q9RT33</t>
  </si>
  <si>
    <t>Q9RT35</t>
  </si>
  <si>
    <t>Q9RT36</t>
  </si>
  <si>
    <t>Q9RT37</t>
  </si>
  <si>
    <t>Q9RT41</t>
  </si>
  <si>
    <t>Q9RT42</t>
  </si>
  <si>
    <t>Q9RT43</t>
  </si>
  <si>
    <t>Q9RT45</t>
  </si>
  <si>
    <t>Q9RT46</t>
  </si>
  <si>
    <t>Q9RT49</t>
  </si>
  <si>
    <t>Q9RT51</t>
  </si>
  <si>
    <t>Q9RT53</t>
  </si>
  <si>
    <t>Q9RT58</t>
  </si>
  <si>
    <t>Q9RT60</t>
  </si>
  <si>
    <t>Q9RT67</t>
  </si>
  <si>
    <t>Q9RT68</t>
  </si>
  <si>
    <t>Q9RT69</t>
  </si>
  <si>
    <t>Q9RT70</t>
  </si>
  <si>
    <t>Q9RT71</t>
  </si>
  <si>
    <t>Q9RT72</t>
  </si>
  <si>
    <t>Q9RT74</t>
  </si>
  <si>
    <t>Q9RT75</t>
  </si>
  <si>
    <t>Q9RT80</t>
  </si>
  <si>
    <t>Q9RT81</t>
  </si>
  <si>
    <t>Q9RT82</t>
  </si>
  <si>
    <t>Q9RT84</t>
  </si>
  <si>
    <t>Q9RT87</t>
  </si>
  <si>
    <t>Q9RT92</t>
  </si>
  <si>
    <t>Q9RT93</t>
  </si>
  <si>
    <t>Q9RT94</t>
  </si>
  <si>
    <t>Q9RT95</t>
  </si>
  <si>
    <t>Q9RT97</t>
  </si>
  <si>
    <t>Q9RT98</t>
  </si>
  <si>
    <t>Q9RTA2</t>
  </si>
  <si>
    <t>Q9RTA3</t>
  </si>
  <si>
    <t>Q9RTA8</t>
  </si>
  <si>
    <t>Q9RTB3</t>
  </si>
  <si>
    <t>Q9RTC1</t>
  </si>
  <si>
    <t>Q9RTC2</t>
  </si>
  <si>
    <t>Q9RTC3</t>
  </si>
  <si>
    <t>Q9RTC4</t>
  </si>
  <si>
    <t>Q9RTC5</t>
  </si>
  <si>
    <t>Q9RTC6</t>
  </si>
  <si>
    <t>Q9RTC7</t>
  </si>
  <si>
    <t>Q9RTC9</t>
  </si>
  <si>
    <t>Q9RTD1</t>
  </si>
  <si>
    <t>Q9RTD3</t>
  </si>
  <si>
    <t>Q9RTD4</t>
  </si>
  <si>
    <t>Q9RTD5</t>
  </si>
  <si>
    <t>Q9RTD6</t>
  </si>
  <si>
    <t>Q9RTD7</t>
  </si>
  <si>
    <t>Q9RTE1</t>
  </si>
  <si>
    <t>Q9RTE2</t>
  </si>
  <si>
    <t>Q9RTE3</t>
  </si>
  <si>
    <t>Q9RTE7</t>
  </si>
  <si>
    <t>Q9RTE8</t>
  </si>
  <si>
    <t>Q9RTE9</t>
  </si>
  <si>
    <t>Q9RTF0</t>
  </si>
  <si>
    <t>Q9RTF7</t>
  </si>
  <si>
    <t>Q9RTF9</t>
  </si>
  <si>
    <t>Q9RTG0</t>
  </si>
  <si>
    <t>Q9RTG1</t>
  </si>
  <si>
    <t>Q9RTG6</t>
  </si>
  <si>
    <t>Q9RTG7</t>
  </si>
  <si>
    <t>Q9RTG9</t>
  </si>
  <si>
    <t>Q9RTH0</t>
  </si>
  <si>
    <t>Q9RTH1</t>
  </si>
  <si>
    <t>Q9RTH4</t>
  </si>
  <si>
    <t>Q9RTH5</t>
  </si>
  <si>
    <t>Q9RTH6</t>
  </si>
  <si>
    <t>Q9RTI3</t>
  </si>
  <si>
    <t>Q9RTI4</t>
  </si>
  <si>
    <t>Q9RTI8</t>
  </si>
  <si>
    <t>Q9RTI9</t>
  </si>
  <si>
    <t>Q9RTJ1</t>
  </si>
  <si>
    <t>Q9RTJ4</t>
  </si>
  <si>
    <t>Q9RTJ8</t>
  </si>
  <si>
    <t>Q9RTK3</t>
  </si>
  <si>
    <t>Q9RTK4</t>
  </si>
  <si>
    <t>Q9RTK5</t>
  </si>
  <si>
    <t>Q9RTK6</t>
  </si>
  <si>
    <t>Q9RTK8</t>
  </si>
  <si>
    <t>Q9RTL0</t>
  </si>
  <si>
    <t>Q9RTL1</t>
  </si>
  <si>
    <t>Q9RTL2</t>
  </si>
  <si>
    <t>Q9RTL3</t>
  </si>
  <si>
    <t>Q9RTL4</t>
  </si>
  <si>
    <t>Q9RTL5</t>
  </si>
  <si>
    <t>Q9RTL6</t>
  </si>
  <si>
    <t>Q9RTM0</t>
  </si>
  <si>
    <t>Q9RTM1</t>
  </si>
  <si>
    <t>Q9RTM4</t>
  </si>
  <si>
    <t>Q9RTM9</t>
  </si>
  <si>
    <t>Q9RTN3</t>
  </si>
  <si>
    <t>Q9RTN5</t>
  </si>
  <si>
    <t>Q9RTN8</t>
  </si>
  <si>
    <t>Q9RTP0</t>
  </si>
  <si>
    <t>Q9RTP2</t>
  </si>
  <si>
    <t>Q9RTP3</t>
  </si>
  <si>
    <t>Q9RTP5</t>
  </si>
  <si>
    <t>Q9RTP9</t>
  </si>
  <si>
    <t>Q9RTQ0</t>
  </si>
  <si>
    <t>Q9RTQ1</t>
  </si>
  <si>
    <t>Q9RTQ3</t>
  </si>
  <si>
    <t>Q9RTQ4</t>
  </si>
  <si>
    <t>Q9RTQ5</t>
  </si>
  <si>
    <t>Q9RTQ6</t>
  </si>
  <si>
    <t>Q9RTQ7</t>
  </si>
  <si>
    <t>Q9RTQ8</t>
  </si>
  <si>
    <t>Q9RTQ9</t>
  </si>
  <si>
    <t>Q9RTR1</t>
  </si>
  <si>
    <t>Q9RTR2</t>
  </si>
  <si>
    <t>Q9RTR3</t>
  </si>
  <si>
    <t>Q9RTR4</t>
  </si>
  <si>
    <t>Q9RTR5</t>
  </si>
  <si>
    <t>Q9RTR8</t>
  </si>
  <si>
    <t>Q9RTS1</t>
  </si>
  <si>
    <t>Q9RTS4</t>
  </si>
  <si>
    <t>Q9RTS5</t>
  </si>
  <si>
    <t>Q9RTT1</t>
  </si>
  <si>
    <t>Q9RTT2</t>
  </si>
  <si>
    <t>Q9RTT3</t>
  </si>
  <si>
    <t>Q9RTT4</t>
  </si>
  <si>
    <t>Q9RTT5</t>
  </si>
  <si>
    <t>Q9RTT7</t>
  </si>
  <si>
    <t>Q9RTU0</t>
  </si>
  <si>
    <t>Q9RTU1</t>
  </si>
  <si>
    <t>Q9RTU2</t>
  </si>
  <si>
    <t>Q9RTU3</t>
  </si>
  <si>
    <t>Q9RTU5</t>
  </si>
  <si>
    <t>Q9RTU7</t>
  </si>
  <si>
    <t>Q9RTV0</t>
  </si>
  <si>
    <t>Q9RTV1</t>
  </si>
  <si>
    <t>Q9RTV2</t>
  </si>
  <si>
    <t>Q9RTV5</t>
  </si>
  <si>
    <t>Q9RTV6</t>
  </si>
  <si>
    <t>Q9RTV7</t>
  </si>
  <si>
    <t>Q9RTV8</t>
  </si>
  <si>
    <t>Q9RTV9</t>
  </si>
  <si>
    <t>Q9RTW1</t>
  </si>
  <si>
    <t>Q9RTW2</t>
  </si>
  <si>
    <t>Q9RTW5</t>
  </si>
  <si>
    <t>Q9RTW7</t>
  </si>
  <si>
    <t>Q9RTW8</t>
  </si>
  <si>
    <t>Q9RTW9</t>
  </si>
  <si>
    <t>Q9RTX0</t>
  </si>
  <si>
    <t>Q9RTX4</t>
  </si>
  <si>
    <t>Q9RTX5</t>
  </si>
  <si>
    <t>Q9RTX6</t>
  </si>
  <si>
    <t>Q9RTX7</t>
  </si>
  <si>
    <t>Q9RTX8</t>
  </si>
  <si>
    <t>Q9RTX9</t>
  </si>
  <si>
    <t>Q9RTY0</t>
  </si>
  <si>
    <t>Q9RTY1</t>
  </si>
  <si>
    <t>Q9RTY3</t>
  </si>
  <si>
    <t>Q9RTY4</t>
  </si>
  <si>
    <t>Q9RTY6</t>
  </si>
  <si>
    <t>Q9RTY7</t>
  </si>
  <si>
    <t>Q9RTY8</t>
  </si>
  <si>
    <t>Q9RTZ0</t>
  </si>
  <si>
    <t>Q9RTZ1</t>
  </si>
  <si>
    <t>Q9RTZ3</t>
  </si>
  <si>
    <t>Q9RTZ4</t>
  </si>
  <si>
    <t>Q9RTZ7</t>
  </si>
  <si>
    <t>Q9RTZ8</t>
  </si>
  <si>
    <t>Q9RTZ9</t>
  </si>
  <si>
    <t>Q9RU00</t>
  </si>
  <si>
    <t>Q9RU01</t>
  </si>
  <si>
    <t>Q9RU02</t>
  </si>
  <si>
    <t>Q9RU03</t>
  </si>
  <si>
    <t>Q9RU06</t>
  </si>
  <si>
    <t>Q9RU07</t>
  </si>
  <si>
    <t>Q9RU08</t>
  </si>
  <si>
    <t>Q9RU09</t>
  </si>
  <si>
    <t>Q9RU15</t>
  </si>
  <si>
    <t>Q9RU16</t>
  </si>
  <si>
    <t>Q9RU17</t>
  </si>
  <si>
    <t>Q9RU18</t>
  </si>
  <si>
    <t>Q9RU22</t>
  </si>
  <si>
    <t>Q9RU25</t>
  </si>
  <si>
    <t>Q9RU26</t>
  </si>
  <si>
    <t>Q9RU27</t>
  </si>
  <si>
    <t>Q9RU28</t>
  </si>
  <si>
    <t>Q9RU30</t>
  </si>
  <si>
    <t>Q9RU31</t>
  </si>
  <si>
    <t>Q9RU34</t>
  </si>
  <si>
    <t>Q9RU37</t>
  </si>
  <si>
    <t>Q9RU40</t>
  </si>
  <si>
    <t>Q9RU41</t>
  </si>
  <si>
    <t>Q9RU42</t>
  </si>
  <si>
    <t>Q9RU43</t>
  </si>
  <si>
    <t>Q9RU44</t>
  </si>
  <si>
    <t>Q9RU45</t>
  </si>
  <si>
    <t>Q9RU50</t>
  </si>
  <si>
    <t>Q9RU52</t>
  </si>
  <si>
    <t>Q9RU54</t>
  </si>
  <si>
    <t>Q9RU55</t>
  </si>
  <si>
    <t>Q9RU56</t>
  </si>
  <si>
    <t>Q9RU57</t>
  </si>
  <si>
    <t>Q9RU58</t>
  </si>
  <si>
    <t>Q9RU59</t>
  </si>
  <si>
    <t>Q9RU60</t>
  </si>
  <si>
    <t>Q9RU62</t>
  </si>
  <si>
    <t>Q9RU63</t>
  </si>
  <si>
    <t>Q9RU66</t>
  </si>
  <si>
    <t>Q9RU67</t>
  </si>
  <si>
    <t>Q9RU69</t>
  </si>
  <si>
    <t>Q9RU70</t>
  </si>
  <si>
    <t>Q9RU71</t>
  </si>
  <si>
    <t>Q9RU73</t>
  </si>
  <si>
    <t>Q9RU76</t>
  </si>
  <si>
    <t>Q9RU77</t>
  </si>
  <si>
    <t>Q9RUA1</t>
  </si>
  <si>
    <t>Q9RUA2</t>
  </si>
  <si>
    <t>Q9RUA3</t>
  </si>
  <si>
    <t>Q9RUA4</t>
  </si>
  <si>
    <t>Q9RUA7</t>
  </si>
  <si>
    <t>Q9RUA8</t>
  </si>
  <si>
    <t>Q9RUB0</t>
  </si>
  <si>
    <t>Q9RUB1</t>
  </si>
  <si>
    <t>Q9RUB2</t>
  </si>
  <si>
    <t>Q9RUB3</t>
  </si>
  <si>
    <t>Q9RUB6</t>
  </si>
  <si>
    <t>Q9RUB8</t>
  </si>
  <si>
    <t>Q9RUB9</t>
  </si>
  <si>
    <t>Q9RUC0</t>
  </si>
  <si>
    <t>Q9RUC2</t>
  </si>
  <si>
    <t>Q9RUC4</t>
  </si>
  <si>
    <t>Q9RUC6</t>
  </si>
  <si>
    <t>Q9RUC7</t>
  </si>
  <si>
    <t>Q9RUC8</t>
  </si>
  <si>
    <t>Q9RUC9</t>
  </si>
  <si>
    <t>Q9RUD0</t>
  </si>
  <si>
    <t>Q9RUD5</t>
  </si>
  <si>
    <t>Q9RUD6</t>
  </si>
  <si>
    <t>Q9RUD9</t>
  </si>
  <si>
    <t>Q9RUE0</t>
  </si>
  <si>
    <t>Q9RUE4</t>
  </si>
  <si>
    <t>Q9RUE7</t>
  </si>
  <si>
    <t>Q9RUF4</t>
  </si>
  <si>
    <t>Q9RUF6</t>
  </si>
  <si>
    <t>Q9RUF8</t>
  </si>
  <si>
    <t>Q9RUF9</t>
  </si>
  <si>
    <t>Q9RUG1</t>
  </si>
  <si>
    <t>Q9RUG3</t>
  </si>
  <si>
    <t>Q9RUG4</t>
  </si>
  <si>
    <t>Q9RUG7</t>
  </si>
  <si>
    <t>Q9RUG8</t>
  </si>
  <si>
    <t>Q9RUG9</t>
  </si>
  <si>
    <t>Q9RUH0</t>
  </si>
  <si>
    <t>Q9RUH1</t>
  </si>
  <si>
    <t>Q9RUH2</t>
  </si>
  <si>
    <t>Q9RUH6</t>
  </si>
  <si>
    <t>Q9RUH7</t>
  </si>
  <si>
    <t>Q9RUH9</t>
  </si>
  <si>
    <t>Q9RUI0</t>
  </si>
  <si>
    <t>Q9RUI1</t>
  </si>
  <si>
    <t>Q9RUI2</t>
  </si>
  <si>
    <t>Q9RUI4</t>
  </si>
  <si>
    <t>Q9RUI5</t>
  </si>
  <si>
    <t>Q9RUI7</t>
  </si>
  <si>
    <t>Q9RUI9</t>
  </si>
  <si>
    <t>Q9RUJ1</t>
  </si>
  <si>
    <t>Q9RUJ2</t>
  </si>
  <si>
    <t>Q9RUJ3</t>
  </si>
  <si>
    <t>Q9RUJ4</t>
  </si>
  <si>
    <t>Q9RUJ5</t>
  </si>
  <si>
    <t>Q9RUJ6</t>
  </si>
  <si>
    <t>Q9RUJ8</t>
  </si>
  <si>
    <t>Q9RUJ9</t>
  </si>
  <si>
    <t>Q9RUK0</t>
  </si>
  <si>
    <t>Q9RUK1</t>
  </si>
  <si>
    <t>Q9RUK2</t>
  </si>
  <si>
    <t>Q9RUK3</t>
  </si>
  <si>
    <t>Q9RUK7</t>
  </si>
  <si>
    <t>Q9RUK8</t>
  </si>
  <si>
    <t>Q9RUK9</t>
  </si>
  <si>
    <t>Q9RUL0</t>
  </si>
  <si>
    <t>Q9RUL1</t>
  </si>
  <si>
    <t>Q9RUL2</t>
  </si>
  <si>
    <t>Q9RUL3</t>
  </si>
  <si>
    <t>Q9RUL4</t>
  </si>
  <si>
    <t>Q9RUL5</t>
  </si>
  <si>
    <t>Q9RUL9</t>
  </si>
  <si>
    <t>Q9RUM0</t>
  </si>
  <si>
    <t>Q9RUM1</t>
  </si>
  <si>
    <t>Q9RUM2</t>
  </si>
  <si>
    <t>Q9RUM3</t>
  </si>
  <si>
    <t>Q9RUM4</t>
  </si>
  <si>
    <t>Q9RUM5</t>
  </si>
  <si>
    <t>Q9RUM6</t>
  </si>
  <si>
    <t>Q9RUN1</t>
  </si>
  <si>
    <t>Q9RUN2</t>
  </si>
  <si>
    <t>Q9RUN4</t>
  </si>
  <si>
    <t>Q9RUN8</t>
  </si>
  <si>
    <t>Q9RUN9</t>
  </si>
  <si>
    <t>Q9RUP0</t>
  </si>
  <si>
    <t>Q9RUP1</t>
  </si>
  <si>
    <t>Q9RUP4</t>
  </si>
  <si>
    <t>Q9RUP9</t>
  </si>
  <si>
    <t>Q9RUQ0</t>
  </si>
  <si>
    <t>Q9RUQ1</t>
  </si>
  <si>
    <t>Q9RUQ3</t>
  </si>
  <si>
    <t>Q9RUQ6</t>
  </si>
  <si>
    <t>Q9RUR1</t>
  </si>
  <si>
    <t>Q9RUR2</t>
  </si>
  <si>
    <t>Q9RUR3</t>
  </si>
  <si>
    <t>Q9RUR4</t>
  </si>
  <si>
    <t>Q9RUR6</t>
  </si>
  <si>
    <t>Q9RUR7</t>
  </si>
  <si>
    <t>Q9RUR9</t>
  </si>
  <si>
    <t>Q9RUS1</t>
  </si>
  <si>
    <t>Q9RUS4</t>
  </si>
  <si>
    <t>Q9RUS6</t>
  </si>
  <si>
    <t>Q9RUS7</t>
  </si>
  <si>
    <t>Q9RUT0</t>
  </si>
  <si>
    <t>Q9RUT1</t>
  </si>
  <si>
    <t>Q9RUT4</t>
  </si>
  <si>
    <t>Q9RUT8</t>
  </si>
  <si>
    <t>Q9RUT9</t>
  </si>
  <si>
    <t>Q9RUU0</t>
  </si>
  <si>
    <t>Q9RUU1</t>
  </si>
  <si>
    <t>Q9RUU2</t>
  </si>
  <si>
    <t>Q9RUU8</t>
  </si>
  <si>
    <t>Q9RUV3</t>
  </si>
  <si>
    <t>Q9RUV4</t>
  </si>
  <si>
    <t>Q9RUW0</t>
  </si>
  <si>
    <t>Q9RUW2</t>
  </si>
  <si>
    <t>Q9RUW7</t>
  </si>
  <si>
    <t>Q9RUW9</t>
  </si>
  <si>
    <t>Q9RUX1</t>
  </si>
  <si>
    <t>Q9RUX2</t>
  </si>
  <si>
    <t>Q9RUX3</t>
  </si>
  <si>
    <t>Q9RUX4</t>
  </si>
  <si>
    <t>Q9RUX5</t>
  </si>
  <si>
    <t>Q9RUX7</t>
  </si>
  <si>
    <t>Q9RUX8</t>
  </si>
  <si>
    <t>Q9RUX9</t>
  </si>
  <si>
    <t>Q9RUY1</t>
  </si>
  <si>
    <t>Q9RUY2</t>
  </si>
  <si>
    <t>Q9RUY4</t>
  </si>
  <si>
    <t>Q9RUY5</t>
  </si>
  <si>
    <t>Q9RUY8</t>
  </si>
  <si>
    <t>Q9RUZ1</t>
  </si>
  <si>
    <t>Q9RUZ5</t>
  </si>
  <si>
    <t>Q9RUZ6</t>
  </si>
  <si>
    <t>Q9RUZ7</t>
  </si>
  <si>
    <t>Q9RUZ8</t>
  </si>
  <si>
    <t>Q9RUZ9</t>
  </si>
  <si>
    <t>Q9RV04</t>
  </si>
  <si>
    <t>Q9RV05</t>
  </si>
  <si>
    <t>Q9RV06</t>
  </si>
  <si>
    <t>Q9RV09</t>
  </si>
  <si>
    <t>Q9RV10</t>
  </si>
  <si>
    <t>Q9RV11</t>
  </si>
  <si>
    <t>Q9RV13</t>
  </si>
  <si>
    <t>Q9RV15</t>
  </si>
  <si>
    <t>Q9RV17</t>
  </si>
  <si>
    <t>Q9RV18</t>
  </si>
  <si>
    <t>Q9RV19</t>
  </si>
  <si>
    <t>Q9RV21</t>
  </si>
  <si>
    <t>Q9RV26</t>
  </si>
  <si>
    <t>Q9RV27</t>
  </si>
  <si>
    <t>Q9RV30</t>
  </si>
  <si>
    <t>Q9RV31</t>
  </si>
  <si>
    <t>Q9RV32</t>
  </si>
  <si>
    <t>Q9RV35</t>
  </si>
  <si>
    <t>Q9RV36</t>
  </si>
  <si>
    <t>Q9RV37</t>
  </si>
  <si>
    <t>Q9RV45</t>
  </si>
  <si>
    <t>Q9RV46</t>
  </si>
  <si>
    <t>Q9RV47</t>
  </si>
  <si>
    <t>Q9RV48</t>
  </si>
  <si>
    <t>Q9RV50</t>
  </si>
  <si>
    <t>Q9RV51</t>
  </si>
  <si>
    <t>Q9RV52</t>
  </si>
  <si>
    <t>Q9RV53</t>
  </si>
  <si>
    <t>Q9RV55</t>
  </si>
  <si>
    <t>Q9RV56</t>
  </si>
  <si>
    <t>Q9RV57</t>
  </si>
  <si>
    <t>Q9RV59</t>
  </si>
  <si>
    <t>Q9RV61</t>
  </si>
  <si>
    <t>Q9RV63</t>
  </si>
  <si>
    <t>Q9RV64</t>
  </si>
  <si>
    <t>Q9RV68</t>
  </si>
  <si>
    <t>Q9RV70</t>
  </si>
  <si>
    <t>Q9RV71</t>
  </si>
  <si>
    <t>Q9RV72</t>
  </si>
  <si>
    <t>Q9RV73</t>
  </si>
  <si>
    <t>Q9RV74</t>
  </si>
  <si>
    <t>Q9RV75</t>
  </si>
  <si>
    <t>Q9RV77</t>
  </si>
  <si>
    <t>Q9RV78</t>
  </si>
  <si>
    <t>Q9RV81</t>
  </si>
  <si>
    <t>Q9RV82</t>
  </si>
  <si>
    <t>Q9RV83</t>
  </si>
  <si>
    <t>Q9RV88</t>
  </si>
  <si>
    <t>Q9RV89</t>
  </si>
  <si>
    <t>Q9RV90</t>
  </si>
  <si>
    <t>Q9RV91</t>
  </si>
  <si>
    <t>Q9RV94</t>
  </si>
  <si>
    <t>Q9RV99</t>
  </si>
  <si>
    <t>Q9RVA2</t>
  </si>
  <si>
    <t>Q9RVA3</t>
  </si>
  <si>
    <t>Q9RVA4</t>
  </si>
  <si>
    <t>Q9RVA5</t>
  </si>
  <si>
    <t>Q9RVA7</t>
  </si>
  <si>
    <t>Q9RVA8</t>
  </si>
  <si>
    <t>Q9RVB0</t>
  </si>
  <si>
    <t>Q9RVB2</t>
  </si>
  <si>
    <t>Q9RVB3</t>
  </si>
  <si>
    <t>Q9RVB4</t>
  </si>
  <si>
    <t>Q9RVB5</t>
  </si>
  <si>
    <t>Q9RVB8</t>
  </si>
  <si>
    <t>Q9RVC5</t>
  </si>
  <si>
    <t>Q9RVD2</t>
  </si>
  <si>
    <t>Q9RVD8</t>
  </si>
  <si>
    <t>Q9RVE4</t>
  </si>
  <si>
    <t>Q9RVE5</t>
  </si>
  <si>
    <t>Q9RVE8</t>
  </si>
  <si>
    <t>Q9RVE9</t>
  </si>
  <si>
    <t>Q9RVF0</t>
  </si>
  <si>
    <t>Q9RVF1</t>
  </si>
  <si>
    <t>Q9RVF3</t>
  </si>
  <si>
    <t>Q9RVF7</t>
  </si>
  <si>
    <t>Q9RVF8</t>
  </si>
  <si>
    <t>Q9RVG2</t>
  </si>
  <si>
    <t>Q9RVG4</t>
  </si>
  <si>
    <t>Q9RVG6</t>
  </si>
  <si>
    <t>Q9RVG7</t>
  </si>
  <si>
    <t>Q9RVG8</t>
  </si>
  <si>
    <t>Q9RVG9</t>
  </si>
  <si>
    <t>Q9RVH1</t>
  </si>
  <si>
    <t>Q9RVH8</t>
  </si>
  <si>
    <t>Q9RVI2</t>
  </si>
  <si>
    <t>Q9RVI8</t>
  </si>
  <si>
    <t>Q9RVJ0</t>
  </si>
  <si>
    <t>Q9RVJ2</t>
  </si>
  <si>
    <t>Q9RVJ3</t>
  </si>
  <si>
    <t>Q9RVJ4</t>
  </si>
  <si>
    <t>Q9RVJ8</t>
  </si>
  <si>
    <t>Q9RVK1</t>
  </si>
  <si>
    <t>Q9RVK2</t>
  </si>
  <si>
    <t>Q9RVK5</t>
  </si>
  <si>
    <t>Q9RVK6</t>
  </si>
  <si>
    <t>Q9RVK8</t>
  </si>
  <si>
    <t>Q9RVK9</t>
  </si>
  <si>
    <t>Q9RVL0</t>
  </si>
  <si>
    <t>Q9RVL2</t>
  </si>
  <si>
    <t>Q9RVL3</t>
  </si>
  <si>
    <t>Q9RVL5</t>
  </si>
  <si>
    <t>Q9RVL6</t>
  </si>
  <si>
    <t>Q9RVL9</t>
  </si>
  <si>
    <t>Q9RVM0</t>
  </si>
  <si>
    <t>Q9RVM5</t>
  </si>
  <si>
    <t>Q9RVM6</t>
  </si>
  <si>
    <t>Q9RVM7</t>
  </si>
  <si>
    <t>Q9RVN0</t>
  </si>
  <si>
    <t>Q9RVN2</t>
  </si>
  <si>
    <t>Q9RVN3</t>
  </si>
  <si>
    <t>Q9RVN4</t>
  </si>
  <si>
    <t>Q9RVN5</t>
  </si>
  <si>
    <t>Q9RVN6</t>
  </si>
  <si>
    <t>Q9RVN7</t>
  </si>
  <si>
    <t>Q9RVN8</t>
  </si>
  <si>
    <t>Q9RVN9</t>
  </si>
  <si>
    <t>Q9RVP0</t>
  </si>
  <si>
    <t>Q9RVP1</t>
  </si>
  <si>
    <t>Q9RVP3</t>
  </si>
  <si>
    <t>Q9RVP5</t>
  </si>
  <si>
    <t>Q9RVP7</t>
  </si>
  <si>
    <t>Q9RVP9</t>
  </si>
  <si>
    <t>Q9RVQ0</t>
  </si>
  <si>
    <t>Q9RVQ1</t>
  </si>
  <si>
    <t>Q9RVQ2</t>
  </si>
  <si>
    <t>Q9RVQ3</t>
  </si>
  <si>
    <t>Q9RVQ5</t>
  </si>
  <si>
    <t>Q9RVR0</t>
  </si>
  <si>
    <t>Q9RVR1</t>
  </si>
  <si>
    <t>Q9RVR2</t>
  </si>
  <si>
    <t>Q9RVR3</t>
  </si>
  <si>
    <t>Q9RVR4</t>
  </si>
  <si>
    <t>Q9RVR5</t>
  </si>
  <si>
    <t>Q9RVR7</t>
  </si>
  <si>
    <t>Q9RVR9</t>
  </si>
  <si>
    <t>Q9RVS0</t>
  </si>
  <si>
    <t>Q9RVS1</t>
  </si>
  <si>
    <t>Q9RVS2</t>
  </si>
  <si>
    <t>Q9RVS4</t>
  </si>
  <si>
    <t>Q9RVS5</t>
  </si>
  <si>
    <t>Q9RVS6</t>
  </si>
  <si>
    <t>Q9RVS7</t>
  </si>
  <si>
    <t>Q9RVS8</t>
  </si>
  <si>
    <t>Q9RVS9</t>
  </si>
  <si>
    <t>Q9RVT2</t>
  </si>
  <si>
    <t>Q9RVT4</t>
  </si>
  <si>
    <t>Q9RVT5</t>
  </si>
  <si>
    <t>Q9RVT8</t>
  </si>
  <si>
    <t>Q9RVT9</t>
  </si>
  <si>
    <t>Q9RVU0</t>
  </si>
  <si>
    <t>Q9RVU2</t>
  </si>
  <si>
    <t>Q9RVU5</t>
  </si>
  <si>
    <t>Q9RVU6</t>
  </si>
  <si>
    <t>Q9RVU8</t>
  </si>
  <si>
    <t>Q9RVU9</t>
  </si>
  <si>
    <t>Q9RVV0</t>
  </si>
  <si>
    <t>Q9RVV1</t>
  </si>
  <si>
    <t>Q9RVV4</t>
  </si>
  <si>
    <t>Q9RVV7</t>
  </si>
  <si>
    <t>Q9RVV8</t>
  </si>
  <si>
    <t>Q9RVW1</t>
  </si>
  <si>
    <t>Q9RVW4</t>
  </si>
  <si>
    <t>Q9RVW5</t>
  </si>
  <si>
    <t>Q9RVW7</t>
  </si>
  <si>
    <t>Q9RVW8</t>
  </si>
  <si>
    <t>Q9RVW9</t>
  </si>
  <si>
    <t>Q9RVX1</t>
  </si>
  <si>
    <t>Q9RVX2</t>
  </si>
  <si>
    <t>Q9RVX5</t>
  </si>
  <si>
    <t>Q9RVX7</t>
  </si>
  <si>
    <t>Q9RVY0</t>
  </si>
  <si>
    <t>Q9RVY2</t>
  </si>
  <si>
    <t>Q9RVY4</t>
  </si>
  <si>
    <t>Q9RVY7</t>
  </si>
  <si>
    <t>Q9RVY9</t>
  </si>
  <si>
    <t>Q9RVZ2</t>
  </si>
  <si>
    <t>Q9RVZ3</t>
  </si>
  <si>
    <t>Q9RVZ4</t>
  </si>
  <si>
    <t>Q9RVZ5</t>
  </si>
  <si>
    <t>Q9RVZ6</t>
  </si>
  <si>
    <t>Q9RVZ9</t>
  </si>
  <si>
    <t>Q9RW03</t>
  </si>
  <si>
    <t>Q9RW05</t>
  </si>
  <si>
    <t>Q9RW06</t>
  </si>
  <si>
    <t>Q9RW07</t>
  </si>
  <si>
    <t>Q9RW08</t>
  </si>
  <si>
    <t>Q9RW09</t>
  </si>
  <si>
    <t>Q9RW13</t>
  </si>
  <si>
    <t>Q9RW14</t>
  </si>
  <si>
    <t>Q9RW15</t>
  </si>
  <si>
    <t>Q9RW16</t>
  </si>
  <si>
    <t>Q9RW19</t>
  </si>
  <si>
    <t>Q9RW20</t>
  </si>
  <si>
    <t>Q9RW21</t>
  </si>
  <si>
    <t>Q9RW22</t>
  </si>
  <si>
    <t>Q9RW23</t>
  </si>
  <si>
    <t>Q9RW25</t>
  </si>
  <si>
    <t>Q9RW26</t>
  </si>
  <si>
    <t>Q9RW32</t>
  </si>
  <si>
    <t>Q9RW33</t>
  </si>
  <si>
    <t>Q9RW37</t>
  </si>
  <si>
    <t>Q9RW38</t>
  </si>
  <si>
    <t>Q9RW41</t>
  </si>
  <si>
    <t>Q9RW42</t>
  </si>
  <si>
    <t>Q9RW43</t>
  </si>
  <si>
    <t>Q9RW46</t>
  </si>
  <si>
    <t>Q9RW47</t>
  </si>
  <si>
    <t>Q9RW48</t>
  </si>
  <si>
    <t>Q9RW54</t>
  </si>
  <si>
    <t>Q9RW56</t>
  </si>
  <si>
    <t>Q9RW57</t>
  </si>
  <si>
    <t>Q9RW64</t>
  </si>
  <si>
    <t>Q9RW65</t>
  </si>
  <si>
    <t>Q9RW67</t>
  </si>
  <si>
    <t>Q9RW69</t>
  </si>
  <si>
    <t>Q9RW70</t>
  </si>
  <si>
    <t>Q9RW71</t>
  </si>
  <si>
    <t>Q9RW72</t>
  </si>
  <si>
    <t>Q9RW73</t>
  </si>
  <si>
    <t>Q9RW74</t>
  </si>
  <si>
    <t>Q9RW78</t>
  </si>
  <si>
    <t>Q9RW80</t>
  </si>
  <si>
    <t>Q9RW81</t>
  </si>
  <si>
    <t>Q9RW82</t>
  </si>
  <si>
    <t>Q9RW85</t>
  </si>
  <si>
    <t>Q9RW87</t>
  </si>
  <si>
    <t>Q9RW88</t>
  </si>
  <si>
    <t>Q9RW89</t>
  </si>
  <si>
    <t>Q9RW92</t>
  </si>
  <si>
    <t>Q9RW96</t>
  </si>
  <si>
    <t>Q9RW97</t>
  </si>
  <si>
    <t>Q9RW98</t>
  </si>
  <si>
    <t>Q9RW99</t>
  </si>
  <si>
    <t>Q9RWA0</t>
  </si>
  <si>
    <t>Q9RWA1</t>
  </si>
  <si>
    <t>Q9RWA3</t>
  </si>
  <si>
    <t>Q9RWA6</t>
  </si>
  <si>
    <t>Q9RWA7</t>
  </si>
  <si>
    <t>Q9RWA8</t>
  </si>
  <si>
    <t>Q9RWB0</t>
  </si>
  <si>
    <t>Q9RWB1</t>
  </si>
  <si>
    <t>Q9RWB3</t>
  </si>
  <si>
    <t>Q9RWB6</t>
  </si>
  <si>
    <t>Q9RWB7</t>
  </si>
  <si>
    <t>Q9RWB9</t>
  </si>
  <si>
    <t>Q9RWC1</t>
  </si>
  <si>
    <t>Q9RWC2</t>
  </si>
  <si>
    <t>Q9RWC3</t>
  </si>
  <si>
    <t>Q9RWC5</t>
  </si>
  <si>
    <t>Q9RWC6</t>
  </si>
  <si>
    <t>Q9RWC9</t>
  </si>
  <si>
    <t>Q9RWD0</t>
  </si>
  <si>
    <t>Q9RWD1</t>
  </si>
  <si>
    <t>Q9RWD2</t>
  </si>
  <si>
    <t>Q9RWD3</t>
  </si>
  <si>
    <t>Q9RWE0</t>
  </si>
  <si>
    <t>Q9RWE1</t>
  </si>
  <si>
    <t>Q9RWE2</t>
  </si>
  <si>
    <t>Q9RWE3</t>
  </si>
  <si>
    <t>Q9RWE5</t>
  </si>
  <si>
    <t>Q9RWE6</t>
  </si>
  <si>
    <t>Q9RWE9</t>
  </si>
  <si>
    <t>Q9RWF0</t>
  </si>
  <si>
    <t>Q9RWF2</t>
  </si>
  <si>
    <t>Q9RWF3</t>
  </si>
  <si>
    <t>Q9RWF4</t>
  </si>
  <si>
    <t>Q9RWF5</t>
  </si>
  <si>
    <t>Q9RWF7</t>
  </si>
  <si>
    <t>Q9RWF8</t>
  </si>
  <si>
    <t>Q9RWF9</t>
  </si>
  <si>
    <t>Q9RWG0</t>
  </si>
  <si>
    <t>Q9RWG1</t>
  </si>
  <si>
    <t>Q9RWG5</t>
  </si>
  <si>
    <t>Q9RWG9</t>
  </si>
  <si>
    <t>Q9RWH2</t>
  </si>
  <si>
    <t>Q9RWH4</t>
  </si>
  <si>
    <t>Q9RWH6</t>
  </si>
  <si>
    <t>Q9RWH7</t>
  </si>
  <si>
    <t>Q9RWH8</t>
  </si>
  <si>
    <t>Q9RWI0</t>
  </si>
  <si>
    <t>Q9RWI1</t>
  </si>
  <si>
    <t>Q9RWI2</t>
  </si>
  <si>
    <t>Q9RWI3</t>
  </si>
  <si>
    <t>Q9RWI5</t>
  </si>
  <si>
    <t>Q9RWI6</t>
  </si>
  <si>
    <t>Q9RWI7</t>
  </si>
  <si>
    <t>Q9RWI8</t>
  </si>
  <si>
    <t>Q9RWJ1</t>
  </si>
  <si>
    <t>Q9RWJ2</t>
  </si>
  <si>
    <t>Q9RWJ5</t>
  </si>
  <si>
    <t>Q9RWJ6</t>
  </si>
  <si>
    <t>Q9RWK1</t>
  </si>
  <si>
    <t>Q9RWK2</t>
  </si>
  <si>
    <t>Q9RWK3</t>
  </si>
  <si>
    <t>Q9RWK4</t>
  </si>
  <si>
    <t>Q9RWK5</t>
  </si>
  <si>
    <t>Q9RWK7</t>
  </si>
  <si>
    <t>Q9RWK8</t>
  </si>
  <si>
    <t>Q9RWK9</t>
  </si>
  <si>
    <t>Q9RWL0</t>
  </si>
  <si>
    <t>Q9RWL2</t>
  </si>
  <si>
    <t>Q9RWL3</t>
  </si>
  <si>
    <t>Q9RWL5</t>
  </si>
  <si>
    <t>Q9RWL6</t>
  </si>
  <si>
    <t>Q9RWL9</t>
  </si>
  <si>
    <t>Q9RWM2</t>
  </si>
  <si>
    <t>Q9RWM3</t>
  </si>
  <si>
    <t>Q9RWM8</t>
  </si>
  <si>
    <t>Q9RWM9</t>
  </si>
  <si>
    <t>Q9RWN0</t>
  </si>
  <si>
    <t>Q9RWN5</t>
  </si>
  <si>
    <t>Q9RWN6</t>
  </si>
  <si>
    <t>Q9RWN7</t>
  </si>
  <si>
    <t>Q9RWP2</t>
  </si>
  <si>
    <t>Q9RWP3</t>
  </si>
  <si>
    <t>Q9RWP5</t>
  </si>
  <si>
    <t>Q9RWP8</t>
  </si>
  <si>
    <t>Q9RWP9</t>
  </si>
  <si>
    <t>Q9RWQ0</t>
  </si>
  <si>
    <t>Q9RWQ3</t>
  </si>
  <si>
    <t>Q9RWQ4</t>
  </si>
  <si>
    <t>Q9RWQ5</t>
  </si>
  <si>
    <t>Q9RWQ8</t>
  </si>
  <si>
    <t>Q9RWR1</t>
  </si>
  <si>
    <t>Q9RWR2</t>
  </si>
  <si>
    <t>Q9RWR3</t>
  </si>
  <si>
    <t>Q9RWR9</t>
  </si>
  <si>
    <t>Q9RWS2</t>
  </si>
  <si>
    <t>Q9RWS4</t>
  </si>
  <si>
    <t>Q9RWS7</t>
  </si>
  <si>
    <t>Q9RWT0</t>
  </si>
  <si>
    <t>Q9RWT1</t>
  </si>
  <si>
    <t>Q9RWT2</t>
  </si>
  <si>
    <t>Q9RWT3</t>
  </si>
  <si>
    <t>Q9RWT4</t>
  </si>
  <si>
    <t>Q9RWT5</t>
  </si>
  <si>
    <t>Q9RWT6</t>
  </si>
  <si>
    <t>Q9RWT7</t>
  </si>
  <si>
    <t>Q9RWT8</t>
  </si>
  <si>
    <t>Q9RWT9</t>
  </si>
  <si>
    <t>Q9RWU1</t>
  </si>
  <si>
    <t>Q9RWU2</t>
  </si>
  <si>
    <t>Q9RWU4</t>
  </si>
  <si>
    <t>Q9RWU5</t>
  </si>
  <si>
    <t>Q9RWU6</t>
  </si>
  <si>
    <t>Q9RWU7</t>
  </si>
  <si>
    <t>Q9RWU8</t>
  </si>
  <si>
    <t>Q9RWU9</t>
  </si>
  <si>
    <t>Q9RWV1</t>
  </si>
  <si>
    <t>Q9RWV3</t>
  </si>
  <si>
    <t>Q9RWV4</t>
  </si>
  <si>
    <t>Q9RWV5</t>
  </si>
  <si>
    <t>Q9RWV6</t>
  </si>
  <si>
    <t>Q9RWV9</t>
  </si>
  <si>
    <t>Q9RWW1</t>
  </si>
  <si>
    <t>Q9RWW2</t>
  </si>
  <si>
    <t>Q9RWW4</t>
  </si>
  <si>
    <t>Q9RWW5</t>
  </si>
  <si>
    <t>Q9RWW6</t>
  </si>
  <si>
    <t>Q9RWW7</t>
  </si>
  <si>
    <t>Q9RWX2</t>
  </si>
  <si>
    <t>Q9RWX5</t>
  </si>
  <si>
    <t>Q9RWX7</t>
  </si>
  <si>
    <t>Q9RWX8</t>
  </si>
  <si>
    <t>Q9RX00</t>
  </si>
  <si>
    <t>Q9RX06</t>
  </si>
  <si>
    <t>Q9RX07</t>
  </si>
  <si>
    <t>Q9RX10</t>
  </si>
  <si>
    <t>Q9RX13</t>
  </si>
  <si>
    <t>Q9RX16</t>
  </si>
  <si>
    <t>Q9RX19</t>
  </si>
  <si>
    <t>Q9RX23</t>
  </si>
  <si>
    <t>Q9RX24</t>
  </si>
  <si>
    <t>Q9RX29</t>
  </si>
  <si>
    <t>Q9RX31</t>
  </si>
  <si>
    <t>Q9RX33</t>
  </si>
  <si>
    <t>Q9RX34</t>
  </si>
  <si>
    <t>Q9RX36</t>
  </si>
  <si>
    <t>Q9RX37</t>
  </si>
  <si>
    <t>Q9RX41</t>
  </si>
  <si>
    <t>Q9RX42</t>
  </si>
  <si>
    <t>Q9RX47</t>
  </si>
  <si>
    <t>Q9RX48</t>
  </si>
  <si>
    <t>Q9RX49</t>
  </si>
  <si>
    <t>Q9RX52</t>
  </si>
  <si>
    <t>Q9RX56</t>
  </si>
  <si>
    <t>Q9RX57</t>
  </si>
  <si>
    <t>Q9RX58</t>
  </si>
  <si>
    <t>Q9RX59</t>
  </si>
  <si>
    <t>Q9RX62</t>
  </si>
  <si>
    <t>Q9RX63</t>
  </si>
  <si>
    <t>Q9RX64</t>
  </si>
  <si>
    <t>Q9RX65</t>
  </si>
  <si>
    <t>Q9RX66</t>
  </si>
  <si>
    <t>Q9RX69</t>
  </si>
  <si>
    <t>Q9RX71</t>
  </si>
  <si>
    <t>Q9RX72</t>
  </si>
  <si>
    <t>Q9RX73</t>
  </si>
  <si>
    <t>Q9RX76</t>
  </si>
  <si>
    <t>Q9RX79</t>
  </si>
  <si>
    <t>Q9RX80</t>
  </si>
  <si>
    <t>Q9RX81</t>
  </si>
  <si>
    <t>Q9RX82</t>
  </si>
  <si>
    <t>Q9RX83</t>
  </si>
  <si>
    <t>Q9RX85</t>
  </si>
  <si>
    <t>Q9RX86</t>
  </si>
  <si>
    <t>Q9RX87</t>
  </si>
  <si>
    <t>Q9RX90</t>
  </si>
  <si>
    <t>Q9RX95</t>
  </si>
  <si>
    <t>Q9RX98</t>
  </si>
  <si>
    <t>Q9RX99</t>
  </si>
  <si>
    <t>Q9RXA0</t>
  </si>
  <si>
    <t>Q9RXA2</t>
  </si>
  <si>
    <t>Q9RXA3</t>
  </si>
  <si>
    <t>Q9RXA4</t>
  </si>
  <si>
    <t>Q9RXA6</t>
  </si>
  <si>
    <t>Q9RXA7</t>
  </si>
  <si>
    <t>Q9RXB0</t>
  </si>
  <si>
    <t>Q9RXB1</t>
  </si>
  <si>
    <t>Q9RXB2</t>
  </si>
  <si>
    <t>Q9RXB3</t>
  </si>
  <si>
    <t>Q9RXB6</t>
  </si>
  <si>
    <t>Q9RXB9</t>
  </si>
  <si>
    <t>Q9RXC5</t>
  </si>
  <si>
    <t>Q9RXC6</t>
  </si>
  <si>
    <t>Q9RXD1</t>
  </si>
  <si>
    <t>Q9RXD2</t>
  </si>
  <si>
    <t>Q9RXD3</t>
  </si>
  <si>
    <t>Q9RXD5</t>
  </si>
  <si>
    <t>Q9RXD7</t>
  </si>
  <si>
    <t>Q9RXE3</t>
  </si>
  <si>
    <t>Q9RXE5</t>
  </si>
  <si>
    <t>Q9RXE6</t>
  </si>
  <si>
    <t>Q9RXE7</t>
  </si>
  <si>
    <t>Q9RXE8</t>
  </si>
  <si>
    <t>Q9RXE9</t>
  </si>
  <si>
    <t>Q9RXF0</t>
  </si>
  <si>
    <t>Q9RXF2</t>
  </si>
  <si>
    <t>Q9RXF3</t>
  </si>
  <si>
    <t>Q9RXF5</t>
  </si>
  <si>
    <t>Q9RXF6</t>
  </si>
  <si>
    <t>Q9RXF8</t>
  </si>
  <si>
    <t>Q9RXG0</t>
  </si>
  <si>
    <t>Q9RXG1</t>
  </si>
  <si>
    <t>Q9RXG3</t>
  </si>
  <si>
    <t>Q9RXG8</t>
  </si>
  <si>
    <t>Q9RXG9</t>
  </si>
  <si>
    <t>Q9RXH0</t>
  </si>
  <si>
    <t>Q9RXH1</t>
  </si>
  <si>
    <t>Q9RXH3</t>
  </si>
  <si>
    <t>Q9RXH4</t>
  </si>
  <si>
    <t>Q9RXH5</t>
  </si>
  <si>
    <t>Q9RXH8</t>
  </si>
  <si>
    <t>Q9RXI1</t>
  </si>
  <si>
    <t>Q9RXI2</t>
  </si>
  <si>
    <t>Q9RXI3</t>
  </si>
  <si>
    <t>Q9RXI4</t>
  </si>
  <si>
    <t>Q9RXI5</t>
  </si>
  <si>
    <t>Q9RXI6</t>
  </si>
  <si>
    <t>Q9RXI9</t>
  </si>
  <si>
    <t>Q9RXK9</t>
  </si>
  <si>
    <t>Q9RXL0</t>
  </si>
  <si>
    <t>Q9RXL1</t>
  </si>
  <si>
    <t>Q9RXL2</t>
  </si>
  <si>
    <t>Q9RXL4</t>
  </si>
  <si>
    <t>Q9RXL5</t>
  </si>
  <si>
    <t>Q9RXL6</t>
  </si>
  <si>
    <t>Q9RXL9</t>
  </si>
  <si>
    <t>Q9RXM2</t>
  </si>
  <si>
    <t>Q9RXM3</t>
  </si>
  <si>
    <t>Q9RXM4</t>
  </si>
  <si>
    <t>Q9RXM5</t>
  </si>
  <si>
    <t>Q9RXN0</t>
  </si>
  <si>
    <t>Q9RXN3</t>
  </si>
  <si>
    <t>Q9RXN7</t>
  </si>
  <si>
    <t>Q9RXN8</t>
  </si>
  <si>
    <t>Q9RXP2</t>
  </si>
  <si>
    <t>Q9RXP4</t>
  </si>
  <si>
    <t>Q9RXP5</t>
  </si>
  <si>
    <t>Q9RXP7</t>
  </si>
  <si>
    <t>Q9RXQ0</t>
  </si>
  <si>
    <t>Q9RXQ2</t>
  </si>
  <si>
    <t>Q9RXQ3</t>
  </si>
  <si>
    <t>Q9RXQ7</t>
  </si>
  <si>
    <t>Q9RXQ8</t>
  </si>
  <si>
    <t>Q9RXR1</t>
  </si>
  <si>
    <t>Q9RXR3</t>
  </si>
  <si>
    <t>Q9RXR7</t>
  </si>
  <si>
    <t>Q9RXR9</t>
  </si>
  <si>
    <t>Q9RXS0</t>
  </si>
  <si>
    <t>Q9RXS1</t>
  </si>
  <si>
    <t>Q9RXS2</t>
  </si>
  <si>
    <t>Q9RXS4</t>
  </si>
  <si>
    <t>Q9RXS5</t>
  </si>
  <si>
    <t>Q9RXS7</t>
  </si>
  <si>
    <t>Q9RXS9</t>
  </si>
  <si>
    <t>Q9RXT2</t>
  </si>
  <si>
    <t>Q9RXT6</t>
  </si>
  <si>
    <t>Q9RXT8</t>
  </si>
  <si>
    <t>Q9RXU0</t>
  </si>
  <si>
    <t>Q9RXU1</t>
  </si>
  <si>
    <t>Q9RXU4</t>
  </si>
  <si>
    <t>Q9RXU5</t>
  </si>
  <si>
    <t>Q9RXU6</t>
  </si>
  <si>
    <t>Q9RXU8</t>
  </si>
  <si>
    <t>Q9RXV5</t>
  </si>
  <si>
    <t>Q9RXV6</t>
  </si>
  <si>
    <t>Q9RXV8</t>
  </si>
  <si>
    <t>Q9RXV9</t>
  </si>
  <si>
    <t>Q9RXW0</t>
  </si>
  <si>
    <t>Q9RXW1</t>
  </si>
  <si>
    <t>Q9RXW4</t>
  </si>
  <si>
    <t>Q9RXW5</t>
  </si>
  <si>
    <t>Q9RXW6</t>
  </si>
  <si>
    <t>Q9RXX2</t>
  </si>
  <si>
    <t>Q9RXX3</t>
  </si>
  <si>
    <t>Q9RXX5</t>
  </si>
  <si>
    <t>Q9RXX8</t>
  </si>
  <si>
    <t>Q9RXX9</t>
  </si>
  <si>
    <t>Q9RXY3</t>
  </si>
  <si>
    <t>Q9RXY4</t>
  </si>
  <si>
    <t>Q9RXY5</t>
  </si>
  <si>
    <t>Q9RXY6</t>
  </si>
  <si>
    <t>Q9RXY8</t>
  </si>
  <si>
    <t>Q9RXY9</t>
  </si>
  <si>
    <t>Q9RXZ2</t>
  </si>
  <si>
    <t>Q9RXZ3</t>
  </si>
  <si>
    <t>Q9RXZ4</t>
  </si>
  <si>
    <t>Q9RXZ6</t>
  </si>
  <si>
    <t>Q9RXZ9</t>
  </si>
  <si>
    <t>Q9RY00</t>
  </si>
  <si>
    <t>Q9RY01</t>
  </si>
  <si>
    <t>Q9RY02</t>
  </si>
  <si>
    <t>Q9RY03</t>
  </si>
  <si>
    <t>Q9RY04</t>
  </si>
  <si>
    <t>Q9RY08</t>
  </si>
  <si>
    <t>Q9RY13</t>
  </si>
  <si>
    <t>Q9RY15</t>
  </si>
  <si>
    <t>Q9RY16</t>
  </si>
  <si>
    <t>Q9RY20</t>
  </si>
  <si>
    <t>Q9RY21</t>
  </si>
  <si>
    <t>Q9RY22</t>
  </si>
  <si>
    <t>Q9RY25</t>
  </si>
  <si>
    <t>Q9RY26</t>
  </si>
  <si>
    <t>Q9RY30</t>
  </si>
  <si>
    <t>Q9RY33</t>
  </si>
  <si>
    <t>Q9RY34</t>
  </si>
  <si>
    <t>Q9RY35</t>
  </si>
  <si>
    <t>Q9RY36</t>
  </si>
  <si>
    <t>Q9RY37</t>
  </si>
  <si>
    <t>Q9RY38</t>
  </si>
  <si>
    <t>Q9RY39</t>
  </si>
  <si>
    <t>Q9RY43</t>
  </si>
  <si>
    <t>Q9RY46</t>
  </si>
  <si>
    <t>Q9RY53</t>
  </si>
  <si>
    <t>Q9RY54</t>
  </si>
  <si>
    <t>Q9RY55</t>
  </si>
  <si>
    <t>Q9RY56</t>
  </si>
  <si>
    <t>Q9RY57</t>
  </si>
  <si>
    <t>Q9RY62</t>
  </si>
  <si>
    <t>Q9RY67</t>
  </si>
  <si>
    <t>Q9RY69</t>
  </si>
  <si>
    <t>Q9RY73</t>
  </si>
  <si>
    <t>Q9RY74</t>
  </si>
  <si>
    <t>Q9RY75</t>
  </si>
  <si>
    <t>Q9RY76</t>
  </si>
  <si>
    <t>Q9RY78</t>
  </si>
  <si>
    <t>Q9RY79</t>
  </si>
  <si>
    <t>Q9RY82</t>
  </si>
  <si>
    <t>Q9RY83</t>
  </si>
  <si>
    <t>Q9RY84</t>
  </si>
  <si>
    <t>Q9RY86</t>
  </si>
  <si>
    <t>Q9RY88</t>
  </si>
  <si>
    <t>Q9RY97</t>
  </si>
  <si>
    <t>Q9RYA0</t>
  </si>
  <si>
    <t>Q9RYA1</t>
  </si>
  <si>
    <t>Q9RYA5</t>
  </si>
  <si>
    <t>Q9RYA6</t>
  </si>
  <si>
    <t>Q9RYA9</t>
  </si>
  <si>
    <t>Q9RYB0</t>
  </si>
  <si>
    <t>Q9RYB7</t>
  </si>
  <si>
    <t>Q9RYB8</t>
  </si>
  <si>
    <t>Q9RYC5</t>
  </si>
  <si>
    <t>Q9RYC6</t>
  </si>
  <si>
    <t>Q9RYC7</t>
  </si>
  <si>
    <t>Q9RYD0</t>
  </si>
  <si>
    <t>Q9RYD1</t>
  </si>
  <si>
    <t>Q9RYD2</t>
  </si>
  <si>
    <t>Q9RYD3</t>
  </si>
  <si>
    <t>Q9RYD5</t>
  </si>
  <si>
    <t>Q9RYD7</t>
  </si>
  <si>
    <t>Q9RYD9</t>
  </si>
  <si>
    <t>Q9RYE0</t>
  </si>
  <si>
    <t>Q9RYE1</t>
  </si>
  <si>
    <t>Q9RYE4</t>
  </si>
  <si>
    <t>Q9RYE8</t>
  </si>
  <si>
    <t>Q9RYE9</t>
  </si>
  <si>
    <t>Q9RYF0</t>
  </si>
  <si>
    <t>Q9RYF1</t>
  </si>
  <si>
    <t>Q9RYF4</t>
  </si>
  <si>
    <t>Q9RYF8</t>
  </si>
  <si>
    <t>Q9RYG0</t>
  </si>
  <si>
    <t>Q9RYG1</t>
  </si>
  <si>
    <t>Q9RYG3</t>
  </si>
  <si>
    <t>Q9RYG4</t>
  </si>
  <si>
    <t>Q9RYG5</t>
  </si>
  <si>
    <t>Q9RYG6</t>
  </si>
  <si>
    <t>Q9RYG7</t>
  </si>
  <si>
    <t>Q9RYG8</t>
  </si>
  <si>
    <t>Q9RYH6</t>
  </si>
  <si>
    <t>Q9RYH8</t>
  </si>
  <si>
    <t>Q9RYH9</t>
  </si>
  <si>
    <t>Q9RYI0</t>
  </si>
  <si>
    <t>Q9RYI1</t>
  </si>
  <si>
    <t>Q9RYI7</t>
  </si>
  <si>
    <t>Q9RYK5</t>
  </si>
  <si>
    <t>Q9RYK8</t>
  </si>
  <si>
    <t>Q9RYL0</t>
  </si>
  <si>
    <t>Q9RYL1</t>
  </si>
  <si>
    <t>Q9RYL2</t>
  </si>
  <si>
    <t>Q9RYL3</t>
  </si>
  <si>
    <t>Q9RYL8</t>
  </si>
  <si>
    <t>Q9RYM0</t>
  </si>
  <si>
    <t>Q9RYM1</t>
  </si>
  <si>
    <t>Q9RYM2</t>
  </si>
  <si>
    <t>Q9RYM4</t>
  </si>
  <si>
    <t>Q9RYN0</t>
  </si>
  <si>
    <t>Q9RYN3</t>
  </si>
  <si>
    <t>Q9RYN4</t>
  </si>
  <si>
    <t>Q9RYN5</t>
  </si>
  <si>
    <t>Q9RYN6</t>
  </si>
  <si>
    <t>Q9RYN8</t>
  </si>
  <si>
    <t>Q9RYN9</t>
  </si>
  <si>
    <t>Q9RYP4</t>
  </si>
  <si>
    <t>Q9RYP5</t>
  </si>
  <si>
    <t>Q9RYP6</t>
  </si>
  <si>
    <t>Q9RYQ0</t>
  </si>
  <si>
    <t>Q9RYQ1</t>
  </si>
  <si>
    <t>Q9RYQ2</t>
  </si>
  <si>
    <t>Q9RYQ4</t>
  </si>
  <si>
    <t>Q9RYQ6</t>
  </si>
  <si>
    <t>Q9RYQ7</t>
  </si>
  <si>
    <t>Q9RYQ8</t>
  </si>
  <si>
    <t>Q9RYR1</t>
  </si>
  <si>
    <t>Q9RYR2</t>
  </si>
  <si>
    <t>Q9RYR7</t>
  </si>
  <si>
    <t>Q9RYS1</t>
  </si>
  <si>
    <t>Q9RYS2</t>
  </si>
  <si>
    <t>Q9RYS3</t>
  </si>
  <si>
    <t>Q9RYS5</t>
  </si>
  <si>
    <t>Q9RYS6</t>
  </si>
  <si>
    <t>Q9RYS7</t>
  </si>
  <si>
    <t>Q9RYS8</t>
  </si>
  <si>
    <t>Q9RYS9</t>
  </si>
  <si>
    <t>Q9RYT0</t>
  </si>
  <si>
    <t>Q9RYT2</t>
  </si>
  <si>
    <t>Q9RYT5</t>
  </si>
  <si>
    <t>Q9RYT8</t>
  </si>
  <si>
    <t>Q9RYT9</t>
  </si>
  <si>
    <t>Q9RYU2</t>
  </si>
  <si>
    <t>Q9RYU9</t>
  </si>
  <si>
    <t>Q9RYV0</t>
  </si>
  <si>
    <t>Q9RYV2</t>
  </si>
  <si>
    <t>Q9RYV3</t>
  </si>
  <si>
    <t>Q9RYV4</t>
  </si>
  <si>
    <t>Q9RYV6</t>
  </si>
  <si>
    <t>Q9RYV7</t>
  </si>
  <si>
    <t>Q9RYW0</t>
  </si>
  <si>
    <t>Q9RYW2</t>
  </si>
  <si>
    <t>Q9RYW5</t>
  </si>
  <si>
    <t>Q9RYW6</t>
  </si>
  <si>
    <t>Q9RYW8</t>
  </si>
  <si>
    <t>Q9RYW9</t>
  </si>
  <si>
    <t>Q9RYX2</t>
  </si>
  <si>
    <t>Q9RYX6</t>
  </si>
  <si>
    <t>Q9RYY4</t>
  </si>
  <si>
    <t>Q9RYY9</t>
  </si>
  <si>
    <t>Q9RYZ6</t>
  </si>
  <si>
    <t>Q9RYZ7</t>
  </si>
  <si>
    <t>Q9RYZ9</t>
  </si>
  <si>
    <t>Q9RZ03</t>
  </si>
  <si>
    <t>Q9RZ04</t>
  </si>
  <si>
    <t>Q9RZ07</t>
  </si>
  <si>
    <t>Q9RZ08</t>
  </si>
  <si>
    <t>Q9RZ09</t>
  </si>
  <si>
    <t>Q9RZ10</t>
  </si>
  <si>
    <t>Q9RZ12</t>
  </si>
  <si>
    <t>Q9RZ13</t>
  </si>
  <si>
    <t>Q9RZ14</t>
  </si>
  <si>
    <t>Q9RZ16</t>
  </si>
  <si>
    <t>Q9RZ18</t>
  </si>
  <si>
    <t>Q9RZ23</t>
  </si>
  <si>
    <t>Q9RZ24</t>
  </si>
  <si>
    <t>Q9RZ28</t>
  </si>
  <si>
    <t>Q9RZ29</t>
  </si>
  <si>
    <t>Q9RZ30</t>
  </si>
  <si>
    <t>Q9RZ32</t>
  </si>
  <si>
    <t>Q9RZ33</t>
  </si>
  <si>
    <t>Q9RZ42</t>
  </si>
  <si>
    <t>Q9RZ49</t>
  </si>
  <si>
    <t>Q9RZ56</t>
  </si>
  <si>
    <t>Q9RZ74</t>
  </si>
  <si>
    <t>Q9RZ75</t>
  </si>
  <si>
    <t>Q9RZ80</t>
  </si>
  <si>
    <t>Q9RZ81</t>
  </si>
  <si>
    <t>Q9RZ82</t>
  </si>
  <si>
    <t>Q9RZ85</t>
  </si>
  <si>
    <t>Q9RZ86</t>
  </si>
  <si>
    <t>Q9RZ87</t>
  </si>
  <si>
    <t>Q9RZ88</t>
  </si>
  <si>
    <t>Q9RZ90</t>
  </si>
  <si>
    <t>Q9RZ93</t>
  </si>
  <si>
    <t>Q9RZ94</t>
  </si>
  <si>
    <t>Q9RZ95</t>
  </si>
  <si>
    <t>Q9RZ99</t>
  </si>
  <si>
    <t>Q9RZA0</t>
  </si>
  <si>
    <t>Q9RZA1</t>
  </si>
  <si>
    <t>Q9RZA5</t>
  </si>
  <si>
    <t>Q9RZA6</t>
  </si>
  <si>
    <t>Q9RZA7</t>
  </si>
  <si>
    <t>Q9RZA9</t>
  </si>
  <si>
    <t>Q9RZB0</t>
  </si>
  <si>
    <t>Q9RZB1</t>
  </si>
  <si>
    <t>Q9RZB2</t>
  </si>
  <si>
    <t>Q9RZB3</t>
  </si>
  <si>
    <t>Q9RZB4</t>
  </si>
  <si>
    <t>Q9RZB5</t>
  </si>
  <si>
    <t>Q9RZB6</t>
  </si>
  <si>
    <t>Q9RZB7</t>
  </si>
  <si>
    <t>Q9RZC0</t>
  </si>
  <si>
    <t>Q9RZC1</t>
  </si>
  <si>
    <t>Q9RZC2</t>
  </si>
  <si>
    <t>Q9RZC3</t>
  </si>
  <si>
    <t>Q9RZC4</t>
  </si>
  <si>
    <t>Q9RZC5</t>
  </si>
  <si>
    <t>Q9RZC6</t>
  </si>
  <si>
    <t>Q9RZC7</t>
  </si>
  <si>
    <t>Q9RZD1</t>
  </si>
  <si>
    <t>Q9RZD2</t>
  </si>
  <si>
    <t>Q9RZD3</t>
  </si>
  <si>
    <t>Q9RZD6</t>
  </si>
  <si>
    <t>Q9RZD7</t>
  </si>
  <si>
    <t>Q9RZD8</t>
  </si>
  <si>
    <t>Q9RZE3</t>
  </si>
  <si>
    <t>Q9RZE4</t>
  </si>
  <si>
    <t>Q9RZE6</t>
  </si>
  <si>
    <t>Q9RZE8</t>
  </si>
  <si>
    <t>Q9RZG0</t>
  </si>
  <si>
    <t>Q9RZG1</t>
  </si>
  <si>
    <t>Q9RZG2</t>
  </si>
  <si>
    <t>Q9RZG9</t>
  </si>
  <si>
    <t>Q9RZH0</t>
  </si>
  <si>
    <t>Q9RZH2</t>
  </si>
  <si>
    <t>Q9RZH4</t>
  </si>
  <si>
    <t>Q9RZH5</t>
  </si>
  <si>
    <t>Q9RZH6</t>
  </si>
  <si>
    <t>Q9RZH8</t>
  </si>
  <si>
    <t>Q9RZI5</t>
  </si>
  <si>
    <t>Q9RZI6</t>
  </si>
  <si>
    <t>Q9RZI7</t>
  </si>
  <si>
    <t>Q9RZJ2</t>
  </si>
  <si>
    <t>Q9RZJ8</t>
  </si>
  <si>
    <t>Q9RZK2</t>
  </si>
  <si>
    <t>Q9RZK3</t>
  </si>
  <si>
    <t>Q9RZK6</t>
  </si>
  <si>
    <t>Q9RZL0</t>
  </si>
  <si>
    <t>Q9RZL3</t>
  </si>
  <si>
    <t>Q9RZL6</t>
  </si>
  <si>
    <t>Q9RZL7</t>
  </si>
  <si>
    <t>Q9RZL9</t>
  </si>
  <si>
    <t>Q9RZM3</t>
  </si>
  <si>
    <t>Q9RZM4</t>
  </si>
  <si>
    <t>Q9RZM5</t>
  </si>
  <si>
    <t>Q9RZN4</t>
  </si>
  <si>
    <t>Q9RZP2</t>
  </si>
  <si>
    <t>Q9RZP6</t>
  </si>
  <si>
    <t>Q9RZP7</t>
  </si>
  <si>
    <t>Q9RZP9</t>
  </si>
  <si>
    <t>Q9RZQ0</t>
  </si>
  <si>
    <t>Q9RZQ1</t>
  </si>
  <si>
    <t>Q9RZQ2</t>
  </si>
  <si>
    <t>Q9RZQ3</t>
  </si>
  <si>
    <t>Q9RZQ4</t>
  </si>
  <si>
    <t>Q9RZR2</t>
  </si>
  <si>
    <t>Q9RZS3</t>
  </si>
  <si>
    <t>Q9RZS5</t>
  </si>
  <si>
    <t>Q9RZS6</t>
  </si>
  <si>
    <t>Q9RZS7</t>
  </si>
  <si>
    <t>Q9RZT0</t>
  </si>
  <si>
    <t>Q9RZT2</t>
  </si>
  <si>
    <t>Q9RZT3</t>
  </si>
  <si>
    <t>Q9RZT4</t>
  </si>
  <si>
    <t>Q9RZT6</t>
  </si>
  <si>
    <t>Q9RZT7</t>
  </si>
  <si>
    <t>Q9RZT9</t>
  </si>
  <si>
    <t>Q9RZU0</t>
  </si>
  <si>
    <t>Q9RZU4</t>
  </si>
  <si>
    <t>Q9RZU7</t>
  </si>
  <si>
    <t>Q9RZV0</t>
  </si>
  <si>
    <t>Q9RZV1</t>
  </si>
  <si>
    <t>Q9RZV2</t>
  </si>
  <si>
    <t>Q9RZV3</t>
  </si>
  <si>
    <t>Q9RZV4</t>
  </si>
  <si>
    <t>Q9RZV9</t>
  </si>
  <si>
    <t>NaN</t>
  </si>
  <si>
    <t>FC_1</t>
  </si>
  <si>
    <t>FC_2</t>
  </si>
  <si>
    <t>FC_3</t>
  </si>
  <si>
    <t>FC_4</t>
  </si>
  <si>
    <t>GC_1</t>
  </si>
  <si>
    <t>GC_2</t>
  </si>
  <si>
    <t>GC_3</t>
  </si>
  <si>
    <t>GC_4</t>
  </si>
  <si>
    <t>Protein ID</t>
  </si>
  <si>
    <t>0g_GC;0g_FC</t>
  </si>
  <si>
    <t>0g_GC</t>
  </si>
  <si>
    <t>GC_0g;FC_0g</t>
  </si>
  <si>
    <t>0g_FC;0g_GC</t>
  </si>
  <si>
    <t>FC_0g;GC_0g</t>
  </si>
  <si>
    <t>FC_GC;0g_GC;0g_FC</t>
  </si>
  <si>
    <t>GC_0g</t>
  </si>
  <si>
    <t>FC_0g</t>
  </si>
  <si>
    <t>FC_GC;0g_GC</t>
  </si>
  <si>
    <t>0g_FC</t>
  </si>
  <si>
    <t>FC_GC;FC_0g</t>
  </si>
  <si>
    <t>FC_0g;FC_GC</t>
  </si>
  <si>
    <t>FC_GC</t>
  </si>
  <si>
    <t>FC_0g;GC_0g;GC_FC</t>
  </si>
  <si>
    <t>GC_0g;FC_0g;FC_GC</t>
  </si>
  <si>
    <t>0g_GC;FC_GC</t>
  </si>
  <si>
    <t>GC_FC</t>
  </si>
  <si>
    <t>GC_FC;0g_FC</t>
  </si>
  <si>
    <t>GC_0g;GC_FC</t>
  </si>
  <si>
    <t>Significant pairs</t>
  </si>
  <si>
    <t xml:space="preserve"> MS/MS count</t>
  </si>
  <si>
    <t>Zg_1</t>
  </si>
  <si>
    <t>Zg_2</t>
  </si>
  <si>
    <t>Zg_3</t>
  </si>
  <si>
    <t>Zg_4</t>
  </si>
  <si>
    <t>Majority protein IDs</t>
  </si>
  <si>
    <t>log2(2)</t>
  </si>
  <si>
    <t>log2 FC (Zg/FC)</t>
  </si>
  <si>
    <t>log2 FC (Zg/GC)</t>
  </si>
  <si>
    <t>log2 FC (FC/GC)</t>
  </si>
  <si>
    <t>Zg/FC sig</t>
  </si>
  <si>
    <t>Zg/GC sig</t>
  </si>
  <si>
    <t>FC/GC sig</t>
  </si>
  <si>
    <t>+</t>
  </si>
  <si>
    <t>ANOVA q-value (Benjamini Hochberg)</t>
  </si>
  <si>
    <t>-LOG10 qvalue ANOVA</t>
  </si>
  <si>
    <t/>
  </si>
  <si>
    <t>miaB</t>
  </si>
  <si>
    <t>guaD</t>
  </si>
  <si>
    <t>DR_1872</t>
  </si>
  <si>
    <t>purM</t>
  </si>
  <si>
    <t>DR_2190</t>
  </si>
  <si>
    <t>DR_0719</t>
  </si>
  <si>
    <t>DR_1897</t>
  </si>
  <si>
    <t>DR_0993</t>
  </si>
  <si>
    <t>pyrF</t>
  </si>
  <si>
    <t>lepA</t>
  </si>
  <si>
    <t>DR_0711</t>
  </si>
  <si>
    <t>proA</t>
  </si>
  <si>
    <t>DR_1472</t>
  </si>
  <si>
    <t>DR_1488</t>
  </si>
  <si>
    <t>DR_2347</t>
  </si>
  <si>
    <t>DR_2030</t>
  </si>
  <si>
    <t>ilvD</t>
  </si>
  <si>
    <t>DR_2076</t>
  </si>
  <si>
    <t>DR_0479</t>
  </si>
  <si>
    <t>DR_2570</t>
  </si>
  <si>
    <t>DR_2055</t>
  </si>
  <si>
    <t>argH</t>
  </si>
  <si>
    <t>DR_0612</t>
  </si>
  <si>
    <t>deoB</t>
  </si>
  <si>
    <t>DR_1451</t>
  </si>
  <si>
    <t>DR_1945</t>
  </si>
  <si>
    <t>buk</t>
  </si>
  <si>
    <t>trpA</t>
  </si>
  <si>
    <t>DR_2540</t>
  </si>
  <si>
    <t>DR_0499</t>
  </si>
  <si>
    <t>cobT</t>
  </si>
  <si>
    <t>queA</t>
  </si>
  <si>
    <t>DR_2202</t>
  </si>
  <si>
    <t>leuC2</t>
  </si>
  <si>
    <t>DR_0651</t>
  </si>
  <si>
    <t>DR_0831</t>
  </si>
  <si>
    <t>rho</t>
  </si>
  <si>
    <t>DR_0110</t>
  </si>
  <si>
    <t>gcvP</t>
  </si>
  <si>
    <t>DR_0650</t>
  </si>
  <si>
    <t>DR_2538</t>
  </si>
  <si>
    <t>DR_0709</t>
  </si>
  <si>
    <t>DR_0654</t>
  </si>
  <si>
    <t>DR_1084</t>
  </si>
  <si>
    <t>DR_2234</t>
  </si>
  <si>
    <t>DR_0843</t>
  </si>
  <si>
    <t>DR_0585</t>
  </si>
  <si>
    <t>DR_0952</t>
  </si>
  <si>
    <t>DR_2363</t>
  </si>
  <si>
    <t>murC</t>
  </si>
  <si>
    <t>DR_1127</t>
  </si>
  <si>
    <t>cobB</t>
  </si>
  <si>
    <t>DR_2609</t>
  </si>
  <si>
    <t>DR_1397</t>
  </si>
  <si>
    <t>DR_1316</t>
  </si>
  <si>
    <t>DR_2370</t>
  </si>
  <si>
    <t>DR_1597</t>
  </si>
  <si>
    <t>DR_1627</t>
  </si>
  <si>
    <t>ftsA</t>
  </si>
  <si>
    <t>glmU</t>
  </si>
  <si>
    <t>DR_0894</t>
  </si>
  <si>
    <t>DR_0728</t>
  </si>
  <si>
    <t>DR_1982</t>
  </si>
  <si>
    <t>ftsY</t>
  </si>
  <si>
    <t>DR_2503</t>
  </si>
  <si>
    <t>hslO</t>
  </si>
  <si>
    <t>rny</t>
  </si>
  <si>
    <t>gatB</t>
  </si>
  <si>
    <t>DR_0859</t>
  </si>
  <si>
    <t>DR_2106</t>
  </si>
  <si>
    <t>DR_2261</t>
  </si>
  <si>
    <t>pta</t>
  </si>
  <si>
    <t>pheT</t>
  </si>
  <si>
    <t>DR_1483</t>
  </si>
  <si>
    <t>rpoC</t>
  </si>
  <si>
    <t>DR_1829</t>
  </si>
  <si>
    <t>ileS</t>
  </si>
  <si>
    <t>DR_1694</t>
  </si>
  <si>
    <t>leuS</t>
  </si>
  <si>
    <t>ligA</t>
  </si>
  <si>
    <t>mrp</t>
  </si>
  <si>
    <t>DR_0770</t>
  </si>
  <si>
    <t>DR_0828</t>
  </si>
  <si>
    <t>gmk</t>
  </si>
  <si>
    <t>DR_0617</t>
  </si>
  <si>
    <t>DR_1781</t>
  </si>
  <si>
    <t>DR_1487</t>
  </si>
  <si>
    <t>DR_0970</t>
  </si>
  <si>
    <t>DR_2528</t>
  </si>
  <si>
    <t>polA</t>
  </si>
  <si>
    <t>DR_0478</t>
  </si>
  <si>
    <t>DR_1410</t>
  </si>
  <si>
    <t>alaS</t>
  </si>
  <si>
    <t>DR_0508</t>
  </si>
  <si>
    <t>DR_1007</t>
  </si>
  <si>
    <t>rpoA</t>
  </si>
  <si>
    <t>DR_2042</t>
  </si>
  <si>
    <t>DR_2465</t>
  </si>
  <si>
    <t>DR_1967</t>
  </si>
  <si>
    <t>DR_2464</t>
  </si>
  <si>
    <t>clpB</t>
  </si>
  <si>
    <t>grpE</t>
  </si>
  <si>
    <t>rpmC</t>
  </si>
  <si>
    <t>hutU</t>
  </si>
  <si>
    <t>DR_2593</t>
  </si>
  <si>
    <t>DR_2242</t>
  </si>
  <si>
    <t>DR_2101</t>
  </si>
  <si>
    <t>infB</t>
  </si>
  <si>
    <t>DR_0787</t>
  </si>
  <si>
    <t>DR_2156</t>
  </si>
  <si>
    <t>DR_1615</t>
  </si>
  <si>
    <t>DR_2188</t>
  </si>
  <si>
    <t>DR_1198</t>
  </si>
  <si>
    <t>prmA</t>
  </si>
  <si>
    <t>fusA</t>
  </si>
  <si>
    <t>Gene ID</t>
  </si>
  <si>
    <t>pprA</t>
  </si>
  <si>
    <t>lexA</t>
  </si>
  <si>
    <t>ssdA</t>
  </si>
  <si>
    <t>cinA</t>
  </si>
  <si>
    <t>ppsA</t>
  </si>
  <si>
    <t>DR_1725</t>
  </si>
  <si>
    <t>recA</t>
  </si>
  <si>
    <t>ldh</t>
  </si>
  <si>
    <t>cysC</t>
  </si>
  <si>
    <t>sat</t>
  </si>
  <si>
    <t>hpi</t>
  </si>
  <si>
    <t>prfA</t>
  </si>
  <si>
    <t>glnS</t>
  </si>
  <si>
    <t>DR_2477</t>
  </si>
  <si>
    <t>uvrA</t>
  </si>
  <si>
    <t>plsX</t>
  </si>
  <si>
    <t>katA</t>
  </si>
  <si>
    <t>tufA</t>
  </si>
  <si>
    <t>eno</t>
  </si>
  <si>
    <t>tyrS</t>
  </si>
  <si>
    <t>fumC</t>
  </si>
  <si>
    <t>gpsA</t>
  </si>
  <si>
    <t>panB</t>
  </si>
  <si>
    <t>ispE</t>
  </si>
  <si>
    <t>ispD</t>
  </si>
  <si>
    <t>ubiX</t>
  </si>
  <si>
    <t>ackA</t>
  </si>
  <si>
    <t>tgt</t>
  </si>
  <si>
    <t>slpA</t>
  </si>
  <si>
    <t>ppaC</t>
  </si>
  <si>
    <t>moaC</t>
  </si>
  <si>
    <t>argS</t>
  </si>
  <si>
    <t>DR_2548</t>
  </si>
  <si>
    <t>cmk</t>
  </si>
  <si>
    <t>dctA</t>
  </si>
  <si>
    <t>rpmB</t>
  </si>
  <si>
    <t>rqkA</t>
  </si>
  <si>
    <t>DR_2509</t>
  </si>
  <si>
    <t>ndk</t>
  </si>
  <si>
    <t>murD</t>
  </si>
  <si>
    <t>hisA</t>
  </si>
  <si>
    <t>rpoZ</t>
  </si>
  <si>
    <t>DR_2484</t>
  </si>
  <si>
    <t>hisC</t>
  </si>
  <si>
    <t>argB</t>
  </si>
  <si>
    <t>fmt</t>
  </si>
  <si>
    <t>def</t>
  </si>
  <si>
    <t>DR_2406</t>
  </si>
  <si>
    <t>menG</t>
  </si>
  <si>
    <t>surE</t>
  </si>
  <si>
    <t>thrB</t>
  </si>
  <si>
    <t>luxS</t>
  </si>
  <si>
    <t>pth</t>
  </si>
  <si>
    <t>pheS</t>
  </si>
  <si>
    <t>ansA</t>
  </si>
  <si>
    <t>hemC</t>
  </si>
  <si>
    <t>DR_2321</t>
  </si>
  <si>
    <t>psuG</t>
  </si>
  <si>
    <t>der</t>
  </si>
  <si>
    <t>DR_2288</t>
  </si>
  <si>
    <t>DR_2282</t>
  </si>
  <si>
    <t>dps1</t>
  </si>
  <si>
    <t>phoU</t>
  </si>
  <si>
    <t>apgM</t>
  </si>
  <si>
    <t>purB</t>
  </si>
  <si>
    <t>ispH</t>
  </si>
  <si>
    <t>rnpA</t>
  </si>
  <si>
    <t>DR_2150</t>
  </si>
  <si>
    <t>yidC</t>
  </si>
  <si>
    <t>hisD</t>
  </si>
  <si>
    <t>rplQ</t>
  </si>
  <si>
    <t>rpsD</t>
  </si>
  <si>
    <t>rpsK</t>
  </si>
  <si>
    <t>rpsM</t>
  </si>
  <si>
    <t>rpmJ</t>
  </si>
  <si>
    <t>infA</t>
  </si>
  <si>
    <t>adk</t>
  </si>
  <si>
    <t>rplO</t>
  </si>
  <si>
    <t>rpmD</t>
  </si>
  <si>
    <t>rpsE</t>
  </si>
  <si>
    <t>rplR</t>
  </si>
  <si>
    <t>rplF</t>
  </si>
  <si>
    <t>rpsH</t>
  </si>
  <si>
    <t>rpsN</t>
  </si>
  <si>
    <t>infC</t>
  </si>
  <si>
    <t>thrS</t>
  </si>
  <si>
    <t>DR_2074</t>
  </si>
  <si>
    <t>glmM</t>
  </si>
  <si>
    <t>nusB</t>
  </si>
  <si>
    <t>pnp</t>
  </si>
  <si>
    <t>glyQS</t>
  </si>
  <si>
    <t>DR_2053</t>
  </si>
  <si>
    <t>rpmG</t>
  </si>
  <si>
    <t>nusG</t>
  </si>
  <si>
    <t>rplK</t>
  </si>
  <si>
    <t>rplA</t>
  </si>
  <si>
    <t>rplJ</t>
  </si>
  <si>
    <t>rplL</t>
  </si>
  <si>
    <t>rimM</t>
  </si>
  <si>
    <t>rplT</t>
  </si>
  <si>
    <t>truD</t>
  </si>
  <si>
    <t>DR_1987</t>
  </si>
  <si>
    <t>DR_1986</t>
  </si>
  <si>
    <t>tdk</t>
  </si>
  <si>
    <t>clpX</t>
  </si>
  <si>
    <t>clpP</t>
  </si>
  <si>
    <t>DR_1966</t>
  </si>
  <si>
    <t>tig</t>
  </si>
  <si>
    <t>fabH2</t>
  </si>
  <si>
    <t>fabH1</t>
  </si>
  <si>
    <t>acpP</t>
  </si>
  <si>
    <t>glpK</t>
  </si>
  <si>
    <t>sbcC</t>
  </si>
  <si>
    <t>lutC</t>
  </si>
  <si>
    <t>coaE</t>
  </si>
  <si>
    <t>guaA</t>
  </si>
  <si>
    <t>rsmH</t>
  </si>
  <si>
    <t>mraZ</t>
  </si>
  <si>
    <t>gatA</t>
  </si>
  <si>
    <t>msrA</t>
  </si>
  <si>
    <t>glgB</t>
  </si>
  <si>
    <t>proB</t>
  </si>
  <si>
    <t>uvsE</t>
  </si>
  <si>
    <t>gcvH</t>
  </si>
  <si>
    <t>DR_1808</t>
  </si>
  <si>
    <t>rimP</t>
  </si>
  <si>
    <t>leuB</t>
  </si>
  <si>
    <t>leuD2</t>
  </si>
  <si>
    <t>DR_1769</t>
  </si>
  <si>
    <t>trpD</t>
  </si>
  <si>
    <t>mnmA</t>
  </si>
  <si>
    <t>lysA</t>
  </si>
  <si>
    <t>minC</t>
  </si>
  <si>
    <t>pgi</t>
  </si>
  <si>
    <t>DR_1728</t>
  </si>
  <si>
    <t>acn</t>
  </si>
  <si>
    <t>argJ</t>
  </si>
  <si>
    <t>miaA</t>
  </si>
  <si>
    <t>trmB</t>
  </si>
  <si>
    <t>cysS</t>
  </si>
  <si>
    <t>xpt</t>
  </si>
  <si>
    <t>leuD1</t>
  </si>
  <si>
    <t>murI</t>
  </si>
  <si>
    <t>rph</t>
  </si>
  <si>
    <t>pyrG</t>
  </si>
  <si>
    <t>DR_1571</t>
  </si>
  <si>
    <t>upp</t>
  </si>
  <si>
    <t>sodC</t>
  </si>
  <si>
    <t>rsmA</t>
  </si>
  <si>
    <t>ilvC</t>
  </si>
  <si>
    <t>rpsB</t>
  </si>
  <si>
    <t>tsf</t>
  </si>
  <si>
    <t>pyrH</t>
  </si>
  <si>
    <t>frr</t>
  </si>
  <si>
    <t>dxr</t>
  </si>
  <si>
    <t>DR_1507</t>
  </si>
  <si>
    <t>leuA</t>
  </si>
  <si>
    <t>dxs</t>
  </si>
  <si>
    <t>DR_1473</t>
  </si>
  <si>
    <t>smpB</t>
  </si>
  <si>
    <t>prs</t>
  </si>
  <si>
    <t>hisG</t>
  </si>
  <si>
    <t>hisZ</t>
  </si>
  <si>
    <t>DR_1438</t>
  </si>
  <si>
    <t>DR_1434</t>
  </si>
  <si>
    <t>metG</t>
  </si>
  <si>
    <t>purD</t>
  </si>
  <si>
    <t>trpC</t>
  </si>
  <si>
    <t>dnaJ</t>
  </si>
  <si>
    <t>lysZ</t>
  </si>
  <si>
    <t>lysK</t>
  </si>
  <si>
    <t>comB</t>
  </si>
  <si>
    <t>msrB</t>
  </si>
  <si>
    <t>DR_1368</t>
  </si>
  <si>
    <t>pdxS</t>
  </si>
  <si>
    <t>uvrC</t>
  </si>
  <si>
    <t>hisS</t>
  </si>
  <si>
    <t>aspS1</t>
  </si>
  <si>
    <t>pgk</t>
  </si>
  <si>
    <t>tpiA</t>
  </si>
  <si>
    <t>tal</t>
  </si>
  <si>
    <t>DR_1330</t>
  </si>
  <si>
    <t>truB</t>
  </si>
  <si>
    <t>DR_1314</t>
  </si>
  <si>
    <t>recX</t>
  </si>
  <si>
    <t>rpsT</t>
  </si>
  <si>
    <t>rpsP</t>
  </si>
  <si>
    <t>DR_1281</t>
  </si>
  <si>
    <t>sodA</t>
  </si>
  <si>
    <t>serS</t>
  </si>
  <si>
    <t>gatC</t>
  </si>
  <si>
    <t>ruvA</t>
  </si>
  <si>
    <t>proS</t>
  </si>
  <si>
    <t>rsr</t>
  </si>
  <si>
    <t>sucC</t>
  </si>
  <si>
    <t>DR_1240</t>
  </si>
  <si>
    <t>accA</t>
  </si>
  <si>
    <t>tilS</t>
  </si>
  <si>
    <t>DR_1206</t>
  </si>
  <si>
    <t>deoC</t>
  </si>
  <si>
    <t>DR_1172</t>
  </si>
  <si>
    <t>panC</t>
  </si>
  <si>
    <t>DR_1161</t>
  </si>
  <si>
    <t>allB</t>
  </si>
  <si>
    <t>hemE</t>
  </si>
  <si>
    <t>hemH</t>
  </si>
  <si>
    <t>murA</t>
  </si>
  <si>
    <t>pyrR</t>
  </si>
  <si>
    <t>pyrB</t>
  </si>
  <si>
    <t>pyrC</t>
  </si>
  <si>
    <t>DR_1100</t>
  </si>
  <si>
    <t>aroA</t>
  </si>
  <si>
    <t>trpS2</t>
  </si>
  <si>
    <t>recF</t>
  </si>
  <si>
    <t>alr</t>
  </si>
  <si>
    <t>hpf</t>
  </si>
  <si>
    <t>fabZ</t>
  </si>
  <si>
    <t>DR_1070</t>
  </si>
  <si>
    <t>hbd</t>
  </si>
  <si>
    <t>aspS2</t>
  </si>
  <si>
    <t>mnmE</t>
  </si>
  <si>
    <t>DR_1006</t>
  </si>
  <si>
    <t>pckA</t>
  </si>
  <si>
    <t>lysY</t>
  </si>
  <si>
    <t>rex</t>
  </si>
  <si>
    <t>rlmN</t>
  </si>
  <si>
    <t>acyP</t>
  </si>
  <si>
    <t>rpoB</t>
  </si>
  <si>
    <t>rbfA</t>
  </si>
  <si>
    <t>DR_0893</t>
  </si>
  <si>
    <t>dtd</t>
  </si>
  <si>
    <t>DR_0888</t>
  </si>
  <si>
    <t>purH</t>
  </si>
  <si>
    <t>folD</t>
  </si>
  <si>
    <t>rpiA</t>
  </si>
  <si>
    <t>DR_0841</t>
  </si>
  <si>
    <t>rpmE</t>
  </si>
  <si>
    <t>DR_0824</t>
  </si>
  <si>
    <t>DR_0814</t>
  </si>
  <si>
    <t>lgt</t>
  </si>
  <si>
    <t>lysJ</t>
  </si>
  <si>
    <t>aroK</t>
  </si>
  <si>
    <t>aroC</t>
  </si>
  <si>
    <t>DR_0774</t>
  </si>
  <si>
    <t>lipA</t>
  </si>
  <si>
    <t>lipB</t>
  </si>
  <si>
    <t>gltA</t>
  </si>
  <si>
    <t>rplS</t>
  </si>
  <si>
    <t>minE</t>
  </si>
  <si>
    <t>argR</t>
  </si>
  <si>
    <t>hisI</t>
  </si>
  <si>
    <t>hisF</t>
  </si>
  <si>
    <t>panD</t>
  </si>
  <si>
    <t>atpD</t>
  </si>
  <si>
    <t>atpB</t>
  </si>
  <si>
    <t>atpA</t>
  </si>
  <si>
    <t>atpC</t>
  </si>
  <si>
    <t>atpE</t>
  </si>
  <si>
    <t>atpI</t>
  </si>
  <si>
    <t>ung</t>
  </si>
  <si>
    <t>carA</t>
  </si>
  <si>
    <t>argG</t>
  </si>
  <si>
    <t>carB</t>
  </si>
  <si>
    <t>era</t>
  </si>
  <si>
    <t>coaD</t>
  </si>
  <si>
    <t>metK</t>
  </si>
  <si>
    <t>pfkA</t>
  </si>
  <si>
    <t>murB</t>
  </si>
  <si>
    <t>murG</t>
  </si>
  <si>
    <t>rlmH</t>
  </si>
  <si>
    <t>groL</t>
  </si>
  <si>
    <t>groS</t>
  </si>
  <si>
    <t>glgA</t>
  </si>
  <si>
    <t>clpS</t>
  </si>
  <si>
    <t>secA</t>
  </si>
  <si>
    <t>trpS</t>
  </si>
  <si>
    <t>hemL</t>
  </si>
  <si>
    <t>pyrD</t>
  </si>
  <si>
    <t>DR_0500</t>
  </si>
  <si>
    <t>pdxH</t>
  </si>
  <si>
    <t>mutM</t>
  </si>
  <si>
    <t>pcp</t>
  </si>
  <si>
    <t>gltX</t>
  </si>
  <si>
    <t>DR_0483</t>
  </si>
  <si>
    <t>ttcA</t>
  </si>
  <si>
    <t>hisK</t>
  </si>
  <si>
    <t>coaX</t>
  </si>
  <si>
    <t>pyrE</t>
  </si>
  <si>
    <t>rplY</t>
  </si>
  <si>
    <t>hisH</t>
  </si>
  <si>
    <t>DR_0400</t>
  </si>
  <si>
    <t>ispG</t>
  </si>
  <si>
    <t>lysS</t>
  </si>
  <si>
    <t>ddl</t>
  </si>
  <si>
    <t>lon</t>
  </si>
  <si>
    <t>ccmE</t>
  </si>
  <si>
    <t>rpsO</t>
  </si>
  <si>
    <t>ddrD</t>
  </si>
  <si>
    <t>mdh</t>
  </si>
  <si>
    <t>rplE</t>
  </si>
  <si>
    <t>rplX</t>
  </si>
  <si>
    <t>rplN</t>
  </si>
  <si>
    <t>rpsQ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</si>
  <si>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</si>
  <si>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</si>
  <si>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</si>
  <si>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</si>
  <si>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</si>
  <si>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</si>
  <si>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</si>
  <si>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</si>
  <si>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</si>
  <si>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rpsG</t>
  </si>
  <si>
    <t>rpsL</t>
  </si>
  <si>
    <t>murE</t>
  </si>
  <si>
    <t>DR_0269</t>
  </si>
  <si>
    <t>prmC</t>
  </si>
  <si>
    <t>speA</t>
  </si>
  <si>
    <t>ispF</t>
  </si>
  <si>
    <t>apaG</t>
  </si>
  <si>
    <t>purC</t>
  </si>
  <si>
    <t>purQ</t>
  </si>
  <si>
    <t>purL</t>
  </si>
  <si>
    <t>DR_0217</t>
  </si>
  <si>
    <t>trmFO</t>
  </si>
  <si>
    <t>DR_0199</t>
  </si>
  <si>
    <t>xseA</t>
  </si>
  <si>
    <t>DR_0179</t>
  </si>
  <si>
    <t>rpsI</t>
  </si>
  <si>
    <t>rplM</t>
  </si>
  <si>
    <t>udk</t>
  </si>
  <si>
    <t>ribH</t>
  </si>
  <si>
    <t>valS</t>
  </si>
  <si>
    <t>dnaK</t>
  </si>
  <si>
    <t>trpF</t>
  </si>
  <si>
    <t>efp</t>
  </si>
  <si>
    <t>tmk</t>
  </si>
  <si>
    <t>rplI</t>
  </si>
  <si>
    <t>rpsR</t>
  </si>
  <si>
    <t>ssb</t>
  </si>
  <si>
    <t>rpsF</t>
  </si>
  <si>
    <t>nrdR</t>
  </si>
  <si>
    <t>rplU</t>
  </si>
  <si>
    <t>rpmA</t>
  </si>
  <si>
    <t>obg</t>
  </si>
  <si>
    <t>argF</t>
  </si>
  <si>
    <t>DR_0079</t>
  </si>
  <si>
    <t>argC</t>
  </si>
  <si>
    <t>ddrB</t>
  </si>
  <si>
    <t>glyA</t>
  </si>
  <si>
    <t>purA</t>
  </si>
  <si>
    <t>mnmG</t>
  </si>
  <si>
    <t>rsmG</t>
  </si>
  <si>
    <t>parB1</t>
  </si>
  <si>
    <t>DR_0006</t>
  </si>
  <si>
    <t>dnaA</t>
  </si>
  <si>
    <t>DR_A0293</t>
  </si>
  <si>
    <t>pxpA</t>
  </si>
  <si>
    <t>DR_A0283</t>
  </si>
  <si>
    <t>DR_A0282</t>
  </si>
  <si>
    <t>ade</t>
  </si>
  <si>
    <t>DR_A0214</t>
  </si>
  <si>
    <t>murQ</t>
  </si>
  <si>
    <t>nadE</t>
  </si>
  <si>
    <t>rimO</t>
  </si>
  <si>
    <t>pdxY</t>
  </si>
  <si>
    <t>thiG</t>
  </si>
  <si>
    <t>DR_A0161</t>
  </si>
  <si>
    <t>pstB</t>
  </si>
  <si>
    <t>hutH</t>
  </si>
  <si>
    <t>hup</t>
  </si>
  <si>
    <t>bphP</t>
  </si>
  <si>
    <t>parB2</t>
  </si>
  <si>
    <t>dps2</t>
  </si>
  <si>
    <t>DR_B0040</t>
  </si>
  <si>
    <t>hmuV</t>
  </si>
  <si>
    <t>cobQ</t>
  </si>
  <si>
    <t>DR_B0002</t>
  </si>
  <si>
    <t>recN</t>
  </si>
  <si>
    <t>ruvB</t>
  </si>
  <si>
    <t>recR</t>
  </si>
  <si>
    <t>DR_2339</t>
  </si>
  <si>
    <t>DR_0667</t>
  </si>
  <si>
    <t>DR_A0345</t>
  </si>
  <si>
    <t>DR_1609</t>
  </si>
  <si>
    <t>DR_2635</t>
  </si>
  <si>
    <t>DR_2632</t>
  </si>
  <si>
    <t>DR_2631</t>
  </si>
  <si>
    <t>thyA</t>
  </si>
  <si>
    <t>DR_2629</t>
  </si>
  <si>
    <t>DR_2626</t>
  </si>
  <si>
    <t>DR_2624</t>
  </si>
  <si>
    <t>DR_2623</t>
  </si>
  <si>
    <t>DR_2622</t>
  </si>
  <si>
    <t>DR_2620</t>
  </si>
  <si>
    <t>DR_2614</t>
  </si>
  <si>
    <t>DR_2613</t>
  </si>
  <si>
    <t>DR_2610</t>
  </si>
  <si>
    <t>DR_2608</t>
  </si>
  <si>
    <t>DR_2607</t>
  </si>
  <si>
    <t>DR_2601</t>
  </si>
  <si>
    <t>DR_2600</t>
  </si>
  <si>
    <t>DR_2599</t>
  </si>
  <si>
    <t>DR_2598</t>
  </si>
  <si>
    <t>DR_2596</t>
  </si>
  <si>
    <t>DR_2595</t>
  </si>
  <si>
    <t>DR_2594</t>
  </si>
  <si>
    <t>DR_2592</t>
  </si>
  <si>
    <t>DR_2591</t>
  </si>
  <si>
    <t>DR_2590</t>
  </si>
  <si>
    <t>DR_2589</t>
  </si>
  <si>
    <t>DR_2588</t>
  </si>
  <si>
    <t>DR_2587</t>
  </si>
  <si>
    <t>DR_2586</t>
  </si>
  <si>
    <t>DR_2583</t>
  </si>
  <si>
    <t>DR_2581</t>
  </si>
  <si>
    <t>rsfS</t>
  </si>
  <si>
    <t>DR_2574</t>
  </si>
  <si>
    <t>DR_2567</t>
  </si>
  <si>
    <t>DR_2566</t>
  </si>
  <si>
    <t>DR_2565</t>
  </si>
  <si>
    <t>DR_2564</t>
  </si>
  <si>
    <t>DR_2563</t>
  </si>
  <si>
    <t>DR_2561</t>
  </si>
  <si>
    <t>DR_2560</t>
  </si>
  <si>
    <t>DR_2558</t>
  </si>
  <si>
    <t>DR_2557</t>
  </si>
  <si>
    <t>DR_2556</t>
  </si>
  <si>
    <t>DR_2553</t>
  </si>
  <si>
    <t>mltG</t>
  </si>
  <si>
    <t>DR_2551</t>
  </si>
  <si>
    <t>DR_2550</t>
  </si>
  <si>
    <t>DR_2545</t>
  </si>
  <si>
    <t>DR_2542</t>
  </si>
  <si>
    <t>DR_2535</t>
  </si>
  <si>
    <t>DR_2533</t>
  </si>
  <si>
    <t>DR_2531</t>
  </si>
  <si>
    <t>DR_2529</t>
  </si>
  <si>
    <t>DR_2527</t>
  </si>
  <si>
    <t>DR_2526</t>
  </si>
  <si>
    <t>DR_2517</t>
  </si>
  <si>
    <t>DR_2516</t>
  </si>
  <si>
    <t>DR_2515</t>
  </si>
  <si>
    <t>DR_2514</t>
  </si>
  <si>
    <t>DR_2513</t>
  </si>
  <si>
    <t>DR_2512</t>
  </si>
  <si>
    <t>DR_2511</t>
  </si>
  <si>
    <t>DR_2510</t>
  </si>
  <si>
    <t>DR_2507</t>
  </si>
  <si>
    <t>DR_2506</t>
  </si>
  <si>
    <t>DR_2505</t>
  </si>
  <si>
    <t>DR_2501</t>
  </si>
  <si>
    <t>DR_2500</t>
  </si>
  <si>
    <t>DR_2498</t>
  </si>
  <si>
    <t>DR_2493</t>
  </si>
  <si>
    <t>DR_2491</t>
  </si>
  <si>
    <t>DR_2489</t>
  </si>
  <si>
    <t>DR_2487</t>
  </si>
  <si>
    <t>DR_2486</t>
  </si>
  <si>
    <t>DR_2483</t>
  </si>
  <si>
    <t>DR_2482</t>
  </si>
  <si>
    <t>DR_2481</t>
  </si>
  <si>
    <t>DR_2480</t>
  </si>
  <si>
    <t>DR_2478</t>
  </si>
  <si>
    <t>DR_2463</t>
  </si>
  <si>
    <t>DR_2459</t>
  </si>
  <si>
    <t>DR_2452</t>
  </si>
  <si>
    <t>DR_2451</t>
  </si>
  <si>
    <t>DR_2450</t>
  </si>
  <si>
    <t>DR_2448</t>
  </si>
  <si>
    <t>DR_2446</t>
  </si>
  <si>
    <t>DR_2445</t>
  </si>
  <si>
    <t>DR_2444</t>
  </si>
  <si>
    <t>DR_2443</t>
  </si>
  <si>
    <t>DR_2441</t>
  </si>
  <si>
    <t>DR_2440</t>
  </si>
  <si>
    <t>DR_2439</t>
  </si>
  <si>
    <t>DR_2438</t>
  </si>
  <si>
    <t>DR_2436</t>
  </si>
  <si>
    <t>DR_2432</t>
  </si>
  <si>
    <t>DR_2431</t>
  </si>
  <si>
    <t>DR_2428</t>
  </si>
  <si>
    <t>DR_2423</t>
  </si>
  <si>
    <t>mscL</t>
  </si>
  <si>
    <t>DR_2420</t>
  </si>
  <si>
    <t>DR_2418</t>
  </si>
  <si>
    <t>DR_2415</t>
  </si>
  <si>
    <t>DR_2414</t>
  </si>
  <si>
    <t>DR_2412</t>
  </si>
  <si>
    <t>dnaX</t>
  </si>
  <si>
    <t>DR_2409</t>
  </si>
  <si>
    <t>DR_2408</t>
  </si>
  <si>
    <t>DR_2407</t>
  </si>
  <si>
    <t>DR_2400</t>
  </si>
  <si>
    <t>DR_2399</t>
  </si>
  <si>
    <t>DR_2396</t>
  </si>
  <si>
    <t>DR_2394</t>
  </si>
  <si>
    <t>DR_2391</t>
  </si>
  <si>
    <t>DR_2386</t>
  </si>
  <si>
    <t>DR_2385</t>
  </si>
  <si>
    <t>DR_2384</t>
  </si>
  <si>
    <t>DR_2383</t>
  </si>
  <si>
    <t>DR_2381</t>
  </si>
  <si>
    <t>DR_2377</t>
  </si>
  <si>
    <t>DR_2376</t>
  </si>
  <si>
    <t>DR_2375</t>
  </si>
  <si>
    <t>DR_2374</t>
  </si>
  <si>
    <t>DR_2373</t>
  </si>
  <si>
    <t>DR_2367</t>
  </si>
  <si>
    <t>DR_2362</t>
  </si>
  <si>
    <t>DR_2361</t>
  </si>
  <si>
    <t>DR_2359</t>
  </si>
  <si>
    <t>DR_2356</t>
  </si>
  <si>
    <t>DR_2355</t>
  </si>
  <si>
    <t>DR_2351</t>
  </si>
  <si>
    <t>DR_2350</t>
  </si>
  <si>
    <t>DR_2349</t>
  </si>
  <si>
    <t>DR_2348</t>
  </si>
  <si>
    <t>DR_2346</t>
  </si>
  <si>
    <t>DR_2344</t>
  </si>
  <si>
    <t>DR_2342</t>
  </si>
  <si>
    <t>DR_2341</t>
  </si>
  <si>
    <t>DR_2335</t>
  </si>
  <si>
    <t>DR_2334</t>
  </si>
  <si>
    <t>DR_2333</t>
  </si>
  <si>
    <t>DR_2331</t>
  </si>
  <si>
    <t>DR_2329</t>
  </si>
  <si>
    <t>DR_2326</t>
  </si>
  <si>
    <t>DR_2325</t>
  </si>
  <si>
    <t>DR_2322</t>
  </si>
  <si>
    <t>DR_2320</t>
  </si>
  <si>
    <t>DR_2319</t>
  </si>
  <si>
    <t>DR_2318</t>
  </si>
  <si>
    <t>DR_2317</t>
  </si>
  <si>
    <t>DR_2316</t>
  </si>
  <si>
    <t>DR_2314</t>
  </si>
  <si>
    <t>DR_2313</t>
  </si>
  <si>
    <t>DR_2312</t>
  </si>
  <si>
    <t>DR_2310</t>
  </si>
  <si>
    <t>DR_2309</t>
  </si>
  <si>
    <t>DR_2306</t>
  </si>
  <si>
    <t>DR_2302</t>
  </si>
  <si>
    <t>DR_2298</t>
  </si>
  <si>
    <t>DR_2297</t>
  </si>
  <si>
    <t>DR_2296</t>
  </si>
  <si>
    <t>DR_2295</t>
  </si>
  <si>
    <t>DR_2294</t>
  </si>
  <si>
    <t>DR_2287</t>
  </si>
  <si>
    <t>DR_2286</t>
  </si>
  <si>
    <t>DR_2284</t>
  </si>
  <si>
    <t>DR_2281</t>
  </si>
  <si>
    <t>DR_2278</t>
  </si>
  <si>
    <t>uvrB</t>
  </si>
  <si>
    <t>DR_2274</t>
  </si>
  <si>
    <t>DR_2271</t>
  </si>
  <si>
    <t>DR_2268</t>
  </si>
  <si>
    <t>DR_2264</t>
  </si>
  <si>
    <t>DR_2257</t>
  </si>
  <si>
    <t>DR_2256</t>
  </si>
  <si>
    <t>DR_2251</t>
  </si>
  <si>
    <t>DR_2247</t>
  </si>
  <si>
    <t>DR_2241</t>
  </si>
  <si>
    <t>DR_2240</t>
  </si>
  <si>
    <t>DR_2239</t>
  </si>
  <si>
    <t>DR_2238</t>
  </si>
  <si>
    <t>DR_2237</t>
  </si>
  <si>
    <t>DR_2235</t>
  </si>
  <si>
    <t>DR_2233</t>
  </si>
  <si>
    <t>DR_2232</t>
  </si>
  <si>
    <t>DR_2231</t>
  </si>
  <si>
    <t>DR_2230</t>
  </si>
  <si>
    <t>DR_2229</t>
  </si>
  <si>
    <t>DR_2225</t>
  </si>
  <si>
    <t>DR_2224</t>
  </si>
  <si>
    <t>DR_2221</t>
  </si>
  <si>
    <t>DR_2220</t>
  </si>
  <si>
    <t>DR_2218</t>
  </si>
  <si>
    <t>DR_2216</t>
  </si>
  <si>
    <t>DR_2215</t>
  </si>
  <si>
    <t>DR_2214</t>
  </si>
  <si>
    <t>DR_2213</t>
  </si>
  <si>
    <t>DR_2212</t>
  </si>
  <si>
    <t>trmH</t>
  </si>
  <si>
    <t>DR_2209</t>
  </si>
  <si>
    <t>DR_2207</t>
  </si>
  <si>
    <t>DR_2206</t>
  </si>
  <si>
    <t>DR_2204</t>
  </si>
  <si>
    <t>DR_2198</t>
  </si>
  <si>
    <t>DR_2196</t>
  </si>
  <si>
    <t>DR_2195</t>
  </si>
  <si>
    <t>DR_2193</t>
  </si>
  <si>
    <t>DR_2192</t>
  </si>
  <si>
    <t>DR_2186</t>
  </si>
  <si>
    <t>DR_2183</t>
  </si>
  <si>
    <t>DR_2182</t>
  </si>
  <si>
    <t>DR_2181</t>
  </si>
  <si>
    <t>DR_2180</t>
  </si>
  <si>
    <t>DR_2179</t>
  </si>
  <si>
    <t>DR_2177</t>
  </si>
  <si>
    <t>DR_2176</t>
  </si>
  <si>
    <t>DR_2172</t>
  </si>
  <si>
    <t>DR_2168</t>
  </si>
  <si>
    <t>DR_2166</t>
  </si>
  <si>
    <t>DR_2165</t>
  </si>
  <si>
    <t>DR_2161</t>
  </si>
  <si>
    <t>DR_2160</t>
  </si>
  <si>
    <t>DR_2159</t>
  </si>
  <si>
    <t>DR_2157</t>
  </si>
  <si>
    <t>DR_2154</t>
  </si>
  <si>
    <t>DR_2153</t>
  </si>
  <si>
    <t>DR_2148</t>
  </si>
  <si>
    <t>DR_2147</t>
  </si>
  <si>
    <t>DR_2146</t>
  </si>
  <si>
    <t>DR_2144</t>
  </si>
  <si>
    <t>DR_2143</t>
  </si>
  <si>
    <t>DR_2142</t>
  </si>
  <si>
    <t>DR_2141</t>
  </si>
  <si>
    <t>DR_2136</t>
  </si>
  <si>
    <t>DR_2134</t>
  </si>
  <si>
    <t>DR_2133</t>
  </si>
  <si>
    <t>DR_2132</t>
  </si>
  <si>
    <t>DR_2130</t>
  </si>
  <si>
    <t>DR_2122</t>
  </si>
  <si>
    <t>DR_2108</t>
  </si>
  <si>
    <t>DR_2107</t>
  </si>
  <si>
    <t>DR_2099</t>
  </si>
  <si>
    <t>DR_2096</t>
  </si>
  <si>
    <t>DR_2095</t>
  </si>
  <si>
    <t>DR_2094</t>
  </si>
  <si>
    <t>DR_2091</t>
  </si>
  <si>
    <t>DR_2090</t>
  </si>
  <si>
    <t>DR_2089</t>
  </si>
  <si>
    <t>DR_2088</t>
  </si>
  <si>
    <t>DR_2085</t>
  </si>
  <si>
    <t>DR_2084</t>
  </si>
  <si>
    <t>DR_2083</t>
  </si>
  <si>
    <t>DR_2077</t>
  </si>
  <si>
    <t>DR_2075</t>
  </si>
  <si>
    <t>DR_2073</t>
  </si>
  <si>
    <t>DR_2070</t>
  </si>
  <si>
    <t>DR_2068</t>
  </si>
  <si>
    <t>DR_2062</t>
  </si>
  <si>
    <t>DR_2061</t>
  </si>
  <si>
    <t>DR_2060</t>
  </si>
  <si>
    <t>DR_2058</t>
  </si>
  <si>
    <t>DR_2057</t>
  </si>
  <si>
    <t>DR_2056</t>
  </si>
  <si>
    <t>DR_2052</t>
  </si>
  <si>
    <t>DR_2051</t>
  </si>
  <si>
    <t>DR_2041</t>
  </si>
  <si>
    <t>DR_2036</t>
  </si>
  <si>
    <t>DR_2034</t>
  </si>
  <si>
    <t>DR_2033</t>
  </si>
  <si>
    <t>DR_2032</t>
  </si>
  <si>
    <t>DR_2029</t>
  </si>
  <si>
    <t>purN</t>
  </si>
  <si>
    <t>DR_2025</t>
  </si>
  <si>
    <t>DR_2022</t>
  </si>
  <si>
    <t>DR_2019</t>
  </si>
  <si>
    <t>DR_2017</t>
  </si>
  <si>
    <t>DR_2015</t>
  </si>
  <si>
    <t>DR_2014</t>
  </si>
  <si>
    <t>DR_2009</t>
  </si>
  <si>
    <t>asd</t>
  </si>
  <si>
    <t>DR_2007</t>
  </si>
  <si>
    <t>DR_2006</t>
  </si>
  <si>
    <t>DR_2003</t>
  </si>
  <si>
    <t>DR_2000</t>
  </si>
  <si>
    <t>DR_1997</t>
  </si>
  <si>
    <t>DR_1993</t>
  </si>
  <si>
    <t>DR_1990</t>
  </si>
  <si>
    <t>DR_1989</t>
  </si>
  <si>
    <t>DR_1988</t>
  </si>
  <si>
    <t>DR_1985</t>
  </si>
  <si>
    <t>DR_1983</t>
  </si>
  <si>
    <t>DR_1981</t>
  </si>
  <si>
    <t>DR_1980</t>
  </si>
  <si>
    <t>DR_1979</t>
  </si>
  <si>
    <t>DR_1978</t>
  </si>
  <si>
    <t>DR_1977</t>
  </si>
  <si>
    <t>mutS2</t>
  </si>
  <si>
    <t>DR_1970</t>
  </si>
  <si>
    <t>DR_1969</t>
  </si>
  <si>
    <t>DR_1968</t>
  </si>
  <si>
    <t>DR_1965</t>
  </si>
  <si>
    <t>DR_1964</t>
  </si>
  <si>
    <t>DR_1963</t>
  </si>
  <si>
    <t>DR_1962</t>
  </si>
  <si>
    <t>DR_1961</t>
  </si>
  <si>
    <t>DR_1960</t>
  </si>
  <si>
    <t>DR_1958</t>
  </si>
  <si>
    <t>DR_1957</t>
  </si>
  <si>
    <t>DR_1955</t>
  </si>
  <si>
    <t>DR_1954</t>
  </si>
  <si>
    <t>DR_1950</t>
  </si>
  <si>
    <t>DR_1943</t>
  </si>
  <si>
    <t>DR_1941</t>
  </si>
  <si>
    <t>DR_1940</t>
  </si>
  <si>
    <t>DR_1938</t>
  </si>
  <si>
    <t>DR_1937</t>
  </si>
  <si>
    <t>DR_1935</t>
  </si>
  <si>
    <t>DR_1931</t>
  </si>
  <si>
    <t>DR_1930</t>
  </si>
  <si>
    <t>DR_1929</t>
  </si>
  <si>
    <t>DR_1925</t>
  </si>
  <si>
    <t>DR_1924</t>
  </si>
  <si>
    <t>DR_1923</t>
  </si>
  <si>
    <t>sbcD</t>
  </si>
  <si>
    <t>DR_1920</t>
  </si>
  <si>
    <t>DR_1917</t>
  </si>
  <si>
    <t>DR_1915</t>
  </si>
  <si>
    <t>gyrA</t>
  </si>
  <si>
    <t>DR_1907</t>
  </si>
  <si>
    <t>DR_1905</t>
  </si>
  <si>
    <t>DR_1898</t>
  </si>
  <si>
    <t>DR_1896</t>
  </si>
  <si>
    <t>DR_1895</t>
  </si>
  <si>
    <t>DR_1894</t>
  </si>
  <si>
    <t>DR_1893</t>
  </si>
  <si>
    <t>DR_1891</t>
  </si>
  <si>
    <t>DR_1890</t>
  </si>
  <si>
    <t>DR_1885</t>
  </si>
  <si>
    <t>DR_1884</t>
  </si>
  <si>
    <t>DR_1883</t>
  </si>
  <si>
    <t>DR_1881</t>
  </si>
  <si>
    <t>guaB</t>
  </si>
  <si>
    <t>DR_1873</t>
  </si>
  <si>
    <t>DR_1871</t>
  </si>
  <si>
    <t>DR_1870</t>
  </si>
  <si>
    <t>DR_1868</t>
  </si>
  <si>
    <t>DR_1867</t>
  </si>
  <si>
    <t>DR_1863</t>
  </si>
  <si>
    <t>DR_1862</t>
  </si>
  <si>
    <t>DR_1857</t>
  </si>
  <si>
    <t>DR_1852</t>
  </si>
  <si>
    <t>DR_1844</t>
  </si>
  <si>
    <t>DR_1843</t>
  </si>
  <si>
    <t>DR_1842</t>
  </si>
  <si>
    <t>DR_1841</t>
  </si>
  <si>
    <t>DR_1840</t>
  </si>
  <si>
    <t>DR_1839</t>
  </si>
  <si>
    <t>DR_1838</t>
  </si>
  <si>
    <t>ffh</t>
  </si>
  <si>
    <t>DR_1834</t>
  </si>
  <si>
    <t>DR_1832</t>
  </si>
  <si>
    <t>DR_1831</t>
  </si>
  <si>
    <t>DR_1830</t>
  </si>
  <si>
    <t>DR_1828</t>
  </si>
  <si>
    <t>DR_1824</t>
  </si>
  <si>
    <t>DR_1823</t>
  </si>
  <si>
    <t>secD</t>
  </si>
  <si>
    <t>DR_1818</t>
  </si>
  <si>
    <t>DR_1817</t>
  </si>
  <si>
    <t>DR_1816</t>
  </si>
  <si>
    <t>DR_1815</t>
  </si>
  <si>
    <t>DR_1807</t>
  </si>
  <si>
    <t>DR_1805</t>
  </si>
  <si>
    <t>DR_1804</t>
  </si>
  <si>
    <t>DR_1803</t>
  </si>
  <si>
    <t>DR_1798</t>
  </si>
  <si>
    <t>nusA</t>
  </si>
  <si>
    <t>DR_1795</t>
  </si>
  <si>
    <t>DR_1794</t>
  </si>
  <si>
    <t>DR_1793</t>
  </si>
  <si>
    <t>DR_1790</t>
  </si>
  <si>
    <t>DR_1789</t>
  </si>
  <si>
    <t>DR_1788</t>
  </si>
  <si>
    <t>DR_1780</t>
  </si>
  <si>
    <t>DR_1776</t>
  </si>
  <si>
    <t>DR_1775</t>
  </si>
  <si>
    <t>DR_1773</t>
  </si>
  <si>
    <t>DR_1768</t>
  </si>
  <si>
    <t>DR_1764</t>
  </si>
  <si>
    <t>DR_1757</t>
  </si>
  <si>
    <t>DR_1756</t>
  </si>
  <si>
    <t>DR_1755</t>
  </si>
  <si>
    <t>DR_1754</t>
  </si>
  <si>
    <t>DR_1752</t>
  </si>
  <si>
    <t>DR_1750</t>
  </si>
  <si>
    <t>DR_1749</t>
  </si>
  <si>
    <t>DR_1748</t>
  </si>
  <si>
    <t>DR_1747</t>
  </si>
  <si>
    <t>DR_1746</t>
  </si>
  <si>
    <t>DR_1745</t>
  </si>
  <si>
    <t>DR_1744</t>
  </si>
  <si>
    <t>DR_1740</t>
  </si>
  <si>
    <t>DR_1739</t>
  </si>
  <si>
    <t>DR_1736</t>
  </si>
  <si>
    <t>DR_1731</t>
  </si>
  <si>
    <t>DR_1724</t>
  </si>
  <si>
    <t>DR_1722</t>
  </si>
  <si>
    <t>DR_1719</t>
  </si>
  <si>
    <t>DR_1717</t>
  </si>
  <si>
    <t>DR_1715</t>
  </si>
  <si>
    <t>DR_1714</t>
  </si>
  <si>
    <t>DR_1712</t>
  </si>
  <si>
    <t>DR_1708</t>
  </si>
  <si>
    <t>DR_1706</t>
  </si>
  <si>
    <t>DR_1705</t>
  </si>
  <si>
    <t>DR_1703</t>
  </si>
  <si>
    <t>DR_1702</t>
  </si>
  <si>
    <t>DR_1701</t>
  </si>
  <si>
    <t>DR_1700</t>
  </si>
  <si>
    <t>DR_1699</t>
  </si>
  <si>
    <t>DR_1698</t>
  </si>
  <si>
    <t>DR_1697</t>
  </si>
  <si>
    <t>DR_1695</t>
  </si>
  <si>
    <t>DR_1693</t>
  </si>
  <si>
    <t>DR_1692</t>
  </si>
  <si>
    <t>DR_1691</t>
  </si>
  <si>
    <t>DR_1688</t>
  </si>
  <si>
    <t>DR_1685</t>
  </si>
  <si>
    <t>DR_1682</t>
  </si>
  <si>
    <t>DR_1681</t>
  </si>
  <si>
    <t>DR_1675</t>
  </si>
  <si>
    <t>DR_1674</t>
  </si>
  <si>
    <t>DR_1673</t>
  </si>
  <si>
    <t>DR_1672</t>
  </si>
  <si>
    <t>DR_1671</t>
  </si>
  <si>
    <t>DR_1669</t>
  </si>
  <si>
    <t>DR_1666</t>
  </si>
  <si>
    <t>DR_1665</t>
  </si>
  <si>
    <t>mqnB</t>
  </si>
  <si>
    <t>DR_1663</t>
  </si>
  <si>
    <t>DR_1661</t>
  </si>
  <si>
    <t>DR_1659</t>
  </si>
  <si>
    <t>DR_1656</t>
  </si>
  <si>
    <t>DR_1655</t>
  </si>
  <si>
    <t>DR_1654</t>
  </si>
  <si>
    <t>DR_1649</t>
  </si>
  <si>
    <t>DR_1648</t>
  </si>
  <si>
    <t>DR_1646</t>
  </si>
  <si>
    <t>DR_1645</t>
  </si>
  <si>
    <t>DR_1644</t>
  </si>
  <si>
    <t>DR_1642</t>
  </si>
  <si>
    <t>DR_1641</t>
  </si>
  <si>
    <t>DR_1638</t>
  </si>
  <si>
    <t>DR_1635</t>
  </si>
  <si>
    <t>DR_1634</t>
  </si>
  <si>
    <t>DR_1633</t>
  </si>
  <si>
    <t>DR_1632</t>
  </si>
  <si>
    <t>DR_1626</t>
  </si>
  <si>
    <t>DR_1625</t>
  </si>
  <si>
    <t>DR_1623</t>
  </si>
  <si>
    <t>DR_1622</t>
  </si>
  <si>
    <t>DR_1621</t>
  </si>
  <si>
    <t>DR_1620</t>
  </si>
  <si>
    <t>DR_1619</t>
  </si>
  <si>
    <t>DR_1616</t>
  </si>
  <si>
    <t>DR_1613</t>
  </si>
  <si>
    <t>DR_1612</t>
  </si>
  <si>
    <t>DR_1611</t>
  </si>
  <si>
    <t>DR_1608</t>
  </si>
  <si>
    <t>DR_1607</t>
  </si>
  <si>
    <t>DR_1604</t>
  </si>
  <si>
    <t>DR_1603</t>
  </si>
  <si>
    <t>DR_1600</t>
  </si>
  <si>
    <t>DR_1599</t>
  </si>
  <si>
    <t>DR_1598</t>
  </si>
  <si>
    <t>zwf</t>
  </si>
  <si>
    <t>DR_1595</t>
  </si>
  <si>
    <t>DR_1594</t>
  </si>
  <si>
    <t>DR_1590</t>
  </si>
  <si>
    <t>DR_1589</t>
  </si>
  <si>
    <t>DR_1588</t>
  </si>
  <si>
    <t>DR_1587</t>
  </si>
  <si>
    <t>DR_1581</t>
  </si>
  <si>
    <t>DR_1580</t>
  </si>
  <si>
    <t>DR_1579</t>
  </si>
  <si>
    <t>DR_1578</t>
  </si>
  <si>
    <t>DR_1574</t>
  </si>
  <si>
    <t>DR_1570</t>
  </si>
  <si>
    <t>DR_1569</t>
  </si>
  <si>
    <t>DR_1568</t>
  </si>
  <si>
    <t>DR_1567</t>
  </si>
  <si>
    <t>DR_1565</t>
  </si>
  <si>
    <t>DR_1564</t>
  </si>
  <si>
    <t>DR_1561</t>
  </si>
  <si>
    <t>DR_1558</t>
  </si>
  <si>
    <t>DR_1555</t>
  </si>
  <si>
    <t>prfC</t>
  </si>
  <si>
    <t>DR_1552</t>
  </si>
  <si>
    <t>DR_1551</t>
  </si>
  <si>
    <t>ftsE</t>
  </si>
  <si>
    <t>DR_1549</t>
  </si>
  <si>
    <t>DR_1544</t>
  </si>
  <si>
    <t>DR_1542</t>
  </si>
  <si>
    <t>DR_1540</t>
  </si>
  <si>
    <t>DR_1539</t>
  </si>
  <si>
    <t>DR_1538</t>
  </si>
  <si>
    <t>DR_1537</t>
  </si>
  <si>
    <t>DR_1536</t>
  </si>
  <si>
    <t>DR_1535</t>
  </si>
  <si>
    <t>DR_1534</t>
  </si>
  <si>
    <t>mfd</t>
  </si>
  <si>
    <t>DR_1531</t>
  </si>
  <si>
    <t>DR_1528</t>
  </si>
  <si>
    <t>DR_1527</t>
  </si>
  <si>
    <t>DR_1525</t>
  </si>
  <si>
    <t>DR_1524</t>
  </si>
  <si>
    <t>proC</t>
  </si>
  <si>
    <t>DR_1520</t>
  </si>
  <si>
    <t>DR_1516</t>
  </si>
  <si>
    <t>DR_1515</t>
  </si>
  <si>
    <t>DR_1491</t>
  </si>
  <si>
    <t>DR_1490</t>
  </si>
  <si>
    <t>DR_1484</t>
  </si>
  <si>
    <t>DR_1481</t>
  </si>
  <si>
    <t>DR_1480</t>
  </si>
  <si>
    <t>DR_1479</t>
  </si>
  <si>
    <t>DR_1478</t>
  </si>
  <si>
    <t>DR_1474</t>
  </si>
  <si>
    <t>DR_1470</t>
  </si>
  <si>
    <t>DR_1469</t>
  </si>
  <si>
    <t>DR_1467</t>
  </si>
  <si>
    <t>DR_1465</t>
  </si>
  <si>
    <t>DR_1463</t>
  </si>
  <si>
    <t>DR_1462</t>
  </si>
  <si>
    <t>DR_1461</t>
  </si>
  <si>
    <t>DR_1460</t>
  </si>
  <si>
    <t>DR_1459</t>
  </si>
  <si>
    <t>DR_1452</t>
  </si>
  <si>
    <t>DR_1448</t>
  </si>
  <si>
    <t>DR_1447</t>
  </si>
  <si>
    <t>DR_1443</t>
  </si>
  <si>
    <t>DR_1439</t>
  </si>
  <si>
    <t>DR_1432</t>
  </si>
  <si>
    <t>DR_1430</t>
  </si>
  <si>
    <t>DR_1428</t>
  </si>
  <si>
    <t>DR_1427</t>
  </si>
  <si>
    <t>DR_1425</t>
  </si>
  <si>
    <t>DR_1423</t>
  </si>
  <si>
    <t>DR_1422</t>
  </si>
  <si>
    <t>DR_1419</t>
  </si>
  <si>
    <t>DR_1418</t>
  </si>
  <si>
    <t>DR_1417</t>
  </si>
  <si>
    <t>DR_1416</t>
  </si>
  <si>
    <t>DR_1415</t>
  </si>
  <si>
    <t>DR_1414</t>
  </si>
  <si>
    <t>DR_1409</t>
  </si>
  <si>
    <t>DR_1407</t>
  </si>
  <si>
    <t>DR_1406</t>
  </si>
  <si>
    <t>DR_1405</t>
  </si>
  <si>
    <t>DR_1404</t>
  </si>
  <si>
    <t>DR_1402</t>
  </si>
  <si>
    <t>DR_1401</t>
  </si>
  <si>
    <t>DR_1399</t>
  </si>
  <si>
    <t>DR_1395</t>
  </si>
  <si>
    <t>DR_1393</t>
  </si>
  <si>
    <t>DR_1392</t>
  </si>
  <si>
    <t>DR_1391</t>
  </si>
  <si>
    <t>DR_1390</t>
  </si>
  <si>
    <t>DR_1388</t>
  </si>
  <si>
    <t>DR_1387</t>
  </si>
  <si>
    <t>ychF</t>
  </si>
  <si>
    <t>DR_1385</t>
  </si>
  <si>
    <t>DR_1384</t>
  </si>
  <si>
    <t>DR_1383</t>
  </si>
  <si>
    <t>DR_1377</t>
  </si>
  <si>
    <t>DR_1376</t>
  </si>
  <si>
    <t>DR_1375</t>
  </si>
  <si>
    <t>topA</t>
  </si>
  <si>
    <t>DR_1373</t>
  </si>
  <si>
    <t>DR_1372</t>
  </si>
  <si>
    <t>DR_1371</t>
  </si>
  <si>
    <t>DR_1370</t>
  </si>
  <si>
    <t>DR_1369</t>
  </si>
  <si>
    <t>DR_1365</t>
  </si>
  <si>
    <t>DR_1364</t>
  </si>
  <si>
    <t>DR_1363</t>
  </si>
  <si>
    <t>DR_1362</t>
  </si>
  <si>
    <t>DR_1361</t>
  </si>
  <si>
    <t>DR_1360</t>
  </si>
  <si>
    <t>DR_1359</t>
  </si>
  <si>
    <t>DR_1358</t>
  </si>
  <si>
    <t>lnt</t>
  </si>
  <si>
    <t>DR_1352</t>
  </si>
  <si>
    <t>DR_1350</t>
  </si>
  <si>
    <t>DR_1346</t>
  </si>
  <si>
    <t>DR_1345</t>
  </si>
  <si>
    <t>DR_1344</t>
  </si>
  <si>
    <t>DR_1343</t>
  </si>
  <si>
    <t>DR_1340</t>
  </si>
  <si>
    <t>DR_1333</t>
  </si>
  <si>
    <t>DR_1332</t>
  </si>
  <si>
    <t>DR_1331</t>
  </si>
  <si>
    <t>DR_1329</t>
  </si>
  <si>
    <t>DR_1326</t>
  </si>
  <si>
    <t>DR_1321</t>
  </si>
  <si>
    <t>DR_1320</t>
  </si>
  <si>
    <t>DR_1319</t>
  </si>
  <si>
    <t>DR_1318</t>
  </si>
  <si>
    <t>DR_1315</t>
  </si>
  <si>
    <t>DR_1313</t>
  </si>
  <si>
    <t>map</t>
  </si>
  <si>
    <t>DR_1308</t>
  </si>
  <si>
    <t>DR_1306</t>
  </si>
  <si>
    <t>DR_1305</t>
  </si>
  <si>
    <t>potA</t>
  </si>
  <si>
    <t>DR_1301</t>
  </si>
  <si>
    <t>DR_1298</t>
  </si>
  <si>
    <t>DR_1293</t>
  </si>
  <si>
    <t>DR_1292</t>
  </si>
  <si>
    <t>DR_1291</t>
  </si>
  <si>
    <t>DR_1290</t>
  </si>
  <si>
    <t>DR_1289</t>
  </si>
  <si>
    <t>ppc</t>
  </si>
  <si>
    <t>DR_1278</t>
  </si>
  <si>
    <t>DR_1277</t>
  </si>
  <si>
    <t>DR_1271</t>
  </si>
  <si>
    <t>DR_1268</t>
  </si>
  <si>
    <t>DR_1263</t>
  </si>
  <si>
    <t>DR_1261</t>
  </si>
  <si>
    <t>DR_1259</t>
  </si>
  <si>
    <t>DR_1258</t>
  </si>
  <si>
    <t>DR_1257</t>
  </si>
  <si>
    <t>DR_1256</t>
  </si>
  <si>
    <t>DR_1255</t>
  </si>
  <si>
    <t>DR_1253</t>
  </si>
  <si>
    <t>DR_1252</t>
  </si>
  <si>
    <t>DR_1251</t>
  </si>
  <si>
    <t>DR_1249</t>
  </si>
  <si>
    <t>sucD</t>
  </si>
  <si>
    <t>DR_1246</t>
  </si>
  <si>
    <t>DR_1245</t>
  </si>
  <si>
    <t>DR_1242</t>
  </si>
  <si>
    <t>DR_1239</t>
  </si>
  <si>
    <t>DR_1235</t>
  </si>
  <si>
    <t>DR_1234</t>
  </si>
  <si>
    <t>DR_1233</t>
  </si>
  <si>
    <t>DR_1232</t>
  </si>
  <si>
    <t>DR_1231</t>
  </si>
  <si>
    <t>DR_1226</t>
  </si>
  <si>
    <t>DR_1225</t>
  </si>
  <si>
    <t>DR_1224</t>
  </si>
  <si>
    <t>DR_1221</t>
  </si>
  <si>
    <t>DR_1220</t>
  </si>
  <si>
    <t>DR_1219</t>
  </si>
  <si>
    <t>DR_1217</t>
  </si>
  <si>
    <t>accD</t>
  </si>
  <si>
    <t>DR_1213</t>
  </si>
  <si>
    <t>DR_1212</t>
  </si>
  <si>
    <t>DR_1211</t>
  </si>
  <si>
    <t>DR_1209</t>
  </si>
  <si>
    <t>DR_1204</t>
  </si>
  <si>
    <t>DR_1203</t>
  </si>
  <si>
    <t>DR_1200</t>
  </si>
  <si>
    <t>DR_1199</t>
  </si>
  <si>
    <t>DR_1195</t>
  </si>
  <si>
    <t>DR_1194</t>
  </si>
  <si>
    <t>DR_1193</t>
  </si>
  <si>
    <t>DR_1185</t>
  </si>
  <si>
    <t>DR_1184</t>
  </si>
  <si>
    <t>DR_1183</t>
  </si>
  <si>
    <t>DR_1182</t>
  </si>
  <si>
    <t>DR_1180</t>
  </si>
  <si>
    <t>DR_1179</t>
  </si>
  <si>
    <t>DR_1178</t>
  </si>
  <si>
    <t>DR_1177</t>
  </si>
  <si>
    <t>DR_1175</t>
  </si>
  <si>
    <t>DR_1174</t>
  </si>
  <si>
    <t>aroE</t>
  </si>
  <si>
    <t>DR_1171</t>
  </si>
  <si>
    <t>DR_1169</t>
  </si>
  <si>
    <t>DR_1167</t>
  </si>
  <si>
    <t>DR_1166</t>
  </si>
  <si>
    <t>greA</t>
  </si>
  <si>
    <t>DR_1160</t>
  </si>
  <si>
    <t>DR_1159</t>
  </si>
  <si>
    <t>DR_1158</t>
  </si>
  <si>
    <t>DR_1156</t>
  </si>
  <si>
    <t>DR_1155</t>
  </si>
  <si>
    <t>DR_1154</t>
  </si>
  <si>
    <t>DR_1152</t>
  </si>
  <si>
    <t>DR_1151</t>
  </si>
  <si>
    <t>DR_1148</t>
  </si>
  <si>
    <t>DR_1147</t>
  </si>
  <si>
    <t>DR_1146</t>
  </si>
  <si>
    <t>DR_1141</t>
  </si>
  <si>
    <t>DR_1140</t>
  </si>
  <si>
    <t>DR_1139</t>
  </si>
  <si>
    <t>DR_1138</t>
  </si>
  <si>
    <t>DR_1135</t>
  </si>
  <si>
    <t>DR_1130</t>
  </si>
  <si>
    <t>DR_1126</t>
  </si>
  <si>
    <t>DR_1125</t>
  </si>
  <si>
    <t>DR_1124</t>
  </si>
  <si>
    <t>DR_1122</t>
  </si>
  <si>
    <t>DR_1121</t>
  </si>
  <si>
    <t>DR_1119</t>
  </si>
  <si>
    <t>DR_1117</t>
  </si>
  <si>
    <t>DR_1116</t>
  </si>
  <si>
    <t>DR_1115</t>
  </si>
  <si>
    <t>DR_1114</t>
  </si>
  <si>
    <t>DR_1111</t>
  </si>
  <si>
    <t>DR_1104</t>
  </si>
  <si>
    <t>DR_1097</t>
  </si>
  <si>
    <t>DR_1091</t>
  </si>
  <si>
    <t>DR_1085</t>
  </si>
  <si>
    <t>DR_1081</t>
  </si>
  <si>
    <t>DR_1080</t>
  </si>
  <si>
    <t>DR_1079</t>
  </si>
  <si>
    <t>DR_1078</t>
  </si>
  <si>
    <t>DR_1076</t>
  </si>
  <si>
    <t>DR_1072</t>
  </si>
  <si>
    <t>DR_1071</t>
  </si>
  <si>
    <t>DR_1067</t>
  </si>
  <si>
    <t>DR_1065</t>
  </si>
  <si>
    <t>DR_1063</t>
  </si>
  <si>
    <t>DR_1062</t>
  </si>
  <si>
    <t>DR_1061</t>
  </si>
  <si>
    <t>DR_1060</t>
  </si>
  <si>
    <t>DR_1058</t>
  </si>
  <si>
    <t>DR_1051</t>
  </si>
  <si>
    <t>DR_1047</t>
  </si>
  <si>
    <t>DR_1041</t>
  </si>
  <si>
    <t>DR_1038</t>
  </si>
  <si>
    <t>DR_1036</t>
  </si>
  <si>
    <t>DR_1035</t>
  </si>
  <si>
    <t>DR_1034</t>
  </si>
  <si>
    <t>DR_1030</t>
  </si>
  <si>
    <t>DR_1026</t>
  </si>
  <si>
    <t>DR_1025</t>
  </si>
  <si>
    <t>DR_1022</t>
  </si>
  <si>
    <t>DR_1021</t>
  </si>
  <si>
    <t>DR_1019</t>
  </si>
  <si>
    <t>DR_1018</t>
  </si>
  <si>
    <t>DR_1017</t>
  </si>
  <si>
    <t>DR_1015</t>
  </si>
  <si>
    <t>DR_1014</t>
  </si>
  <si>
    <t>DR_1012</t>
  </si>
  <si>
    <t>mqnD</t>
  </si>
  <si>
    <t>DR_1008</t>
  </si>
  <si>
    <t>DR_1002</t>
  </si>
  <si>
    <t>DR_1001</t>
  </si>
  <si>
    <t>DR_1000</t>
  </si>
  <si>
    <t>DR_0997</t>
  </si>
  <si>
    <t>DR_0995</t>
  </si>
  <si>
    <t>DR_0994</t>
  </si>
  <si>
    <t>DR_0992</t>
  </si>
  <si>
    <t>DR_0991</t>
  </si>
  <si>
    <t>DR_0990</t>
  </si>
  <si>
    <t>DR_0989</t>
  </si>
  <si>
    <t>DR_0988</t>
  </si>
  <si>
    <t>DR_0987</t>
  </si>
  <si>
    <t>DR_0986</t>
  </si>
  <si>
    <t>DR_0982</t>
  </si>
  <si>
    <t>DR_0980</t>
  </si>
  <si>
    <t>DR_0975</t>
  </si>
  <si>
    <t>DR_0973</t>
  </si>
  <si>
    <t>DR_0972</t>
  </si>
  <si>
    <t>DR_0971</t>
  </si>
  <si>
    <t>DR_0969</t>
  </si>
  <si>
    <t>DR_0967</t>
  </si>
  <si>
    <t>DR_0962</t>
  </si>
  <si>
    <t>DR_0961</t>
  </si>
  <si>
    <t>DR_0960</t>
  </si>
  <si>
    <t>DR_0959</t>
  </si>
  <si>
    <t>DR_0958</t>
  </si>
  <si>
    <t>DR_0957</t>
  </si>
  <si>
    <t>DR_0955</t>
  </si>
  <si>
    <t>DR_0953</t>
  </si>
  <si>
    <t>DR_0951</t>
  </si>
  <si>
    <t>DR_0950</t>
  </si>
  <si>
    <t>DR_0948</t>
  </si>
  <si>
    <t>DR_0947</t>
  </si>
  <si>
    <t>DR_0946</t>
  </si>
  <si>
    <t>DR_0945</t>
  </si>
  <si>
    <t>DR_0944</t>
  </si>
  <si>
    <t>DR_0943</t>
  </si>
  <si>
    <t>DR_0940</t>
  </si>
  <si>
    <t>DR_0938</t>
  </si>
  <si>
    <t>DR_0937</t>
  </si>
  <si>
    <t>DR_0934</t>
  </si>
  <si>
    <t>DR_0933</t>
  </si>
  <si>
    <t>DR_0932</t>
  </si>
  <si>
    <t>DR_0930</t>
  </si>
  <si>
    <t>DR_0927</t>
  </si>
  <si>
    <t>DR_0926</t>
  </si>
  <si>
    <t>DR_0924</t>
  </si>
  <si>
    <t>DR_0923</t>
  </si>
  <si>
    <t>DR_0922</t>
  </si>
  <si>
    <t>DR_0921</t>
  </si>
  <si>
    <t>DR_0918</t>
  </si>
  <si>
    <t>DR_0914</t>
  </si>
  <si>
    <t>DR_0913</t>
  </si>
  <si>
    <t>DR_0910</t>
  </si>
  <si>
    <t>DR_0907</t>
  </si>
  <si>
    <t>DR_0906</t>
  </si>
  <si>
    <t>DR_0904</t>
  </si>
  <si>
    <t>DR_0903</t>
  </si>
  <si>
    <t>DR_0902</t>
  </si>
  <si>
    <t>DR_0900</t>
  </si>
  <si>
    <t>rnhA</t>
  </si>
  <si>
    <t>DR_0896</t>
  </si>
  <si>
    <t>DR_0891</t>
  </si>
  <si>
    <t>DR_0889</t>
  </si>
  <si>
    <t>DR_0887</t>
  </si>
  <si>
    <t>DR_0884</t>
  </si>
  <si>
    <t>DR_0881</t>
  </si>
  <si>
    <t>DR_0878</t>
  </si>
  <si>
    <t>DR_0877</t>
  </si>
  <si>
    <t>DR_0876</t>
  </si>
  <si>
    <t>DR_0875</t>
  </si>
  <si>
    <t>DR_0874</t>
  </si>
  <si>
    <t>DR_0871</t>
  </si>
  <si>
    <t>DR_0866</t>
  </si>
  <si>
    <t>DR_0864</t>
  </si>
  <si>
    <t>DR_0863</t>
  </si>
  <si>
    <t>DR_0862</t>
  </si>
  <si>
    <t>DR_0861</t>
  </si>
  <si>
    <t>DR_0860</t>
  </si>
  <si>
    <t>DR_0856</t>
  </si>
  <si>
    <t>DR_0855</t>
  </si>
  <si>
    <t>DR_0854</t>
  </si>
  <si>
    <t>DR_0853</t>
  </si>
  <si>
    <t>DR_0850</t>
  </si>
  <si>
    <t>DR_0849</t>
  </si>
  <si>
    <t>DR_0848</t>
  </si>
  <si>
    <t>DR_0847</t>
  </si>
  <si>
    <t>DR_0846</t>
  </si>
  <si>
    <t>DR_0844</t>
  </si>
  <si>
    <t>DR_0837</t>
  </si>
  <si>
    <t>DR_0836</t>
  </si>
  <si>
    <t>DR_0832</t>
  </si>
  <si>
    <t>DR_0827</t>
  </si>
  <si>
    <t>DR_0826</t>
  </si>
  <si>
    <t>DR_0823</t>
  </si>
  <si>
    <t>DR_0822</t>
  </si>
  <si>
    <t>DR_0821</t>
  </si>
  <si>
    <t>DR_0815</t>
  </si>
  <si>
    <t>DR_0813</t>
  </si>
  <si>
    <t>DR_0812</t>
  </si>
  <si>
    <t>tatA</t>
  </si>
  <si>
    <t>DR_0804</t>
  </si>
  <si>
    <t>DR_0802</t>
  </si>
  <si>
    <t>DR_0800</t>
  </si>
  <si>
    <t>DR_0799</t>
  </si>
  <si>
    <t>DR_0798</t>
  </si>
  <si>
    <t>DR_0797</t>
  </si>
  <si>
    <t>DR_0796</t>
  </si>
  <si>
    <t>DR_0795</t>
  </si>
  <si>
    <t>DR_0791</t>
  </si>
  <si>
    <t>DR_0789</t>
  </si>
  <si>
    <t>DR_0788</t>
  </si>
  <si>
    <t>DR_0784</t>
  </si>
  <si>
    <t>DR_0782</t>
  </si>
  <si>
    <t>DR_0781</t>
  </si>
  <si>
    <t>DR_0780</t>
  </si>
  <si>
    <t>aroB</t>
  </si>
  <si>
    <t>DR_0773</t>
  </si>
  <si>
    <t>DR_0772</t>
  </si>
  <si>
    <t>DR_0771</t>
  </si>
  <si>
    <t>DR_0769</t>
  </si>
  <si>
    <t>DR_0768</t>
  </si>
  <si>
    <t>DR_0766</t>
  </si>
  <si>
    <t>DR_0763</t>
  </si>
  <si>
    <t>DR_0762</t>
  </si>
  <si>
    <t>DR_0761</t>
  </si>
  <si>
    <t>DR_0759</t>
  </si>
  <si>
    <t>DR_0758</t>
  </si>
  <si>
    <t>DR_0756</t>
  </si>
  <si>
    <t>DR_0753</t>
  </si>
  <si>
    <t>DR_0752</t>
  </si>
  <si>
    <t>DR_0750</t>
  </si>
  <si>
    <t>DR_0748</t>
  </si>
  <si>
    <t>DR_0747</t>
  </si>
  <si>
    <t>DR_0746</t>
  </si>
  <si>
    <t>DR_0744</t>
  </si>
  <si>
    <t>DR_0743</t>
  </si>
  <si>
    <t>DR_0740</t>
  </si>
  <si>
    <t>DR_0739</t>
  </si>
  <si>
    <t>DR_0738</t>
  </si>
  <si>
    <t>DR_0737</t>
  </si>
  <si>
    <t>DR_0736</t>
  </si>
  <si>
    <t>DR_0729</t>
  </si>
  <si>
    <t>DR_0727</t>
  </si>
  <si>
    <t>DR_0726</t>
  </si>
  <si>
    <t>DR_0724</t>
  </si>
  <si>
    <t>DR_0723</t>
  </si>
  <si>
    <t>DR_0720</t>
  </si>
  <si>
    <t>DR_0717</t>
  </si>
  <si>
    <t>DR_0716</t>
  </si>
  <si>
    <t>DR_0715</t>
  </si>
  <si>
    <t>DR_0714</t>
  </si>
  <si>
    <t>DR_0710</t>
  </si>
  <si>
    <t>DR_0708</t>
  </si>
  <si>
    <t>DR_0707</t>
  </si>
  <si>
    <t>DR_0703</t>
  </si>
  <si>
    <t>DR_0699</t>
  </si>
  <si>
    <t>DR_0696</t>
  </si>
  <si>
    <t>DR_0694</t>
  </si>
  <si>
    <t>DR_0692</t>
  </si>
  <si>
    <t>DR_0691</t>
  </si>
  <si>
    <t>DR_0690</t>
  </si>
  <si>
    <t>DR_0688</t>
  </si>
  <si>
    <t>DR_0687</t>
  </si>
  <si>
    <t>DR_0686</t>
  </si>
  <si>
    <t>DR_0685</t>
  </si>
  <si>
    <t>DR_0683</t>
  </si>
  <si>
    <t>DR_0682</t>
  </si>
  <si>
    <t>DR_0681</t>
  </si>
  <si>
    <t>DR_0680</t>
  </si>
  <si>
    <t>DR_0677</t>
  </si>
  <si>
    <t>DR_0676</t>
  </si>
  <si>
    <t>DR_0673</t>
  </si>
  <si>
    <t>DR_0672</t>
  </si>
  <si>
    <t>DR_0665</t>
  </si>
  <si>
    <t>DR_0664</t>
  </si>
  <si>
    <t>DR_0663</t>
  </si>
  <si>
    <t>DR_0662</t>
  </si>
  <si>
    <t>DR_0661</t>
  </si>
  <si>
    <t>DR_0659</t>
  </si>
  <si>
    <t>DR_0658</t>
  </si>
  <si>
    <t>DR_0657</t>
  </si>
  <si>
    <t>DR_0656</t>
  </si>
  <si>
    <t>DR_0653</t>
  </si>
  <si>
    <t>DR_0647</t>
  </si>
  <si>
    <t>DR_0644</t>
  </si>
  <si>
    <t>DR_0643</t>
  </si>
  <si>
    <t>DR_0638</t>
  </si>
  <si>
    <t>DR_0637</t>
  </si>
  <si>
    <t>rsmI</t>
  </si>
  <si>
    <t>ftsZ</t>
  </si>
  <si>
    <t>DR_0629</t>
  </si>
  <si>
    <t>DR_0624</t>
  </si>
  <si>
    <t>DR_0623</t>
  </si>
  <si>
    <t>DR_0621</t>
  </si>
  <si>
    <t>DR_0618</t>
  </si>
  <si>
    <t>DR_0616</t>
  </si>
  <si>
    <t>DR_0613</t>
  </si>
  <si>
    <t>DR_0611</t>
  </si>
  <si>
    <t>DR_0608</t>
  </si>
  <si>
    <t>DR_0605</t>
  </si>
  <si>
    <t>DR_0604</t>
  </si>
  <si>
    <t>DR_0603</t>
  </si>
  <si>
    <t>DR_0597</t>
  </si>
  <si>
    <t>DR_0593</t>
  </si>
  <si>
    <t>DR_0591</t>
  </si>
  <si>
    <t>DR_0588</t>
  </si>
  <si>
    <t>purU</t>
  </si>
  <si>
    <t>ftsH</t>
  </si>
  <si>
    <t>DR_0582</t>
  </si>
  <si>
    <t>DR_0581</t>
  </si>
  <si>
    <t>DR_0580</t>
  </si>
  <si>
    <t>DR_0579</t>
  </si>
  <si>
    <t>DR_0578</t>
  </si>
  <si>
    <t>DR_0577</t>
  </si>
  <si>
    <t>trmJ</t>
  </si>
  <si>
    <t>DR_0574</t>
  </si>
  <si>
    <t>DR_0573</t>
  </si>
  <si>
    <t>DR_0571</t>
  </si>
  <si>
    <t>DR_0570</t>
  </si>
  <si>
    <t>DR_0569</t>
  </si>
  <si>
    <t>DR_0568</t>
  </si>
  <si>
    <t>ilvA</t>
  </si>
  <si>
    <t>DR_0566</t>
  </si>
  <si>
    <t>DR_0564</t>
  </si>
  <si>
    <t>DR_0562</t>
  </si>
  <si>
    <t>DR_0561</t>
  </si>
  <si>
    <t>DR_0560</t>
  </si>
  <si>
    <t>DR_0559</t>
  </si>
  <si>
    <t>DR_0556</t>
  </si>
  <si>
    <t>DR_0554</t>
  </si>
  <si>
    <t>DR_0553</t>
  </si>
  <si>
    <t>DR_0551</t>
  </si>
  <si>
    <t>DR_0550</t>
  </si>
  <si>
    <t>DR_0549</t>
  </si>
  <si>
    <t>DR_0548</t>
  </si>
  <si>
    <t>DR_0543</t>
  </si>
  <si>
    <t>DR_0540</t>
  </si>
  <si>
    <t>DR_0538</t>
  </si>
  <si>
    <t>DR_0537</t>
  </si>
  <si>
    <t>DR_0515</t>
  </si>
  <si>
    <t>DR_0509</t>
  </si>
  <si>
    <t>DR_0505</t>
  </si>
  <si>
    <t>DR_0502</t>
  </si>
  <si>
    <t>DR_0496</t>
  </si>
  <si>
    <t>DR_0492</t>
  </si>
  <si>
    <t>DR_0491</t>
  </si>
  <si>
    <t>DR_0486</t>
  </si>
  <si>
    <t>DR_0484</t>
  </si>
  <si>
    <t>DR_0482</t>
  </si>
  <si>
    <t>DR_0481</t>
  </si>
  <si>
    <t>DR_0474</t>
  </si>
  <si>
    <t>DR_0473</t>
  </si>
  <si>
    <t>DR_0468</t>
  </si>
  <si>
    <t>DR_0467</t>
  </si>
  <si>
    <t>DR_0466</t>
  </si>
  <si>
    <t>DR_0463</t>
  </si>
  <si>
    <t>DR_0459</t>
  </si>
  <si>
    <t>DR_0458</t>
  </si>
  <si>
    <t>DR_0457</t>
  </si>
  <si>
    <t>DR_0456</t>
  </si>
  <si>
    <t>DR_0453</t>
  </si>
  <si>
    <t>DR_0452</t>
  </si>
  <si>
    <t>DR_0451</t>
  </si>
  <si>
    <t>DR_0450</t>
  </si>
  <si>
    <t>DR_0449</t>
  </si>
  <si>
    <t>DR_0446</t>
  </si>
  <si>
    <t>DR_0444</t>
  </si>
  <si>
    <t>DR_0443</t>
  </si>
  <si>
    <t>DR_0442</t>
  </si>
  <si>
    <t>DR_0439</t>
  </si>
  <si>
    <t>DR_0436</t>
  </si>
  <si>
    <t>DR_0435</t>
  </si>
  <si>
    <t>DR_0434</t>
  </si>
  <si>
    <t>DR_0433</t>
  </si>
  <si>
    <t>DR_0432</t>
  </si>
  <si>
    <t>DR_0430</t>
  </si>
  <si>
    <t>DR_0429</t>
  </si>
  <si>
    <t>DR_0428</t>
  </si>
  <si>
    <t>DR_0425</t>
  </si>
  <si>
    <t>DR_0420</t>
  </si>
  <si>
    <t>DR_0417</t>
  </si>
  <si>
    <t>DR_0416</t>
  </si>
  <si>
    <t>DR_0415</t>
  </si>
  <si>
    <t>DR_0413</t>
  </si>
  <si>
    <t>DR_0412</t>
  </si>
  <si>
    <t>DR_0411</t>
  </si>
  <si>
    <t>DR_0409</t>
  </si>
  <si>
    <t>DR_0408</t>
  </si>
  <si>
    <t>DR_0405</t>
  </si>
  <si>
    <t>DR_0404</t>
  </si>
  <si>
    <t>DR_0403</t>
  </si>
  <si>
    <t>DR_0402</t>
  </si>
  <si>
    <t>DR_0399</t>
  </si>
  <si>
    <t>DR_0396</t>
  </si>
  <si>
    <t>DR_0390</t>
  </si>
  <si>
    <t>DR_0389</t>
  </si>
  <si>
    <t>DR_0384</t>
  </si>
  <si>
    <t>DR_0383</t>
  </si>
  <si>
    <t>DR_0381</t>
  </si>
  <si>
    <t>DR_0379</t>
  </si>
  <si>
    <t>DR_0377</t>
  </si>
  <si>
    <t>mqnA</t>
  </si>
  <si>
    <t>DR_0368</t>
  </si>
  <si>
    <t>DR_0367</t>
  </si>
  <si>
    <t>mqnE</t>
  </si>
  <si>
    <t>DR_0365</t>
  </si>
  <si>
    <t>DR_0364</t>
  </si>
  <si>
    <t>DR_0363</t>
  </si>
  <si>
    <t>DR_0361</t>
  </si>
  <si>
    <t>DR_0360</t>
  </si>
  <si>
    <t>DR_0358</t>
  </si>
  <si>
    <t>DR_0357</t>
  </si>
  <si>
    <t>DR_0355</t>
  </si>
  <si>
    <t>rnr</t>
  </si>
  <si>
    <t>DR_0352</t>
  </si>
  <si>
    <t>DR_0350</t>
  </si>
  <si>
    <t>DR_0345</t>
  </si>
  <si>
    <t>DR_0344</t>
  </si>
  <si>
    <t>DR_0343</t>
  </si>
  <si>
    <t>DR_0342</t>
  </si>
  <si>
    <t>DR_0340</t>
  </si>
  <si>
    <t>DR_0339</t>
  </si>
  <si>
    <t>DR_0338</t>
  </si>
  <si>
    <t>DR_0335</t>
  </si>
  <si>
    <t>DR_0332</t>
  </si>
  <si>
    <t>DR_0331</t>
  </si>
  <si>
    <t>DR_0330</t>
  </si>
  <si>
    <t>DR_0329</t>
  </si>
  <si>
    <t>DR_0328</t>
  </si>
  <si>
    <t>DR_0327</t>
  </si>
  <si>
    <t>DR_0324</t>
  </si>
  <si>
    <t>glmS</t>
  </si>
  <si>
    <t>DR_0301</t>
  </si>
  <si>
    <t>DR_0299</t>
  </si>
  <si>
    <t>DR_0298</t>
  </si>
  <si>
    <t>DR_0296</t>
  </si>
  <si>
    <t>DR_0295</t>
  </si>
  <si>
    <t>DR_0294</t>
  </si>
  <si>
    <t>DR_0291</t>
  </si>
  <si>
    <t>DR_0288</t>
  </si>
  <si>
    <t>DR_0287</t>
  </si>
  <si>
    <t>DR_0286</t>
  </si>
  <si>
    <t>DR_0285</t>
  </si>
  <si>
    <t>DR_0280</t>
  </si>
  <si>
    <t>DR_0277</t>
  </si>
  <si>
    <t>DR_0273</t>
  </si>
  <si>
    <t>DR_0272</t>
  </si>
  <si>
    <t>DR_0268</t>
  </si>
  <si>
    <t>DR_0265</t>
  </si>
  <si>
    <t>DR_0264</t>
  </si>
  <si>
    <t>DR_0262</t>
  </si>
  <si>
    <t>DR_0259</t>
  </si>
  <si>
    <t>DR_0257</t>
  </si>
  <si>
    <t>DR_0256</t>
  </si>
  <si>
    <t>DR_0250</t>
  </si>
  <si>
    <t>DR_0249</t>
  </si>
  <si>
    <t>DR_0246</t>
  </si>
  <si>
    <t>DR_0244</t>
  </si>
  <si>
    <t>DR_0240</t>
  </si>
  <si>
    <t>DR_0237</t>
  </si>
  <si>
    <t>DR_0236</t>
  </si>
  <si>
    <t>DR_0235</t>
  </si>
  <si>
    <t>DR_0234</t>
  </si>
  <si>
    <t>DR_0232</t>
  </si>
  <si>
    <t>DR_0231</t>
  </si>
  <si>
    <t>DR_0229</t>
  </si>
  <si>
    <t>DR_0227</t>
  </si>
  <si>
    <t>purS</t>
  </si>
  <si>
    <t>purF</t>
  </si>
  <si>
    <t>DR_0218</t>
  </si>
  <si>
    <t>DR_0216</t>
  </si>
  <si>
    <t>DR_0215</t>
  </si>
  <si>
    <t>DR_0212</t>
  </si>
  <si>
    <t>DR_0211</t>
  </si>
  <si>
    <t>DR_0210</t>
  </si>
  <si>
    <t>DR_0208</t>
  </si>
  <si>
    <t>DR_0201</t>
  </si>
  <si>
    <t>DR_0200</t>
  </si>
  <si>
    <t>DR_0197</t>
  </si>
  <si>
    <t>DR_0196</t>
  </si>
  <si>
    <t>DR_0195</t>
  </si>
  <si>
    <t>DR_0194</t>
  </si>
  <si>
    <t>DR_0191</t>
  </si>
  <si>
    <t>DR_0190</t>
  </si>
  <si>
    <t>DR_0189</t>
  </si>
  <si>
    <t>DR_0183</t>
  </si>
  <si>
    <t>DR_0182</t>
  </si>
  <si>
    <t>DR_0180</t>
  </si>
  <si>
    <t>DR_0177</t>
  </si>
  <si>
    <t>DR_0176</t>
  </si>
  <si>
    <t>DR_0171</t>
  </si>
  <si>
    <t>DR_0170</t>
  </si>
  <si>
    <t>DR_0169</t>
  </si>
  <si>
    <t>DR_0168</t>
  </si>
  <si>
    <t>DR_0166</t>
  </si>
  <si>
    <t>DR_0165</t>
  </si>
  <si>
    <t>DR_0162</t>
  </si>
  <si>
    <t>DR_0161</t>
  </si>
  <si>
    <t>DR_0160</t>
  </si>
  <si>
    <t>DR_0158</t>
  </si>
  <si>
    <t>ribBA</t>
  </si>
  <si>
    <t>DR_0154</t>
  </si>
  <si>
    <t>DR_0153</t>
  </si>
  <si>
    <t>DR_0152</t>
  </si>
  <si>
    <t>DR_0151</t>
  </si>
  <si>
    <t>DR_0150</t>
  </si>
  <si>
    <t>DR_0146</t>
  </si>
  <si>
    <t>hflX</t>
  </si>
  <si>
    <t>DR_0137</t>
  </si>
  <si>
    <t>DR_0136</t>
  </si>
  <si>
    <t>DR_0132</t>
  </si>
  <si>
    <t>DR_0131</t>
  </si>
  <si>
    <t>DR_0130</t>
  </si>
  <si>
    <t>DR_0127</t>
  </si>
  <si>
    <t>DR_0125</t>
  </si>
  <si>
    <t>DR_0121</t>
  </si>
  <si>
    <t>DR_0118</t>
  </si>
  <si>
    <t>DR_0117</t>
  </si>
  <si>
    <t>DR_0116</t>
  </si>
  <si>
    <t>DR_0115</t>
  </si>
  <si>
    <t>DR_0114</t>
  </si>
  <si>
    <t>DR_0113</t>
  </si>
  <si>
    <t>DR_0112</t>
  </si>
  <si>
    <t>DR_0108</t>
  </si>
  <si>
    <t>DR_0105</t>
  </si>
  <si>
    <t>DR_0097</t>
  </si>
  <si>
    <t>DR_0096</t>
  </si>
  <si>
    <t>DR_0095</t>
  </si>
  <si>
    <t>DR_0094</t>
  </si>
  <si>
    <t>DR_0093</t>
  </si>
  <si>
    <t>DR_0088</t>
  </si>
  <si>
    <t>DR_0083</t>
  </si>
  <si>
    <t>DR_0081</t>
  </si>
  <si>
    <t>DR_0077</t>
  </si>
  <si>
    <t>DR_0076</t>
  </si>
  <si>
    <t>DR_0075</t>
  </si>
  <si>
    <t>DR_0074</t>
  </si>
  <si>
    <t>DR_0072</t>
  </si>
  <si>
    <t>DR_0071</t>
  </si>
  <si>
    <t>DR_0068</t>
  </si>
  <si>
    <t>DR_0067</t>
  </si>
  <si>
    <t>DR_0066</t>
  </si>
  <si>
    <t>mqnC</t>
  </si>
  <si>
    <t>DR_0062</t>
  </si>
  <si>
    <t>DR_0053</t>
  </si>
  <si>
    <t>DR_0050</t>
  </si>
  <si>
    <t>DR_0049</t>
  </si>
  <si>
    <t>DR_0045</t>
  </si>
  <si>
    <t>menC</t>
  </si>
  <si>
    <t>DR_0041</t>
  </si>
  <si>
    <t>DR_0040</t>
  </si>
  <si>
    <t>DR_0033</t>
  </si>
  <si>
    <t>DR_0032</t>
  </si>
  <si>
    <t>DR_0025</t>
  </si>
  <si>
    <t>purK</t>
  </si>
  <si>
    <t>purE</t>
  </si>
  <si>
    <t>DR_0020</t>
  </si>
  <si>
    <t>DR_0019</t>
  </si>
  <si>
    <t>DR_0018</t>
  </si>
  <si>
    <t>DR_0017</t>
  </si>
  <si>
    <t>DR_0015</t>
  </si>
  <si>
    <t>DR_0013</t>
  </si>
  <si>
    <t>DR_0011</t>
  </si>
  <si>
    <t>DR_0009</t>
  </si>
  <si>
    <t>DR_0008</t>
  </si>
  <si>
    <t>DR_0005</t>
  </si>
  <si>
    <t>DR_0001</t>
  </si>
  <si>
    <t>DR_A0369</t>
  </si>
  <si>
    <t>DR_A0368</t>
  </si>
  <si>
    <t>DR_A0367</t>
  </si>
  <si>
    <t>DR_A0364</t>
  </si>
  <si>
    <t>DR_A0360</t>
  </si>
  <si>
    <t>DR_A0358</t>
  </si>
  <si>
    <t>DR_A0357</t>
  </si>
  <si>
    <t>DR_A0354</t>
  </si>
  <si>
    <t>DR_A0353</t>
  </si>
  <si>
    <t>DR_A0352</t>
  </si>
  <si>
    <t>DR_A0351</t>
  </si>
  <si>
    <t>DR_A0350</t>
  </si>
  <si>
    <t>DR_A0349</t>
  </si>
  <si>
    <t>DR_A0337</t>
  </si>
  <si>
    <t>DR_A0334</t>
  </si>
  <si>
    <t>DR_A0333</t>
  </si>
  <si>
    <t>DR_A0332</t>
  </si>
  <si>
    <t>DR_A0331</t>
  </si>
  <si>
    <t>DR_A0325</t>
  </si>
  <si>
    <t>DR_A0307</t>
  </si>
  <si>
    <t>DR_A0304</t>
  </si>
  <si>
    <t>DR_A0302</t>
  </si>
  <si>
    <t>DR_A0301</t>
  </si>
  <si>
    <t>DR_A0300</t>
  </si>
  <si>
    <t>DR_A0299</t>
  </si>
  <si>
    <t>DR_A0294</t>
  </si>
  <si>
    <t>DR_A0292</t>
  </si>
  <si>
    <t>DR_A0291</t>
  </si>
  <si>
    <t>DR_A0288</t>
  </si>
  <si>
    <t>DR_A0281</t>
  </si>
  <si>
    <t>DR_A0277</t>
  </si>
  <si>
    <t>DR_A0276</t>
  </si>
  <si>
    <t>DR_A0275</t>
  </si>
  <si>
    <t>DR_A0274</t>
  </si>
  <si>
    <t>DR_A0272</t>
  </si>
  <si>
    <t>DR_A0271</t>
  </si>
  <si>
    <t>DR_A0266</t>
  </si>
  <si>
    <t>DR_A0265</t>
  </si>
  <si>
    <t>DR_A0263</t>
  </si>
  <si>
    <t>DR_A0259</t>
  </si>
  <si>
    <t>DR_A0258</t>
  </si>
  <si>
    <t>DR_A0257</t>
  </si>
  <si>
    <t>DR_A0255</t>
  </si>
  <si>
    <t>DR_A0252</t>
  </si>
  <si>
    <t>DR_A0251</t>
  </si>
  <si>
    <t>DR_A0250</t>
  </si>
  <si>
    <t>DR_A0247</t>
  </si>
  <si>
    <t>DR_A0246</t>
  </si>
  <si>
    <t>DR_A0241</t>
  </si>
  <si>
    <t>DR_A0237</t>
  </si>
  <si>
    <t>DR_A0236</t>
  </si>
  <si>
    <t>DR_A0235</t>
  </si>
  <si>
    <t>DR_A0233</t>
  </si>
  <si>
    <t>DR_A0232</t>
  </si>
  <si>
    <t>DR_A0231</t>
  </si>
  <si>
    <t>DR_A0230</t>
  </si>
  <si>
    <t>DR_A0229</t>
  </si>
  <si>
    <t>DR_A0228</t>
  </si>
  <si>
    <t>DR_A0226</t>
  </si>
  <si>
    <t>DR_A0223</t>
  </si>
  <si>
    <t>DR_A0220</t>
  </si>
  <si>
    <t>DR_A0219</t>
  </si>
  <si>
    <t>DR_A0216</t>
  </si>
  <si>
    <t>DR_A0207</t>
  </si>
  <si>
    <t>DR_A0206</t>
  </si>
  <si>
    <t>DR_A0204</t>
  </si>
  <si>
    <t>DR_A0203</t>
  </si>
  <si>
    <t>DR_A0202</t>
  </si>
  <si>
    <t>DR_A0200</t>
  </si>
  <si>
    <t>DR_A0199</t>
  </si>
  <si>
    <t>DR_A0196</t>
  </si>
  <si>
    <t>DR_A0194</t>
  </si>
  <si>
    <t>DR_A0191</t>
  </si>
  <si>
    <t>DR_A0190</t>
  </si>
  <si>
    <t>DR_A0188</t>
  </si>
  <si>
    <t>DR_A0185</t>
  </si>
  <si>
    <t>DR_A0182</t>
  </si>
  <si>
    <t>DR_A0178</t>
  </si>
  <si>
    <t>DR_A0169</t>
  </si>
  <si>
    <t>DR_A0164</t>
  </si>
  <si>
    <t>DR_A0157</t>
  </si>
  <si>
    <t>DR_A0156</t>
  </si>
  <si>
    <t>DR_A0154</t>
  </si>
  <si>
    <t>DR_A0150</t>
  </si>
  <si>
    <t>DR_A0149</t>
  </si>
  <si>
    <t>DR_A0146</t>
  </si>
  <si>
    <t>DR_A0145</t>
  </si>
  <si>
    <t>DR_A0144</t>
  </si>
  <si>
    <t>DR_A0143</t>
  </si>
  <si>
    <t>DR_A0141</t>
  </si>
  <si>
    <t>DR_A0140</t>
  </si>
  <si>
    <t>DR_A0139</t>
  </si>
  <si>
    <t>DR_A0137</t>
  </si>
  <si>
    <t>DR_A0135</t>
  </si>
  <si>
    <t>DR_A0130</t>
  </si>
  <si>
    <t>DR_A0129</t>
  </si>
  <si>
    <t>DR_A0125</t>
  </si>
  <si>
    <t>DR_A0124</t>
  </si>
  <si>
    <t>DR_A0123</t>
  </si>
  <si>
    <t>DR_A0121</t>
  </si>
  <si>
    <t>DR_A0120</t>
  </si>
  <si>
    <t>DR_A0112</t>
  </si>
  <si>
    <t>DR_A0105</t>
  </si>
  <si>
    <t>DR_A0098</t>
  </si>
  <si>
    <t>DR_A0080</t>
  </si>
  <si>
    <t>DR_A0079</t>
  </si>
  <si>
    <t>DR_A0074</t>
  </si>
  <si>
    <t>DR_A0073</t>
  </si>
  <si>
    <t>DR_A0072</t>
  </si>
  <si>
    <t>DR_A0069</t>
  </si>
  <si>
    <t>DR_A0068</t>
  </si>
  <si>
    <t>DR_A0067</t>
  </si>
  <si>
    <t>DR_A0066</t>
  </si>
  <si>
    <t>DR_A0064</t>
  </si>
  <si>
    <t>DR_A0061</t>
  </si>
  <si>
    <t>DR_A0060</t>
  </si>
  <si>
    <t>DR_A0059</t>
  </si>
  <si>
    <t>rbsK</t>
  </si>
  <si>
    <t>DR_A0054</t>
  </si>
  <si>
    <t>DR_A0053</t>
  </si>
  <si>
    <t>DR_A0049</t>
  </si>
  <si>
    <t>DR_A0048</t>
  </si>
  <si>
    <t>DR_A0047</t>
  </si>
  <si>
    <t>DR_A0045</t>
  </si>
  <si>
    <t>DR_A0044</t>
  </si>
  <si>
    <t>DR_A0043</t>
  </si>
  <si>
    <t>DR_A0042</t>
  </si>
  <si>
    <t>DR_A0041</t>
  </si>
  <si>
    <t>DR_A0040</t>
  </si>
  <si>
    <t>DR_A0039</t>
  </si>
  <si>
    <t>DR_A0038</t>
  </si>
  <si>
    <t>DR_A0037</t>
  </si>
  <si>
    <t>DR_A0034</t>
  </si>
  <si>
    <t>DR_A0033</t>
  </si>
  <si>
    <t>DR_A0032</t>
  </si>
  <si>
    <t>DR_A0031</t>
  </si>
  <si>
    <t>DR_A0030</t>
  </si>
  <si>
    <t>argD</t>
  </si>
  <si>
    <t>DR_A0028</t>
  </si>
  <si>
    <t>DR_A0027</t>
  </si>
  <si>
    <t>DR_A0022</t>
  </si>
  <si>
    <t>DR_A0021</t>
  </si>
  <si>
    <t>DR_A0020</t>
  </si>
  <si>
    <t>DR_A0013</t>
  </si>
  <si>
    <t>DR_A0012</t>
  </si>
  <si>
    <t>DR_A0011</t>
  </si>
  <si>
    <t>DR_A0006</t>
  </si>
  <si>
    <t>DR_A0005</t>
  </si>
  <si>
    <t>DR_A0003</t>
  </si>
  <si>
    <t>DR_A0001</t>
  </si>
  <si>
    <t>DR_C0027</t>
  </si>
  <si>
    <t>DR_C0026</t>
  </si>
  <si>
    <t>DR_C0025</t>
  </si>
  <si>
    <t>DR_C0016</t>
  </si>
  <si>
    <t>DR_C0015</t>
  </si>
  <si>
    <t>DR_C0013</t>
  </si>
  <si>
    <t>DR_C0010</t>
  </si>
  <si>
    <t>DR_C0009</t>
  </si>
  <si>
    <t>DR_C0008</t>
  </si>
  <si>
    <t>DR_C0006</t>
  </si>
  <si>
    <t>DR_B0143</t>
  </si>
  <si>
    <t>DR_B0142</t>
  </si>
  <si>
    <t>DR_B0141</t>
  </si>
  <si>
    <t>DR_B0135</t>
  </si>
  <si>
    <t>DR_B0129</t>
  </si>
  <si>
    <t>DR_B0125</t>
  </si>
  <si>
    <t>DR_B0124</t>
  </si>
  <si>
    <t>DR_B0121</t>
  </si>
  <si>
    <t>DR_B0116</t>
  </si>
  <si>
    <t>DR_B0112</t>
  </si>
  <si>
    <t>DR_B0109</t>
  </si>
  <si>
    <t>DR_B0108</t>
  </si>
  <si>
    <t>DR_B0106</t>
  </si>
  <si>
    <t>DR_B0100</t>
  </si>
  <si>
    <t>DR_B0099</t>
  </si>
  <si>
    <t>DR_B0098</t>
  </si>
  <si>
    <t>DR_B0089</t>
  </si>
  <si>
    <t>DR_B0080</t>
  </si>
  <si>
    <t>DR_B0074</t>
  </si>
  <si>
    <t>DR_B0073</t>
  </si>
  <si>
    <t>DR_B0071</t>
  </si>
  <si>
    <t>DR_B0070</t>
  </si>
  <si>
    <t>DR_B0069</t>
  </si>
  <si>
    <t>DR_B0068</t>
  </si>
  <si>
    <t>DR_B0067</t>
  </si>
  <si>
    <t>DR_B0066</t>
  </si>
  <si>
    <t>DR_B0054</t>
  </si>
  <si>
    <t>DR_B0041</t>
  </si>
  <si>
    <t>DR_B0039</t>
  </si>
  <si>
    <t>DR_B0038</t>
  </si>
  <si>
    <t>DR_B0037</t>
  </si>
  <si>
    <t>DR_B0033</t>
  </si>
  <si>
    <t>DR_B0031</t>
  </si>
  <si>
    <t>DR_B0030</t>
  </si>
  <si>
    <t>DR_B0029</t>
  </si>
  <si>
    <t>DR_B0027</t>
  </si>
  <si>
    <t>DR_B0026</t>
  </si>
  <si>
    <t>DR_B0024</t>
  </si>
  <si>
    <t>DR_B0023</t>
  </si>
  <si>
    <t>DR_B0017</t>
  </si>
  <si>
    <t>DR_B0014</t>
  </si>
  <si>
    <t>DR_B0011</t>
  </si>
  <si>
    <t>cobD</t>
  </si>
  <si>
    <t>cbiA</t>
  </si>
  <si>
    <t>DR_B0008</t>
  </si>
  <si>
    <t>DR_B0007</t>
  </si>
  <si>
    <t>DR_B0001</t>
  </si>
  <si>
    <t>0g_1</t>
  </si>
  <si>
    <t>0g_2</t>
  </si>
  <si>
    <t>0g_3</t>
  </si>
  <si>
    <t>0g_4</t>
  </si>
  <si>
    <t>Condition</t>
  </si>
  <si>
    <t>0g</t>
  </si>
  <si>
    <t>FC</t>
  </si>
  <si>
    <t>GC</t>
  </si>
  <si>
    <t>Intensity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</si>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</sst>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33" borderId="0" xfId="0" applyFill="1"/>
    <xf numFmtId="11" fontId="0" fillId="0" borderId="0" xfId="0" applyNumberFormat="1"/>
    <xf numFmtId="0" fontId="18" fillId="0" borderId="0" xfId="0" applyFont="1" applyFill="1" applyAlignment="1">
      <alignment vertical="center"/>
    </xf>
    <xf numFmtId="0" fontId="0" fillId="0" borderId="0" xfId="0" applyFill="1"/>
    <xf numFmtId="0" fontId="18" fillId="0" borderId="0" xfId="0" applyFont="1" applyAlignment="1">
      <alignment vertical="center"/>
    </xf>
    <xf numFmtId="0" fontId="18" fillId="34" borderId="0" xfId="0" applyFont="1" applyFill="1" applyAlignment="1">
      <alignment vertical="center"/>
    </xf>
    <xf numFmtId="0" fontId="18" fillId="35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6"/>
  <sheetViews>
    <sheetView tabSelected="1" topLeftCell="D1" workbookViewId="0">
      <selection activeCell="S23" sqref="S23"/>
    </sheetView>
  </sheetViews>
  <sheetFormatPr defaultRowHeight="14.4"/>
  <cols>
    <col min="3" max="3" width="26.109375" customWidth="1"/>
  </cols>
  <sheetData>
    <row r="1" spans="1:21">
      <c r="A1" t="s">
        <v>5</v>
      </c>
      <c r="B1" s="7" t="s">
        <v>3302</v>
      </c>
      <c r="C1" t="s">
        <v>0</v>
      </c>
      <c r="D1" t="s">
        <v>1</v>
      </c>
      <c r="E1" t="s">
        <v>2</v>
      </c>
      <c r="F1" t="s">
        <v>6</v>
      </c>
      <c r="G1" t="s">
        <v>5111</v>
      </c>
      <c r="H1" t="s">
        <v>5112</v>
      </c>
      <c r="I1" t="s">
        <v>5113</v>
      </c>
      <c r="J1" t="s">
        <v>5114</v>
      </c>
      <c r="K1" t="s">
        <v>3141</v>
      </c>
      <c r="L1" t="s">
        <v>3142</v>
      </c>
      <c r="M1" t="s">
        <v>3143</v>
      </c>
      <c r="N1" t="s">
        <v>3144</v>
      </c>
      <c r="O1" t="s">
        <v>3145</v>
      </c>
      <c r="P1" t="s">
        <v>3146</v>
      </c>
      <c r="Q1" t="s">
        <v>3147</v>
      </c>
      <c r="R1" t="s">
        <v>3148</v>
      </c>
      <c r="T1" s="7"/>
      <c r="U1" s="7"/>
    </row>
    <row r="2" spans="1:21">
      <c r="A2" t="s">
        <v>1215</v>
      </c>
      <c r="B2" s="7" t="s">
        <v>3303</v>
      </c>
      <c r="C2" t="s">
        <v>7</v>
      </c>
      <c r="D2">
        <v>198.71</v>
      </c>
      <c r="E2">
        <v>100</v>
      </c>
      <c r="F2">
        <v>11</v>
      </c>
      <c r="G2">
        <v>72626000</v>
      </c>
      <c r="H2">
        <v>116600000</v>
      </c>
      <c r="I2">
        <v>91326000</v>
      </c>
      <c r="J2">
        <v>91022000</v>
      </c>
      <c r="K2">
        <v>110240000</v>
      </c>
      <c r="L2">
        <v>77960000</v>
      </c>
      <c r="M2">
        <v>90949000</v>
      </c>
      <c r="N2">
        <v>72359000</v>
      </c>
      <c r="O2">
        <v>61826000</v>
      </c>
      <c r="P2">
        <v>76473000</v>
      </c>
      <c r="Q2">
        <v>65296000</v>
      </c>
      <c r="R2">
        <v>79976000</v>
      </c>
      <c r="T2" s="7"/>
      <c r="U2" s="7"/>
    </row>
    <row r="3" spans="1:21">
      <c r="A3" t="s">
        <v>1216</v>
      </c>
      <c r="B3" s="7" t="s">
        <v>3304</v>
      </c>
      <c r="C3" t="s">
        <v>8</v>
      </c>
      <c r="D3" s="1">
        <v>22065</v>
      </c>
      <c r="E3">
        <v>33</v>
      </c>
      <c r="F3">
        <v>5</v>
      </c>
      <c r="G3">
        <v>0</v>
      </c>
      <c r="H3">
        <v>4564800</v>
      </c>
      <c r="I3">
        <v>0</v>
      </c>
      <c r="J3">
        <v>0</v>
      </c>
      <c r="K3">
        <v>3992600</v>
      </c>
      <c r="L3">
        <v>7261300</v>
      </c>
      <c r="M3">
        <v>6422500</v>
      </c>
      <c r="N3">
        <v>0</v>
      </c>
      <c r="O3">
        <v>7105600</v>
      </c>
      <c r="P3">
        <v>6573200</v>
      </c>
      <c r="Q3">
        <v>4985300</v>
      </c>
      <c r="R3">
        <v>0</v>
      </c>
      <c r="T3" s="7"/>
      <c r="U3" s="7"/>
    </row>
    <row r="4" spans="1:21">
      <c r="A4" t="s">
        <v>1217</v>
      </c>
      <c r="B4" s="7" t="s">
        <v>3305</v>
      </c>
      <c r="C4" t="s">
        <v>9</v>
      </c>
      <c r="D4">
        <v>151.44</v>
      </c>
      <c r="E4">
        <v>137</v>
      </c>
      <c r="F4">
        <v>16</v>
      </c>
      <c r="G4">
        <v>87892000</v>
      </c>
      <c r="H4">
        <v>112800000</v>
      </c>
      <c r="I4">
        <v>93700000</v>
      </c>
      <c r="J4">
        <v>81663000</v>
      </c>
      <c r="K4">
        <v>68140000</v>
      </c>
      <c r="L4">
        <v>56169000</v>
      </c>
      <c r="M4">
        <v>55618000</v>
      </c>
      <c r="N4">
        <v>67581000</v>
      </c>
      <c r="O4">
        <v>50831000</v>
      </c>
      <c r="P4">
        <v>61423000</v>
      </c>
      <c r="Q4">
        <v>64541000</v>
      </c>
      <c r="R4">
        <v>62830000</v>
      </c>
      <c r="T4" s="7"/>
      <c r="U4" s="7"/>
    </row>
    <row r="5" spans="1:21">
      <c r="A5" t="s">
        <v>1218</v>
      </c>
      <c r="B5" s="7" t="s">
        <v>3306</v>
      </c>
      <c r="C5" t="s">
        <v>10</v>
      </c>
      <c r="D5">
        <v>8.25</v>
      </c>
      <c r="E5">
        <v>7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991720</v>
      </c>
      <c r="R5">
        <v>0</v>
      </c>
      <c r="T5" s="7"/>
      <c r="U5" s="7"/>
    </row>
    <row r="6" spans="1:21">
      <c r="A6" t="s">
        <v>1219</v>
      </c>
      <c r="B6" s="7" t="s">
        <v>3307</v>
      </c>
      <c r="C6" t="s">
        <v>11</v>
      </c>
      <c r="D6" s="1">
        <v>37349</v>
      </c>
      <c r="E6">
        <v>3</v>
      </c>
      <c r="F6">
        <v>2</v>
      </c>
      <c r="G6">
        <v>0</v>
      </c>
      <c r="H6">
        <v>0</v>
      </c>
      <c r="I6">
        <v>3688300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 s="7"/>
      <c r="U6" s="7"/>
    </row>
    <row r="7" spans="1:21">
      <c r="A7" t="s">
        <v>1220</v>
      </c>
      <c r="B7" s="7" t="s">
        <v>3308</v>
      </c>
      <c r="C7" t="s">
        <v>12</v>
      </c>
      <c r="D7" s="1">
        <v>20304</v>
      </c>
      <c r="E7">
        <v>7</v>
      </c>
      <c r="F7">
        <v>4</v>
      </c>
      <c r="G7">
        <v>0</v>
      </c>
      <c r="H7">
        <v>0</v>
      </c>
      <c r="I7">
        <v>0</v>
      </c>
      <c r="J7">
        <v>0</v>
      </c>
      <c r="K7">
        <v>8939400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11420000</v>
      </c>
      <c r="T7" s="7"/>
      <c r="U7" s="7"/>
    </row>
    <row r="8" spans="1:21">
      <c r="A8" t="s">
        <v>1221</v>
      </c>
      <c r="B8" s="7" t="s">
        <v>3309</v>
      </c>
      <c r="C8" t="s">
        <v>13</v>
      </c>
      <c r="D8">
        <v>285.52999999999997</v>
      </c>
      <c r="E8">
        <v>173</v>
      </c>
      <c r="F8">
        <v>17</v>
      </c>
      <c r="G8">
        <v>178420000</v>
      </c>
      <c r="H8">
        <v>202410000</v>
      </c>
      <c r="I8">
        <v>232420000</v>
      </c>
      <c r="J8">
        <v>213600000</v>
      </c>
      <c r="K8">
        <v>201480000</v>
      </c>
      <c r="L8">
        <v>126340000</v>
      </c>
      <c r="M8">
        <v>144930000</v>
      </c>
      <c r="N8">
        <v>130500000</v>
      </c>
      <c r="O8">
        <v>102530000</v>
      </c>
      <c r="P8">
        <v>126960000</v>
      </c>
      <c r="Q8">
        <v>132770000</v>
      </c>
      <c r="R8">
        <v>188250000</v>
      </c>
      <c r="T8" s="7"/>
      <c r="U8" s="7"/>
    </row>
    <row r="9" spans="1:21">
      <c r="A9" t="s">
        <v>1222</v>
      </c>
      <c r="B9" s="7" t="s">
        <v>3310</v>
      </c>
      <c r="C9" t="s">
        <v>14</v>
      </c>
      <c r="D9" s="1">
        <v>46534</v>
      </c>
      <c r="E9">
        <v>16</v>
      </c>
      <c r="F9">
        <v>2</v>
      </c>
      <c r="G9">
        <v>0</v>
      </c>
      <c r="H9">
        <v>4286500</v>
      </c>
      <c r="I9">
        <v>3293400</v>
      </c>
      <c r="J9">
        <v>0</v>
      </c>
      <c r="K9">
        <v>3441200</v>
      </c>
      <c r="L9">
        <v>0</v>
      </c>
      <c r="M9">
        <v>3067900</v>
      </c>
      <c r="N9">
        <v>0</v>
      </c>
      <c r="O9">
        <v>0</v>
      </c>
      <c r="P9">
        <v>0</v>
      </c>
      <c r="Q9">
        <v>0</v>
      </c>
      <c r="R9">
        <v>0</v>
      </c>
      <c r="T9" s="7"/>
      <c r="U9" s="7"/>
    </row>
    <row r="10" spans="1:21">
      <c r="A10" t="s">
        <v>1223</v>
      </c>
      <c r="B10" s="7" t="s">
        <v>3276</v>
      </c>
      <c r="C10" t="s">
        <v>15</v>
      </c>
      <c r="D10">
        <v>112.05</v>
      </c>
      <c r="E10">
        <v>92</v>
      </c>
      <c r="F10">
        <v>19</v>
      </c>
      <c r="G10">
        <v>103140000</v>
      </c>
      <c r="H10">
        <v>99772000</v>
      </c>
      <c r="I10">
        <v>98019000</v>
      </c>
      <c r="J10">
        <v>105060000</v>
      </c>
      <c r="K10">
        <v>69936000</v>
      </c>
      <c r="L10">
        <v>49420000</v>
      </c>
      <c r="M10">
        <v>57342000</v>
      </c>
      <c r="N10">
        <v>47855000</v>
      </c>
      <c r="O10">
        <v>32064000</v>
      </c>
      <c r="P10">
        <v>39242000</v>
      </c>
      <c r="Q10">
        <v>38694000</v>
      </c>
      <c r="R10">
        <v>65581000</v>
      </c>
      <c r="T10" s="7"/>
      <c r="U10" s="7"/>
    </row>
    <row r="11" spans="1:21">
      <c r="A11" t="s">
        <v>1224</v>
      </c>
      <c r="B11" s="7" t="s">
        <v>3223</v>
      </c>
      <c r="C11" t="s">
        <v>16</v>
      </c>
      <c r="D11">
        <v>100.65</v>
      </c>
      <c r="E11">
        <v>115</v>
      </c>
      <c r="F11">
        <v>13</v>
      </c>
      <c r="G11">
        <v>101290000</v>
      </c>
      <c r="H11">
        <v>86729000</v>
      </c>
      <c r="I11">
        <v>84014000</v>
      </c>
      <c r="J11">
        <v>110400000</v>
      </c>
      <c r="K11">
        <v>53693000</v>
      </c>
      <c r="L11">
        <v>33683000</v>
      </c>
      <c r="M11">
        <v>41263000</v>
      </c>
      <c r="N11">
        <v>43863000</v>
      </c>
      <c r="O11">
        <v>24317000</v>
      </c>
      <c r="P11">
        <v>31734000</v>
      </c>
      <c r="Q11">
        <v>44530000</v>
      </c>
      <c r="R11">
        <v>57126000</v>
      </c>
      <c r="T11" s="7"/>
      <c r="U11" s="7"/>
    </row>
    <row r="12" spans="1:21">
      <c r="A12" t="s">
        <v>1225</v>
      </c>
      <c r="B12" s="7" t="s">
        <v>3311</v>
      </c>
      <c r="C12" t="s">
        <v>17</v>
      </c>
      <c r="D12">
        <v>323.31</v>
      </c>
      <c r="E12">
        <v>254</v>
      </c>
      <c r="F12">
        <v>15</v>
      </c>
      <c r="G12">
        <v>181140000</v>
      </c>
      <c r="H12">
        <v>205700000</v>
      </c>
      <c r="I12">
        <v>183540000</v>
      </c>
      <c r="J12">
        <v>169210000</v>
      </c>
      <c r="K12">
        <v>502160000</v>
      </c>
      <c r="L12">
        <v>652510000</v>
      </c>
      <c r="M12">
        <v>418980000</v>
      </c>
      <c r="N12">
        <v>604480000</v>
      </c>
      <c r="O12">
        <v>551810000</v>
      </c>
      <c r="P12">
        <v>669220000</v>
      </c>
      <c r="Q12">
        <v>580920000</v>
      </c>
      <c r="R12">
        <v>245860000</v>
      </c>
      <c r="T12" s="7"/>
      <c r="U12" s="7"/>
    </row>
    <row r="13" spans="1:21">
      <c r="A13" t="s">
        <v>1226</v>
      </c>
      <c r="B13" s="7" t="s">
        <v>3312</v>
      </c>
      <c r="C13" t="s">
        <v>18</v>
      </c>
      <c r="D13" s="1">
        <v>90176</v>
      </c>
      <c r="E13">
        <v>100</v>
      </c>
      <c r="F13">
        <v>13</v>
      </c>
      <c r="G13">
        <v>66909000</v>
      </c>
      <c r="H13">
        <v>76110000</v>
      </c>
      <c r="I13">
        <v>75789000</v>
      </c>
      <c r="J13">
        <v>65509000</v>
      </c>
      <c r="K13">
        <v>51474000</v>
      </c>
      <c r="L13">
        <v>37594000</v>
      </c>
      <c r="M13">
        <v>29716000</v>
      </c>
      <c r="N13">
        <v>39136000</v>
      </c>
      <c r="O13">
        <v>35849000</v>
      </c>
      <c r="P13">
        <v>34085000</v>
      </c>
      <c r="Q13">
        <v>41186000</v>
      </c>
      <c r="R13">
        <v>68362000</v>
      </c>
      <c r="T13" s="7"/>
      <c r="U13" s="7"/>
    </row>
    <row r="14" spans="1:21">
      <c r="A14" t="s">
        <v>1227</v>
      </c>
      <c r="B14" s="7" t="s">
        <v>3313</v>
      </c>
      <c r="C14" t="s">
        <v>19</v>
      </c>
      <c r="D14">
        <v>323.31</v>
      </c>
      <c r="E14">
        <v>2435</v>
      </c>
      <c r="F14">
        <v>58</v>
      </c>
      <c r="G14">
        <v>15421000000</v>
      </c>
      <c r="H14">
        <v>17563000000</v>
      </c>
      <c r="I14">
        <v>16256000000</v>
      </c>
      <c r="J14">
        <v>16216000000</v>
      </c>
      <c r="K14">
        <v>24941000000</v>
      </c>
      <c r="L14">
        <v>19802000000</v>
      </c>
      <c r="M14">
        <v>25832000000</v>
      </c>
      <c r="N14">
        <v>20621000000</v>
      </c>
      <c r="O14">
        <v>22334000000</v>
      </c>
      <c r="P14">
        <v>21665000000</v>
      </c>
      <c r="Q14">
        <v>21436000000</v>
      </c>
      <c r="R14">
        <v>28619000000</v>
      </c>
      <c r="T14" s="7"/>
      <c r="U14" s="7"/>
    </row>
    <row r="15" spans="1:21">
      <c r="A15" t="s">
        <v>1228</v>
      </c>
      <c r="B15" s="7" t="s">
        <v>3314</v>
      </c>
      <c r="C15" t="s">
        <v>20</v>
      </c>
      <c r="D15" s="1">
        <v>42287</v>
      </c>
      <c r="E15">
        <v>19</v>
      </c>
      <c r="F15">
        <v>6</v>
      </c>
      <c r="G15">
        <v>8159800</v>
      </c>
      <c r="H15">
        <v>0</v>
      </c>
      <c r="I15">
        <v>10114000</v>
      </c>
      <c r="J15">
        <v>13647000</v>
      </c>
      <c r="K15">
        <v>10931000</v>
      </c>
      <c r="L15">
        <v>18204000</v>
      </c>
      <c r="M15">
        <v>0</v>
      </c>
      <c r="N15">
        <v>0</v>
      </c>
      <c r="O15">
        <v>0</v>
      </c>
      <c r="P15">
        <v>9825700</v>
      </c>
      <c r="Q15">
        <v>9212700</v>
      </c>
      <c r="R15">
        <v>13674000</v>
      </c>
      <c r="T15" s="7"/>
      <c r="U15" s="7"/>
    </row>
    <row r="16" spans="1:21">
      <c r="A16" t="s">
        <v>1229</v>
      </c>
      <c r="B16" s="7" t="s">
        <v>3252</v>
      </c>
      <c r="C16" t="s">
        <v>21</v>
      </c>
      <c r="D16" s="1">
        <v>73187</v>
      </c>
      <c r="E16">
        <v>66</v>
      </c>
      <c r="F16">
        <v>7</v>
      </c>
      <c r="G16">
        <v>102370000</v>
      </c>
      <c r="H16">
        <v>93862000</v>
      </c>
      <c r="I16">
        <v>110200000</v>
      </c>
      <c r="J16">
        <v>115830000</v>
      </c>
      <c r="K16">
        <v>73104000</v>
      </c>
      <c r="L16">
        <v>44065000</v>
      </c>
      <c r="M16">
        <v>50327000</v>
      </c>
      <c r="N16">
        <v>45419000</v>
      </c>
      <c r="O16">
        <v>41488000</v>
      </c>
      <c r="P16">
        <v>41205000</v>
      </c>
      <c r="Q16">
        <v>42091000</v>
      </c>
      <c r="R16">
        <v>72206000</v>
      </c>
      <c r="T16" s="7"/>
      <c r="U16" s="7"/>
    </row>
    <row r="17" spans="1:21">
      <c r="A17" t="s">
        <v>1230</v>
      </c>
      <c r="B17" s="7" t="s">
        <v>3315</v>
      </c>
      <c r="C17" t="s">
        <v>22</v>
      </c>
      <c r="D17">
        <v>296.3</v>
      </c>
      <c r="E17">
        <v>253</v>
      </c>
      <c r="F17">
        <v>35</v>
      </c>
      <c r="G17">
        <v>337380000</v>
      </c>
      <c r="H17">
        <v>358070000</v>
      </c>
      <c r="I17">
        <v>325360000</v>
      </c>
      <c r="J17">
        <v>309570000</v>
      </c>
      <c r="K17">
        <v>272170000</v>
      </c>
      <c r="L17">
        <v>180670000</v>
      </c>
      <c r="M17">
        <v>191640000</v>
      </c>
      <c r="N17">
        <v>176170000</v>
      </c>
      <c r="O17">
        <v>155920000</v>
      </c>
      <c r="P17">
        <v>149390000</v>
      </c>
      <c r="Q17">
        <v>174410000</v>
      </c>
      <c r="R17">
        <v>235120000</v>
      </c>
      <c r="T17" s="7"/>
      <c r="U17" s="7"/>
    </row>
    <row r="18" spans="1:21">
      <c r="A18" t="s">
        <v>1231</v>
      </c>
      <c r="B18" s="7" t="s">
        <v>3316</v>
      </c>
      <c r="C18" t="s">
        <v>23</v>
      </c>
      <c r="D18">
        <v>323.31</v>
      </c>
      <c r="E18">
        <v>317</v>
      </c>
      <c r="F18">
        <v>17</v>
      </c>
      <c r="G18">
        <v>1175200000</v>
      </c>
      <c r="H18">
        <v>891770000</v>
      </c>
      <c r="I18">
        <v>822300000</v>
      </c>
      <c r="J18">
        <v>770800000</v>
      </c>
      <c r="K18">
        <v>989710000</v>
      </c>
      <c r="L18">
        <v>989110000</v>
      </c>
      <c r="M18">
        <v>732110000</v>
      </c>
      <c r="N18">
        <v>1160500000</v>
      </c>
      <c r="O18">
        <v>611110000</v>
      </c>
      <c r="P18">
        <v>786850000</v>
      </c>
      <c r="Q18">
        <v>1121400000</v>
      </c>
      <c r="R18">
        <v>746340000</v>
      </c>
      <c r="T18" s="7"/>
      <c r="U18" s="7"/>
    </row>
    <row r="19" spans="1:21">
      <c r="A19" t="s">
        <v>1232</v>
      </c>
      <c r="B19" s="7" t="s">
        <v>3317</v>
      </c>
      <c r="C19" t="s">
        <v>24</v>
      </c>
      <c r="D19">
        <v>125.12</v>
      </c>
      <c r="E19">
        <v>85</v>
      </c>
      <c r="F19">
        <v>21</v>
      </c>
      <c r="G19">
        <v>43744000</v>
      </c>
      <c r="H19">
        <v>28664000</v>
      </c>
      <c r="I19">
        <v>41998000</v>
      </c>
      <c r="J19">
        <v>47622000</v>
      </c>
      <c r="K19">
        <v>40308000</v>
      </c>
      <c r="L19">
        <v>29608000</v>
      </c>
      <c r="M19">
        <v>21124000</v>
      </c>
      <c r="N19">
        <v>32743000</v>
      </c>
      <c r="O19">
        <v>19852000</v>
      </c>
      <c r="P19">
        <v>26786000</v>
      </c>
      <c r="Q19">
        <v>29188000</v>
      </c>
      <c r="R19">
        <v>27503000</v>
      </c>
      <c r="T19" s="7"/>
      <c r="U19" s="7"/>
    </row>
    <row r="20" spans="1:21">
      <c r="A20" t="s">
        <v>1233</v>
      </c>
      <c r="B20" s="7" t="s">
        <v>3318</v>
      </c>
      <c r="C20" t="s">
        <v>25</v>
      </c>
      <c r="D20" s="1">
        <v>66046</v>
      </c>
      <c r="E20">
        <v>17</v>
      </c>
      <c r="F20">
        <v>3</v>
      </c>
      <c r="G20">
        <v>7040500</v>
      </c>
      <c r="H20">
        <v>0</v>
      </c>
      <c r="I20">
        <v>0</v>
      </c>
      <c r="J20">
        <v>0</v>
      </c>
      <c r="K20">
        <v>16696000</v>
      </c>
      <c r="L20">
        <v>15479000</v>
      </c>
      <c r="M20">
        <v>0</v>
      </c>
      <c r="N20">
        <v>15345000</v>
      </c>
      <c r="O20">
        <v>0</v>
      </c>
      <c r="P20">
        <v>0</v>
      </c>
      <c r="Q20">
        <v>0</v>
      </c>
      <c r="R20">
        <v>6510700</v>
      </c>
      <c r="T20" s="7"/>
      <c r="U20" s="7"/>
    </row>
    <row r="21" spans="1:21">
      <c r="A21" t="s">
        <v>1234</v>
      </c>
      <c r="B21" s="7" t="s">
        <v>3319</v>
      </c>
      <c r="C21" t="s">
        <v>26</v>
      </c>
      <c r="D21">
        <v>323.31</v>
      </c>
      <c r="E21">
        <v>947</v>
      </c>
      <c r="F21">
        <v>42</v>
      </c>
      <c r="G21">
        <v>4955100000</v>
      </c>
      <c r="H21">
        <v>4180200000</v>
      </c>
      <c r="I21">
        <v>4080200000</v>
      </c>
      <c r="J21">
        <v>4096500000</v>
      </c>
      <c r="K21">
        <v>4127400000</v>
      </c>
      <c r="L21">
        <v>5538100000</v>
      </c>
      <c r="M21">
        <v>4616500000</v>
      </c>
      <c r="N21">
        <v>4864500000</v>
      </c>
      <c r="O21">
        <v>4247100000</v>
      </c>
      <c r="P21">
        <v>4173000000</v>
      </c>
      <c r="Q21">
        <v>4166600000</v>
      </c>
      <c r="R21">
        <v>3878400000</v>
      </c>
      <c r="T21" s="7"/>
      <c r="U21" s="7"/>
    </row>
    <row r="22" spans="1:21">
      <c r="A22" t="s">
        <v>1235</v>
      </c>
      <c r="B22" s="7" t="s">
        <v>3320</v>
      </c>
      <c r="C22" t="s">
        <v>27</v>
      </c>
      <c r="D22">
        <v>323.31</v>
      </c>
      <c r="E22">
        <v>1380</v>
      </c>
      <c r="F22">
        <v>27</v>
      </c>
      <c r="G22">
        <v>4553800000</v>
      </c>
      <c r="H22">
        <v>2757900000</v>
      </c>
      <c r="I22">
        <v>3950500000</v>
      </c>
      <c r="J22">
        <v>2519600000</v>
      </c>
      <c r="K22">
        <v>5782600000</v>
      </c>
      <c r="L22">
        <v>9694600000</v>
      </c>
      <c r="M22">
        <v>5613100000</v>
      </c>
      <c r="N22">
        <v>8975200000</v>
      </c>
      <c r="O22">
        <v>6780900000</v>
      </c>
      <c r="P22">
        <v>8556300000</v>
      </c>
      <c r="Q22">
        <v>9326600000</v>
      </c>
      <c r="R22">
        <v>2633300000</v>
      </c>
      <c r="T22" s="7"/>
      <c r="U22" s="7"/>
    </row>
    <row r="23" spans="1:21">
      <c r="A23" t="s">
        <v>1236</v>
      </c>
      <c r="B23" s="7" t="s">
        <v>3321</v>
      </c>
      <c r="C23" t="s">
        <v>28</v>
      </c>
      <c r="D23">
        <v>323.31</v>
      </c>
      <c r="E23">
        <v>485</v>
      </c>
      <c r="F23">
        <v>26</v>
      </c>
      <c r="G23">
        <v>2379900000</v>
      </c>
      <c r="H23">
        <v>2117800000</v>
      </c>
      <c r="I23">
        <v>2488700000</v>
      </c>
      <c r="J23">
        <v>2402400000</v>
      </c>
      <c r="K23">
        <v>1909400000</v>
      </c>
      <c r="L23">
        <v>2101000000</v>
      </c>
      <c r="M23">
        <v>1729800000</v>
      </c>
      <c r="N23">
        <v>1923400000</v>
      </c>
      <c r="O23">
        <v>1128900000</v>
      </c>
      <c r="P23">
        <v>1493500000</v>
      </c>
      <c r="Q23">
        <v>1648500000</v>
      </c>
      <c r="R23">
        <v>1354200000</v>
      </c>
      <c r="T23" s="7"/>
      <c r="U23" s="7"/>
    </row>
    <row r="24" spans="1:21">
      <c r="A24" t="s">
        <v>1237</v>
      </c>
      <c r="B24" s="7" t="s">
        <v>3322</v>
      </c>
      <c r="C24" t="s">
        <v>29</v>
      </c>
      <c r="D24">
        <v>323.31</v>
      </c>
      <c r="E24">
        <v>311</v>
      </c>
      <c r="F24">
        <v>21</v>
      </c>
      <c r="G24">
        <v>380380000</v>
      </c>
      <c r="H24">
        <v>390310000</v>
      </c>
      <c r="I24">
        <v>448890000</v>
      </c>
      <c r="J24">
        <v>380660000</v>
      </c>
      <c r="K24">
        <v>412240000</v>
      </c>
      <c r="L24">
        <v>335780000</v>
      </c>
      <c r="M24">
        <v>364320000</v>
      </c>
      <c r="N24">
        <v>370910000</v>
      </c>
      <c r="O24">
        <v>296620000</v>
      </c>
      <c r="P24">
        <v>345790000</v>
      </c>
      <c r="Q24">
        <v>320490000</v>
      </c>
      <c r="R24">
        <v>418110000</v>
      </c>
      <c r="T24" s="7"/>
      <c r="U24" s="7"/>
    </row>
    <row r="25" spans="1:21">
      <c r="A25" t="s">
        <v>1238</v>
      </c>
      <c r="B25" s="7" t="s">
        <v>3323</v>
      </c>
      <c r="C25" t="s">
        <v>30</v>
      </c>
      <c r="D25">
        <v>304.32</v>
      </c>
      <c r="E25">
        <v>168</v>
      </c>
      <c r="F25">
        <v>20</v>
      </c>
      <c r="G25">
        <v>217860000</v>
      </c>
      <c r="H25">
        <v>230650000</v>
      </c>
      <c r="I25">
        <v>210000000</v>
      </c>
      <c r="J25">
        <v>208600000</v>
      </c>
      <c r="K25">
        <v>216900000</v>
      </c>
      <c r="L25">
        <v>207740000</v>
      </c>
      <c r="M25">
        <v>184770000</v>
      </c>
      <c r="N25">
        <v>351980000</v>
      </c>
      <c r="O25">
        <v>215400000</v>
      </c>
      <c r="P25">
        <v>296780000</v>
      </c>
      <c r="Q25">
        <v>278810000</v>
      </c>
      <c r="R25">
        <v>217510000</v>
      </c>
      <c r="T25" s="7"/>
      <c r="U25" s="7"/>
    </row>
    <row r="26" spans="1:21">
      <c r="A26" t="s">
        <v>1239</v>
      </c>
      <c r="B26" s="7" t="s">
        <v>3324</v>
      </c>
      <c r="C26" t="s">
        <v>31</v>
      </c>
      <c r="D26">
        <v>102.9</v>
      </c>
      <c r="E26">
        <v>45</v>
      </c>
      <c r="F26">
        <v>10</v>
      </c>
      <c r="G26">
        <v>30689000</v>
      </c>
      <c r="H26">
        <v>32372000</v>
      </c>
      <c r="I26">
        <v>24155000</v>
      </c>
      <c r="J26">
        <v>29507000</v>
      </c>
      <c r="K26">
        <v>13918000</v>
      </c>
      <c r="L26">
        <v>14251000</v>
      </c>
      <c r="M26">
        <v>20410000</v>
      </c>
      <c r="N26">
        <v>13300000</v>
      </c>
      <c r="O26">
        <v>14352000</v>
      </c>
      <c r="P26">
        <v>9986200</v>
      </c>
      <c r="Q26">
        <v>12225000</v>
      </c>
      <c r="R26">
        <v>24008000</v>
      </c>
      <c r="T26" s="7"/>
      <c r="U26" s="7"/>
    </row>
    <row r="27" spans="1:21">
      <c r="A27" t="s">
        <v>1240</v>
      </c>
      <c r="B27" s="7" t="s">
        <v>3325</v>
      </c>
      <c r="C27" t="s">
        <v>32</v>
      </c>
      <c r="D27" s="1">
        <v>47735</v>
      </c>
      <c r="E27">
        <v>43</v>
      </c>
      <c r="F27">
        <v>6</v>
      </c>
      <c r="G27">
        <v>0</v>
      </c>
      <c r="H27">
        <v>0</v>
      </c>
      <c r="I27">
        <v>0</v>
      </c>
      <c r="J27">
        <v>0</v>
      </c>
      <c r="K27">
        <v>24809000</v>
      </c>
      <c r="L27">
        <v>22774000</v>
      </c>
      <c r="M27">
        <v>20273000</v>
      </c>
      <c r="N27">
        <v>25782000</v>
      </c>
      <c r="O27">
        <v>30779000</v>
      </c>
      <c r="P27">
        <v>25075000</v>
      </c>
      <c r="Q27">
        <v>24832000</v>
      </c>
      <c r="R27">
        <v>17353000</v>
      </c>
      <c r="T27" s="7"/>
      <c r="U27" s="7"/>
    </row>
    <row r="28" spans="1:21">
      <c r="A28" t="s">
        <v>1241</v>
      </c>
      <c r="B28" s="7" t="s">
        <v>3326</v>
      </c>
      <c r="C28" t="s">
        <v>33</v>
      </c>
      <c r="D28" s="1">
        <v>30941</v>
      </c>
      <c r="E28">
        <v>26</v>
      </c>
      <c r="F28">
        <v>6</v>
      </c>
      <c r="G28">
        <v>10953000</v>
      </c>
      <c r="H28">
        <v>14082000</v>
      </c>
      <c r="I28">
        <v>0</v>
      </c>
      <c r="J28">
        <v>13217000</v>
      </c>
      <c r="K28">
        <v>6753300</v>
      </c>
      <c r="L28">
        <v>9746600</v>
      </c>
      <c r="M28">
        <v>10376000</v>
      </c>
      <c r="N28">
        <v>9349800</v>
      </c>
      <c r="O28">
        <v>9900300</v>
      </c>
      <c r="P28">
        <v>7214800</v>
      </c>
      <c r="Q28">
        <v>9386000</v>
      </c>
      <c r="R28">
        <v>11016000</v>
      </c>
      <c r="T28" s="7"/>
      <c r="U28" s="7"/>
    </row>
    <row r="29" spans="1:21">
      <c r="A29" t="s">
        <v>1242</v>
      </c>
      <c r="B29" s="7" t="s">
        <v>3327</v>
      </c>
      <c r="C29" t="s">
        <v>34</v>
      </c>
      <c r="D29" s="1">
        <v>63283</v>
      </c>
      <c r="E29">
        <v>21</v>
      </c>
      <c r="F29">
        <v>6</v>
      </c>
      <c r="G29">
        <v>0</v>
      </c>
      <c r="H29">
        <v>0</v>
      </c>
      <c r="I29">
        <v>0</v>
      </c>
      <c r="J29">
        <v>0</v>
      </c>
      <c r="K29">
        <v>7723700</v>
      </c>
      <c r="L29">
        <v>10778000</v>
      </c>
      <c r="M29">
        <v>18044000</v>
      </c>
      <c r="N29">
        <v>10838000</v>
      </c>
      <c r="O29">
        <v>11093000</v>
      </c>
      <c r="P29">
        <v>10077000</v>
      </c>
      <c r="Q29">
        <v>10318000</v>
      </c>
      <c r="R29">
        <v>0</v>
      </c>
      <c r="T29" s="7"/>
      <c r="U29" s="7"/>
    </row>
    <row r="30" spans="1:21">
      <c r="A30" t="s">
        <v>1243</v>
      </c>
      <c r="B30" s="7" t="s">
        <v>3328</v>
      </c>
      <c r="C30" t="s">
        <v>35</v>
      </c>
      <c r="D30" s="1">
        <v>64792</v>
      </c>
      <c r="E30">
        <v>31</v>
      </c>
      <c r="F30">
        <v>5</v>
      </c>
      <c r="G30">
        <v>13561000</v>
      </c>
      <c r="H30">
        <v>16585000</v>
      </c>
      <c r="I30">
        <v>14914000</v>
      </c>
      <c r="J30">
        <v>14063000</v>
      </c>
      <c r="K30">
        <v>17417000</v>
      </c>
      <c r="L30">
        <v>13636000</v>
      </c>
      <c r="M30">
        <v>23345000</v>
      </c>
      <c r="N30">
        <v>15063000</v>
      </c>
      <c r="O30">
        <v>21204000</v>
      </c>
      <c r="P30">
        <v>20419000</v>
      </c>
      <c r="Q30">
        <v>13430000</v>
      </c>
      <c r="R30">
        <v>28173000</v>
      </c>
      <c r="T30" s="7"/>
      <c r="U30" s="7"/>
    </row>
    <row r="31" spans="1:21">
      <c r="A31" t="s">
        <v>1244</v>
      </c>
      <c r="B31" s="7" t="s">
        <v>3329</v>
      </c>
      <c r="C31" t="s">
        <v>36</v>
      </c>
      <c r="D31" s="1">
        <v>99142</v>
      </c>
      <c r="E31">
        <v>106</v>
      </c>
      <c r="F31">
        <v>14</v>
      </c>
      <c r="G31">
        <v>118930000</v>
      </c>
      <c r="H31">
        <v>76575000</v>
      </c>
      <c r="I31">
        <v>85807000</v>
      </c>
      <c r="J31">
        <v>110850000</v>
      </c>
      <c r="K31">
        <v>71175000</v>
      </c>
      <c r="L31">
        <v>74297000</v>
      </c>
      <c r="M31">
        <v>45899000</v>
      </c>
      <c r="N31">
        <v>58732000</v>
      </c>
      <c r="O31">
        <v>49306000</v>
      </c>
      <c r="P31">
        <v>47695000</v>
      </c>
      <c r="Q31">
        <v>57742000</v>
      </c>
      <c r="R31">
        <v>81677000</v>
      </c>
      <c r="T31" s="7"/>
      <c r="U31" s="7"/>
    </row>
    <row r="32" spans="1:21">
      <c r="A32" t="s">
        <v>1245</v>
      </c>
      <c r="B32" s="7" t="s">
        <v>3330</v>
      </c>
      <c r="C32" t="s">
        <v>37</v>
      </c>
      <c r="D32" s="1">
        <v>19419</v>
      </c>
      <c r="E32">
        <v>5</v>
      </c>
      <c r="F32">
        <v>1</v>
      </c>
      <c r="G32">
        <v>0</v>
      </c>
      <c r="H32">
        <v>0</v>
      </c>
      <c r="I32">
        <v>0</v>
      </c>
      <c r="J32">
        <v>3644500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 s="7"/>
      <c r="U32" s="7"/>
    </row>
    <row r="33" spans="1:21">
      <c r="A33" t="s">
        <v>1246</v>
      </c>
      <c r="B33" s="7" t="s">
        <v>3331</v>
      </c>
      <c r="C33" t="s">
        <v>38</v>
      </c>
      <c r="D33">
        <v>323.31</v>
      </c>
      <c r="E33">
        <v>8139</v>
      </c>
      <c r="F33">
        <v>109</v>
      </c>
      <c r="G33">
        <v>160530000000</v>
      </c>
      <c r="H33">
        <v>145370000000</v>
      </c>
      <c r="I33">
        <v>146930000000</v>
      </c>
      <c r="J33">
        <v>166160000000</v>
      </c>
      <c r="K33">
        <v>121300000000</v>
      </c>
      <c r="L33">
        <v>130800000000</v>
      </c>
      <c r="M33">
        <v>160290000000</v>
      </c>
      <c r="N33">
        <v>139660000000</v>
      </c>
      <c r="O33">
        <v>142870000000</v>
      </c>
      <c r="P33">
        <v>132410000000</v>
      </c>
      <c r="Q33">
        <v>132240000000</v>
      </c>
      <c r="R33">
        <v>147750000000</v>
      </c>
      <c r="T33" s="7"/>
      <c r="U33" s="7"/>
    </row>
    <row r="34" spans="1:21">
      <c r="A34" t="s">
        <v>1247</v>
      </c>
      <c r="B34" s="7" t="s">
        <v>3332</v>
      </c>
      <c r="C34" t="s">
        <v>39</v>
      </c>
      <c r="D34">
        <v>323.31</v>
      </c>
      <c r="E34">
        <v>318</v>
      </c>
      <c r="F34">
        <v>18</v>
      </c>
      <c r="G34">
        <v>929040000</v>
      </c>
      <c r="H34">
        <v>1010000000</v>
      </c>
      <c r="I34">
        <v>1104100000</v>
      </c>
      <c r="J34">
        <v>1043600000</v>
      </c>
      <c r="K34">
        <v>598760000</v>
      </c>
      <c r="L34">
        <v>516670000</v>
      </c>
      <c r="M34">
        <v>703500000</v>
      </c>
      <c r="N34">
        <v>493620000</v>
      </c>
      <c r="O34">
        <v>455770000</v>
      </c>
      <c r="P34">
        <v>428250000</v>
      </c>
      <c r="Q34">
        <v>525790000</v>
      </c>
      <c r="R34">
        <v>706610000</v>
      </c>
      <c r="T34" s="7"/>
      <c r="U34" s="7"/>
    </row>
    <row r="35" spans="1:21">
      <c r="A35" t="s">
        <v>1248</v>
      </c>
      <c r="B35" s="7" t="s">
        <v>3333</v>
      </c>
      <c r="C35" t="s">
        <v>40</v>
      </c>
      <c r="D35">
        <v>14.34</v>
      </c>
      <c r="E35">
        <v>35</v>
      </c>
      <c r="F35">
        <v>4</v>
      </c>
      <c r="G35">
        <v>13007000</v>
      </c>
      <c r="H35">
        <v>12998000</v>
      </c>
      <c r="I35">
        <v>9068100</v>
      </c>
      <c r="J35">
        <v>0</v>
      </c>
      <c r="K35">
        <v>13090000</v>
      </c>
      <c r="L35">
        <v>13115000</v>
      </c>
      <c r="M35">
        <v>16432000</v>
      </c>
      <c r="N35">
        <v>12106000</v>
      </c>
      <c r="O35">
        <v>11721000</v>
      </c>
      <c r="P35">
        <v>12096000</v>
      </c>
      <c r="Q35">
        <v>10742000</v>
      </c>
      <c r="R35">
        <v>9869400</v>
      </c>
      <c r="T35" s="7"/>
      <c r="U35" s="7"/>
    </row>
    <row r="36" spans="1:21">
      <c r="A36" t="s">
        <v>1249</v>
      </c>
      <c r="B36" s="7" t="s">
        <v>3334</v>
      </c>
      <c r="C36" t="s">
        <v>41</v>
      </c>
      <c r="D36">
        <v>285.61</v>
      </c>
      <c r="E36">
        <v>224</v>
      </c>
      <c r="F36">
        <v>31</v>
      </c>
      <c r="G36">
        <v>218410000</v>
      </c>
      <c r="H36">
        <v>243770000</v>
      </c>
      <c r="I36">
        <v>264960000</v>
      </c>
      <c r="J36">
        <v>246100000</v>
      </c>
      <c r="K36">
        <v>157220000</v>
      </c>
      <c r="L36">
        <v>133720000</v>
      </c>
      <c r="M36">
        <v>129100000</v>
      </c>
      <c r="N36">
        <v>143610000</v>
      </c>
      <c r="O36">
        <v>84721000</v>
      </c>
      <c r="P36">
        <v>107010000</v>
      </c>
      <c r="Q36">
        <v>147580000</v>
      </c>
      <c r="R36">
        <v>171420000</v>
      </c>
      <c r="T36" s="7"/>
      <c r="U36" s="7"/>
    </row>
    <row r="37" spans="1:21">
      <c r="A37" t="s">
        <v>1250</v>
      </c>
      <c r="B37" s="7" t="s">
        <v>3254</v>
      </c>
      <c r="C37" t="s">
        <v>42</v>
      </c>
      <c r="D37">
        <v>211.83</v>
      </c>
      <c r="E37">
        <v>161</v>
      </c>
      <c r="F37">
        <v>17</v>
      </c>
      <c r="G37">
        <v>116000000</v>
      </c>
      <c r="H37">
        <v>135600000</v>
      </c>
      <c r="I37">
        <v>97966000</v>
      </c>
      <c r="J37">
        <v>118370000</v>
      </c>
      <c r="K37">
        <v>65083000</v>
      </c>
      <c r="L37">
        <v>53339000</v>
      </c>
      <c r="M37">
        <v>57599000</v>
      </c>
      <c r="N37">
        <v>65441000</v>
      </c>
      <c r="O37">
        <v>35719000</v>
      </c>
      <c r="P37">
        <v>42605000</v>
      </c>
      <c r="Q37">
        <v>44086000</v>
      </c>
      <c r="R37">
        <v>84440000</v>
      </c>
      <c r="T37" s="7"/>
      <c r="U37" s="7"/>
    </row>
    <row r="38" spans="1:21">
      <c r="A38" t="s">
        <v>1251</v>
      </c>
      <c r="B38" s="7" t="s">
        <v>3335</v>
      </c>
      <c r="C38" t="s">
        <v>43</v>
      </c>
      <c r="D38" s="1">
        <v>81404</v>
      </c>
      <c r="E38">
        <v>78</v>
      </c>
      <c r="F38">
        <v>8</v>
      </c>
      <c r="G38">
        <v>209160000</v>
      </c>
      <c r="H38">
        <v>53557000</v>
      </c>
      <c r="I38">
        <v>63750000</v>
      </c>
      <c r="J38">
        <v>129040000</v>
      </c>
      <c r="K38">
        <v>167140000</v>
      </c>
      <c r="L38">
        <v>225540000</v>
      </c>
      <c r="M38">
        <v>171270000</v>
      </c>
      <c r="N38">
        <v>123580000</v>
      </c>
      <c r="O38">
        <v>164460000</v>
      </c>
      <c r="P38">
        <v>133110000</v>
      </c>
      <c r="Q38">
        <v>74147000</v>
      </c>
      <c r="R38">
        <v>66670000</v>
      </c>
      <c r="T38" s="7"/>
      <c r="U38" s="7"/>
    </row>
    <row r="39" spans="1:21">
      <c r="A39" t="s">
        <v>1252</v>
      </c>
      <c r="B39" s="7" t="s">
        <v>3336</v>
      </c>
      <c r="C39" t="s">
        <v>44</v>
      </c>
      <c r="D39">
        <v>58.96</v>
      </c>
      <c r="E39">
        <v>62</v>
      </c>
      <c r="F39">
        <v>9</v>
      </c>
      <c r="G39">
        <v>45402000</v>
      </c>
      <c r="H39">
        <v>28743000</v>
      </c>
      <c r="I39">
        <v>37423000</v>
      </c>
      <c r="J39">
        <v>44946000</v>
      </c>
      <c r="K39">
        <v>23816000</v>
      </c>
      <c r="L39">
        <v>43851000</v>
      </c>
      <c r="M39">
        <v>25466000</v>
      </c>
      <c r="N39">
        <v>24244000</v>
      </c>
      <c r="O39">
        <v>27697000</v>
      </c>
      <c r="P39">
        <v>23729000</v>
      </c>
      <c r="Q39">
        <v>23918000</v>
      </c>
      <c r="R39">
        <v>11437000</v>
      </c>
      <c r="T39" s="7"/>
      <c r="U39" s="7"/>
    </row>
    <row r="40" spans="1:21">
      <c r="A40" t="s">
        <v>1253</v>
      </c>
      <c r="B40" s="7" t="s">
        <v>3337</v>
      </c>
      <c r="C40" t="s">
        <v>45</v>
      </c>
      <c r="D40" s="1">
        <v>10105</v>
      </c>
      <c r="E40">
        <v>4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1930600</v>
      </c>
      <c r="T40" s="7"/>
      <c r="U40" s="7"/>
    </row>
    <row r="41" spans="1:21">
      <c r="A41" t="s">
        <v>1254</v>
      </c>
      <c r="B41" s="7" t="s">
        <v>3338</v>
      </c>
      <c r="C41" t="s">
        <v>46</v>
      </c>
      <c r="D41" s="1">
        <v>47554</v>
      </c>
      <c r="E41">
        <v>88</v>
      </c>
      <c r="F41">
        <v>5</v>
      </c>
      <c r="G41">
        <v>135480000</v>
      </c>
      <c r="H41">
        <v>379500000</v>
      </c>
      <c r="I41">
        <v>230080000</v>
      </c>
      <c r="J41">
        <v>352350000</v>
      </c>
      <c r="K41">
        <v>534870000</v>
      </c>
      <c r="L41">
        <v>1048500000</v>
      </c>
      <c r="M41">
        <v>713730000</v>
      </c>
      <c r="N41">
        <v>410360000</v>
      </c>
      <c r="O41">
        <v>685270000</v>
      </c>
      <c r="P41">
        <v>614110000</v>
      </c>
      <c r="Q41">
        <v>643200000</v>
      </c>
      <c r="R41">
        <v>210990000</v>
      </c>
      <c r="T41" s="7"/>
      <c r="U41" s="7"/>
    </row>
    <row r="42" spans="1:21">
      <c r="A42" t="s">
        <v>1255</v>
      </c>
      <c r="B42" s="7" t="s">
        <v>3339</v>
      </c>
      <c r="C42" t="s">
        <v>47</v>
      </c>
      <c r="D42" s="1">
        <v>62084</v>
      </c>
      <c r="E42">
        <v>5</v>
      </c>
      <c r="F42">
        <v>4</v>
      </c>
      <c r="G42">
        <v>0</v>
      </c>
      <c r="H42">
        <v>0</v>
      </c>
      <c r="I42">
        <v>7280400</v>
      </c>
      <c r="J42">
        <v>0</v>
      </c>
      <c r="K42">
        <v>9555700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7759800</v>
      </c>
      <c r="T42" s="7"/>
      <c r="U42" s="7"/>
    </row>
    <row r="43" spans="1:21">
      <c r="A43" t="s">
        <v>1256</v>
      </c>
      <c r="B43" s="7" t="s">
        <v>3340</v>
      </c>
      <c r="C43" t="s">
        <v>48</v>
      </c>
      <c r="D43" s="1">
        <v>82402</v>
      </c>
      <c r="E43">
        <v>27</v>
      </c>
      <c r="F43">
        <v>3</v>
      </c>
      <c r="G43">
        <v>11622000</v>
      </c>
      <c r="H43">
        <v>10041000</v>
      </c>
      <c r="I43">
        <v>7101400</v>
      </c>
      <c r="J43">
        <v>0</v>
      </c>
      <c r="K43">
        <v>16159000</v>
      </c>
      <c r="L43">
        <v>13222000</v>
      </c>
      <c r="M43">
        <v>15525000</v>
      </c>
      <c r="N43">
        <v>14379000</v>
      </c>
      <c r="O43">
        <v>15344000</v>
      </c>
      <c r="P43">
        <v>17073000</v>
      </c>
      <c r="Q43">
        <v>13880000</v>
      </c>
      <c r="R43">
        <v>13558000</v>
      </c>
      <c r="T43" s="7"/>
      <c r="U43" s="7"/>
    </row>
    <row r="44" spans="1:21">
      <c r="A44" t="s">
        <v>1257</v>
      </c>
      <c r="B44" s="7" t="s">
        <v>3341</v>
      </c>
      <c r="C44" t="s">
        <v>49</v>
      </c>
      <c r="D44">
        <v>323.31</v>
      </c>
      <c r="E44">
        <v>532</v>
      </c>
      <c r="F44">
        <v>10</v>
      </c>
      <c r="G44">
        <v>1422700000</v>
      </c>
      <c r="H44">
        <v>1655800000</v>
      </c>
      <c r="I44">
        <v>1053200000</v>
      </c>
      <c r="J44">
        <v>1349400000</v>
      </c>
      <c r="K44">
        <v>1952600000</v>
      </c>
      <c r="L44">
        <v>1963100000</v>
      </c>
      <c r="M44">
        <v>2810600000</v>
      </c>
      <c r="N44">
        <v>1819800000</v>
      </c>
      <c r="O44">
        <v>3334000000</v>
      </c>
      <c r="P44">
        <v>2657500000</v>
      </c>
      <c r="Q44">
        <v>1934800000</v>
      </c>
      <c r="R44">
        <v>2012400000</v>
      </c>
      <c r="T44" s="7"/>
      <c r="U44" s="7"/>
    </row>
    <row r="45" spans="1:21">
      <c r="A45" t="s">
        <v>1258</v>
      </c>
      <c r="B45" s="7" t="s">
        <v>3342</v>
      </c>
      <c r="C45" t="s">
        <v>50</v>
      </c>
      <c r="D45">
        <v>110.84</v>
      </c>
      <c r="E45">
        <v>100</v>
      </c>
      <c r="F45">
        <v>15</v>
      </c>
      <c r="G45">
        <v>59127000</v>
      </c>
      <c r="H45">
        <v>66996000</v>
      </c>
      <c r="I45">
        <v>77671000</v>
      </c>
      <c r="J45">
        <v>78588000</v>
      </c>
      <c r="K45">
        <v>41327000</v>
      </c>
      <c r="L45">
        <v>35833000</v>
      </c>
      <c r="M45">
        <v>35137000</v>
      </c>
      <c r="N45">
        <v>35037000</v>
      </c>
      <c r="O45">
        <v>27786000</v>
      </c>
      <c r="P45">
        <v>37639000</v>
      </c>
      <c r="Q45">
        <v>45227000</v>
      </c>
      <c r="R45">
        <v>52540000</v>
      </c>
      <c r="T45" s="7"/>
      <c r="U45" s="7"/>
    </row>
    <row r="46" spans="1:21">
      <c r="A46" t="s">
        <v>1259</v>
      </c>
      <c r="B46" s="7" t="s">
        <v>3343</v>
      </c>
      <c r="C46" t="s">
        <v>51</v>
      </c>
      <c r="D46" s="1">
        <v>56142</v>
      </c>
      <c r="E46">
        <v>55</v>
      </c>
      <c r="F46">
        <v>10</v>
      </c>
      <c r="G46">
        <v>46724000</v>
      </c>
      <c r="H46">
        <v>47564000</v>
      </c>
      <c r="I46">
        <v>46846000</v>
      </c>
      <c r="J46">
        <v>39402000</v>
      </c>
      <c r="K46">
        <v>41177000</v>
      </c>
      <c r="L46">
        <v>35406000</v>
      </c>
      <c r="M46">
        <v>27556000</v>
      </c>
      <c r="N46">
        <v>41266000</v>
      </c>
      <c r="O46">
        <v>40237000</v>
      </c>
      <c r="P46">
        <v>37592000</v>
      </c>
      <c r="Q46">
        <v>32265000</v>
      </c>
      <c r="R46">
        <v>34031000</v>
      </c>
      <c r="T46" s="7"/>
      <c r="U46" s="7"/>
    </row>
    <row r="47" spans="1:21">
      <c r="A47" t="s">
        <v>1260</v>
      </c>
      <c r="B47" s="7" t="s">
        <v>3344</v>
      </c>
      <c r="C47" t="s">
        <v>52</v>
      </c>
      <c r="D47">
        <v>199.48</v>
      </c>
      <c r="E47">
        <v>126</v>
      </c>
      <c r="F47">
        <v>10</v>
      </c>
      <c r="G47">
        <v>414650000</v>
      </c>
      <c r="H47">
        <v>444220000</v>
      </c>
      <c r="I47">
        <v>371630000</v>
      </c>
      <c r="J47">
        <v>483230000</v>
      </c>
      <c r="K47">
        <v>422360000</v>
      </c>
      <c r="L47">
        <v>439450000</v>
      </c>
      <c r="M47">
        <v>570360000</v>
      </c>
      <c r="N47">
        <v>476820000</v>
      </c>
      <c r="O47">
        <v>429960000</v>
      </c>
      <c r="P47">
        <v>384900000</v>
      </c>
      <c r="Q47">
        <v>417600000</v>
      </c>
      <c r="R47">
        <v>544700000</v>
      </c>
      <c r="T47" s="7"/>
      <c r="U47" s="7"/>
    </row>
    <row r="48" spans="1:21">
      <c r="A48" t="s">
        <v>1261</v>
      </c>
      <c r="B48" s="7" t="s">
        <v>3345</v>
      </c>
      <c r="C48" t="s">
        <v>53</v>
      </c>
      <c r="D48" s="1">
        <v>29237</v>
      </c>
      <c r="E48">
        <v>32</v>
      </c>
      <c r="F48">
        <v>8</v>
      </c>
      <c r="G48">
        <v>24326000</v>
      </c>
      <c r="H48">
        <v>20695000</v>
      </c>
      <c r="I48">
        <v>30086000</v>
      </c>
      <c r="J48">
        <v>0</v>
      </c>
      <c r="K48">
        <v>16854000</v>
      </c>
      <c r="L48">
        <v>10225000</v>
      </c>
      <c r="M48">
        <v>14522000</v>
      </c>
      <c r="N48">
        <v>12610000</v>
      </c>
      <c r="O48">
        <v>11139000</v>
      </c>
      <c r="P48">
        <v>12555000</v>
      </c>
      <c r="Q48">
        <v>10811000</v>
      </c>
      <c r="R48">
        <v>26859000</v>
      </c>
      <c r="T48" s="7"/>
      <c r="U48" s="7"/>
    </row>
    <row r="49" spans="1:21">
      <c r="A49" t="s">
        <v>1262</v>
      </c>
      <c r="B49" s="7" t="s">
        <v>3253</v>
      </c>
      <c r="C49" t="s">
        <v>54</v>
      </c>
      <c r="D49" s="1">
        <v>49933</v>
      </c>
      <c r="E49">
        <v>54</v>
      </c>
      <c r="F49">
        <v>12</v>
      </c>
      <c r="G49">
        <v>53533000</v>
      </c>
      <c r="H49">
        <v>62315000</v>
      </c>
      <c r="I49">
        <v>73939000</v>
      </c>
      <c r="J49">
        <v>68972000</v>
      </c>
      <c r="K49">
        <v>42165000</v>
      </c>
      <c r="L49">
        <v>31391000</v>
      </c>
      <c r="M49">
        <v>27832000</v>
      </c>
      <c r="N49">
        <v>29157000</v>
      </c>
      <c r="O49">
        <v>25469000</v>
      </c>
      <c r="P49">
        <v>21375000</v>
      </c>
      <c r="Q49">
        <v>25428000</v>
      </c>
      <c r="R49">
        <v>46334000</v>
      </c>
      <c r="T49" s="7"/>
      <c r="U49" s="7"/>
    </row>
    <row r="50" spans="1:21">
      <c r="A50" t="s">
        <v>1263</v>
      </c>
      <c r="B50" s="7" t="s">
        <v>3346</v>
      </c>
      <c r="C50" t="s">
        <v>55</v>
      </c>
      <c r="D50" s="1">
        <v>38645</v>
      </c>
      <c r="E50">
        <v>40</v>
      </c>
      <c r="F50">
        <v>7</v>
      </c>
      <c r="G50">
        <v>108500000</v>
      </c>
      <c r="H50">
        <v>0</v>
      </c>
      <c r="I50">
        <v>96261000</v>
      </c>
      <c r="J50">
        <v>26898000</v>
      </c>
      <c r="K50">
        <v>56651000</v>
      </c>
      <c r="L50">
        <v>53653000</v>
      </c>
      <c r="M50">
        <v>0</v>
      </c>
      <c r="N50">
        <v>53409000</v>
      </c>
      <c r="O50">
        <v>59905000</v>
      </c>
      <c r="P50">
        <v>61798000</v>
      </c>
      <c r="Q50">
        <v>48071000</v>
      </c>
      <c r="R50">
        <v>50779000</v>
      </c>
      <c r="T50" s="7"/>
      <c r="U50" s="7"/>
    </row>
    <row r="51" spans="1:21">
      <c r="A51" t="s">
        <v>1264</v>
      </c>
      <c r="B51" s="7" t="s">
        <v>3347</v>
      </c>
      <c r="C51" t="s">
        <v>56</v>
      </c>
      <c r="D51" s="1">
        <v>75195</v>
      </c>
      <c r="E51">
        <v>41</v>
      </c>
      <c r="F51">
        <v>7</v>
      </c>
      <c r="G51">
        <v>43000000</v>
      </c>
      <c r="H51">
        <v>40111000</v>
      </c>
      <c r="I51">
        <v>40237000</v>
      </c>
      <c r="J51">
        <v>61672000</v>
      </c>
      <c r="K51">
        <v>38949000</v>
      </c>
      <c r="L51">
        <v>27715000</v>
      </c>
      <c r="M51">
        <v>31354000</v>
      </c>
      <c r="N51">
        <v>30811000</v>
      </c>
      <c r="O51">
        <v>28756000</v>
      </c>
      <c r="P51">
        <v>44413000</v>
      </c>
      <c r="Q51">
        <v>29509000</v>
      </c>
      <c r="R51">
        <v>27462000</v>
      </c>
      <c r="T51" s="7"/>
      <c r="U51" s="7"/>
    </row>
    <row r="52" spans="1:21">
      <c r="A52" t="s">
        <v>1265</v>
      </c>
      <c r="B52" s="7" t="s">
        <v>3348</v>
      </c>
      <c r="C52" t="s">
        <v>57</v>
      </c>
      <c r="D52" s="1">
        <v>58754</v>
      </c>
      <c r="E52">
        <v>62</v>
      </c>
      <c r="F52">
        <v>10</v>
      </c>
      <c r="G52">
        <v>26951000</v>
      </c>
      <c r="H52">
        <v>40484000</v>
      </c>
      <c r="I52">
        <v>40273000</v>
      </c>
      <c r="J52">
        <v>38997000</v>
      </c>
      <c r="K52">
        <v>25863000</v>
      </c>
      <c r="L52">
        <v>18707000</v>
      </c>
      <c r="M52">
        <v>23307000</v>
      </c>
      <c r="N52">
        <v>20009000</v>
      </c>
      <c r="O52">
        <v>10886000</v>
      </c>
      <c r="P52">
        <v>18482000</v>
      </c>
      <c r="Q52">
        <v>23347000</v>
      </c>
      <c r="R52">
        <v>32627000</v>
      </c>
      <c r="T52" s="7"/>
      <c r="U52" s="7"/>
    </row>
    <row r="53" spans="1:21">
      <c r="A53" t="s">
        <v>1266</v>
      </c>
      <c r="B53" s="7" t="s">
        <v>3349</v>
      </c>
      <c r="C53" t="s">
        <v>58</v>
      </c>
      <c r="D53">
        <v>323.31</v>
      </c>
      <c r="E53">
        <v>165</v>
      </c>
      <c r="F53">
        <v>13</v>
      </c>
      <c r="G53">
        <v>199410000</v>
      </c>
      <c r="H53">
        <v>247090000</v>
      </c>
      <c r="I53">
        <v>264510000</v>
      </c>
      <c r="J53">
        <v>291630000</v>
      </c>
      <c r="K53">
        <v>201420000</v>
      </c>
      <c r="L53">
        <v>152170000</v>
      </c>
      <c r="M53">
        <v>246540000</v>
      </c>
      <c r="N53">
        <v>125510000</v>
      </c>
      <c r="O53">
        <v>188740000</v>
      </c>
      <c r="P53">
        <v>148040000</v>
      </c>
      <c r="Q53">
        <v>124160000</v>
      </c>
      <c r="R53">
        <v>300760000</v>
      </c>
      <c r="T53" s="7"/>
      <c r="U53" s="7"/>
    </row>
    <row r="54" spans="1:21">
      <c r="A54" t="s">
        <v>1267</v>
      </c>
      <c r="B54" s="7" t="s">
        <v>3350</v>
      </c>
      <c r="C54" t="s">
        <v>59</v>
      </c>
      <c r="D54" s="1">
        <v>54047</v>
      </c>
      <c r="E54">
        <v>38</v>
      </c>
      <c r="F54">
        <v>5</v>
      </c>
      <c r="G54">
        <v>25348000</v>
      </c>
      <c r="H54">
        <v>23497000</v>
      </c>
      <c r="I54">
        <v>30673000</v>
      </c>
      <c r="J54">
        <v>31020000</v>
      </c>
      <c r="K54">
        <v>17246000</v>
      </c>
      <c r="L54">
        <v>16984000</v>
      </c>
      <c r="M54">
        <v>20907000</v>
      </c>
      <c r="N54">
        <v>18843000</v>
      </c>
      <c r="O54">
        <v>22801000</v>
      </c>
      <c r="P54">
        <v>18159000</v>
      </c>
      <c r="Q54">
        <v>0</v>
      </c>
      <c r="R54">
        <v>21863000</v>
      </c>
      <c r="T54" s="7"/>
      <c r="U54" s="7"/>
    </row>
    <row r="55" spans="1:21">
      <c r="A55" t="s">
        <v>1268</v>
      </c>
      <c r="B55" s="7" t="s">
        <v>3351</v>
      </c>
      <c r="C55" t="s">
        <v>60</v>
      </c>
      <c r="D55" s="1">
        <v>46229</v>
      </c>
      <c r="E55">
        <v>47</v>
      </c>
      <c r="F55">
        <v>7</v>
      </c>
      <c r="G55">
        <v>42053000</v>
      </c>
      <c r="H55">
        <v>34619000</v>
      </c>
      <c r="I55">
        <v>45534000</v>
      </c>
      <c r="J55">
        <v>46613000</v>
      </c>
      <c r="K55">
        <v>36136000</v>
      </c>
      <c r="L55">
        <v>30653000</v>
      </c>
      <c r="M55">
        <v>43363000</v>
      </c>
      <c r="N55">
        <v>30860000</v>
      </c>
      <c r="O55">
        <v>34062000</v>
      </c>
      <c r="P55">
        <v>34710000</v>
      </c>
      <c r="Q55">
        <v>37721000</v>
      </c>
      <c r="R55">
        <v>35599000</v>
      </c>
      <c r="T55" s="7"/>
      <c r="U55" s="7"/>
    </row>
    <row r="56" spans="1:21">
      <c r="A56" t="s">
        <v>1269</v>
      </c>
      <c r="B56" s="7" t="s">
        <v>3352</v>
      </c>
      <c r="C56" t="s">
        <v>61</v>
      </c>
      <c r="D56" s="1">
        <v>98742</v>
      </c>
      <c r="E56">
        <v>18</v>
      </c>
      <c r="F56">
        <v>3</v>
      </c>
      <c r="G56">
        <v>31598000</v>
      </c>
      <c r="H56">
        <v>36902000</v>
      </c>
      <c r="I56">
        <v>33694000</v>
      </c>
      <c r="J56">
        <v>38100000</v>
      </c>
      <c r="K56">
        <v>0</v>
      </c>
      <c r="L56">
        <v>0</v>
      </c>
      <c r="M56">
        <v>26653000</v>
      </c>
      <c r="N56">
        <v>16136000</v>
      </c>
      <c r="O56">
        <v>17263000</v>
      </c>
      <c r="P56">
        <v>17791000</v>
      </c>
      <c r="Q56">
        <v>15973000</v>
      </c>
      <c r="R56">
        <v>0</v>
      </c>
      <c r="T56" s="7"/>
      <c r="U56" s="7"/>
    </row>
    <row r="57" spans="1:21">
      <c r="A57" t="s">
        <v>1270</v>
      </c>
      <c r="B57" s="7" t="s">
        <v>3353</v>
      </c>
      <c r="C57" t="s">
        <v>62</v>
      </c>
      <c r="D57" s="1">
        <v>32917</v>
      </c>
      <c r="E57">
        <v>34</v>
      </c>
      <c r="F57">
        <v>4</v>
      </c>
      <c r="G57">
        <v>9980500</v>
      </c>
      <c r="H57">
        <v>0</v>
      </c>
      <c r="I57">
        <v>0</v>
      </c>
      <c r="J57">
        <v>0</v>
      </c>
      <c r="K57">
        <v>8439200</v>
      </c>
      <c r="L57">
        <v>10219000</v>
      </c>
      <c r="M57">
        <v>9078100</v>
      </c>
      <c r="N57">
        <v>9097000</v>
      </c>
      <c r="O57">
        <v>10313000</v>
      </c>
      <c r="P57">
        <v>8074900</v>
      </c>
      <c r="Q57">
        <v>8071700</v>
      </c>
      <c r="R57">
        <v>6034000</v>
      </c>
      <c r="T57" s="7"/>
      <c r="U57" s="7"/>
    </row>
    <row r="58" spans="1:21">
      <c r="A58" t="s">
        <v>1271</v>
      </c>
      <c r="B58" s="7" t="s">
        <v>3354</v>
      </c>
      <c r="C58" t="s">
        <v>63</v>
      </c>
      <c r="D58">
        <v>122.81</v>
      </c>
      <c r="E58">
        <v>111</v>
      </c>
      <c r="F58">
        <v>6</v>
      </c>
      <c r="G58">
        <v>328590000</v>
      </c>
      <c r="H58">
        <v>430530000</v>
      </c>
      <c r="I58">
        <v>473930000</v>
      </c>
      <c r="J58">
        <v>442170000</v>
      </c>
      <c r="K58">
        <v>384190000</v>
      </c>
      <c r="L58">
        <v>254580000</v>
      </c>
      <c r="M58">
        <v>445880000</v>
      </c>
      <c r="N58">
        <v>190570000</v>
      </c>
      <c r="O58">
        <v>351210000</v>
      </c>
      <c r="P58">
        <v>275500000</v>
      </c>
      <c r="Q58">
        <v>217360000</v>
      </c>
      <c r="R58">
        <v>516270000</v>
      </c>
      <c r="T58" s="7"/>
      <c r="U58" s="7"/>
    </row>
    <row r="59" spans="1:21">
      <c r="A59" t="s">
        <v>1272</v>
      </c>
      <c r="B59" s="7" t="s">
        <v>3355</v>
      </c>
      <c r="C59" t="s">
        <v>64</v>
      </c>
      <c r="D59" s="1">
        <v>56012</v>
      </c>
      <c r="E59">
        <v>54</v>
      </c>
      <c r="F59">
        <v>9</v>
      </c>
      <c r="G59">
        <v>25694000</v>
      </c>
      <c r="H59">
        <v>28595000</v>
      </c>
      <c r="I59">
        <v>33896000</v>
      </c>
      <c r="J59">
        <v>20764000</v>
      </c>
      <c r="K59">
        <v>41175000</v>
      </c>
      <c r="L59">
        <v>35448000</v>
      </c>
      <c r="M59">
        <v>41458000</v>
      </c>
      <c r="N59">
        <v>41510000</v>
      </c>
      <c r="O59">
        <v>32862000</v>
      </c>
      <c r="P59">
        <v>38826000</v>
      </c>
      <c r="Q59">
        <v>33645000</v>
      </c>
      <c r="R59">
        <v>41855000</v>
      </c>
      <c r="T59" s="7"/>
      <c r="U59" s="7"/>
    </row>
    <row r="60" spans="1:21">
      <c r="A60" t="s">
        <v>1273</v>
      </c>
      <c r="B60" s="7" t="s">
        <v>3259</v>
      </c>
      <c r="C60" t="s">
        <v>65</v>
      </c>
      <c r="D60">
        <v>323.31</v>
      </c>
      <c r="E60">
        <v>303</v>
      </c>
      <c r="F60">
        <v>26</v>
      </c>
      <c r="G60">
        <v>395020000</v>
      </c>
      <c r="H60">
        <v>393350000</v>
      </c>
      <c r="I60">
        <v>423330000</v>
      </c>
      <c r="J60">
        <v>417990000</v>
      </c>
      <c r="K60">
        <v>255180000</v>
      </c>
      <c r="L60">
        <v>210170000</v>
      </c>
      <c r="M60">
        <v>197920000</v>
      </c>
      <c r="N60">
        <v>188760000</v>
      </c>
      <c r="O60">
        <v>120280000</v>
      </c>
      <c r="P60">
        <v>148680000</v>
      </c>
      <c r="Q60">
        <v>179810000</v>
      </c>
      <c r="R60">
        <v>215910000</v>
      </c>
      <c r="T60" s="7"/>
      <c r="U60" s="7"/>
    </row>
    <row r="61" spans="1:21">
      <c r="A61" t="s">
        <v>1274</v>
      </c>
      <c r="B61" s="7" t="s">
        <v>3356</v>
      </c>
      <c r="C61" t="s">
        <v>66</v>
      </c>
      <c r="D61">
        <v>133.05000000000001</v>
      </c>
      <c r="E61">
        <v>121</v>
      </c>
      <c r="F61">
        <v>13</v>
      </c>
      <c r="G61">
        <v>167960000</v>
      </c>
      <c r="H61">
        <v>196610000</v>
      </c>
      <c r="I61">
        <v>224470000</v>
      </c>
      <c r="J61">
        <v>237480000</v>
      </c>
      <c r="K61">
        <v>168300000</v>
      </c>
      <c r="L61">
        <v>100970000</v>
      </c>
      <c r="M61">
        <v>151510000</v>
      </c>
      <c r="N61">
        <v>98330000</v>
      </c>
      <c r="O61">
        <v>83384000</v>
      </c>
      <c r="P61">
        <v>78093000</v>
      </c>
      <c r="Q61">
        <v>95131000</v>
      </c>
      <c r="R61">
        <v>192690000</v>
      </c>
      <c r="T61" s="7"/>
      <c r="U61" s="7"/>
    </row>
    <row r="62" spans="1:21">
      <c r="A62" t="s">
        <v>1275</v>
      </c>
      <c r="B62" s="7" t="s">
        <v>3357</v>
      </c>
      <c r="C62" t="s">
        <v>67</v>
      </c>
      <c r="D62" s="1">
        <v>33648</v>
      </c>
      <c r="E62">
        <v>3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870870</v>
      </c>
      <c r="P62">
        <v>0</v>
      </c>
      <c r="Q62">
        <v>0</v>
      </c>
      <c r="R62">
        <v>0</v>
      </c>
      <c r="T62" s="7"/>
      <c r="U62" s="7"/>
    </row>
    <row r="63" spans="1:21">
      <c r="A63" t="s">
        <v>1276</v>
      </c>
      <c r="B63" s="7" t="s">
        <v>3358</v>
      </c>
      <c r="C63" t="s">
        <v>68</v>
      </c>
      <c r="D63">
        <v>112.39</v>
      </c>
      <c r="E63">
        <v>109</v>
      </c>
      <c r="F63">
        <v>10</v>
      </c>
      <c r="G63">
        <v>117610000</v>
      </c>
      <c r="H63">
        <v>104470000</v>
      </c>
      <c r="I63">
        <v>90450000</v>
      </c>
      <c r="J63">
        <v>120800000</v>
      </c>
      <c r="K63">
        <v>98593000</v>
      </c>
      <c r="L63">
        <v>131520000</v>
      </c>
      <c r="M63">
        <v>81050000</v>
      </c>
      <c r="N63">
        <v>88611000</v>
      </c>
      <c r="O63">
        <v>121750000</v>
      </c>
      <c r="P63">
        <v>112800000</v>
      </c>
      <c r="Q63">
        <v>104070000</v>
      </c>
      <c r="R63">
        <v>57656000</v>
      </c>
      <c r="T63" s="7"/>
      <c r="U63" s="7"/>
    </row>
    <row r="64" spans="1:21">
      <c r="A64" t="s">
        <v>1277</v>
      </c>
      <c r="B64" s="7" t="s">
        <v>3359</v>
      </c>
      <c r="C64" t="s">
        <v>69</v>
      </c>
      <c r="D64" s="1">
        <v>56518</v>
      </c>
      <c r="E64">
        <v>1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11937000</v>
      </c>
      <c r="Q64">
        <v>0</v>
      </c>
      <c r="R64">
        <v>0</v>
      </c>
      <c r="T64" s="7"/>
      <c r="U64" s="7"/>
    </row>
    <row r="65" spans="1:21">
      <c r="A65" t="s">
        <v>1278</v>
      </c>
      <c r="B65" s="7" t="s">
        <v>3360</v>
      </c>
      <c r="C65" t="s">
        <v>70</v>
      </c>
      <c r="D65">
        <v>188.69</v>
      </c>
      <c r="E65">
        <v>111</v>
      </c>
      <c r="F65">
        <v>17</v>
      </c>
      <c r="G65">
        <v>217690000</v>
      </c>
      <c r="H65">
        <v>197820000</v>
      </c>
      <c r="I65">
        <v>242210000</v>
      </c>
      <c r="J65">
        <v>232000000</v>
      </c>
      <c r="K65">
        <v>186780000</v>
      </c>
      <c r="L65">
        <v>120000000</v>
      </c>
      <c r="M65">
        <v>140080000</v>
      </c>
      <c r="N65">
        <v>122460000</v>
      </c>
      <c r="O65">
        <v>79991000</v>
      </c>
      <c r="P65">
        <v>100300000</v>
      </c>
      <c r="Q65">
        <v>142220000</v>
      </c>
      <c r="R65">
        <v>154690000</v>
      </c>
      <c r="T65" s="7"/>
      <c r="U65" s="7"/>
    </row>
    <row r="66" spans="1:21">
      <c r="A66" t="s">
        <v>1279</v>
      </c>
      <c r="B66" s="7" t="s">
        <v>3361</v>
      </c>
      <c r="C66" t="s">
        <v>71</v>
      </c>
      <c r="D66">
        <v>323.31</v>
      </c>
      <c r="E66">
        <v>191</v>
      </c>
      <c r="F66">
        <v>20</v>
      </c>
      <c r="G66">
        <v>393990000</v>
      </c>
      <c r="H66">
        <v>324540000</v>
      </c>
      <c r="I66">
        <v>417470000</v>
      </c>
      <c r="J66">
        <v>352140000</v>
      </c>
      <c r="K66">
        <v>349260000</v>
      </c>
      <c r="L66">
        <v>239120000</v>
      </c>
      <c r="M66">
        <v>239720000</v>
      </c>
      <c r="N66">
        <v>245330000</v>
      </c>
      <c r="O66">
        <v>147470000</v>
      </c>
      <c r="P66">
        <v>172210000</v>
      </c>
      <c r="Q66">
        <v>238520000</v>
      </c>
      <c r="R66">
        <v>308100000</v>
      </c>
      <c r="T66" s="7"/>
      <c r="U66" s="7"/>
    </row>
    <row r="67" spans="1:21">
      <c r="A67" t="s">
        <v>1280</v>
      </c>
      <c r="B67" s="7" t="s">
        <v>3279</v>
      </c>
      <c r="C67" t="s">
        <v>72</v>
      </c>
      <c r="D67">
        <v>323.31</v>
      </c>
      <c r="E67">
        <v>133</v>
      </c>
      <c r="F67">
        <v>24</v>
      </c>
      <c r="G67">
        <v>161230000</v>
      </c>
      <c r="H67">
        <v>167760000</v>
      </c>
      <c r="I67">
        <v>253160000</v>
      </c>
      <c r="J67">
        <v>217930000</v>
      </c>
      <c r="K67">
        <v>122800000</v>
      </c>
      <c r="L67">
        <v>130790000</v>
      </c>
      <c r="M67">
        <v>96052000</v>
      </c>
      <c r="N67">
        <v>106270000</v>
      </c>
      <c r="O67">
        <v>50773000</v>
      </c>
      <c r="P67">
        <v>70153000</v>
      </c>
      <c r="Q67">
        <v>96906000</v>
      </c>
      <c r="R67">
        <v>109970000</v>
      </c>
      <c r="T67" s="7"/>
      <c r="U67" s="7"/>
    </row>
    <row r="68" spans="1:21">
      <c r="A68" t="s">
        <v>1281</v>
      </c>
      <c r="B68" s="7" t="s">
        <v>3270</v>
      </c>
      <c r="C68" t="s">
        <v>73</v>
      </c>
      <c r="D68" s="1">
        <v>44736</v>
      </c>
      <c r="E68">
        <v>36</v>
      </c>
      <c r="F68">
        <v>4</v>
      </c>
      <c r="G68">
        <v>41625000</v>
      </c>
      <c r="H68">
        <v>57719000</v>
      </c>
      <c r="I68">
        <v>86079000</v>
      </c>
      <c r="J68">
        <v>73997000</v>
      </c>
      <c r="K68">
        <v>43539000</v>
      </c>
      <c r="L68">
        <v>29040000</v>
      </c>
      <c r="M68">
        <v>33093000</v>
      </c>
      <c r="N68">
        <v>35245000</v>
      </c>
      <c r="O68">
        <v>24295000</v>
      </c>
      <c r="P68">
        <v>29760000</v>
      </c>
      <c r="Q68">
        <v>29846000</v>
      </c>
      <c r="R68">
        <v>44466000</v>
      </c>
      <c r="T68" s="7"/>
      <c r="U68" s="7"/>
    </row>
    <row r="69" spans="1:21">
      <c r="A69" t="s">
        <v>1282</v>
      </c>
      <c r="B69" s="7" t="s">
        <v>3362</v>
      </c>
      <c r="C69" t="s">
        <v>74</v>
      </c>
      <c r="D69">
        <v>265.08</v>
      </c>
      <c r="E69">
        <v>86</v>
      </c>
      <c r="F69">
        <v>9</v>
      </c>
      <c r="G69">
        <v>27746000</v>
      </c>
      <c r="H69">
        <v>63337000</v>
      </c>
      <c r="I69">
        <v>46861000</v>
      </c>
      <c r="J69">
        <v>0</v>
      </c>
      <c r="K69">
        <v>63549000</v>
      </c>
      <c r="L69">
        <v>90965000</v>
      </c>
      <c r="M69">
        <v>71594000</v>
      </c>
      <c r="N69">
        <v>137550000</v>
      </c>
      <c r="O69">
        <v>119600000</v>
      </c>
      <c r="P69">
        <v>134450000</v>
      </c>
      <c r="Q69">
        <v>93292000</v>
      </c>
      <c r="R69">
        <v>58958000</v>
      </c>
      <c r="T69" s="7"/>
      <c r="U69" s="7"/>
    </row>
    <row r="70" spans="1:21">
      <c r="A70" t="s">
        <v>1283</v>
      </c>
      <c r="B70" s="7" t="s">
        <v>3363</v>
      </c>
      <c r="C70" t="s">
        <v>75</v>
      </c>
      <c r="D70" s="1">
        <v>22761</v>
      </c>
      <c r="E70">
        <v>3</v>
      </c>
      <c r="F70">
        <v>2</v>
      </c>
      <c r="G70">
        <v>0</v>
      </c>
      <c r="H70">
        <v>0</v>
      </c>
      <c r="I70">
        <v>0</v>
      </c>
      <c r="J70">
        <v>0</v>
      </c>
      <c r="K70">
        <v>3411000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4136800</v>
      </c>
      <c r="T70" s="7"/>
      <c r="U70" s="7"/>
    </row>
    <row r="71" spans="1:21">
      <c r="A71" t="s">
        <v>1284</v>
      </c>
      <c r="B71" s="7" t="s">
        <v>3364</v>
      </c>
      <c r="C71" t="s">
        <v>76</v>
      </c>
      <c r="D71">
        <v>323.31</v>
      </c>
      <c r="E71">
        <v>377</v>
      </c>
      <c r="F71">
        <v>13</v>
      </c>
      <c r="G71">
        <v>1381500000</v>
      </c>
      <c r="H71">
        <v>1297600000</v>
      </c>
      <c r="I71">
        <v>1586700000</v>
      </c>
      <c r="J71">
        <v>1452900000</v>
      </c>
      <c r="K71">
        <v>1713200000</v>
      </c>
      <c r="L71">
        <v>1545800000</v>
      </c>
      <c r="M71">
        <v>2135000000</v>
      </c>
      <c r="N71">
        <v>1212700000</v>
      </c>
      <c r="O71">
        <v>1649200000</v>
      </c>
      <c r="P71">
        <v>1536800000</v>
      </c>
      <c r="Q71">
        <v>1104200000</v>
      </c>
      <c r="R71">
        <v>1810700000</v>
      </c>
      <c r="T71" s="7"/>
      <c r="U71" s="7"/>
    </row>
    <row r="72" spans="1:21">
      <c r="A72" t="s">
        <v>1285</v>
      </c>
      <c r="B72" s="7" t="s">
        <v>3250</v>
      </c>
      <c r="C72" t="s">
        <v>77</v>
      </c>
      <c r="D72">
        <v>265.97000000000003</v>
      </c>
      <c r="E72">
        <v>148</v>
      </c>
      <c r="F72">
        <v>14</v>
      </c>
      <c r="G72">
        <v>166970000</v>
      </c>
      <c r="H72">
        <v>175500000</v>
      </c>
      <c r="I72">
        <v>216220000</v>
      </c>
      <c r="J72">
        <v>206190000</v>
      </c>
      <c r="K72">
        <v>118320000</v>
      </c>
      <c r="L72">
        <v>87536000</v>
      </c>
      <c r="M72">
        <v>106770000</v>
      </c>
      <c r="N72">
        <v>70002000</v>
      </c>
      <c r="O72">
        <v>65634000</v>
      </c>
      <c r="P72">
        <v>70079000</v>
      </c>
      <c r="Q72">
        <v>72858000</v>
      </c>
      <c r="R72">
        <v>148450000</v>
      </c>
      <c r="T72" s="7"/>
      <c r="U72" s="7"/>
    </row>
    <row r="73" spans="1:21">
      <c r="A73" t="s">
        <v>1286</v>
      </c>
      <c r="B73" s="7" t="s">
        <v>3365</v>
      </c>
      <c r="C73" t="s">
        <v>78</v>
      </c>
      <c r="D73" s="1">
        <v>58928</v>
      </c>
      <c r="E73">
        <v>62</v>
      </c>
      <c r="F73">
        <v>11</v>
      </c>
      <c r="G73">
        <v>38583000</v>
      </c>
      <c r="H73">
        <v>37141000</v>
      </c>
      <c r="I73">
        <v>49425000</v>
      </c>
      <c r="J73">
        <v>54432000</v>
      </c>
      <c r="K73">
        <v>27361000</v>
      </c>
      <c r="L73">
        <v>25669000</v>
      </c>
      <c r="M73">
        <v>50839000</v>
      </c>
      <c r="N73">
        <v>21816000</v>
      </c>
      <c r="O73">
        <v>23686000</v>
      </c>
      <c r="P73">
        <v>23455000</v>
      </c>
      <c r="Q73">
        <v>22567000</v>
      </c>
      <c r="R73">
        <v>43246000</v>
      </c>
      <c r="T73" s="7"/>
      <c r="U73" s="7"/>
    </row>
    <row r="74" spans="1:21">
      <c r="A74" t="s">
        <v>1287</v>
      </c>
      <c r="B74" s="7" t="s">
        <v>3366</v>
      </c>
      <c r="C74" t="s">
        <v>79</v>
      </c>
      <c r="D74">
        <v>323.31</v>
      </c>
      <c r="E74">
        <v>254</v>
      </c>
      <c r="F74">
        <v>18</v>
      </c>
      <c r="G74">
        <v>309730000</v>
      </c>
      <c r="H74">
        <v>428120000</v>
      </c>
      <c r="I74">
        <v>461160000</v>
      </c>
      <c r="J74">
        <v>404890000</v>
      </c>
      <c r="K74">
        <v>302710000</v>
      </c>
      <c r="L74">
        <v>225570000</v>
      </c>
      <c r="M74">
        <v>251550000</v>
      </c>
      <c r="N74">
        <v>242470000</v>
      </c>
      <c r="O74">
        <v>196130000</v>
      </c>
      <c r="P74">
        <v>208810000</v>
      </c>
      <c r="Q74">
        <v>231520000</v>
      </c>
      <c r="R74">
        <v>281390000</v>
      </c>
      <c r="T74" s="7"/>
      <c r="U74" s="7"/>
    </row>
    <row r="75" spans="1:21">
      <c r="A75" t="s">
        <v>1288</v>
      </c>
      <c r="B75" s="7" t="s">
        <v>3195</v>
      </c>
      <c r="C75" t="s">
        <v>80</v>
      </c>
      <c r="D75" s="1">
        <v>89996</v>
      </c>
      <c r="E75">
        <v>53</v>
      </c>
      <c r="F75">
        <v>7</v>
      </c>
      <c r="G75">
        <v>53532000</v>
      </c>
      <c r="H75">
        <v>73704000</v>
      </c>
      <c r="I75">
        <v>92815000</v>
      </c>
      <c r="J75">
        <v>60688000</v>
      </c>
      <c r="K75">
        <v>26184000</v>
      </c>
      <c r="L75">
        <v>33601000</v>
      </c>
      <c r="M75">
        <v>24314000</v>
      </c>
      <c r="N75">
        <v>22716000</v>
      </c>
      <c r="O75">
        <v>45723000</v>
      </c>
      <c r="P75">
        <v>32704000</v>
      </c>
      <c r="Q75">
        <v>30965000</v>
      </c>
      <c r="R75">
        <v>32115000</v>
      </c>
      <c r="T75" s="7"/>
      <c r="U75" s="7"/>
    </row>
    <row r="76" spans="1:21">
      <c r="A76" t="s">
        <v>1289</v>
      </c>
      <c r="B76" s="7" t="s">
        <v>3367</v>
      </c>
      <c r="C76" t="s">
        <v>81</v>
      </c>
      <c r="D76">
        <v>323.31</v>
      </c>
      <c r="E76">
        <v>164</v>
      </c>
      <c r="F76">
        <v>18</v>
      </c>
      <c r="G76">
        <v>379980000</v>
      </c>
      <c r="H76">
        <v>342090000</v>
      </c>
      <c r="I76">
        <v>372440000</v>
      </c>
      <c r="J76">
        <v>448200000</v>
      </c>
      <c r="K76">
        <v>279440000</v>
      </c>
      <c r="L76">
        <v>190000000</v>
      </c>
      <c r="M76">
        <v>207900000</v>
      </c>
      <c r="N76">
        <v>193060000</v>
      </c>
      <c r="O76">
        <v>150570000</v>
      </c>
      <c r="P76">
        <v>171310000</v>
      </c>
      <c r="Q76">
        <v>229180000</v>
      </c>
      <c r="R76">
        <v>367530000</v>
      </c>
      <c r="T76" s="7"/>
      <c r="U76" s="7"/>
    </row>
    <row r="77" spans="1:21">
      <c r="A77" t="s">
        <v>1290</v>
      </c>
      <c r="B77" s="7" t="s">
        <v>3265</v>
      </c>
      <c r="C77" t="s">
        <v>82</v>
      </c>
      <c r="D77">
        <v>218.11</v>
      </c>
      <c r="E77">
        <v>157</v>
      </c>
      <c r="F77">
        <v>23</v>
      </c>
      <c r="G77">
        <v>211860000</v>
      </c>
      <c r="H77">
        <v>227750000</v>
      </c>
      <c r="I77">
        <v>259240000</v>
      </c>
      <c r="J77">
        <v>270890000</v>
      </c>
      <c r="K77">
        <v>155420000</v>
      </c>
      <c r="L77">
        <v>120050000</v>
      </c>
      <c r="M77">
        <v>123560000</v>
      </c>
      <c r="N77">
        <v>118870000</v>
      </c>
      <c r="O77">
        <v>63740000</v>
      </c>
      <c r="P77">
        <v>104150000</v>
      </c>
      <c r="Q77">
        <v>98943000</v>
      </c>
      <c r="R77">
        <v>167930000</v>
      </c>
      <c r="T77" s="7"/>
      <c r="U77" s="7"/>
    </row>
    <row r="78" spans="1:21">
      <c r="A78" t="s">
        <v>1291</v>
      </c>
      <c r="B78" s="7" t="s">
        <v>3368</v>
      </c>
      <c r="C78" t="s">
        <v>83</v>
      </c>
      <c r="D78">
        <v>42.7</v>
      </c>
      <c r="E78">
        <v>21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8616600</v>
      </c>
      <c r="M78">
        <v>0</v>
      </c>
      <c r="N78">
        <v>0</v>
      </c>
      <c r="O78">
        <v>9727200</v>
      </c>
      <c r="P78">
        <v>13979000</v>
      </c>
      <c r="Q78">
        <v>7108600</v>
      </c>
      <c r="R78">
        <v>0</v>
      </c>
      <c r="T78" s="7"/>
      <c r="U78" s="7"/>
    </row>
    <row r="79" spans="1:21">
      <c r="A79" t="s">
        <v>1292</v>
      </c>
      <c r="B79" s="7" t="s">
        <v>3369</v>
      </c>
      <c r="C79" t="s">
        <v>84</v>
      </c>
      <c r="D79" s="1">
        <v>63932</v>
      </c>
      <c r="E79">
        <v>26</v>
      </c>
      <c r="F79">
        <v>5</v>
      </c>
      <c r="G79">
        <v>21148000</v>
      </c>
      <c r="H79">
        <v>0</v>
      </c>
      <c r="I79">
        <v>18428000</v>
      </c>
      <c r="J79">
        <v>19875000</v>
      </c>
      <c r="K79">
        <v>16137000</v>
      </c>
      <c r="L79">
        <v>10187000</v>
      </c>
      <c r="M79">
        <v>17208000</v>
      </c>
      <c r="N79">
        <v>6816800</v>
      </c>
      <c r="O79">
        <v>19787000</v>
      </c>
      <c r="P79">
        <v>0</v>
      </c>
      <c r="Q79">
        <v>12881000</v>
      </c>
      <c r="R79">
        <v>24846000</v>
      </c>
      <c r="T79" s="7"/>
      <c r="U79" s="7"/>
    </row>
    <row r="80" spans="1:21">
      <c r="A80" t="s">
        <v>1293</v>
      </c>
      <c r="B80" s="7" t="s">
        <v>3370</v>
      </c>
      <c r="C80" t="s">
        <v>85</v>
      </c>
      <c r="D80" s="1">
        <v>4412</v>
      </c>
      <c r="E80">
        <v>5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1537100</v>
      </c>
      <c r="R80">
        <v>0</v>
      </c>
      <c r="T80" s="7"/>
      <c r="U80" s="7"/>
    </row>
    <row r="81" spans="1:21">
      <c r="A81" t="s">
        <v>1294</v>
      </c>
      <c r="B81" s="7" t="s">
        <v>3371</v>
      </c>
      <c r="C81" t="s">
        <v>86</v>
      </c>
      <c r="D81" s="1">
        <v>43275</v>
      </c>
      <c r="E81">
        <v>15</v>
      </c>
      <c r="F81">
        <v>4</v>
      </c>
      <c r="G81">
        <v>12416000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13110000</v>
      </c>
      <c r="P81">
        <v>14131000</v>
      </c>
      <c r="Q81">
        <v>0</v>
      </c>
      <c r="R81">
        <v>0</v>
      </c>
      <c r="T81" s="7"/>
      <c r="U81" s="7"/>
    </row>
    <row r="82" spans="1:21">
      <c r="A82" t="s">
        <v>1295</v>
      </c>
      <c r="B82" s="7" t="s">
        <v>3372</v>
      </c>
      <c r="C82" t="s">
        <v>87</v>
      </c>
      <c r="D82" s="1">
        <v>44244</v>
      </c>
      <c r="E82">
        <v>54</v>
      </c>
      <c r="F82">
        <v>10</v>
      </c>
      <c r="G82">
        <v>22169000</v>
      </c>
      <c r="H82">
        <v>22485000</v>
      </c>
      <c r="I82">
        <v>23765000</v>
      </c>
      <c r="J82">
        <v>23514000</v>
      </c>
      <c r="K82">
        <v>15003000</v>
      </c>
      <c r="L82">
        <v>14438000</v>
      </c>
      <c r="M82">
        <v>19022000</v>
      </c>
      <c r="N82">
        <v>12127000</v>
      </c>
      <c r="O82">
        <v>17506000</v>
      </c>
      <c r="P82">
        <v>17040000</v>
      </c>
      <c r="Q82">
        <v>16658000</v>
      </c>
      <c r="R82">
        <v>15117000</v>
      </c>
      <c r="T82" s="7"/>
      <c r="U82" s="7"/>
    </row>
    <row r="83" spans="1:21">
      <c r="A83" t="s">
        <v>1296</v>
      </c>
      <c r="B83" s="7" t="s">
        <v>3210</v>
      </c>
      <c r="C83" t="s">
        <v>88</v>
      </c>
      <c r="D83">
        <v>323.31</v>
      </c>
      <c r="E83">
        <v>132</v>
      </c>
      <c r="F83">
        <v>14</v>
      </c>
      <c r="G83">
        <v>303860000</v>
      </c>
      <c r="H83">
        <v>292660000</v>
      </c>
      <c r="I83">
        <v>361430000</v>
      </c>
      <c r="J83">
        <v>385000000</v>
      </c>
      <c r="K83">
        <v>164810000</v>
      </c>
      <c r="L83">
        <v>112890000</v>
      </c>
      <c r="M83">
        <v>181390000</v>
      </c>
      <c r="N83">
        <v>123330000</v>
      </c>
      <c r="O83">
        <v>94082000</v>
      </c>
      <c r="P83">
        <v>99140000</v>
      </c>
      <c r="Q83">
        <v>105020000</v>
      </c>
      <c r="R83">
        <v>246200000</v>
      </c>
      <c r="T83" s="7"/>
      <c r="U83" s="7"/>
    </row>
    <row r="84" spans="1:21">
      <c r="A84" t="s">
        <v>1297</v>
      </c>
      <c r="B84" s="7" t="s">
        <v>3373</v>
      </c>
      <c r="C84" t="s">
        <v>89</v>
      </c>
      <c r="D84">
        <v>158.97</v>
      </c>
      <c r="E84">
        <v>254</v>
      </c>
      <c r="F84">
        <v>10</v>
      </c>
      <c r="G84">
        <v>849520000</v>
      </c>
      <c r="H84">
        <v>916350000</v>
      </c>
      <c r="I84">
        <v>712320000</v>
      </c>
      <c r="J84">
        <v>829970000</v>
      </c>
      <c r="K84">
        <v>1463000000</v>
      </c>
      <c r="L84">
        <v>2891000000</v>
      </c>
      <c r="M84">
        <v>1422300000</v>
      </c>
      <c r="N84">
        <v>2188200000</v>
      </c>
      <c r="O84">
        <v>3025300000</v>
      </c>
      <c r="P84">
        <v>3249900000</v>
      </c>
      <c r="Q84">
        <v>2251900000</v>
      </c>
      <c r="R84">
        <v>1361200000</v>
      </c>
      <c r="T84" s="7"/>
      <c r="U84" s="7"/>
    </row>
    <row r="85" spans="1:21">
      <c r="A85" t="s">
        <v>1298</v>
      </c>
      <c r="B85" s="7" t="s">
        <v>3282</v>
      </c>
      <c r="C85" t="s">
        <v>90</v>
      </c>
      <c r="D85">
        <v>323.31</v>
      </c>
      <c r="E85">
        <v>455</v>
      </c>
      <c r="F85">
        <v>27</v>
      </c>
      <c r="G85">
        <v>1024600000</v>
      </c>
      <c r="H85">
        <v>982320000</v>
      </c>
      <c r="I85">
        <v>1643600000</v>
      </c>
      <c r="J85">
        <v>1748200000</v>
      </c>
      <c r="K85">
        <v>917380000</v>
      </c>
      <c r="L85">
        <v>704650000</v>
      </c>
      <c r="M85">
        <v>779490000</v>
      </c>
      <c r="N85">
        <v>701180000</v>
      </c>
      <c r="O85">
        <v>507990000</v>
      </c>
      <c r="P85">
        <v>522520000</v>
      </c>
      <c r="Q85">
        <v>703190000</v>
      </c>
      <c r="R85">
        <v>873900000</v>
      </c>
      <c r="T85" s="7"/>
      <c r="U85" s="7"/>
    </row>
    <row r="86" spans="1:21">
      <c r="A86" t="s">
        <v>1299</v>
      </c>
      <c r="B86" s="7" t="s">
        <v>3374</v>
      </c>
      <c r="C86" t="s">
        <v>91</v>
      </c>
      <c r="D86">
        <v>287.23</v>
      </c>
      <c r="E86">
        <v>369</v>
      </c>
      <c r="F86">
        <v>19</v>
      </c>
      <c r="G86">
        <v>1451800000</v>
      </c>
      <c r="H86">
        <v>564210000</v>
      </c>
      <c r="I86">
        <v>1352800000</v>
      </c>
      <c r="J86">
        <v>1751500000</v>
      </c>
      <c r="K86">
        <v>1281000000</v>
      </c>
      <c r="L86">
        <v>1510900000</v>
      </c>
      <c r="M86">
        <v>887970000</v>
      </c>
      <c r="N86">
        <v>866820000</v>
      </c>
      <c r="O86">
        <v>1007200000</v>
      </c>
      <c r="P86">
        <v>1088800000</v>
      </c>
      <c r="Q86">
        <v>940200000</v>
      </c>
      <c r="R86">
        <v>1580900000</v>
      </c>
      <c r="T86" s="7"/>
      <c r="U86" s="7"/>
    </row>
    <row r="87" spans="1:21">
      <c r="A87" t="s">
        <v>1300</v>
      </c>
      <c r="B87" s="7" t="s">
        <v>3375</v>
      </c>
      <c r="C87" t="s">
        <v>92</v>
      </c>
      <c r="D87">
        <v>107.5</v>
      </c>
      <c r="E87">
        <v>93</v>
      </c>
      <c r="F87">
        <v>8</v>
      </c>
      <c r="G87">
        <v>230160000</v>
      </c>
      <c r="H87">
        <v>302010000</v>
      </c>
      <c r="I87">
        <v>0</v>
      </c>
      <c r="J87">
        <v>0</v>
      </c>
      <c r="K87">
        <v>612340000</v>
      </c>
      <c r="L87">
        <v>756870000</v>
      </c>
      <c r="M87">
        <v>482700000</v>
      </c>
      <c r="N87">
        <v>737090000</v>
      </c>
      <c r="O87">
        <v>837710000</v>
      </c>
      <c r="P87">
        <v>611290000</v>
      </c>
      <c r="Q87">
        <v>725610000</v>
      </c>
      <c r="R87">
        <v>792610000</v>
      </c>
      <c r="T87" s="7"/>
      <c r="U87" s="7"/>
    </row>
    <row r="88" spans="1:21">
      <c r="A88" t="s">
        <v>1301</v>
      </c>
      <c r="B88" s="7" t="s">
        <v>3376</v>
      </c>
      <c r="C88" t="s">
        <v>93</v>
      </c>
      <c r="D88">
        <v>322.45999999999998</v>
      </c>
      <c r="E88">
        <v>364</v>
      </c>
      <c r="F88">
        <v>18</v>
      </c>
      <c r="G88">
        <v>2489000000</v>
      </c>
      <c r="H88">
        <v>847020000</v>
      </c>
      <c r="I88">
        <v>1245900000</v>
      </c>
      <c r="J88">
        <v>2239000000</v>
      </c>
      <c r="K88">
        <v>2406600000</v>
      </c>
      <c r="L88">
        <v>3332800000</v>
      </c>
      <c r="M88">
        <v>3471200000</v>
      </c>
      <c r="N88">
        <v>2800300000</v>
      </c>
      <c r="O88">
        <v>3542300000</v>
      </c>
      <c r="P88">
        <v>2049200000</v>
      </c>
      <c r="Q88">
        <v>2698700000</v>
      </c>
      <c r="R88">
        <v>2849900000</v>
      </c>
      <c r="T88" s="7"/>
      <c r="U88" s="7"/>
    </row>
    <row r="89" spans="1:21">
      <c r="A89" t="s">
        <v>1302</v>
      </c>
      <c r="B89" s="7" t="s">
        <v>3377</v>
      </c>
      <c r="C89" t="s">
        <v>94</v>
      </c>
      <c r="D89" s="1">
        <v>22799</v>
      </c>
      <c r="E89">
        <v>9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16202000</v>
      </c>
      <c r="T89" s="7"/>
      <c r="U89" s="7"/>
    </row>
    <row r="90" spans="1:21">
      <c r="A90" t="s">
        <v>1303</v>
      </c>
      <c r="B90" s="7" t="s">
        <v>3378</v>
      </c>
      <c r="C90" t="s">
        <v>95</v>
      </c>
      <c r="D90">
        <v>213.32</v>
      </c>
      <c r="E90">
        <v>129</v>
      </c>
      <c r="F90">
        <v>7</v>
      </c>
      <c r="G90">
        <v>481570000</v>
      </c>
      <c r="H90">
        <v>475290000</v>
      </c>
      <c r="I90">
        <v>595230000</v>
      </c>
      <c r="J90">
        <v>716100000</v>
      </c>
      <c r="K90">
        <v>695330000</v>
      </c>
      <c r="L90">
        <v>380930000</v>
      </c>
      <c r="M90">
        <v>421620000</v>
      </c>
      <c r="N90">
        <v>376600000</v>
      </c>
      <c r="O90">
        <v>516150000</v>
      </c>
      <c r="P90">
        <v>556550000</v>
      </c>
      <c r="Q90">
        <v>414390000</v>
      </c>
      <c r="R90">
        <v>1130800000</v>
      </c>
      <c r="T90" s="7"/>
      <c r="U90" s="7"/>
    </row>
    <row r="91" spans="1:21">
      <c r="A91" t="s">
        <v>1304</v>
      </c>
      <c r="B91" s="7" t="s">
        <v>3379</v>
      </c>
      <c r="C91" t="s">
        <v>96</v>
      </c>
      <c r="D91">
        <v>292.87</v>
      </c>
      <c r="E91">
        <v>268</v>
      </c>
      <c r="F91">
        <v>13</v>
      </c>
      <c r="G91">
        <v>522090000</v>
      </c>
      <c r="H91">
        <v>524080000</v>
      </c>
      <c r="I91">
        <v>748780000</v>
      </c>
      <c r="J91">
        <v>508890000</v>
      </c>
      <c r="K91">
        <v>732180000</v>
      </c>
      <c r="L91">
        <v>523010000</v>
      </c>
      <c r="M91">
        <v>760410000</v>
      </c>
      <c r="N91">
        <v>697880000</v>
      </c>
      <c r="O91">
        <v>876980000</v>
      </c>
      <c r="P91">
        <v>838900000</v>
      </c>
      <c r="Q91">
        <v>605040000</v>
      </c>
      <c r="R91">
        <v>755350000</v>
      </c>
      <c r="T91" s="7"/>
      <c r="U91" s="7"/>
    </row>
    <row r="92" spans="1:21">
      <c r="A92" t="s">
        <v>1305</v>
      </c>
      <c r="B92" s="7" t="s">
        <v>3380</v>
      </c>
      <c r="C92" t="s">
        <v>97</v>
      </c>
      <c r="D92">
        <v>323.31</v>
      </c>
      <c r="E92">
        <v>405</v>
      </c>
      <c r="F92">
        <v>11</v>
      </c>
      <c r="G92">
        <v>7390200000</v>
      </c>
      <c r="H92">
        <v>4271700000</v>
      </c>
      <c r="I92">
        <v>6583700000</v>
      </c>
      <c r="J92">
        <v>8262300000</v>
      </c>
      <c r="K92">
        <v>7645600000</v>
      </c>
      <c r="L92">
        <v>5995300000</v>
      </c>
      <c r="M92">
        <v>5946000000</v>
      </c>
      <c r="N92">
        <v>4026300000</v>
      </c>
      <c r="O92">
        <v>5235000000</v>
      </c>
      <c r="P92">
        <v>4154800000</v>
      </c>
      <c r="Q92">
        <v>4302200000</v>
      </c>
      <c r="R92">
        <v>8861800000</v>
      </c>
      <c r="T92" s="7"/>
      <c r="U92" s="7"/>
    </row>
    <row r="93" spans="1:21">
      <c r="A93" t="s">
        <v>1306</v>
      </c>
      <c r="B93" s="7" t="s">
        <v>3381</v>
      </c>
      <c r="C93" t="s">
        <v>98</v>
      </c>
      <c r="D93" s="1">
        <v>28915</v>
      </c>
      <c r="E93">
        <v>204</v>
      </c>
      <c r="F93">
        <v>5</v>
      </c>
      <c r="G93">
        <v>3724300000</v>
      </c>
      <c r="H93">
        <v>5237300000</v>
      </c>
      <c r="I93">
        <v>4888900000</v>
      </c>
      <c r="J93">
        <v>5506300000</v>
      </c>
      <c r="K93">
        <v>3184200000</v>
      </c>
      <c r="L93">
        <v>1366900000</v>
      </c>
      <c r="M93">
        <v>2048900000</v>
      </c>
      <c r="N93">
        <v>1463800000</v>
      </c>
      <c r="O93">
        <v>2631300000</v>
      </c>
      <c r="P93">
        <v>2003900000</v>
      </c>
      <c r="Q93">
        <v>1690000000</v>
      </c>
      <c r="R93">
        <v>6715700000</v>
      </c>
      <c r="T93" s="7"/>
      <c r="U93" s="7"/>
    </row>
    <row r="94" spans="1:21">
      <c r="A94" t="s">
        <v>1307</v>
      </c>
      <c r="B94" s="7" t="s">
        <v>3382</v>
      </c>
      <c r="C94" t="s">
        <v>99</v>
      </c>
      <c r="D94">
        <v>323.31</v>
      </c>
      <c r="E94">
        <v>815</v>
      </c>
      <c r="F94">
        <v>17</v>
      </c>
      <c r="G94">
        <v>2220600000</v>
      </c>
      <c r="H94">
        <v>3606500000</v>
      </c>
      <c r="I94">
        <v>2447400000</v>
      </c>
      <c r="J94">
        <v>1920600000</v>
      </c>
      <c r="K94">
        <v>4846600000</v>
      </c>
      <c r="L94">
        <v>4698900000</v>
      </c>
      <c r="M94">
        <v>4575500000</v>
      </c>
      <c r="N94">
        <v>4200200000</v>
      </c>
      <c r="O94">
        <v>5243000000</v>
      </c>
      <c r="P94">
        <v>4758800000</v>
      </c>
      <c r="Q94">
        <v>4394500000</v>
      </c>
      <c r="R94">
        <v>3646600000</v>
      </c>
      <c r="T94" s="7"/>
      <c r="U94" s="7"/>
    </row>
    <row r="95" spans="1:21">
      <c r="A95" t="s">
        <v>1308</v>
      </c>
      <c r="B95" s="7" t="s">
        <v>3383</v>
      </c>
      <c r="C95" t="s">
        <v>100</v>
      </c>
      <c r="D95">
        <v>221.64</v>
      </c>
      <c r="E95">
        <v>106</v>
      </c>
      <c r="F95">
        <v>10</v>
      </c>
      <c r="G95">
        <v>853660000</v>
      </c>
      <c r="H95">
        <v>405460000</v>
      </c>
      <c r="I95">
        <v>483170000</v>
      </c>
      <c r="J95">
        <v>594210000</v>
      </c>
      <c r="K95">
        <v>1274800000</v>
      </c>
      <c r="L95">
        <v>2610700000</v>
      </c>
      <c r="M95">
        <v>1437000000</v>
      </c>
      <c r="N95">
        <v>1828600000</v>
      </c>
      <c r="O95">
        <v>2603800000</v>
      </c>
      <c r="P95">
        <v>1411600000</v>
      </c>
      <c r="Q95">
        <v>2348700000</v>
      </c>
      <c r="R95">
        <v>1293800000</v>
      </c>
      <c r="T95" s="7"/>
      <c r="U95" s="7"/>
    </row>
    <row r="96" spans="1:21">
      <c r="A96" t="s">
        <v>1309</v>
      </c>
      <c r="B96" s="7" t="s">
        <v>3384</v>
      </c>
      <c r="C96" t="s">
        <v>101</v>
      </c>
      <c r="D96">
        <v>323.31</v>
      </c>
      <c r="E96">
        <v>527</v>
      </c>
      <c r="F96">
        <v>15</v>
      </c>
      <c r="G96">
        <v>3918900000</v>
      </c>
      <c r="H96">
        <v>2419400000</v>
      </c>
      <c r="I96">
        <v>2813400000</v>
      </c>
      <c r="J96">
        <v>2851600000</v>
      </c>
      <c r="K96">
        <v>6169200000</v>
      </c>
      <c r="L96">
        <v>4064200000</v>
      </c>
      <c r="M96">
        <v>3186000000</v>
      </c>
      <c r="N96">
        <v>3901000000</v>
      </c>
      <c r="O96">
        <v>4404600000</v>
      </c>
      <c r="P96">
        <v>5155500000</v>
      </c>
      <c r="Q96">
        <v>3512100000</v>
      </c>
      <c r="R96">
        <v>5891400000</v>
      </c>
      <c r="T96" s="7"/>
      <c r="U96" s="7"/>
    </row>
    <row r="97" spans="1:21">
      <c r="A97" t="s">
        <v>1310</v>
      </c>
      <c r="B97" s="7" t="s">
        <v>3385</v>
      </c>
      <c r="C97" t="s">
        <v>102</v>
      </c>
      <c r="D97">
        <v>193.26</v>
      </c>
      <c r="E97">
        <v>612</v>
      </c>
      <c r="F97">
        <v>11</v>
      </c>
      <c r="G97">
        <v>3741700000</v>
      </c>
      <c r="H97">
        <v>5088300000</v>
      </c>
      <c r="I97">
        <v>4126900000</v>
      </c>
      <c r="J97">
        <v>5020100000</v>
      </c>
      <c r="K97">
        <v>5195200000</v>
      </c>
      <c r="L97">
        <v>2296700000</v>
      </c>
      <c r="M97">
        <v>2688200000</v>
      </c>
      <c r="N97">
        <v>2727200000</v>
      </c>
      <c r="O97">
        <v>3490900000</v>
      </c>
      <c r="P97">
        <v>3246600000</v>
      </c>
      <c r="Q97">
        <v>2619000000</v>
      </c>
      <c r="R97">
        <v>8158500000</v>
      </c>
      <c r="T97" s="7"/>
      <c r="U97" s="7"/>
    </row>
    <row r="98" spans="1:21">
      <c r="A98" t="s">
        <v>1311</v>
      </c>
      <c r="B98" s="7" t="s">
        <v>3386</v>
      </c>
      <c r="C98" t="s">
        <v>103</v>
      </c>
      <c r="D98" s="1">
        <v>68298</v>
      </c>
      <c r="E98">
        <v>89</v>
      </c>
      <c r="F98">
        <v>3</v>
      </c>
      <c r="G98">
        <v>1340800000</v>
      </c>
      <c r="H98">
        <v>1816500000</v>
      </c>
      <c r="I98">
        <v>1914700000</v>
      </c>
      <c r="J98">
        <v>1906600000</v>
      </c>
      <c r="K98">
        <v>1434100000</v>
      </c>
      <c r="L98">
        <v>681950000</v>
      </c>
      <c r="M98">
        <v>826890000</v>
      </c>
      <c r="N98">
        <v>432480000</v>
      </c>
      <c r="O98">
        <v>710550000</v>
      </c>
      <c r="P98">
        <v>573520000</v>
      </c>
      <c r="Q98">
        <v>558670000</v>
      </c>
      <c r="R98">
        <v>2973100000</v>
      </c>
      <c r="T98" s="7"/>
      <c r="U98" s="7"/>
    </row>
    <row r="99" spans="1:21">
      <c r="A99" t="s">
        <v>1312</v>
      </c>
      <c r="B99" s="7" t="s">
        <v>3387</v>
      </c>
      <c r="C99" t="s">
        <v>104</v>
      </c>
      <c r="D99">
        <v>323.31</v>
      </c>
      <c r="E99">
        <v>412</v>
      </c>
      <c r="F99" t="s">
        <v>3</v>
      </c>
      <c r="G99">
        <v>1444400000</v>
      </c>
      <c r="H99">
        <v>1890000000</v>
      </c>
      <c r="I99">
        <v>1699100000</v>
      </c>
      <c r="J99">
        <v>1694300000</v>
      </c>
      <c r="K99">
        <v>1748300000</v>
      </c>
      <c r="L99">
        <v>847860000</v>
      </c>
      <c r="M99">
        <v>888740000</v>
      </c>
      <c r="N99">
        <v>683220000</v>
      </c>
      <c r="O99">
        <v>770350000</v>
      </c>
      <c r="P99">
        <v>867010000</v>
      </c>
      <c r="Q99">
        <v>695220000</v>
      </c>
      <c r="R99">
        <v>2203400000</v>
      </c>
      <c r="T99" s="7"/>
      <c r="U99" s="7"/>
    </row>
    <row r="100" spans="1:21">
      <c r="A100" t="s">
        <v>1313</v>
      </c>
      <c r="B100" s="7" t="s">
        <v>3388</v>
      </c>
      <c r="C100" t="s">
        <v>105</v>
      </c>
      <c r="D100">
        <v>323.31</v>
      </c>
      <c r="E100">
        <v>265</v>
      </c>
      <c r="F100">
        <v>27</v>
      </c>
      <c r="G100">
        <v>287820000</v>
      </c>
      <c r="H100">
        <v>336200000</v>
      </c>
      <c r="I100">
        <v>360870000</v>
      </c>
      <c r="J100">
        <v>315710000</v>
      </c>
      <c r="K100">
        <v>281050000</v>
      </c>
      <c r="L100">
        <v>257810000</v>
      </c>
      <c r="M100">
        <v>247640000</v>
      </c>
      <c r="N100">
        <v>258420000</v>
      </c>
      <c r="O100">
        <v>178660000</v>
      </c>
      <c r="P100">
        <v>215870000</v>
      </c>
      <c r="Q100">
        <v>256120000</v>
      </c>
      <c r="R100">
        <v>293030000</v>
      </c>
      <c r="T100" s="7"/>
      <c r="U100" s="7"/>
    </row>
    <row r="101" spans="1:21">
      <c r="A101" t="s">
        <v>1314</v>
      </c>
      <c r="B101" s="7" t="s">
        <v>3389</v>
      </c>
      <c r="C101" t="s">
        <v>106</v>
      </c>
      <c r="D101" s="1">
        <v>53843</v>
      </c>
      <c r="E101">
        <v>11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4309700</v>
      </c>
      <c r="L101">
        <v>0</v>
      </c>
      <c r="M101">
        <v>7743300</v>
      </c>
      <c r="N101">
        <v>4053900</v>
      </c>
      <c r="O101">
        <v>0</v>
      </c>
      <c r="P101">
        <v>0</v>
      </c>
      <c r="Q101">
        <v>0</v>
      </c>
      <c r="R101">
        <v>0</v>
      </c>
      <c r="T101" s="7"/>
      <c r="U101" s="7"/>
    </row>
    <row r="102" spans="1:21">
      <c r="A102" t="s">
        <v>1315</v>
      </c>
      <c r="B102" s="7" t="s">
        <v>3390</v>
      </c>
      <c r="C102" t="s">
        <v>107</v>
      </c>
      <c r="D102">
        <v>258.5</v>
      </c>
      <c r="E102">
        <v>163</v>
      </c>
      <c r="F102">
        <v>17</v>
      </c>
      <c r="G102">
        <v>232320000</v>
      </c>
      <c r="H102">
        <v>224990000</v>
      </c>
      <c r="I102">
        <v>248590000</v>
      </c>
      <c r="J102">
        <v>248430000</v>
      </c>
      <c r="K102">
        <v>148560000</v>
      </c>
      <c r="L102">
        <v>133960000</v>
      </c>
      <c r="M102">
        <v>120710000</v>
      </c>
      <c r="N102">
        <v>131500000</v>
      </c>
      <c r="O102">
        <v>113540000</v>
      </c>
      <c r="P102">
        <v>110930000</v>
      </c>
      <c r="Q102">
        <v>126530000</v>
      </c>
      <c r="R102">
        <v>190820000</v>
      </c>
      <c r="T102" s="7"/>
      <c r="U102" s="7"/>
    </row>
    <row r="103" spans="1:21">
      <c r="A103" t="s">
        <v>1316</v>
      </c>
      <c r="B103" s="7" t="s">
        <v>3266</v>
      </c>
      <c r="C103" t="s">
        <v>108</v>
      </c>
      <c r="D103">
        <v>169.16</v>
      </c>
      <c r="E103">
        <v>89</v>
      </c>
      <c r="F103">
        <v>13</v>
      </c>
      <c r="G103">
        <v>65435000</v>
      </c>
      <c r="H103">
        <v>73838000</v>
      </c>
      <c r="I103">
        <v>74925000</v>
      </c>
      <c r="J103">
        <v>66298000</v>
      </c>
      <c r="K103">
        <v>50569000</v>
      </c>
      <c r="L103">
        <v>38196000</v>
      </c>
      <c r="M103">
        <v>31451000</v>
      </c>
      <c r="N103">
        <v>30236000</v>
      </c>
      <c r="O103">
        <v>16943000</v>
      </c>
      <c r="P103">
        <v>25734000</v>
      </c>
      <c r="Q103">
        <v>34731000</v>
      </c>
      <c r="R103">
        <v>42916000</v>
      </c>
      <c r="T103" s="7"/>
      <c r="U103" s="7"/>
    </row>
    <row r="104" spans="1:21">
      <c r="A104" t="s">
        <v>1317</v>
      </c>
      <c r="B104" s="7" t="s">
        <v>3391</v>
      </c>
      <c r="C104" t="s">
        <v>109</v>
      </c>
      <c r="D104">
        <v>289.87</v>
      </c>
      <c r="E104">
        <v>229</v>
      </c>
      <c r="F104">
        <v>11</v>
      </c>
      <c r="G104">
        <v>343080000</v>
      </c>
      <c r="H104">
        <v>259980000</v>
      </c>
      <c r="I104">
        <v>226120000</v>
      </c>
      <c r="J104">
        <v>250210000</v>
      </c>
      <c r="K104">
        <v>319370000</v>
      </c>
      <c r="L104">
        <v>387760000</v>
      </c>
      <c r="M104">
        <v>391330000</v>
      </c>
      <c r="N104">
        <v>320020000</v>
      </c>
      <c r="O104">
        <v>371580000</v>
      </c>
      <c r="P104">
        <v>334280000</v>
      </c>
      <c r="Q104">
        <v>284460000</v>
      </c>
      <c r="R104">
        <v>276270000</v>
      </c>
      <c r="T104" s="7"/>
      <c r="U104" s="7"/>
    </row>
    <row r="105" spans="1:21">
      <c r="A105" t="s">
        <v>1318</v>
      </c>
      <c r="B105" s="7" t="s">
        <v>3392</v>
      </c>
      <c r="C105" t="s">
        <v>110</v>
      </c>
      <c r="D105">
        <v>247.31</v>
      </c>
      <c r="E105">
        <v>189</v>
      </c>
      <c r="F105">
        <v>23</v>
      </c>
      <c r="G105">
        <v>319430000</v>
      </c>
      <c r="H105">
        <v>343390000</v>
      </c>
      <c r="I105">
        <v>330750000</v>
      </c>
      <c r="J105">
        <v>368670000</v>
      </c>
      <c r="K105">
        <v>370610000</v>
      </c>
      <c r="L105">
        <v>282030000</v>
      </c>
      <c r="M105">
        <v>219020000</v>
      </c>
      <c r="N105">
        <v>293760000</v>
      </c>
      <c r="O105">
        <v>132640000</v>
      </c>
      <c r="P105">
        <v>170810000</v>
      </c>
      <c r="Q105">
        <v>233590000</v>
      </c>
      <c r="R105">
        <v>231070000</v>
      </c>
      <c r="T105" s="7"/>
      <c r="U105" s="7"/>
    </row>
    <row r="106" spans="1:21">
      <c r="A106" t="s">
        <v>1319</v>
      </c>
      <c r="B106" s="7" t="s">
        <v>3393</v>
      </c>
      <c r="C106" t="s">
        <v>111</v>
      </c>
      <c r="D106">
        <v>323.31</v>
      </c>
      <c r="E106">
        <v>203</v>
      </c>
      <c r="F106">
        <v>26</v>
      </c>
      <c r="G106">
        <v>527330000</v>
      </c>
      <c r="H106">
        <v>619550000</v>
      </c>
      <c r="I106">
        <v>573520000</v>
      </c>
      <c r="J106">
        <v>578130000</v>
      </c>
      <c r="K106">
        <v>583490000</v>
      </c>
      <c r="L106">
        <v>524310000</v>
      </c>
      <c r="M106">
        <v>416380000</v>
      </c>
      <c r="N106">
        <v>502800000</v>
      </c>
      <c r="O106">
        <v>405840000</v>
      </c>
      <c r="P106">
        <v>495630000</v>
      </c>
      <c r="Q106">
        <v>561750000</v>
      </c>
      <c r="R106">
        <v>478140000</v>
      </c>
      <c r="T106" s="7"/>
      <c r="U106" s="7"/>
    </row>
    <row r="107" spans="1:21">
      <c r="A107" t="s">
        <v>1320</v>
      </c>
      <c r="B107" s="7" t="s">
        <v>3394</v>
      </c>
      <c r="C107" t="s">
        <v>112</v>
      </c>
      <c r="D107" s="1">
        <v>17851</v>
      </c>
      <c r="E107">
        <v>22</v>
      </c>
      <c r="F107">
        <v>4</v>
      </c>
      <c r="G107">
        <v>0</v>
      </c>
      <c r="H107">
        <v>0</v>
      </c>
      <c r="I107">
        <v>6966700</v>
      </c>
      <c r="J107">
        <v>9477800</v>
      </c>
      <c r="K107">
        <v>5215900</v>
      </c>
      <c r="L107">
        <v>0</v>
      </c>
      <c r="M107">
        <v>5015300</v>
      </c>
      <c r="N107">
        <v>7153000</v>
      </c>
      <c r="O107">
        <v>0</v>
      </c>
      <c r="P107">
        <v>0</v>
      </c>
      <c r="Q107">
        <v>6925400</v>
      </c>
      <c r="R107">
        <v>9199400</v>
      </c>
      <c r="T107" s="7"/>
      <c r="U107" s="7"/>
    </row>
    <row r="108" spans="1:21">
      <c r="A108" t="s">
        <v>1321</v>
      </c>
      <c r="B108" s="7" t="s">
        <v>3395</v>
      </c>
      <c r="C108" t="s">
        <v>113</v>
      </c>
      <c r="D108">
        <v>105.01</v>
      </c>
      <c r="E108">
        <v>112</v>
      </c>
      <c r="F108">
        <v>2</v>
      </c>
      <c r="G108">
        <v>623900000</v>
      </c>
      <c r="H108">
        <v>586690000</v>
      </c>
      <c r="I108">
        <v>423030000</v>
      </c>
      <c r="J108">
        <v>578410000</v>
      </c>
      <c r="K108">
        <v>408130000</v>
      </c>
      <c r="L108">
        <v>358470000</v>
      </c>
      <c r="M108">
        <v>557100000</v>
      </c>
      <c r="N108">
        <v>268590000</v>
      </c>
      <c r="O108">
        <v>523650000</v>
      </c>
      <c r="P108">
        <v>419760000</v>
      </c>
      <c r="Q108">
        <v>278310000</v>
      </c>
      <c r="R108">
        <v>530640000</v>
      </c>
      <c r="T108" s="7"/>
      <c r="U108" s="7"/>
    </row>
    <row r="109" spans="1:21">
      <c r="A109" t="s">
        <v>1322</v>
      </c>
      <c r="B109" s="7" t="s">
        <v>3396</v>
      </c>
      <c r="C109" t="s">
        <v>114</v>
      </c>
      <c r="D109">
        <v>323.31</v>
      </c>
      <c r="E109">
        <v>193</v>
      </c>
      <c r="F109">
        <v>12</v>
      </c>
      <c r="G109">
        <v>722220000</v>
      </c>
      <c r="H109">
        <v>879480000</v>
      </c>
      <c r="I109">
        <v>713010000</v>
      </c>
      <c r="J109">
        <v>688490000</v>
      </c>
      <c r="K109">
        <v>954530000</v>
      </c>
      <c r="L109">
        <v>771810000</v>
      </c>
      <c r="M109">
        <v>797840000</v>
      </c>
      <c r="N109">
        <v>674010000</v>
      </c>
      <c r="O109">
        <v>574830000</v>
      </c>
      <c r="P109">
        <v>721390000</v>
      </c>
      <c r="Q109">
        <v>615470000</v>
      </c>
      <c r="R109">
        <v>692750000</v>
      </c>
      <c r="T109" s="7"/>
      <c r="U109" s="7"/>
    </row>
    <row r="110" spans="1:21">
      <c r="A110" t="s">
        <v>1323</v>
      </c>
      <c r="B110" s="7" t="s">
        <v>3397</v>
      </c>
      <c r="C110" t="s">
        <v>115</v>
      </c>
      <c r="D110">
        <v>323.31</v>
      </c>
      <c r="E110">
        <v>605</v>
      </c>
      <c r="F110">
        <v>9</v>
      </c>
      <c r="G110">
        <v>1708000000</v>
      </c>
      <c r="H110">
        <v>3595900000</v>
      </c>
      <c r="I110">
        <v>3186900000</v>
      </c>
      <c r="J110">
        <v>1738200000</v>
      </c>
      <c r="K110">
        <v>4137300000</v>
      </c>
      <c r="L110">
        <v>3696100000</v>
      </c>
      <c r="M110">
        <v>3036900000</v>
      </c>
      <c r="N110">
        <v>4290800000</v>
      </c>
      <c r="O110">
        <v>3884200000</v>
      </c>
      <c r="P110">
        <v>3641400000</v>
      </c>
      <c r="Q110">
        <v>4215000000</v>
      </c>
      <c r="R110">
        <v>2631600000</v>
      </c>
      <c r="T110" s="7"/>
      <c r="U110" s="7"/>
    </row>
    <row r="111" spans="1:21">
      <c r="A111" t="s">
        <v>1324</v>
      </c>
      <c r="B111" s="7" t="s">
        <v>3398</v>
      </c>
      <c r="C111" t="s">
        <v>116</v>
      </c>
      <c r="D111">
        <v>323.31</v>
      </c>
      <c r="E111">
        <v>641</v>
      </c>
      <c r="F111">
        <v>14</v>
      </c>
      <c r="G111">
        <v>2090600000</v>
      </c>
      <c r="H111">
        <v>1689500000</v>
      </c>
      <c r="I111">
        <v>2176100000</v>
      </c>
      <c r="J111">
        <v>1105100000</v>
      </c>
      <c r="K111">
        <v>3228800000</v>
      </c>
      <c r="L111">
        <v>1870800000</v>
      </c>
      <c r="M111">
        <v>1344700000</v>
      </c>
      <c r="N111">
        <v>2490100000</v>
      </c>
      <c r="O111">
        <v>1831800000</v>
      </c>
      <c r="P111">
        <v>2476800000</v>
      </c>
      <c r="Q111">
        <v>1975300000</v>
      </c>
      <c r="R111">
        <v>2036000000</v>
      </c>
      <c r="T111" s="7"/>
      <c r="U111" s="7"/>
    </row>
    <row r="112" spans="1:21">
      <c r="A112" t="s">
        <v>1325</v>
      </c>
      <c r="B112" s="7" t="s">
        <v>3399</v>
      </c>
      <c r="C112" t="s">
        <v>117</v>
      </c>
      <c r="D112">
        <v>323.31</v>
      </c>
      <c r="E112">
        <v>380</v>
      </c>
      <c r="F112">
        <v>18</v>
      </c>
      <c r="G112">
        <v>2326600000</v>
      </c>
      <c r="H112">
        <v>1462100000</v>
      </c>
      <c r="I112">
        <v>2247500000</v>
      </c>
      <c r="J112">
        <v>2967000000</v>
      </c>
      <c r="K112">
        <v>2219300000</v>
      </c>
      <c r="L112">
        <v>3267800000</v>
      </c>
      <c r="M112">
        <v>2450100000</v>
      </c>
      <c r="N112">
        <v>3647600000</v>
      </c>
      <c r="O112">
        <v>1967600000</v>
      </c>
      <c r="P112">
        <v>2225600000</v>
      </c>
      <c r="Q112">
        <v>3330700000</v>
      </c>
      <c r="R112">
        <v>1675600000</v>
      </c>
      <c r="T112" s="7"/>
      <c r="U112" s="7"/>
    </row>
    <row r="113" spans="1:21">
      <c r="A113" t="s">
        <v>1326</v>
      </c>
      <c r="B113" s="7" t="s">
        <v>3400</v>
      </c>
      <c r="C113" t="s">
        <v>118</v>
      </c>
      <c r="D113">
        <v>205.16</v>
      </c>
      <c r="E113">
        <v>173</v>
      </c>
      <c r="F113">
        <v>8</v>
      </c>
      <c r="G113">
        <v>355010000</v>
      </c>
      <c r="H113">
        <v>226740000</v>
      </c>
      <c r="I113">
        <v>273570000</v>
      </c>
      <c r="J113">
        <v>433070000</v>
      </c>
      <c r="K113">
        <v>432820000</v>
      </c>
      <c r="L113">
        <v>299170000</v>
      </c>
      <c r="M113">
        <v>331920000</v>
      </c>
      <c r="N113">
        <v>283730000</v>
      </c>
      <c r="O113">
        <v>316620000</v>
      </c>
      <c r="P113">
        <v>209530000</v>
      </c>
      <c r="Q113">
        <v>206670000</v>
      </c>
      <c r="R113">
        <v>352630000</v>
      </c>
      <c r="T113" s="7"/>
      <c r="U113" s="7"/>
    </row>
    <row r="114" spans="1:21">
      <c r="A114" t="s">
        <v>1327</v>
      </c>
      <c r="B114" s="7" t="s">
        <v>3401</v>
      </c>
      <c r="C114" t="s">
        <v>119</v>
      </c>
      <c r="D114" s="1">
        <v>32727</v>
      </c>
      <c r="E114">
        <v>31</v>
      </c>
      <c r="F114">
        <v>5</v>
      </c>
      <c r="G114">
        <v>36782000</v>
      </c>
      <c r="H114">
        <v>43644000</v>
      </c>
      <c r="I114">
        <v>42971000</v>
      </c>
      <c r="J114">
        <v>38642000</v>
      </c>
      <c r="K114">
        <v>26579000</v>
      </c>
      <c r="L114">
        <v>31985000</v>
      </c>
      <c r="M114">
        <v>31247000</v>
      </c>
      <c r="N114">
        <v>34703000</v>
      </c>
      <c r="O114">
        <v>0</v>
      </c>
      <c r="P114">
        <v>19812000</v>
      </c>
      <c r="Q114">
        <v>16359000</v>
      </c>
      <c r="R114">
        <v>0</v>
      </c>
      <c r="T114" s="7"/>
      <c r="U114" s="7"/>
    </row>
    <row r="115" spans="1:21">
      <c r="A115" t="s">
        <v>1328</v>
      </c>
      <c r="B115" s="7" t="s">
        <v>3402</v>
      </c>
      <c r="C115" t="s">
        <v>120</v>
      </c>
      <c r="D115">
        <v>323.31</v>
      </c>
      <c r="E115">
        <v>221</v>
      </c>
      <c r="F115">
        <v>13</v>
      </c>
      <c r="G115">
        <v>338090000</v>
      </c>
      <c r="H115">
        <v>290790000</v>
      </c>
      <c r="I115">
        <v>207340000</v>
      </c>
      <c r="J115">
        <v>287620000</v>
      </c>
      <c r="K115">
        <v>517840000</v>
      </c>
      <c r="L115">
        <v>1978300000</v>
      </c>
      <c r="M115">
        <v>1456800000</v>
      </c>
      <c r="N115">
        <v>1705700000</v>
      </c>
      <c r="O115">
        <v>3289200000</v>
      </c>
      <c r="P115">
        <v>1974400000</v>
      </c>
      <c r="Q115">
        <v>1806600000</v>
      </c>
      <c r="R115">
        <v>355960000</v>
      </c>
      <c r="T115" s="7"/>
      <c r="U115" s="7"/>
    </row>
    <row r="116" spans="1:21">
      <c r="A116" t="s">
        <v>1329</v>
      </c>
      <c r="B116" s="7" t="s">
        <v>3403</v>
      </c>
      <c r="C116" t="s">
        <v>121</v>
      </c>
      <c r="D116" s="1">
        <v>42027</v>
      </c>
      <c r="E116">
        <v>33</v>
      </c>
      <c r="F116">
        <v>8</v>
      </c>
      <c r="G116">
        <v>28271000</v>
      </c>
      <c r="H116">
        <v>29834000</v>
      </c>
      <c r="I116">
        <v>23278000</v>
      </c>
      <c r="J116">
        <v>20158000</v>
      </c>
      <c r="K116">
        <v>23898000</v>
      </c>
      <c r="L116">
        <v>17770000</v>
      </c>
      <c r="M116">
        <v>25284000</v>
      </c>
      <c r="N116">
        <v>14150000</v>
      </c>
      <c r="O116">
        <v>14055000</v>
      </c>
      <c r="P116">
        <v>18118000</v>
      </c>
      <c r="Q116">
        <v>14948000</v>
      </c>
      <c r="R116">
        <v>28775000</v>
      </c>
      <c r="T116" s="7"/>
      <c r="U116" s="7"/>
    </row>
    <row r="117" spans="1:21">
      <c r="A117" t="s">
        <v>1330</v>
      </c>
      <c r="B117" s="7" t="s">
        <v>3404</v>
      </c>
      <c r="C117" t="s">
        <v>122</v>
      </c>
      <c r="D117">
        <v>274.83999999999997</v>
      </c>
      <c r="E117">
        <v>621</v>
      </c>
      <c r="F117">
        <v>6</v>
      </c>
      <c r="G117">
        <v>2608300000</v>
      </c>
      <c r="H117">
        <v>2881300000</v>
      </c>
      <c r="I117">
        <v>2506300000</v>
      </c>
      <c r="J117">
        <v>1520000000</v>
      </c>
      <c r="K117">
        <v>3288800000</v>
      </c>
      <c r="L117">
        <v>2581000000</v>
      </c>
      <c r="M117">
        <v>1969700000</v>
      </c>
      <c r="N117">
        <v>1981600000</v>
      </c>
      <c r="O117">
        <v>1705900000</v>
      </c>
      <c r="P117">
        <v>2092200000</v>
      </c>
      <c r="Q117">
        <v>1624100000</v>
      </c>
      <c r="R117">
        <v>1925900000</v>
      </c>
      <c r="T117" s="7"/>
      <c r="U117" s="7"/>
    </row>
    <row r="118" spans="1:21">
      <c r="A118" t="s">
        <v>1331</v>
      </c>
      <c r="B118" s="7" t="s">
        <v>3405</v>
      </c>
      <c r="C118" t="s">
        <v>123</v>
      </c>
      <c r="D118" s="1">
        <v>42575</v>
      </c>
      <c r="E118">
        <v>56</v>
      </c>
      <c r="F118">
        <v>9</v>
      </c>
      <c r="G118">
        <v>50523000</v>
      </c>
      <c r="H118">
        <v>45383000</v>
      </c>
      <c r="I118">
        <v>57701000</v>
      </c>
      <c r="J118">
        <v>56237000</v>
      </c>
      <c r="K118">
        <v>43454000</v>
      </c>
      <c r="L118">
        <v>27165000</v>
      </c>
      <c r="M118">
        <v>34136000</v>
      </c>
      <c r="N118">
        <v>29458000</v>
      </c>
      <c r="O118">
        <v>18964000</v>
      </c>
      <c r="P118">
        <v>24676000</v>
      </c>
      <c r="Q118">
        <v>26502000</v>
      </c>
      <c r="R118">
        <v>48589000</v>
      </c>
      <c r="T118" s="7"/>
      <c r="U118" s="7"/>
    </row>
    <row r="119" spans="1:21">
      <c r="A119" t="s">
        <v>1332</v>
      </c>
      <c r="B119" s="7" t="s">
        <v>3406</v>
      </c>
      <c r="C119" t="s">
        <v>124</v>
      </c>
      <c r="D119" s="1">
        <v>10569</v>
      </c>
      <c r="E119">
        <v>11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9025300</v>
      </c>
      <c r="M119">
        <v>5594900</v>
      </c>
      <c r="N119">
        <v>0</v>
      </c>
      <c r="O119">
        <v>0</v>
      </c>
      <c r="P119">
        <v>6805900</v>
      </c>
      <c r="Q119">
        <v>7725900</v>
      </c>
      <c r="R119">
        <v>0</v>
      </c>
      <c r="T119" s="7"/>
      <c r="U119" s="7"/>
    </row>
    <row r="120" spans="1:21">
      <c r="A120" t="s">
        <v>1333</v>
      </c>
      <c r="B120" s="7" t="s">
        <v>3407</v>
      </c>
      <c r="C120" t="s">
        <v>125</v>
      </c>
      <c r="D120">
        <v>323.31</v>
      </c>
      <c r="E120">
        <v>222</v>
      </c>
      <c r="F120">
        <v>23</v>
      </c>
      <c r="G120">
        <v>204130000</v>
      </c>
      <c r="H120">
        <v>237960000</v>
      </c>
      <c r="I120">
        <v>299160000</v>
      </c>
      <c r="J120">
        <v>240100000</v>
      </c>
      <c r="K120">
        <v>280370000</v>
      </c>
      <c r="L120">
        <v>219350000</v>
      </c>
      <c r="M120">
        <v>162110000</v>
      </c>
      <c r="N120">
        <v>219500000</v>
      </c>
      <c r="O120">
        <v>125860000</v>
      </c>
      <c r="P120">
        <v>164630000</v>
      </c>
      <c r="Q120">
        <v>208820000</v>
      </c>
      <c r="R120">
        <v>178520000</v>
      </c>
      <c r="T120" s="7"/>
      <c r="U120" s="7"/>
    </row>
    <row r="121" spans="1:21">
      <c r="A121" t="s">
        <v>1334</v>
      </c>
      <c r="B121" s="7" t="s">
        <v>3408</v>
      </c>
      <c r="C121" t="s">
        <v>126</v>
      </c>
      <c r="D121">
        <v>123.08</v>
      </c>
      <c r="E121">
        <v>183</v>
      </c>
      <c r="F121">
        <v>13</v>
      </c>
      <c r="G121">
        <v>804580000</v>
      </c>
      <c r="H121">
        <v>668340000</v>
      </c>
      <c r="I121">
        <v>733090000</v>
      </c>
      <c r="J121">
        <v>977780000</v>
      </c>
      <c r="K121">
        <v>701310000</v>
      </c>
      <c r="L121">
        <v>484000000</v>
      </c>
      <c r="M121">
        <v>680270000</v>
      </c>
      <c r="N121">
        <v>331850000</v>
      </c>
      <c r="O121">
        <v>486230000</v>
      </c>
      <c r="P121">
        <v>477270000</v>
      </c>
      <c r="Q121">
        <v>340560000</v>
      </c>
      <c r="R121">
        <v>802050000</v>
      </c>
      <c r="T121" s="7"/>
      <c r="U121" s="7"/>
    </row>
    <row r="122" spans="1:21">
      <c r="A122" t="s">
        <v>1335</v>
      </c>
      <c r="B122" s="7" t="s">
        <v>3409</v>
      </c>
      <c r="C122" t="s">
        <v>127</v>
      </c>
      <c r="D122" s="1">
        <v>12309</v>
      </c>
      <c r="E122">
        <v>11</v>
      </c>
      <c r="F122">
        <v>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6431600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 s="7"/>
      <c r="U122" s="7"/>
    </row>
    <row r="123" spans="1:21">
      <c r="A123" t="s">
        <v>1336</v>
      </c>
      <c r="B123" s="7" t="s">
        <v>3410</v>
      </c>
      <c r="C123" t="s">
        <v>128</v>
      </c>
      <c r="D123">
        <v>323.31</v>
      </c>
      <c r="E123">
        <v>493</v>
      </c>
      <c r="F123">
        <v>28</v>
      </c>
      <c r="G123">
        <v>2942600000</v>
      </c>
      <c r="H123">
        <v>992090000</v>
      </c>
      <c r="I123">
        <v>1542700000</v>
      </c>
      <c r="J123">
        <v>2728200000</v>
      </c>
      <c r="K123">
        <v>1718700000</v>
      </c>
      <c r="L123">
        <v>3656400000</v>
      </c>
      <c r="M123">
        <v>2747100000</v>
      </c>
      <c r="N123">
        <v>1800800000</v>
      </c>
      <c r="O123">
        <v>2025300000</v>
      </c>
      <c r="P123">
        <v>2525500000</v>
      </c>
      <c r="Q123">
        <v>1077600000</v>
      </c>
      <c r="R123">
        <v>1982800000</v>
      </c>
      <c r="T123" s="7"/>
      <c r="U123" s="7"/>
    </row>
    <row r="124" spans="1:21">
      <c r="A124" t="s">
        <v>1337</v>
      </c>
      <c r="B124" s="7" t="s">
        <v>3411</v>
      </c>
      <c r="C124" t="s">
        <v>129</v>
      </c>
      <c r="D124" s="1">
        <v>47841</v>
      </c>
      <c r="E124">
        <v>43</v>
      </c>
      <c r="F124">
        <v>10</v>
      </c>
      <c r="G124">
        <v>17665000</v>
      </c>
      <c r="H124">
        <v>0</v>
      </c>
      <c r="I124">
        <v>21715000</v>
      </c>
      <c r="J124">
        <v>30786000</v>
      </c>
      <c r="K124">
        <v>19984000</v>
      </c>
      <c r="L124">
        <v>21737000</v>
      </c>
      <c r="M124">
        <v>14628000</v>
      </c>
      <c r="N124">
        <v>20664000</v>
      </c>
      <c r="O124">
        <v>20642000</v>
      </c>
      <c r="P124">
        <v>20887000</v>
      </c>
      <c r="Q124">
        <v>24503000</v>
      </c>
      <c r="R124">
        <v>0</v>
      </c>
      <c r="T124" s="7"/>
      <c r="U124" s="7"/>
    </row>
    <row r="125" spans="1:21">
      <c r="A125" t="s">
        <v>1338</v>
      </c>
      <c r="B125" s="7" t="s">
        <v>3412</v>
      </c>
      <c r="C125" t="s">
        <v>130</v>
      </c>
      <c r="D125" s="1">
        <v>71253</v>
      </c>
      <c r="E125">
        <v>88</v>
      </c>
      <c r="F125">
        <v>11</v>
      </c>
      <c r="G125">
        <v>133140000</v>
      </c>
      <c r="H125">
        <v>97679000</v>
      </c>
      <c r="I125">
        <v>149020000</v>
      </c>
      <c r="J125">
        <v>141340000</v>
      </c>
      <c r="K125">
        <v>94211000</v>
      </c>
      <c r="L125">
        <v>120440000</v>
      </c>
      <c r="M125">
        <v>94377000</v>
      </c>
      <c r="N125">
        <v>95175000</v>
      </c>
      <c r="O125">
        <v>101180000</v>
      </c>
      <c r="P125">
        <v>104230000</v>
      </c>
      <c r="Q125">
        <v>128540000</v>
      </c>
      <c r="R125">
        <v>80188000</v>
      </c>
      <c r="T125" s="7"/>
      <c r="U125" s="7"/>
    </row>
    <row r="126" spans="1:21">
      <c r="A126" t="s">
        <v>1339</v>
      </c>
      <c r="B126" s="7" t="s">
        <v>3413</v>
      </c>
      <c r="C126" t="s">
        <v>131</v>
      </c>
      <c r="D126">
        <v>323.31</v>
      </c>
      <c r="E126">
        <v>266</v>
      </c>
      <c r="F126">
        <v>10</v>
      </c>
      <c r="G126">
        <v>1425400000</v>
      </c>
      <c r="H126">
        <v>925530000</v>
      </c>
      <c r="I126">
        <v>855600000</v>
      </c>
      <c r="J126">
        <v>2058000000</v>
      </c>
      <c r="K126">
        <v>1825900000</v>
      </c>
      <c r="L126">
        <v>1714200000</v>
      </c>
      <c r="M126">
        <v>1623800000</v>
      </c>
      <c r="N126">
        <v>1394300000</v>
      </c>
      <c r="O126">
        <v>1344200000</v>
      </c>
      <c r="P126">
        <v>1275400000</v>
      </c>
      <c r="Q126">
        <v>1595300000</v>
      </c>
      <c r="R126">
        <v>1065500000</v>
      </c>
      <c r="T126" s="7"/>
      <c r="U126" s="7"/>
    </row>
    <row r="127" spans="1:21">
      <c r="A127" t="s">
        <v>1340</v>
      </c>
      <c r="B127" s="7" t="s">
        <v>3414</v>
      </c>
      <c r="C127" t="s">
        <v>132</v>
      </c>
      <c r="D127">
        <v>290.33</v>
      </c>
      <c r="E127">
        <v>278</v>
      </c>
      <c r="F127">
        <v>24</v>
      </c>
      <c r="G127">
        <v>365250000</v>
      </c>
      <c r="H127">
        <v>341490000</v>
      </c>
      <c r="I127">
        <v>439410000</v>
      </c>
      <c r="J127">
        <v>387870000</v>
      </c>
      <c r="K127">
        <v>381740000</v>
      </c>
      <c r="L127">
        <v>313840000</v>
      </c>
      <c r="M127">
        <v>270800000</v>
      </c>
      <c r="N127">
        <v>284910000</v>
      </c>
      <c r="O127">
        <v>179250000</v>
      </c>
      <c r="P127">
        <v>207240000</v>
      </c>
      <c r="Q127">
        <v>291680000</v>
      </c>
      <c r="R127">
        <v>283720000</v>
      </c>
      <c r="T127" s="7"/>
      <c r="U127" s="7"/>
    </row>
    <row r="128" spans="1:21">
      <c r="A128" t="s">
        <v>1341</v>
      </c>
      <c r="B128" s="7" t="s">
        <v>3415</v>
      </c>
      <c r="C128" t="s">
        <v>133</v>
      </c>
      <c r="D128">
        <v>171.12</v>
      </c>
      <c r="E128">
        <v>75</v>
      </c>
      <c r="F128">
        <v>16</v>
      </c>
      <c r="G128">
        <v>138830000</v>
      </c>
      <c r="H128">
        <v>137840000</v>
      </c>
      <c r="I128">
        <v>161050000</v>
      </c>
      <c r="J128">
        <v>129180000</v>
      </c>
      <c r="K128">
        <v>95096000</v>
      </c>
      <c r="L128">
        <v>69653000</v>
      </c>
      <c r="M128">
        <v>94779000</v>
      </c>
      <c r="N128">
        <v>61264000</v>
      </c>
      <c r="O128">
        <v>75341000</v>
      </c>
      <c r="P128">
        <v>66488000</v>
      </c>
      <c r="Q128">
        <v>69427000</v>
      </c>
      <c r="R128">
        <v>102740000</v>
      </c>
      <c r="T128" s="7"/>
      <c r="U128" s="7"/>
    </row>
    <row r="129" spans="1:21">
      <c r="A129" t="s">
        <v>1342</v>
      </c>
      <c r="B129" s="7" t="s">
        <v>3416</v>
      </c>
      <c r="C129" t="s">
        <v>134</v>
      </c>
      <c r="D129" s="1">
        <v>40793</v>
      </c>
      <c r="E129">
        <v>33</v>
      </c>
      <c r="F129">
        <v>7</v>
      </c>
      <c r="G129">
        <v>21290000</v>
      </c>
      <c r="H129">
        <v>32255000</v>
      </c>
      <c r="I129">
        <v>37368000</v>
      </c>
      <c r="J129">
        <v>22706000</v>
      </c>
      <c r="K129">
        <v>26796000</v>
      </c>
      <c r="L129">
        <v>12865000</v>
      </c>
      <c r="M129">
        <v>17596000</v>
      </c>
      <c r="N129">
        <v>16550000</v>
      </c>
      <c r="O129">
        <v>20169000</v>
      </c>
      <c r="P129">
        <v>24047000</v>
      </c>
      <c r="Q129">
        <v>21260000</v>
      </c>
      <c r="R129">
        <v>27302000</v>
      </c>
      <c r="T129" s="7"/>
      <c r="U129" s="7"/>
    </row>
    <row r="130" spans="1:21">
      <c r="A130" t="s">
        <v>1343</v>
      </c>
      <c r="B130" s="7" t="s">
        <v>3417</v>
      </c>
      <c r="C130" t="s">
        <v>135</v>
      </c>
      <c r="D130">
        <v>43.87</v>
      </c>
      <c r="E130">
        <v>59</v>
      </c>
      <c r="F130">
        <v>8</v>
      </c>
      <c r="G130">
        <v>25969000</v>
      </c>
      <c r="H130">
        <v>51292000</v>
      </c>
      <c r="I130">
        <v>43620000</v>
      </c>
      <c r="J130">
        <v>44755000</v>
      </c>
      <c r="K130">
        <v>33294000</v>
      </c>
      <c r="L130">
        <v>26255000</v>
      </c>
      <c r="M130">
        <v>32724000</v>
      </c>
      <c r="N130">
        <v>21998000</v>
      </c>
      <c r="O130">
        <v>21770000</v>
      </c>
      <c r="P130">
        <v>25621000</v>
      </c>
      <c r="Q130">
        <v>20524000</v>
      </c>
      <c r="R130">
        <v>54128000</v>
      </c>
      <c r="T130" s="7"/>
      <c r="U130" s="7"/>
    </row>
    <row r="131" spans="1:21">
      <c r="A131" t="s">
        <v>1344</v>
      </c>
      <c r="B131" s="7" t="s">
        <v>3418</v>
      </c>
      <c r="C131" t="s">
        <v>136</v>
      </c>
      <c r="D131">
        <v>229.53</v>
      </c>
      <c r="E131">
        <v>138</v>
      </c>
      <c r="F131">
        <v>15</v>
      </c>
      <c r="G131">
        <v>83427000</v>
      </c>
      <c r="H131">
        <v>75946000</v>
      </c>
      <c r="I131">
        <v>119550000</v>
      </c>
      <c r="J131">
        <v>102750000</v>
      </c>
      <c r="K131">
        <v>68277000</v>
      </c>
      <c r="L131">
        <v>60972000</v>
      </c>
      <c r="M131">
        <v>55029000</v>
      </c>
      <c r="N131">
        <v>75833000</v>
      </c>
      <c r="O131">
        <v>39470000</v>
      </c>
      <c r="P131">
        <v>49411000</v>
      </c>
      <c r="Q131">
        <v>67148000</v>
      </c>
      <c r="R131">
        <v>60483000</v>
      </c>
      <c r="T131" s="7"/>
      <c r="U131" s="7"/>
    </row>
    <row r="132" spans="1:21">
      <c r="A132" t="s">
        <v>1345</v>
      </c>
      <c r="B132" s="7" t="s">
        <v>3419</v>
      </c>
      <c r="C132" t="s">
        <v>137</v>
      </c>
      <c r="D132" s="1">
        <v>81495</v>
      </c>
      <c r="E132">
        <v>65</v>
      </c>
      <c r="F132">
        <v>9</v>
      </c>
      <c r="G132">
        <v>29793000</v>
      </c>
      <c r="H132">
        <v>31484000</v>
      </c>
      <c r="I132">
        <v>41083000</v>
      </c>
      <c r="J132">
        <v>32721000</v>
      </c>
      <c r="K132">
        <v>23513000</v>
      </c>
      <c r="L132">
        <v>19899000</v>
      </c>
      <c r="M132">
        <v>32176000</v>
      </c>
      <c r="N132">
        <v>21461000</v>
      </c>
      <c r="O132">
        <v>29292000</v>
      </c>
      <c r="P132">
        <v>23374000</v>
      </c>
      <c r="Q132">
        <v>24287000</v>
      </c>
      <c r="R132">
        <v>29721000</v>
      </c>
      <c r="T132" s="7"/>
      <c r="U132" s="7"/>
    </row>
    <row r="133" spans="1:21">
      <c r="A133" t="s">
        <v>1346</v>
      </c>
      <c r="B133" s="7" t="s">
        <v>3420</v>
      </c>
      <c r="C133" t="s">
        <v>138</v>
      </c>
      <c r="D133" s="1">
        <v>84853</v>
      </c>
      <c r="E133">
        <v>56</v>
      </c>
      <c r="F133">
        <v>10</v>
      </c>
      <c r="G133">
        <v>42556000</v>
      </c>
      <c r="H133">
        <v>46691000</v>
      </c>
      <c r="I133">
        <v>48173000</v>
      </c>
      <c r="J133">
        <v>60300000</v>
      </c>
      <c r="K133">
        <v>37376000</v>
      </c>
      <c r="L133">
        <v>26753000</v>
      </c>
      <c r="M133">
        <v>37997000</v>
      </c>
      <c r="N133">
        <v>25218000</v>
      </c>
      <c r="O133">
        <v>37237000</v>
      </c>
      <c r="P133">
        <v>24397000</v>
      </c>
      <c r="Q133">
        <v>29891000</v>
      </c>
      <c r="R133">
        <v>43023000</v>
      </c>
      <c r="T133" s="7"/>
      <c r="U133" s="7"/>
    </row>
    <row r="134" spans="1:21">
      <c r="A134" t="s">
        <v>1347</v>
      </c>
      <c r="B134" s="7" t="s">
        <v>3421</v>
      </c>
      <c r="C134" t="s">
        <v>139</v>
      </c>
      <c r="D134">
        <v>230.48</v>
      </c>
      <c r="E134">
        <v>197</v>
      </c>
      <c r="F134">
        <v>20</v>
      </c>
      <c r="G134">
        <v>154970000</v>
      </c>
      <c r="H134">
        <v>137110000</v>
      </c>
      <c r="I134">
        <v>122260000</v>
      </c>
      <c r="J134">
        <v>136510000</v>
      </c>
      <c r="K134">
        <v>136690000</v>
      </c>
      <c r="L134">
        <v>196390000</v>
      </c>
      <c r="M134">
        <v>122650000</v>
      </c>
      <c r="N134">
        <v>194400000</v>
      </c>
      <c r="O134">
        <v>113150000</v>
      </c>
      <c r="P134">
        <v>158730000</v>
      </c>
      <c r="Q134">
        <v>145770000</v>
      </c>
      <c r="R134">
        <v>97680000</v>
      </c>
      <c r="T134" s="7"/>
      <c r="U134" s="7"/>
    </row>
    <row r="135" spans="1:21">
      <c r="A135" t="s">
        <v>1348</v>
      </c>
      <c r="B135" s="7" t="s">
        <v>3422</v>
      </c>
      <c r="C135" t="s">
        <v>140</v>
      </c>
      <c r="D135">
        <v>102.83</v>
      </c>
      <c r="E135">
        <v>65</v>
      </c>
      <c r="F135">
        <v>9</v>
      </c>
      <c r="G135">
        <v>73506000</v>
      </c>
      <c r="H135">
        <v>79746000</v>
      </c>
      <c r="I135">
        <v>63491000</v>
      </c>
      <c r="J135">
        <v>69065000</v>
      </c>
      <c r="K135">
        <v>121490000</v>
      </c>
      <c r="L135">
        <v>110770000</v>
      </c>
      <c r="M135">
        <v>85701000</v>
      </c>
      <c r="N135">
        <v>88785000</v>
      </c>
      <c r="O135">
        <v>119080000</v>
      </c>
      <c r="P135">
        <v>121050000</v>
      </c>
      <c r="Q135">
        <v>82542000</v>
      </c>
      <c r="R135">
        <v>100890000</v>
      </c>
      <c r="T135" s="7"/>
      <c r="U135" s="7"/>
    </row>
    <row r="136" spans="1:21">
      <c r="A136" t="s">
        <v>1349</v>
      </c>
      <c r="B136" s="7" t="s">
        <v>3423</v>
      </c>
      <c r="C136" t="s">
        <v>141</v>
      </c>
      <c r="D136" s="1">
        <v>10517</v>
      </c>
      <c r="E136">
        <v>11</v>
      </c>
      <c r="F136">
        <v>2</v>
      </c>
      <c r="G136">
        <v>35804000</v>
      </c>
      <c r="H136">
        <v>0</v>
      </c>
      <c r="I136">
        <v>39276000</v>
      </c>
      <c r="J136">
        <v>0</v>
      </c>
      <c r="K136">
        <v>45758000</v>
      </c>
      <c r="L136">
        <v>37604000</v>
      </c>
      <c r="M136">
        <v>37898000</v>
      </c>
      <c r="N136">
        <v>37400000</v>
      </c>
      <c r="O136">
        <v>0</v>
      </c>
      <c r="P136">
        <v>39641000</v>
      </c>
      <c r="Q136">
        <v>33549000</v>
      </c>
      <c r="R136">
        <v>0</v>
      </c>
      <c r="T136" s="7"/>
      <c r="U136" s="7"/>
    </row>
    <row r="137" spans="1:21">
      <c r="A137" t="s">
        <v>1350</v>
      </c>
      <c r="B137" s="7" t="s">
        <v>3424</v>
      </c>
      <c r="C137" t="s">
        <v>142</v>
      </c>
      <c r="D137" s="1">
        <v>11848</v>
      </c>
      <c r="E137">
        <v>29</v>
      </c>
      <c r="F137">
        <v>4</v>
      </c>
      <c r="G137">
        <v>391030000</v>
      </c>
      <c r="H137">
        <v>735990000</v>
      </c>
      <c r="I137">
        <v>525390000</v>
      </c>
      <c r="J137">
        <v>252360000</v>
      </c>
      <c r="K137">
        <v>67444000</v>
      </c>
      <c r="L137">
        <v>168950000</v>
      </c>
      <c r="M137">
        <v>184350000</v>
      </c>
      <c r="N137">
        <v>0</v>
      </c>
      <c r="O137">
        <v>202430000</v>
      </c>
      <c r="P137">
        <v>17020000</v>
      </c>
      <c r="Q137">
        <v>134340000</v>
      </c>
      <c r="R137">
        <v>277900000</v>
      </c>
      <c r="T137" s="7"/>
      <c r="U137" s="7"/>
    </row>
    <row r="138" spans="1:21">
      <c r="A138" t="s">
        <v>1351</v>
      </c>
      <c r="B138" s="7" t="s">
        <v>3198</v>
      </c>
      <c r="C138" t="s">
        <v>143</v>
      </c>
      <c r="D138">
        <v>181.04</v>
      </c>
      <c r="E138">
        <v>68</v>
      </c>
      <c r="F138">
        <v>11</v>
      </c>
      <c r="G138">
        <v>51611000</v>
      </c>
      <c r="H138">
        <v>55628000</v>
      </c>
      <c r="I138">
        <v>66713000</v>
      </c>
      <c r="J138">
        <v>63369000</v>
      </c>
      <c r="K138">
        <v>29217000</v>
      </c>
      <c r="L138">
        <v>20160000</v>
      </c>
      <c r="M138">
        <v>20191000</v>
      </c>
      <c r="N138">
        <v>26010000</v>
      </c>
      <c r="O138">
        <v>14141000</v>
      </c>
      <c r="P138">
        <v>18501000</v>
      </c>
      <c r="Q138">
        <v>17633000</v>
      </c>
      <c r="R138">
        <v>33836000</v>
      </c>
      <c r="T138" s="7"/>
      <c r="U138" s="7"/>
    </row>
    <row r="139" spans="1:21">
      <c r="A139" t="s">
        <v>1352</v>
      </c>
      <c r="B139" s="7" t="s">
        <v>3425</v>
      </c>
      <c r="C139" t="s">
        <v>144</v>
      </c>
      <c r="D139" s="1">
        <v>70943</v>
      </c>
      <c r="E139">
        <v>4</v>
      </c>
      <c r="F139">
        <v>4</v>
      </c>
      <c r="G139">
        <v>6209600</v>
      </c>
      <c r="H139">
        <v>0</v>
      </c>
      <c r="I139">
        <v>7982700</v>
      </c>
      <c r="J139">
        <v>8140300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 s="7"/>
      <c r="U139" s="7"/>
    </row>
    <row r="140" spans="1:21">
      <c r="A140" t="s">
        <v>1353</v>
      </c>
      <c r="B140" s="7" t="s">
        <v>3426</v>
      </c>
      <c r="C140" t="s">
        <v>145</v>
      </c>
      <c r="D140">
        <v>136.78</v>
      </c>
      <c r="E140">
        <v>81</v>
      </c>
      <c r="F140">
        <v>7</v>
      </c>
      <c r="G140">
        <v>205710000</v>
      </c>
      <c r="H140">
        <v>159580000</v>
      </c>
      <c r="I140">
        <v>214510000</v>
      </c>
      <c r="J140">
        <v>304320000</v>
      </c>
      <c r="K140">
        <v>123160000</v>
      </c>
      <c r="L140">
        <v>107760000</v>
      </c>
      <c r="M140">
        <v>189600000</v>
      </c>
      <c r="N140">
        <v>124440000</v>
      </c>
      <c r="O140">
        <v>76199000</v>
      </c>
      <c r="P140">
        <v>96558000</v>
      </c>
      <c r="Q140">
        <v>117860000</v>
      </c>
      <c r="R140">
        <v>206550000</v>
      </c>
      <c r="T140" s="7"/>
      <c r="U140" s="7"/>
    </row>
    <row r="141" spans="1:21">
      <c r="A141" t="s">
        <v>1354</v>
      </c>
      <c r="B141" s="7" t="s">
        <v>3225</v>
      </c>
      <c r="C141" t="s">
        <v>146</v>
      </c>
      <c r="D141">
        <v>323.31</v>
      </c>
      <c r="E141">
        <v>101</v>
      </c>
      <c r="F141">
        <v>13</v>
      </c>
      <c r="G141">
        <v>119410000</v>
      </c>
      <c r="H141">
        <v>98795000</v>
      </c>
      <c r="I141">
        <v>159050000</v>
      </c>
      <c r="J141">
        <v>175120000</v>
      </c>
      <c r="K141">
        <v>69135000</v>
      </c>
      <c r="L141">
        <v>62250000</v>
      </c>
      <c r="M141">
        <v>60269000</v>
      </c>
      <c r="N141">
        <v>59992000</v>
      </c>
      <c r="O141">
        <v>27556000</v>
      </c>
      <c r="P141">
        <v>43912000</v>
      </c>
      <c r="Q141">
        <v>54031000</v>
      </c>
      <c r="R141">
        <v>74447000</v>
      </c>
      <c r="T141" s="7"/>
      <c r="U141" s="7"/>
    </row>
    <row r="142" spans="1:21">
      <c r="A142" t="s">
        <v>1355</v>
      </c>
      <c r="B142" s="7" t="s">
        <v>3427</v>
      </c>
      <c r="C142" t="s">
        <v>147</v>
      </c>
      <c r="D142" s="1">
        <v>17117</v>
      </c>
      <c r="E142">
        <v>14</v>
      </c>
      <c r="F142">
        <v>4</v>
      </c>
      <c r="G142">
        <v>11141000</v>
      </c>
      <c r="H142">
        <v>8918100</v>
      </c>
      <c r="I142">
        <v>16214000</v>
      </c>
      <c r="J142">
        <v>12223000</v>
      </c>
      <c r="K142">
        <v>7452500</v>
      </c>
      <c r="L142">
        <v>0</v>
      </c>
      <c r="M142">
        <v>5925500</v>
      </c>
      <c r="N142">
        <v>0</v>
      </c>
      <c r="O142">
        <v>0</v>
      </c>
      <c r="P142">
        <v>0</v>
      </c>
      <c r="Q142">
        <v>0</v>
      </c>
      <c r="R142">
        <v>12523000</v>
      </c>
      <c r="T142" s="7"/>
      <c r="U142" s="7"/>
    </row>
    <row r="143" spans="1:21">
      <c r="A143" t="s">
        <v>1356</v>
      </c>
      <c r="B143" s="7" t="s">
        <v>3294</v>
      </c>
      <c r="C143" t="s">
        <v>148</v>
      </c>
      <c r="D143">
        <v>323.31</v>
      </c>
      <c r="E143">
        <v>305</v>
      </c>
      <c r="F143">
        <v>27</v>
      </c>
      <c r="G143">
        <v>480740000</v>
      </c>
      <c r="H143">
        <v>455470000</v>
      </c>
      <c r="I143">
        <v>580300000</v>
      </c>
      <c r="J143">
        <v>474370000</v>
      </c>
      <c r="K143">
        <v>331710000</v>
      </c>
      <c r="L143">
        <v>373180000</v>
      </c>
      <c r="M143">
        <v>250340000</v>
      </c>
      <c r="N143">
        <v>327650000</v>
      </c>
      <c r="O143">
        <v>141800000</v>
      </c>
      <c r="P143">
        <v>216560000</v>
      </c>
      <c r="Q143">
        <v>314220000</v>
      </c>
      <c r="R143">
        <v>257930000</v>
      </c>
      <c r="T143" s="7"/>
      <c r="U143" s="7"/>
    </row>
    <row r="144" spans="1:21">
      <c r="A144" t="s">
        <v>1357</v>
      </c>
      <c r="B144" s="7" t="s">
        <v>3428</v>
      </c>
      <c r="C144" t="s">
        <v>149</v>
      </c>
      <c r="D144">
        <v>167.51</v>
      </c>
      <c r="E144">
        <v>119</v>
      </c>
      <c r="F144">
        <v>6</v>
      </c>
      <c r="G144">
        <v>95000000</v>
      </c>
      <c r="H144">
        <v>249130000</v>
      </c>
      <c r="I144">
        <v>191940000</v>
      </c>
      <c r="J144">
        <v>170440000</v>
      </c>
      <c r="K144">
        <v>160880000</v>
      </c>
      <c r="L144">
        <v>128310000</v>
      </c>
      <c r="M144">
        <v>110370000</v>
      </c>
      <c r="N144">
        <v>150760000</v>
      </c>
      <c r="O144">
        <v>126670000</v>
      </c>
      <c r="P144">
        <v>152310000</v>
      </c>
      <c r="Q144">
        <v>145440000</v>
      </c>
      <c r="R144">
        <v>190920000</v>
      </c>
      <c r="T144" s="7"/>
      <c r="U144" s="7"/>
    </row>
    <row r="145" spans="1:21">
      <c r="A145" t="s">
        <v>1358</v>
      </c>
      <c r="B145" s="7" t="s">
        <v>3429</v>
      </c>
      <c r="C145" t="s">
        <v>150</v>
      </c>
      <c r="D145">
        <v>172.11</v>
      </c>
      <c r="E145">
        <v>114</v>
      </c>
      <c r="F145">
        <v>14</v>
      </c>
      <c r="G145">
        <v>81695000</v>
      </c>
      <c r="H145">
        <v>132930000</v>
      </c>
      <c r="I145">
        <v>150250000</v>
      </c>
      <c r="J145">
        <v>217190000</v>
      </c>
      <c r="K145">
        <v>156630000</v>
      </c>
      <c r="L145">
        <v>153070000</v>
      </c>
      <c r="M145">
        <v>122290000</v>
      </c>
      <c r="N145">
        <v>151740000</v>
      </c>
      <c r="O145">
        <v>135810000</v>
      </c>
      <c r="P145">
        <v>141350000</v>
      </c>
      <c r="Q145">
        <v>165910000</v>
      </c>
      <c r="R145">
        <v>112390000</v>
      </c>
      <c r="T145" s="7"/>
      <c r="U145" s="7"/>
    </row>
    <row r="146" spans="1:21">
      <c r="A146" t="s">
        <v>1359</v>
      </c>
      <c r="B146" s="7" t="s">
        <v>3430</v>
      </c>
      <c r="C146" t="s">
        <v>151</v>
      </c>
      <c r="D146">
        <v>111.3</v>
      </c>
      <c r="E146">
        <v>72</v>
      </c>
      <c r="F146">
        <v>8</v>
      </c>
      <c r="G146">
        <v>77136000</v>
      </c>
      <c r="H146">
        <v>68510000</v>
      </c>
      <c r="I146">
        <v>63714000</v>
      </c>
      <c r="J146">
        <v>59957000</v>
      </c>
      <c r="K146">
        <v>101940000</v>
      </c>
      <c r="L146">
        <v>82319000</v>
      </c>
      <c r="M146">
        <v>64393000</v>
      </c>
      <c r="N146">
        <v>59911000</v>
      </c>
      <c r="O146">
        <v>58729000</v>
      </c>
      <c r="P146">
        <v>60852000</v>
      </c>
      <c r="Q146">
        <v>64092000</v>
      </c>
      <c r="R146">
        <v>70023000</v>
      </c>
      <c r="T146" s="7"/>
      <c r="U146" s="7"/>
    </row>
    <row r="147" spans="1:21">
      <c r="A147" t="s">
        <v>1360</v>
      </c>
      <c r="B147" s="7" t="s">
        <v>3220</v>
      </c>
      <c r="C147" t="s">
        <v>152</v>
      </c>
      <c r="D147" s="1">
        <v>45466</v>
      </c>
      <c r="E147">
        <v>61</v>
      </c>
      <c r="F147">
        <v>8</v>
      </c>
      <c r="G147">
        <v>68091000</v>
      </c>
      <c r="H147">
        <v>81402000</v>
      </c>
      <c r="I147">
        <v>84077000</v>
      </c>
      <c r="J147">
        <v>83328000</v>
      </c>
      <c r="K147">
        <v>49734000</v>
      </c>
      <c r="L147">
        <v>27191000</v>
      </c>
      <c r="M147">
        <v>40360000</v>
      </c>
      <c r="N147">
        <v>25147000</v>
      </c>
      <c r="O147">
        <v>21622000</v>
      </c>
      <c r="P147">
        <v>24244000</v>
      </c>
      <c r="Q147">
        <v>27030000</v>
      </c>
      <c r="R147">
        <v>53463000</v>
      </c>
      <c r="T147" s="7"/>
      <c r="U147" s="7"/>
    </row>
    <row r="148" spans="1:21">
      <c r="A148" t="s">
        <v>1361</v>
      </c>
      <c r="B148" s="7" t="s">
        <v>3431</v>
      </c>
      <c r="C148" t="s">
        <v>153</v>
      </c>
      <c r="D148">
        <v>323.31</v>
      </c>
      <c r="E148">
        <v>522</v>
      </c>
      <c r="F148">
        <v>27</v>
      </c>
      <c r="G148">
        <v>766670000</v>
      </c>
      <c r="H148">
        <v>1236900000</v>
      </c>
      <c r="I148">
        <v>898550000</v>
      </c>
      <c r="J148">
        <v>689220000</v>
      </c>
      <c r="K148">
        <v>1066700000</v>
      </c>
      <c r="L148">
        <v>1132000000</v>
      </c>
      <c r="M148">
        <v>1426300000</v>
      </c>
      <c r="N148">
        <v>1255400000</v>
      </c>
      <c r="O148">
        <v>1776300000</v>
      </c>
      <c r="P148">
        <v>1418700000</v>
      </c>
      <c r="Q148">
        <v>1395800000</v>
      </c>
      <c r="R148">
        <v>1272200000</v>
      </c>
      <c r="T148" s="7"/>
      <c r="U148" s="7"/>
    </row>
    <row r="149" spans="1:21">
      <c r="A149" t="s">
        <v>1362</v>
      </c>
      <c r="B149" s="7" t="s">
        <v>3432</v>
      </c>
      <c r="C149" t="s">
        <v>154</v>
      </c>
      <c r="D149" s="1">
        <v>54253</v>
      </c>
      <c r="E149">
        <v>20</v>
      </c>
      <c r="F149">
        <v>7</v>
      </c>
      <c r="G149">
        <v>17710000</v>
      </c>
      <c r="H149">
        <v>14719000</v>
      </c>
      <c r="I149">
        <v>15670000</v>
      </c>
      <c r="J149">
        <v>15975000</v>
      </c>
      <c r="K149">
        <v>14849000</v>
      </c>
      <c r="L149">
        <v>11262000</v>
      </c>
      <c r="M149">
        <v>12734000</v>
      </c>
      <c r="N149">
        <v>14535000</v>
      </c>
      <c r="O149">
        <v>11494000</v>
      </c>
      <c r="P149">
        <v>11258000</v>
      </c>
      <c r="Q149">
        <v>10551000</v>
      </c>
      <c r="R149">
        <v>13811000</v>
      </c>
      <c r="T149" s="7"/>
      <c r="U149" s="7"/>
    </row>
    <row r="150" spans="1:21">
      <c r="A150" t="s">
        <v>1363</v>
      </c>
      <c r="B150" s="7" t="s">
        <v>3433</v>
      </c>
      <c r="C150" t="s">
        <v>155</v>
      </c>
      <c r="D150" s="1">
        <v>53115</v>
      </c>
      <c r="E150">
        <v>10</v>
      </c>
      <c r="F150">
        <v>4</v>
      </c>
      <c r="G150">
        <v>0</v>
      </c>
      <c r="H150">
        <v>3482500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3376700</v>
      </c>
      <c r="T150" s="7"/>
      <c r="U150" s="7"/>
    </row>
    <row r="151" spans="1:21">
      <c r="A151" t="s">
        <v>1364</v>
      </c>
      <c r="B151" s="7" t="s">
        <v>3434</v>
      </c>
      <c r="C151" t="s">
        <v>156</v>
      </c>
      <c r="D151" s="1">
        <v>36883</v>
      </c>
      <c r="E151">
        <v>11</v>
      </c>
      <c r="F151">
        <v>3</v>
      </c>
      <c r="G151">
        <v>18084000</v>
      </c>
      <c r="H151">
        <v>0</v>
      </c>
      <c r="I151">
        <v>0</v>
      </c>
      <c r="J151">
        <v>0</v>
      </c>
      <c r="K151">
        <v>7700400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 s="7"/>
      <c r="U151" s="7"/>
    </row>
    <row r="152" spans="1:21">
      <c r="A152" t="s">
        <v>1365</v>
      </c>
      <c r="B152" s="7" t="s">
        <v>3435</v>
      </c>
      <c r="C152" t="s">
        <v>157</v>
      </c>
      <c r="D152" s="1">
        <v>20205</v>
      </c>
      <c r="E152">
        <v>16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9413800</v>
      </c>
      <c r="M152">
        <v>0</v>
      </c>
      <c r="N152">
        <v>10412000</v>
      </c>
      <c r="O152">
        <v>8104900</v>
      </c>
      <c r="P152">
        <v>10708000</v>
      </c>
      <c r="Q152">
        <v>0</v>
      </c>
      <c r="R152">
        <v>0</v>
      </c>
      <c r="T152" s="7"/>
      <c r="U152" s="7"/>
    </row>
    <row r="153" spans="1:21">
      <c r="A153" t="s">
        <v>1366</v>
      </c>
      <c r="B153" s="7" t="s">
        <v>3436</v>
      </c>
      <c r="C153" t="s">
        <v>158</v>
      </c>
      <c r="D153">
        <v>114.71</v>
      </c>
      <c r="E153">
        <v>85</v>
      </c>
      <c r="F153">
        <v>16</v>
      </c>
      <c r="G153">
        <v>77366000</v>
      </c>
      <c r="H153">
        <v>78526000</v>
      </c>
      <c r="I153">
        <v>111230000</v>
      </c>
      <c r="J153">
        <v>86456000</v>
      </c>
      <c r="K153">
        <v>73860000</v>
      </c>
      <c r="L153">
        <v>48475000</v>
      </c>
      <c r="M153">
        <v>57675000</v>
      </c>
      <c r="N153">
        <v>47775000</v>
      </c>
      <c r="O153">
        <v>40341000</v>
      </c>
      <c r="P153">
        <v>43958000</v>
      </c>
      <c r="Q153">
        <v>48420000</v>
      </c>
      <c r="R153">
        <v>66524000</v>
      </c>
      <c r="T153" s="7"/>
      <c r="U153" s="7"/>
    </row>
    <row r="154" spans="1:21">
      <c r="A154" t="s">
        <v>1367</v>
      </c>
      <c r="B154" s="7" t="s">
        <v>3437</v>
      </c>
      <c r="C154" t="s">
        <v>159</v>
      </c>
      <c r="D154" s="1">
        <v>31303</v>
      </c>
      <c r="E154">
        <v>49</v>
      </c>
      <c r="F154">
        <v>6</v>
      </c>
      <c r="G154">
        <v>10452000</v>
      </c>
      <c r="H154">
        <v>11510000</v>
      </c>
      <c r="I154">
        <v>14750000</v>
      </c>
      <c r="J154">
        <v>16965000</v>
      </c>
      <c r="K154">
        <v>13135000</v>
      </c>
      <c r="L154">
        <v>12713000</v>
      </c>
      <c r="M154">
        <v>14329000</v>
      </c>
      <c r="N154">
        <v>14053000</v>
      </c>
      <c r="O154">
        <v>7575000</v>
      </c>
      <c r="P154">
        <v>7604700</v>
      </c>
      <c r="Q154">
        <v>10563000</v>
      </c>
      <c r="R154">
        <v>13460000</v>
      </c>
      <c r="T154" s="7"/>
      <c r="U154" s="7"/>
    </row>
    <row r="155" spans="1:21">
      <c r="A155" t="s">
        <v>1368</v>
      </c>
      <c r="B155" s="7" t="s">
        <v>3438</v>
      </c>
      <c r="C155" t="s">
        <v>160</v>
      </c>
      <c r="D155">
        <v>323.31</v>
      </c>
      <c r="E155">
        <v>565</v>
      </c>
      <c r="F155">
        <v>41</v>
      </c>
      <c r="G155">
        <v>1058500000</v>
      </c>
      <c r="H155">
        <v>707980000</v>
      </c>
      <c r="I155">
        <v>1208600000</v>
      </c>
      <c r="J155">
        <v>1155800000</v>
      </c>
      <c r="K155">
        <v>943530000</v>
      </c>
      <c r="L155">
        <v>996870000</v>
      </c>
      <c r="M155">
        <v>749630000</v>
      </c>
      <c r="N155">
        <v>861800000</v>
      </c>
      <c r="O155">
        <v>453900000</v>
      </c>
      <c r="P155">
        <v>647790000</v>
      </c>
      <c r="Q155">
        <v>868320000</v>
      </c>
      <c r="R155">
        <v>596270000</v>
      </c>
      <c r="T155" s="7"/>
      <c r="U155" s="7"/>
    </row>
    <row r="156" spans="1:21">
      <c r="A156" t="s">
        <v>1369</v>
      </c>
      <c r="B156" s="7" t="s">
        <v>3439</v>
      </c>
      <c r="C156" t="s">
        <v>161</v>
      </c>
      <c r="D156">
        <v>123.05</v>
      </c>
      <c r="E156">
        <v>56</v>
      </c>
      <c r="F156">
        <v>7</v>
      </c>
      <c r="G156">
        <v>62829000</v>
      </c>
      <c r="H156">
        <v>64203000</v>
      </c>
      <c r="I156">
        <v>71038000</v>
      </c>
      <c r="J156">
        <v>87375000</v>
      </c>
      <c r="K156">
        <v>66668000</v>
      </c>
      <c r="L156">
        <v>40124000</v>
      </c>
      <c r="M156">
        <v>51206000</v>
      </c>
      <c r="N156">
        <v>35486000</v>
      </c>
      <c r="O156">
        <v>39084000</v>
      </c>
      <c r="P156">
        <v>28436000</v>
      </c>
      <c r="Q156">
        <v>32325000</v>
      </c>
      <c r="R156">
        <v>59830000</v>
      </c>
      <c r="T156" s="7"/>
      <c r="U156" s="7"/>
    </row>
    <row r="157" spans="1:21">
      <c r="A157" t="s">
        <v>1370</v>
      </c>
      <c r="B157" s="7" t="s">
        <v>3440</v>
      </c>
      <c r="C157" t="s">
        <v>162</v>
      </c>
      <c r="D157" s="1">
        <v>35842</v>
      </c>
      <c r="E157">
        <v>6</v>
      </c>
      <c r="F157">
        <v>2</v>
      </c>
      <c r="G157">
        <v>8433500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 s="7"/>
      <c r="U157" s="7"/>
    </row>
    <row r="158" spans="1:21">
      <c r="A158" t="s">
        <v>1371</v>
      </c>
      <c r="B158" s="7" t="s">
        <v>3441</v>
      </c>
      <c r="C158" t="s">
        <v>163</v>
      </c>
      <c r="D158" s="1">
        <v>52162</v>
      </c>
      <c r="E158">
        <v>27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11379000</v>
      </c>
      <c r="L158">
        <v>26363000</v>
      </c>
      <c r="M158">
        <v>0</v>
      </c>
      <c r="N158">
        <v>28265000</v>
      </c>
      <c r="O158">
        <v>27429000</v>
      </c>
      <c r="P158">
        <v>26022000</v>
      </c>
      <c r="Q158">
        <v>25823000</v>
      </c>
      <c r="R158">
        <v>0</v>
      </c>
      <c r="T158" s="7"/>
      <c r="U158" s="7"/>
    </row>
    <row r="159" spans="1:21">
      <c r="A159" t="s">
        <v>1372</v>
      </c>
      <c r="B159" s="7" t="s">
        <v>3442</v>
      </c>
      <c r="C159" t="s">
        <v>164</v>
      </c>
      <c r="D159">
        <v>323.31</v>
      </c>
      <c r="E159">
        <v>419</v>
      </c>
      <c r="F159">
        <v>35</v>
      </c>
      <c r="G159">
        <v>765870000</v>
      </c>
      <c r="H159">
        <v>880130000</v>
      </c>
      <c r="I159">
        <v>883440000</v>
      </c>
      <c r="J159">
        <v>814530000</v>
      </c>
      <c r="K159">
        <v>965440000</v>
      </c>
      <c r="L159">
        <v>691360000</v>
      </c>
      <c r="M159">
        <v>653600000</v>
      </c>
      <c r="N159">
        <v>691490000</v>
      </c>
      <c r="O159">
        <v>543580000</v>
      </c>
      <c r="P159">
        <v>618630000</v>
      </c>
      <c r="Q159">
        <v>675680000</v>
      </c>
      <c r="R159">
        <v>785980000</v>
      </c>
      <c r="T159" s="7"/>
      <c r="U159" s="7"/>
    </row>
    <row r="160" spans="1:21">
      <c r="A160" t="s">
        <v>1373</v>
      </c>
      <c r="B160" s="7" t="s">
        <v>3443</v>
      </c>
      <c r="C160" t="s">
        <v>165</v>
      </c>
      <c r="D160">
        <v>115.78</v>
      </c>
      <c r="E160">
        <v>100</v>
      </c>
      <c r="F160">
        <v>12</v>
      </c>
      <c r="G160">
        <v>56271000</v>
      </c>
      <c r="H160">
        <v>120750000</v>
      </c>
      <c r="I160">
        <v>111400000</v>
      </c>
      <c r="J160">
        <v>62185000</v>
      </c>
      <c r="K160">
        <v>87761000</v>
      </c>
      <c r="L160">
        <v>69679000</v>
      </c>
      <c r="M160">
        <v>57326000</v>
      </c>
      <c r="N160">
        <v>81489000</v>
      </c>
      <c r="O160">
        <v>46355000</v>
      </c>
      <c r="P160">
        <v>61363000</v>
      </c>
      <c r="Q160">
        <v>66136000</v>
      </c>
      <c r="R160">
        <v>98907000</v>
      </c>
      <c r="T160" s="7"/>
      <c r="U160" s="7"/>
    </row>
    <row r="161" spans="1:21">
      <c r="A161" t="s">
        <v>1374</v>
      </c>
      <c r="B161" s="7" t="s">
        <v>3444</v>
      </c>
      <c r="C161" t="s">
        <v>166</v>
      </c>
      <c r="D161" s="1">
        <v>86317</v>
      </c>
      <c r="E161">
        <v>30</v>
      </c>
      <c r="F161">
        <v>5</v>
      </c>
      <c r="G161">
        <v>54146000</v>
      </c>
      <c r="H161">
        <v>48539000</v>
      </c>
      <c r="I161">
        <v>52481000</v>
      </c>
      <c r="J161">
        <v>55731000</v>
      </c>
      <c r="K161">
        <v>35163000</v>
      </c>
      <c r="L161">
        <v>30742000</v>
      </c>
      <c r="M161">
        <v>56266000</v>
      </c>
      <c r="N161">
        <v>23865000</v>
      </c>
      <c r="O161">
        <v>29158000</v>
      </c>
      <c r="P161">
        <v>29293000</v>
      </c>
      <c r="Q161">
        <v>24755000</v>
      </c>
      <c r="R161">
        <v>30716000</v>
      </c>
      <c r="T161" s="7"/>
      <c r="U161" s="7"/>
    </row>
    <row r="162" spans="1:21">
      <c r="A162" t="s">
        <v>1375</v>
      </c>
      <c r="B162" s="7" t="s">
        <v>3445</v>
      </c>
      <c r="C162" t="s">
        <v>167</v>
      </c>
      <c r="D162" s="1">
        <v>73832</v>
      </c>
      <c r="E162">
        <v>75</v>
      </c>
      <c r="F162">
        <v>10</v>
      </c>
      <c r="G162">
        <v>38007000</v>
      </c>
      <c r="H162">
        <v>39540000</v>
      </c>
      <c r="I162">
        <v>39888000</v>
      </c>
      <c r="J162">
        <v>46080000</v>
      </c>
      <c r="K162">
        <v>21458000</v>
      </c>
      <c r="L162">
        <v>21131000</v>
      </c>
      <c r="M162">
        <v>22884000</v>
      </c>
      <c r="N162">
        <v>16576000</v>
      </c>
      <c r="O162">
        <v>17618000</v>
      </c>
      <c r="P162">
        <v>17508000</v>
      </c>
      <c r="Q162">
        <v>18824000</v>
      </c>
      <c r="R162">
        <v>32116000</v>
      </c>
      <c r="T162" s="7"/>
      <c r="U162" s="7"/>
    </row>
    <row r="163" spans="1:21">
      <c r="A163" t="s">
        <v>1376</v>
      </c>
      <c r="B163" s="7" t="s">
        <v>3446</v>
      </c>
      <c r="C163" t="s">
        <v>168</v>
      </c>
      <c r="D163" s="1">
        <v>30757</v>
      </c>
      <c r="E163">
        <v>23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9050200</v>
      </c>
      <c r="L163">
        <v>10235000</v>
      </c>
      <c r="M163">
        <v>0</v>
      </c>
      <c r="N163">
        <v>9829000</v>
      </c>
      <c r="O163">
        <v>7987700</v>
      </c>
      <c r="P163">
        <v>8900200</v>
      </c>
      <c r="Q163">
        <v>8426900</v>
      </c>
      <c r="R163">
        <v>0</v>
      </c>
      <c r="T163" s="7"/>
      <c r="U163" s="7"/>
    </row>
    <row r="164" spans="1:21">
      <c r="A164" t="s">
        <v>1377</v>
      </c>
      <c r="B164" s="7" t="s">
        <v>3218</v>
      </c>
      <c r="C164" t="s">
        <v>169</v>
      </c>
      <c r="D164" s="1">
        <v>65048</v>
      </c>
      <c r="E164">
        <v>56</v>
      </c>
      <c r="F164">
        <v>8</v>
      </c>
      <c r="G164">
        <v>42070000</v>
      </c>
      <c r="H164">
        <v>41559000</v>
      </c>
      <c r="I164">
        <v>52143000</v>
      </c>
      <c r="J164">
        <v>46603000</v>
      </c>
      <c r="K164">
        <v>25217000</v>
      </c>
      <c r="L164">
        <v>17865000</v>
      </c>
      <c r="M164">
        <v>23886000</v>
      </c>
      <c r="N164">
        <v>14890000</v>
      </c>
      <c r="O164">
        <v>13394000</v>
      </c>
      <c r="P164">
        <v>14333000</v>
      </c>
      <c r="Q164">
        <v>19168000</v>
      </c>
      <c r="R164">
        <v>26449000</v>
      </c>
      <c r="T164" s="7"/>
      <c r="U164" s="7"/>
    </row>
    <row r="165" spans="1:21">
      <c r="A165" t="s">
        <v>1378</v>
      </c>
      <c r="B165" s="7" t="s">
        <v>3447</v>
      </c>
      <c r="C165" t="s">
        <v>170</v>
      </c>
      <c r="D165">
        <v>213.81</v>
      </c>
      <c r="E165">
        <v>142</v>
      </c>
      <c r="F165">
        <v>16</v>
      </c>
      <c r="G165">
        <v>102010000</v>
      </c>
      <c r="H165">
        <v>94040000</v>
      </c>
      <c r="I165">
        <v>82113000</v>
      </c>
      <c r="J165">
        <v>73230000</v>
      </c>
      <c r="K165">
        <v>94720000</v>
      </c>
      <c r="L165">
        <v>93922000</v>
      </c>
      <c r="M165">
        <v>62236000</v>
      </c>
      <c r="N165">
        <v>84337000</v>
      </c>
      <c r="O165">
        <v>57962000</v>
      </c>
      <c r="P165">
        <v>66521000</v>
      </c>
      <c r="Q165">
        <v>89000000</v>
      </c>
      <c r="R165">
        <v>60336000</v>
      </c>
      <c r="T165" s="7"/>
      <c r="U165" s="7"/>
    </row>
    <row r="166" spans="1:21">
      <c r="A166" t="s">
        <v>1379</v>
      </c>
      <c r="B166" s="7" t="s">
        <v>3448</v>
      </c>
      <c r="C166" t="s">
        <v>171</v>
      </c>
      <c r="D166">
        <v>323.31</v>
      </c>
      <c r="E166">
        <v>3844</v>
      </c>
      <c r="F166">
        <v>57</v>
      </c>
      <c r="G166">
        <v>11117000000</v>
      </c>
      <c r="H166">
        <v>11556000000</v>
      </c>
      <c r="I166">
        <v>10467000000</v>
      </c>
      <c r="J166">
        <v>12352000000</v>
      </c>
      <c r="K166">
        <v>15082000000</v>
      </c>
      <c r="L166">
        <v>15092000000</v>
      </c>
      <c r="M166">
        <v>20529000000</v>
      </c>
      <c r="N166">
        <v>19560000000</v>
      </c>
      <c r="O166">
        <v>19513000000</v>
      </c>
      <c r="P166">
        <v>16908000000</v>
      </c>
      <c r="Q166">
        <v>22730000000</v>
      </c>
      <c r="R166">
        <v>14823000000</v>
      </c>
      <c r="T166" s="7"/>
      <c r="U166" s="7"/>
    </row>
    <row r="167" spans="1:21">
      <c r="A167" t="s">
        <v>1380</v>
      </c>
      <c r="B167" s="7" t="s">
        <v>3449</v>
      </c>
      <c r="C167" t="s">
        <v>172</v>
      </c>
      <c r="D167">
        <v>269.38</v>
      </c>
      <c r="E167">
        <v>152</v>
      </c>
      <c r="F167">
        <v>15</v>
      </c>
      <c r="G167">
        <v>92960000</v>
      </c>
      <c r="H167">
        <v>129410000</v>
      </c>
      <c r="I167">
        <v>169540000</v>
      </c>
      <c r="J167">
        <v>153360000</v>
      </c>
      <c r="K167">
        <v>209080000</v>
      </c>
      <c r="L167">
        <v>143450000</v>
      </c>
      <c r="M167">
        <v>181410000</v>
      </c>
      <c r="N167">
        <v>172770000</v>
      </c>
      <c r="O167">
        <v>154020000</v>
      </c>
      <c r="P167">
        <v>143680000</v>
      </c>
      <c r="Q167">
        <v>138260000</v>
      </c>
      <c r="R167">
        <v>207090000</v>
      </c>
      <c r="T167" s="7"/>
      <c r="U167" s="7"/>
    </row>
    <row r="168" spans="1:21">
      <c r="A168" t="s">
        <v>1381</v>
      </c>
      <c r="B168" s="7" t="s">
        <v>3450</v>
      </c>
      <c r="C168" t="s">
        <v>173</v>
      </c>
      <c r="D168">
        <v>133.75</v>
      </c>
      <c r="E168">
        <v>104</v>
      </c>
      <c r="F168">
        <v>10</v>
      </c>
      <c r="G168">
        <v>155090000</v>
      </c>
      <c r="H168">
        <v>170560000</v>
      </c>
      <c r="I168">
        <v>235700000</v>
      </c>
      <c r="J168">
        <v>264820000</v>
      </c>
      <c r="K168">
        <v>167970000</v>
      </c>
      <c r="L168">
        <v>156630000</v>
      </c>
      <c r="M168">
        <v>262290000</v>
      </c>
      <c r="N168">
        <v>157890000</v>
      </c>
      <c r="O168">
        <v>163750000</v>
      </c>
      <c r="P168">
        <v>135330000</v>
      </c>
      <c r="Q168">
        <v>138280000</v>
      </c>
      <c r="R168">
        <v>225620000</v>
      </c>
      <c r="T168" s="7"/>
      <c r="U168" s="7"/>
    </row>
    <row r="169" spans="1:21">
      <c r="A169" t="s">
        <v>1382</v>
      </c>
      <c r="B169" s="7" t="s">
        <v>3451</v>
      </c>
      <c r="C169" t="s">
        <v>174</v>
      </c>
      <c r="D169">
        <v>16.649999999999999</v>
      </c>
      <c r="E169">
        <v>30</v>
      </c>
      <c r="F169">
        <v>5</v>
      </c>
      <c r="G169">
        <v>24326000</v>
      </c>
      <c r="H169">
        <v>16343000</v>
      </c>
      <c r="I169">
        <v>19565000</v>
      </c>
      <c r="J169">
        <v>22475000</v>
      </c>
      <c r="K169">
        <v>16282000</v>
      </c>
      <c r="L169">
        <v>12362000</v>
      </c>
      <c r="M169">
        <v>20412000</v>
      </c>
      <c r="N169">
        <v>21232000</v>
      </c>
      <c r="O169">
        <v>11519000</v>
      </c>
      <c r="P169">
        <v>18593000</v>
      </c>
      <c r="Q169">
        <v>18364000</v>
      </c>
      <c r="R169">
        <v>19533000</v>
      </c>
      <c r="T169" s="7"/>
      <c r="U169" s="7"/>
    </row>
    <row r="170" spans="1:21">
      <c r="A170" t="s">
        <v>1383</v>
      </c>
      <c r="B170" s="7" t="s">
        <v>3300</v>
      </c>
      <c r="C170" t="s">
        <v>175</v>
      </c>
      <c r="D170">
        <v>178.51</v>
      </c>
      <c r="E170">
        <v>91</v>
      </c>
      <c r="F170">
        <v>10</v>
      </c>
      <c r="G170">
        <v>68326000</v>
      </c>
      <c r="H170">
        <v>69760000</v>
      </c>
      <c r="I170">
        <v>73561000</v>
      </c>
      <c r="J170">
        <v>56801000</v>
      </c>
      <c r="K170">
        <v>50194000</v>
      </c>
      <c r="L170">
        <v>49110000</v>
      </c>
      <c r="M170">
        <v>43563000</v>
      </c>
      <c r="N170">
        <v>37542000</v>
      </c>
      <c r="O170">
        <v>26701000</v>
      </c>
      <c r="P170">
        <v>31265000</v>
      </c>
      <c r="Q170">
        <v>32279000</v>
      </c>
      <c r="R170">
        <v>27554000</v>
      </c>
      <c r="T170" s="7"/>
      <c r="U170" s="7"/>
    </row>
    <row r="171" spans="1:21">
      <c r="A171" t="s">
        <v>1384</v>
      </c>
      <c r="B171" s="7" t="s">
        <v>3452</v>
      </c>
      <c r="C171" t="s">
        <v>176</v>
      </c>
      <c r="D171">
        <v>196.63</v>
      </c>
      <c r="E171">
        <v>183</v>
      </c>
      <c r="F171">
        <v>17</v>
      </c>
      <c r="G171">
        <v>464070000</v>
      </c>
      <c r="H171">
        <v>383290000</v>
      </c>
      <c r="I171">
        <v>418800000</v>
      </c>
      <c r="J171">
        <v>478480000</v>
      </c>
      <c r="K171">
        <v>466060000</v>
      </c>
      <c r="L171">
        <v>249720000</v>
      </c>
      <c r="M171">
        <v>230320000</v>
      </c>
      <c r="N171">
        <v>243360000</v>
      </c>
      <c r="O171">
        <v>162050000</v>
      </c>
      <c r="P171">
        <v>188140000</v>
      </c>
      <c r="Q171">
        <v>198660000</v>
      </c>
      <c r="R171">
        <v>340160000</v>
      </c>
      <c r="T171" s="7"/>
      <c r="U171" s="7"/>
    </row>
    <row r="172" spans="1:21">
      <c r="A172" t="s">
        <v>1385</v>
      </c>
      <c r="B172" s="7" t="s">
        <v>3453</v>
      </c>
      <c r="C172" t="s">
        <v>177</v>
      </c>
      <c r="D172">
        <v>323.31</v>
      </c>
      <c r="E172">
        <v>608</v>
      </c>
      <c r="F172">
        <v>26</v>
      </c>
      <c r="G172">
        <v>2459000000</v>
      </c>
      <c r="H172">
        <v>2584300000</v>
      </c>
      <c r="I172">
        <v>2252200000</v>
      </c>
      <c r="J172">
        <v>2354900000</v>
      </c>
      <c r="K172">
        <v>4104100000</v>
      </c>
      <c r="L172">
        <v>2724200000</v>
      </c>
      <c r="M172">
        <v>1768400000</v>
      </c>
      <c r="N172">
        <v>2773800000</v>
      </c>
      <c r="O172">
        <v>1845200000</v>
      </c>
      <c r="P172">
        <v>2137400000</v>
      </c>
      <c r="Q172">
        <v>2222700000</v>
      </c>
      <c r="R172">
        <v>1929000000</v>
      </c>
      <c r="T172" s="7"/>
      <c r="U172" s="7"/>
    </row>
    <row r="173" spans="1:21">
      <c r="A173" t="s">
        <v>1386</v>
      </c>
      <c r="B173" s="7" t="s">
        <v>3454</v>
      </c>
      <c r="C173" t="s">
        <v>178</v>
      </c>
      <c r="D173">
        <v>323.31</v>
      </c>
      <c r="E173">
        <v>769</v>
      </c>
      <c r="F173">
        <v>28</v>
      </c>
      <c r="G173">
        <v>4345800000</v>
      </c>
      <c r="H173">
        <v>3954400000</v>
      </c>
      <c r="I173">
        <v>4846700000</v>
      </c>
      <c r="J173">
        <v>5242000000</v>
      </c>
      <c r="K173">
        <v>6036400000</v>
      </c>
      <c r="L173">
        <v>4830300000</v>
      </c>
      <c r="M173">
        <v>3409700000</v>
      </c>
      <c r="N173">
        <v>5864200000</v>
      </c>
      <c r="O173">
        <v>4000100000</v>
      </c>
      <c r="P173">
        <v>4094100000</v>
      </c>
      <c r="Q173">
        <v>4607800000</v>
      </c>
      <c r="R173">
        <v>3685600000</v>
      </c>
      <c r="T173" s="7"/>
      <c r="U173" s="7"/>
    </row>
    <row r="174" spans="1:21">
      <c r="A174" t="s">
        <v>1387</v>
      </c>
      <c r="B174" s="7" t="s">
        <v>3455</v>
      </c>
      <c r="C174" t="s">
        <v>179</v>
      </c>
      <c r="D174">
        <v>229.57</v>
      </c>
      <c r="E174">
        <v>102</v>
      </c>
      <c r="F174">
        <v>8</v>
      </c>
      <c r="G174">
        <v>135430000</v>
      </c>
      <c r="H174">
        <v>176430000</v>
      </c>
      <c r="I174">
        <v>171640000</v>
      </c>
      <c r="J174">
        <v>169460000</v>
      </c>
      <c r="K174">
        <v>156000000</v>
      </c>
      <c r="L174">
        <v>99892000</v>
      </c>
      <c r="M174">
        <v>113820000</v>
      </c>
      <c r="N174">
        <v>92518000</v>
      </c>
      <c r="O174">
        <v>78721000</v>
      </c>
      <c r="P174">
        <v>92703000</v>
      </c>
      <c r="Q174">
        <v>94557000</v>
      </c>
      <c r="R174">
        <v>182150000</v>
      </c>
      <c r="T174" s="7"/>
      <c r="U174" s="7"/>
    </row>
    <row r="175" spans="1:21">
      <c r="A175" t="s">
        <v>1388</v>
      </c>
      <c r="B175" s="7" t="s">
        <v>3456</v>
      </c>
      <c r="C175" t="s">
        <v>180</v>
      </c>
      <c r="D175">
        <v>323.31</v>
      </c>
      <c r="E175">
        <v>408</v>
      </c>
      <c r="F175">
        <v>21</v>
      </c>
      <c r="G175">
        <v>991380000</v>
      </c>
      <c r="H175">
        <v>1554200000</v>
      </c>
      <c r="I175">
        <v>1370200000</v>
      </c>
      <c r="J175">
        <v>1641700000</v>
      </c>
      <c r="K175">
        <v>1626800000</v>
      </c>
      <c r="L175">
        <v>1384500000</v>
      </c>
      <c r="M175">
        <v>1819600000</v>
      </c>
      <c r="N175">
        <v>1091100000</v>
      </c>
      <c r="O175">
        <v>1244400000</v>
      </c>
      <c r="P175">
        <v>1277700000</v>
      </c>
      <c r="Q175">
        <v>1183700000</v>
      </c>
      <c r="R175">
        <v>1900100000</v>
      </c>
      <c r="T175" s="7"/>
      <c r="U175" s="7"/>
    </row>
    <row r="176" spans="1:21">
      <c r="A176" t="s">
        <v>1389</v>
      </c>
      <c r="B176" s="7" t="s">
        <v>3457</v>
      </c>
      <c r="C176" t="s">
        <v>181</v>
      </c>
      <c r="D176" s="1">
        <v>35833</v>
      </c>
      <c r="E176">
        <v>37</v>
      </c>
      <c r="F176">
        <v>9</v>
      </c>
      <c r="G176">
        <v>10035000</v>
      </c>
      <c r="H176">
        <v>10909000</v>
      </c>
      <c r="I176">
        <v>9902100</v>
      </c>
      <c r="J176">
        <v>10005000</v>
      </c>
      <c r="K176">
        <v>8234600</v>
      </c>
      <c r="L176">
        <v>9970100</v>
      </c>
      <c r="M176">
        <v>8881200</v>
      </c>
      <c r="N176">
        <v>7862600</v>
      </c>
      <c r="O176">
        <v>0</v>
      </c>
      <c r="P176">
        <v>8715000</v>
      </c>
      <c r="Q176">
        <v>7954100</v>
      </c>
      <c r="R176">
        <v>8418300</v>
      </c>
      <c r="T176" s="7"/>
      <c r="U176" s="7"/>
    </row>
    <row r="177" spans="1:21">
      <c r="A177" t="s">
        <v>1390</v>
      </c>
      <c r="B177" s="7" t="s">
        <v>3458</v>
      </c>
      <c r="C177" t="s">
        <v>182</v>
      </c>
      <c r="D177" s="1">
        <v>10271</v>
      </c>
      <c r="E177">
        <v>6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11652000</v>
      </c>
      <c r="T177" s="7"/>
      <c r="U177" s="7"/>
    </row>
    <row r="178" spans="1:21">
      <c r="A178" t="s">
        <v>1391</v>
      </c>
      <c r="B178" s="7" t="s">
        <v>3459</v>
      </c>
      <c r="C178" t="s">
        <v>183</v>
      </c>
      <c r="D178" s="1">
        <v>50494</v>
      </c>
      <c r="E178">
        <v>49</v>
      </c>
      <c r="F178">
        <v>10</v>
      </c>
      <c r="G178">
        <v>22237000</v>
      </c>
      <c r="H178">
        <v>25410000</v>
      </c>
      <c r="I178">
        <v>25316000</v>
      </c>
      <c r="J178">
        <v>25227000</v>
      </c>
      <c r="K178">
        <v>18456000</v>
      </c>
      <c r="L178">
        <v>16550000</v>
      </c>
      <c r="M178">
        <v>12185000</v>
      </c>
      <c r="N178">
        <v>27314000</v>
      </c>
      <c r="O178">
        <v>12859000</v>
      </c>
      <c r="P178">
        <v>20016000</v>
      </c>
      <c r="Q178">
        <v>19471000</v>
      </c>
      <c r="R178">
        <v>18184000</v>
      </c>
      <c r="T178" s="7"/>
      <c r="U178" s="7"/>
    </row>
    <row r="179" spans="1:21">
      <c r="A179" t="s">
        <v>1392</v>
      </c>
      <c r="B179" s="7" t="s">
        <v>3460</v>
      </c>
      <c r="C179" t="s">
        <v>184</v>
      </c>
      <c r="D179" s="1">
        <v>54924</v>
      </c>
      <c r="E179">
        <v>15</v>
      </c>
      <c r="F179">
        <v>6</v>
      </c>
      <c r="G179">
        <v>0</v>
      </c>
      <c r="H179">
        <v>10484000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 s="7"/>
      <c r="U179" s="7"/>
    </row>
    <row r="180" spans="1:21">
      <c r="A180" t="s">
        <v>1393</v>
      </c>
      <c r="B180" s="7" t="s">
        <v>3461</v>
      </c>
      <c r="C180" t="s">
        <v>185</v>
      </c>
      <c r="D180">
        <v>323.31</v>
      </c>
      <c r="E180">
        <v>1157</v>
      </c>
      <c r="F180">
        <v>36</v>
      </c>
      <c r="G180">
        <v>9886100000</v>
      </c>
      <c r="H180">
        <v>5543700000</v>
      </c>
      <c r="I180">
        <v>6389200000</v>
      </c>
      <c r="J180">
        <v>7193000000</v>
      </c>
      <c r="K180">
        <v>10234000000</v>
      </c>
      <c r="L180">
        <v>9200000000</v>
      </c>
      <c r="M180">
        <v>10502000000</v>
      </c>
      <c r="N180">
        <v>7185200000</v>
      </c>
      <c r="O180">
        <v>8588900000</v>
      </c>
      <c r="P180">
        <v>7689500000</v>
      </c>
      <c r="Q180">
        <v>7534100000</v>
      </c>
      <c r="R180">
        <v>8151600000</v>
      </c>
      <c r="T180" s="7"/>
      <c r="U180" s="7"/>
    </row>
    <row r="181" spans="1:21">
      <c r="A181" t="s">
        <v>1394</v>
      </c>
      <c r="B181" s="7" t="s">
        <v>3462</v>
      </c>
      <c r="C181" t="s">
        <v>186</v>
      </c>
      <c r="D181" s="1">
        <v>94139</v>
      </c>
      <c r="E181">
        <v>36</v>
      </c>
      <c r="F181">
        <v>2</v>
      </c>
      <c r="G181">
        <v>84639000</v>
      </c>
      <c r="H181">
        <v>80984000</v>
      </c>
      <c r="I181">
        <v>99761000</v>
      </c>
      <c r="J181">
        <v>93088000</v>
      </c>
      <c r="K181">
        <v>90011000</v>
      </c>
      <c r="L181">
        <v>43486000</v>
      </c>
      <c r="M181">
        <v>48209000</v>
      </c>
      <c r="N181">
        <v>52820000</v>
      </c>
      <c r="O181">
        <v>56426000</v>
      </c>
      <c r="P181">
        <v>34291000</v>
      </c>
      <c r="Q181">
        <v>51187000</v>
      </c>
      <c r="R181">
        <v>192320000</v>
      </c>
      <c r="T181" s="7"/>
      <c r="U181" s="7"/>
    </row>
    <row r="182" spans="1:21">
      <c r="A182" t="s">
        <v>1395</v>
      </c>
      <c r="B182" s="7" t="s">
        <v>3463</v>
      </c>
      <c r="C182" t="s">
        <v>187</v>
      </c>
      <c r="D182">
        <v>120.34</v>
      </c>
      <c r="E182">
        <v>64</v>
      </c>
      <c r="F182">
        <v>8</v>
      </c>
      <c r="G182">
        <v>45756000</v>
      </c>
      <c r="H182">
        <v>62067000</v>
      </c>
      <c r="I182">
        <v>33704000</v>
      </c>
      <c r="J182">
        <v>0</v>
      </c>
      <c r="K182">
        <v>56076000</v>
      </c>
      <c r="L182">
        <v>59901000</v>
      </c>
      <c r="M182">
        <v>44232000</v>
      </c>
      <c r="N182">
        <v>74229000</v>
      </c>
      <c r="O182">
        <v>64567000</v>
      </c>
      <c r="P182">
        <v>75398000</v>
      </c>
      <c r="Q182">
        <v>71968000</v>
      </c>
      <c r="R182">
        <v>35093000</v>
      </c>
      <c r="T182" s="7"/>
      <c r="U182" s="7"/>
    </row>
    <row r="183" spans="1:21">
      <c r="A183" t="s">
        <v>1396</v>
      </c>
      <c r="B183" s="7" t="s">
        <v>3464</v>
      </c>
      <c r="C183" t="s">
        <v>188</v>
      </c>
      <c r="D183" s="1">
        <v>60688</v>
      </c>
      <c r="E183">
        <v>21</v>
      </c>
      <c r="F183">
        <v>5</v>
      </c>
      <c r="G183">
        <v>27535000</v>
      </c>
      <c r="H183">
        <v>33953000</v>
      </c>
      <c r="I183">
        <v>29503000</v>
      </c>
      <c r="J183">
        <v>30758000</v>
      </c>
      <c r="K183">
        <v>23934000</v>
      </c>
      <c r="L183">
        <v>9134300</v>
      </c>
      <c r="M183">
        <v>0</v>
      </c>
      <c r="N183">
        <v>8612200</v>
      </c>
      <c r="O183">
        <v>12449000</v>
      </c>
      <c r="P183">
        <v>0</v>
      </c>
      <c r="Q183">
        <v>9892700</v>
      </c>
      <c r="R183">
        <v>34517000</v>
      </c>
      <c r="T183" s="7"/>
      <c r="U183" s="7"/>
    </row>
    <row r="184" spans="1:21">
      <c r="A184" t="s">
        <v>1397</v>
      </c>
      <c r="B184" s="7" t="s">
        <v>3465</v>
      </c>
      <c r="C184" t="s">
        <v>189</v>
      </c>
      <c r="D184" s="1">
        <v>14986</v>
      </c>
      <c r="E184">
        <v>13</v>
      </c>
      <c r="F184">
        <v>6</v>
      </c>
      <c r="G184">
        <v>0</v>
      </c>
      <c r="H184">
        <v>0</v>
      </c>
      <c r="I184">
        <v>0</v>
      </c>
      <c r="J184">
        <v>8701500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8422800</v>
      </c>
      <c r="Q184">
        <v>0</v>
      </c>
      <c r="R184">
        <v>9045700</v>
      </c>
      <c r="T184" s="7"/>
      <c r="U184" s="7"/>
    </row>
    <row r="185" spans="1:21">
      <c r="A185" t="s">
        <v>1398</v>
      </c>
      <c r="B185" s="7" t="s">
        <v>3466</v>
      </c>
      <c r="C185" t="s">
        <v>190</v>
      </c>
      <c r="D185">
        <v>164.84</v>
      </c>
      <c r="E185">
        <v>200</v>
      </c>
      <c r="F185">
        <v>19</v>
      </c>
      <c r="G185">
        <v>97651000</v>
      </c>
      <c r="H185">
        <v>111840000</v>
      </c>
      <c r="I185">
        <v>85178000</v>
      </c>
      <c r="J185">
        <v>78609000</v>
      </c>
      <c r="K185">
        <v>104980000</v>
      </c>
      <c r="L185">
        <v>106320000</v>
      </c>
      <c r="M185">
        <v>146610000</v>
      </c>
      <c r="N185">
        <v>122190000</v>
      </c>
      <c r="O185">
        <v>194770000</v>
      </c>
      <c r="P185">
        <v>164180000</v>
      </c>
      <c r="Q185">
        <v>140320000</v>
      </c>
      <c r="R185">
        <v>113840000</v>
      </c>
      <c r="T185" s="7"/>
      <c r="U185" s="7"/>
    </row>
    <row r="186" spans="1:21">
      <c r="A186" t="s">
        <v>1399</v>
      </c>
      <c r="B186" s="7" t="s">
        <v>3467</v>
      </c>
      <c r="C186" t="s">
        <v>191</v>
      </c>
      <c r="D186" s="1">
        <v>55377</v>
      </c>
      <c r="E186">
        <v>6</v>
      </c>
      <c r="F186">
        <v>4</v>
      </c>
      <c r="G186">
        <v>0</v>
      </c>
      <c r="H186">
        <v>0</v>
      </c>
      <c r="I186">
        <v>0</v>
      </c>
      <c r="J186">
        <v>0</v>
      </c>
      <c r="K186">
        <v>4669800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5996300</v>
      </c>
      <c r="T186" s="7"/>
      <c r="U186" s="7"/>
    </row>
    <row r="187" spans="1:21">
      <c r="A187" t="s">
        <v>1400</v>
      </c>
      <c r="B187" s="7" t="s">
        <v>3468</v>
      </c>
      <c r="C187" t="s">
        <v>192</v>
      </c>
      <c r="D187">
        <v>323.31</v>
      </c>
      <c r="E187">
        <v>302</v>
      </c>
      <c r="F187">
        <v>35</v>
      </c>
      <c r="G187">
        <v>430020000</v>
      </c>
      <c r="H187">
        <v>511310000</v>
      </c>
      <c r="I187">
        <v>500950000</v>
      </c>
      <c r="J187">
        <v>457630000</v>
      </c>
      <c r="K187">
        <v>368180000</v>
      </c>
      <c r="L187">
        <v>285280000</v>
      </c>
      <c r="M187">
        <v>285470000</v>
      </c>
      <c r="N187">
        <v>303460000</v>
      </c>
      <c r="O187">
        <v>229470000</v>
      </c>
      <c r="P187">
        <v>234480000</v>
      </c>
      <c r="Q187">
        <v>288200000</v>
      </c>
      <c r="R187">
        <v>405210000</v>
      </c>
      <c r="T187" s="7"/>
      <c r="U187" s="7"/>
    </row>
    <row r="188" spans="1:21">
      <c r="A188" t="s">
        <v>1401</v>
      </c>
      <c r="B188" s="7" t="s">
        <v>3469</v>
      </c>
      <c r="C188" t="s">
        <v>193</v>
      </c>
      <c r="D188">
        <v>172.81</v>
      </c>
      <c r="E188">
        <v>83</v>
      </c>
      <c r="F188">
        <v>14</v>
      </c>
      <c r="G188">
        <v>83139000</v>
      </c>
      <c r="H188">
        <v>64871000</v>
      </c>
      <c r="I188">
        <v>76716000</v>
      </c>
      <c r="J188">
        <v>79485000</v>
      </c>
      <c r="K188">
        <v>67724000</v>
      </c>
      <c r="L188">
        <v>62178000</v>
      </c>
      <c r="M188">
        <v>52045000</v>
      </c>
      <c r="N188">
        <v>65584000</v>
      </c>
      <c r="O188">
        <v>52651000</v>
      </c>
      <c r="P188">
        <v>63014000</v>
      </c>
      <c r="Q188">
        <v>55569000</v>
      </c>
      <c r="R188">
        <v>49555000</v>
      </c>
      <c r="T188" s="7"/>
      <c r="U188" s="7"/>
    </row>
    <row r="189" spans="1:21">
      <c r="A189" t="s">
        <v>1402</v>
      </c>
      <c r="B189" s="7" t="s">
        <v>3470</v>
      </c>
      <c r="C189" t="s">
        <v>194</v>
      </c>
      <c r="D189" s="1">
        <v>76624</v>
      </c>
      <c r="E189">
        <v>57</v>
      </c>
      <c r="F189">
        <v>11</v>
      </c>
      <c r="G189">
        <v>22083000</v>
      </c>
      <c r="H189">
        <v>21563000</v>
      </c>
      <c r="I189">
        <v>24250000</v>
      </c>
      <c r="J189">
        <v>29070000</v>
      </c>
      <c r="K189">
        <v>24824000</v>
      </c>
      <c r="L189">
        <v>22624000</v>
      </c>
      <c r="M189">
        <v>24841000</v>
      </c>
      <c r="N189">
        <v>25169000</v>
      </c>
      <c r="O189">
        <v>19366000</v>
      </c>
      <c r="P189">
        <v>20250000</v>
      </c>
      <c r="Q189">
        <v>23576000</v>
      </c>
      <c r="R189">
        <v>20768000</v>
      </c>
      <c r="T189" s="7"/>
      <c r="U189" s="7"/>
    </row>
    <row r="190" spans="1:21">
      <c r="A190" t="s">
        <v>1403</v>
      </c>
      <c r="B190" s="7" t="s">
        <v>3471</v>
      </c>
      <c r="C190" t="s">
        <v>195</v>
      </c>
      <c r="D190">
        <v>166.18</v>
      </c>
      <c r="E190">
        <v>78</v>
      </c>
      <c r="F190">
        <v>13</v>
      </c>
      <c r="G190">
        <v>122870000</v>
      </c>
      <c r="H190">
        <v>158760000</v>
      </c>
      <c r="I190">
        <v>157540000</v>
      </c>
      <c r="J190">
        <v>135600000</v>
      </c>
      <c r="K190">
        <v>141980000</v>
      </c>
      <c r="L190">
        <v>89082000</v>
      </c>
      <c r="M190">
        <v>85676000</v>
      </c>
      <c r="N190">
        <v>94925000</v>
      </c>
      <c r="O190">
        <v>76780000</v>
      </c>
      <c r="P190">
        <v>85019000</v>
      </c>
      <c r="Q190">
        <v>87384000</v>
      </c>
      <c r="R190">
        <v>143410000</v>
      </c>
      <c r="T190" s="7"/>
      <c r="U190" s="7"/>
    </row>
    <row r="191" spans="1:21">
      <c r="A191" t="s">
        <v>1404</v>
      </c>
      <c r="B191" s="7" t="s">
        <v>3472</v>
      </c>
      <c r="C191" t="s">
        <v>196</v>
      </c>
      <c r="D191" s="1">
        <v>14479</v>
      </c>
      <c r="E191">
        <v>8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4454100</v>
      </c>
      <c r="T191" s="7"/>
      <c r="U191" s="7"/>
    </row>
    <row r="192" spans="1:21">
      <c r="A192" t="s">
        <v>1405</v>
      </c>
      <c r="B192" s="7" t="s">
        <v>3473</v>
      </c>
      <c r="C192" t="s">
        <v>197</v>
      </c>
      <c r="D192" s="1">
        <v>63717</v>
      </c>
      <c r="E192">
        <v>33</v>
      </c>
      <c r="F192">
        <v>9</v>
      </c>
      <c r="G192">
        <v>0</v>
      </c>
      <c r="H192">
        <v>10410000</v>
      </c>
      <c r="I192">
        <v>0</v>
      </c>
      <c r="J192">
        <v>0</v>
      </c>
      <c r="K192">
        <v>6464200</v>
      </c>
      <c r="L192">
        <v>6584700</v>
      </c>
      <c r="M192">
        <v>9848700</v>
      </c>
      <c r="N192">
        <v>11523000</v>
      </c>
      <c r="O192">
        <v>0</v>
      </c>
      <c r="P192">
        <v>7306600</v>
      </c>
      <c r="Q192">
        <v>6158200</v>
      </c>
      <c r="R192">
        <v>0</v>
      </c>
      <c r="T192" s="7"/>
      <c r="U192" s="7"/>
    </row>
    <row r="193" spans="1:21">
      <c r="A193" t="s">
        <v>1406</v>
      </c>
      <c r="B193" s="7" t="s">
        <v>3474</v>
      </c>
      <c r="C193" t="s">
        <v>198</v>
      </c>
      <c r="D193" s="1">
        <v>17779</v>
      </c>
      <c r="E193">
        <v>18</v>
      </c>
      <c r="F193">
        <v>5</v>
      </c>
      <c r="G193">
        <v>10724000</v>
      </c>
      <c r="H193">
        <v>0</v>
      </c>
      <c r="I193">
        <v>9240100</v>
      </c>
      <c r="J193">
        <v>7405300</v>
      </c>
      <c r="K193">
        <v>10921000</v>
      </c>
      <c r="L193">
        <v>14908000</v>
      </c>
      <c r="M193">
        <v>0</v>
      </c>
      <c r="N193">
        <v>0</v>
      </c>
      <c r="O193">
        <v>0</v>
      </c>
      <c r="P193">
        <v>0</v>
      </c>
      <c r="Q193">
        <v>8321800</v>
      </c>
      <c r="R193">
        <v>8379400</v>
      </c>
      <c r="T193" s="7"/>
      <c r="U193" s="7"/>
    </row>
    <row r="194" spans="1:21">
      <c r="A194" t="s">
        <v>1407</v>
      </c>
      <c r="B194" s="7" t="s">
        <v>3475</v>
      </c>
      <c r="C194" t="s">
        <v>199</v>
      </c>
      <c r="D194" s="1">
        <v>84974</v>
      </c>
      <c r="E194">
        <v>69</v>
      </c>
      <c r="F194">
        <v>5</v>
      </c>
      <c r="G194">
        <v>101120000</v>
      </c>
      <c r="H194">
        <v>137380000</v>
      </c>
      <c r="I194">
        <v>135230000</v>
      </c>
      <c r="J194">
        <v>102960000</v>
      </c>
      <c r="K194">
        <v>122470000</v>
      </c>
      <c r="L194">
        <v>81140000</v>
      </c>
      <c r="M194">
        <v>90754000</v>
      </c>
      <c r="N194">
        <v>60860000</v>
      </c>
      <c r="O194">
        <v>101870000</v>
      </c>
      <c r="P194">
        <v>83958000</v>
      </c>
      <c r="Q194">
        <v>71927000</v>
      </c>
      <c r="R194">
        <v>168580000</v>
      </c>
      <c r="T194" s="7"/>
      <c r="U194" s="7"/>
    </row>
    <row r="195" spans="1:21">
      <c r="A195" t="s">
        <v>1408</v>
      </c>
      <c r="B195" s="7" t="s">
        <v>3476</v>
      </c>
      <c r="C195" t="s">
        <v>200</v>
      </c>
      <c r="D195" s="1">
        <v>28047</v>
      </c>
      <c r="E195">
        <v>31</v>
      </c>
      <c r="F195">
        <v>7</v>
      </c>
      <c r="G195">
        <v>0</v>
      </c>
      <c r="H195">
        <v>0</v>
      </c>
      <c r="I195">
        <v>0</v>
      </c>
      <c r="J195">
        <v>0</v>
      </c>
      <c r="K195">
        <v>15449000</v>
      </c>
      <c r="L195">
        <v>26942000</v>
      </c>
      <c r="M195">
        <v>0</v>
      </c>
      <c r="N195">
        <v>24965000</v>
      </c>
      <c r="O195">
        <v>29834000</v>
      </c>
      <c r="P195">
        <v>38981000</v>
      </c>
      <c r="Q195">
        <v>25780000</v>
      </c>
      <c r="R195">
        <v>0</v>
      </c>
      <c r="T195" s="7"/>
      <c r="U195" s="7"/>
    </row>
    <row r="196" spans="1:21">
      <c r="A196" t="s">
        <v>1409</v>
      </c>
      <c r="B196" s="7" t="s">
        <v>3477</v>
      </c>
      <c r="C196" t="s">
        <v>201</v>
      </c>
      <c r="D196" s="1">
        <v>12332</v>
      </c>
      <c r="E196">
        <v>12</v>
      </c>
      <c r="F196">
        <v>5</v>
      </c>
      <c r="G196">
        <v>0</v>
      </c>
      <c r="H196">
        <v>0</v>
      </c>
      <c r="I196">
        <v>0</v>
      </c>
      <c r="J196">
        <v>0</v>
      </c>
      <c r="K196">
        <v>2207600</v>
      </c>
      <c r="L196">
        <v>0</v>
      </c>
      <c r="M196">
        <v>0</v>
      </c>
      <c r="N196">
        <v>0</v>
      </c>
      <c r="O196">
        <v>0</v>
      </c>
      <c r="P196">
        <v>4905600</v>
      </c>
      <c r="Q196">
        <v>0</v>
      </c>
      <c r="R196">
        <v>0</v>
      </c>
      <c r="T196" s="7"/>
      <c r="U196" s="7"/>
    </row>
    <row r="197" spans="1:21">
      <c r="A197" t="s">
        <v>1410</v>
      </c>
      <c r="B197" s="7" t="s">
        <v>3478</v>
      </c>
      <c r="C197" t="s">
        <v>202</v>
      </c>
      <c r="D197" s="1">
        <v>17676</v>
      </c>
      <c r="E197">
        <v>22</v>
      </c>
      <c r="F197">
        <v>7</v>
      </c>
      <c r="G197">
        <v>17524000</v>
      </c>
      <c r="H197">
        <v>14853000</v>
      </c>
      <c r="I197">
        <v>18496000</v>
      </c>
      <c r="J197">
        <v>19142000</v>
      </c>
      <c r="K197">
        <v>11890000</v>
      </c>
      <c r="L197">
        <v>0</v>
      </c>
      <c r="M197">
        <v>9600000</v>
      </c>
      <c r="N197">
        <v>0</v>
      </c>
      <c r="O197">
        <v>0</v>
      </c>
      <c r="P197">
        <v>0</v>
      </c>
      <c r="Q197">
        <v>0</v>
      </c>
      <c r="R197">
        <v>14955000</v>
      </c>
      <c r="T197" s="7"/>
      <c r="U197" s="7"/>
    </row>
    <row r="198" spans="1:21">
      <c r="A198" t="s">
        <v>1411</v>
      </c>
      <c r="B198" s="7" t="s">
        <v>3479</v>
      </c>
      <c r="C198" t="s">
        <v>203</v>
      </c>
      <c r="D198" s="1">
        <v>39842</v>
      </c>
      <c r="E198">
        <v>86</v>
      </c>
      <c r="F198">
        <v>16</v>
      </c>
      <c r="G198">
        <v>123940000</v>
      </c>
      <c r="H198">
        <v>99792000</v>
      </c>
      <c r="I198">
        <v>115700000</v>
      </c>
      <c r="J198">
        <v>111610000</v>
      </c>
      <c r="K198">
        <v>93149000</v>
      </c>
      <c r="L198">
        <v>62317000</v>
      </c>
      <c r="M198">
        <v>68724000</v>
      </c>
      <c r="N198">
        <v>62633000</v>
      </c>
      <c r="O198">
        <v>47598000</v>
      </c>
      <c r="P198">
        <v>52256000</v>
      </c>
      <c r="Q198">
        <v>68459000</v>
      </c>
      <c r="R198">
        <v>90701000</v>
      </c>
      <c r="T198" s="7"/>
      <c r="U198" s="7"/>
    </row>
    <row r="199" spans="1:21">
      <c r="A199" t="s">
        <v>1412</v>
      </c>
      <c r="B199" s="7" t="s">
        <v>3480</v>
      </c>
      <c r="C199" t="s">
        <v>204</v>
      </c>
      <c r="D199">
        <v>323.31</v>
      </c>
      <c r="E199">
        <v>304</v>
      </c>
      <c r="F199">
        <v>30</v>
      </c>
      <c r="G199">
        <v>404510000</v>
      </c>
      <c r="H199">
        <v>368190000</v>
      </c>
      <c r="I199">
        <v>423870000</v>
      </c>
      <c r="J199">
        <v>436240000</v>
      </c>
      <c r="K199">
        <v>314290000</v>
      </c>
      <c r="L199">
        <v>282870000</v>
      </c>
      <c r="M199">
        <v>240550000</v>
      </c>
      <c r="N199">
        <v>290340000</v>
      </c>
      <c r="O199">
        <v>171450000</v>
      </c>
      <c r="P199">
        <v>209930000</v>
      </c>
      <c r="Q199">
        <v>262400000</v>
      </c>
      <c r="R199">
        <v>311430000</v>
      </c>
      <c r="T199" s="7"/>
      <c r="U199" s="7"/>
    </row>
    <row r="200" spans="1:21">
      <c r="A200" t="s">
        <v>1413</v>
      </c>
      <c r="B200" s="7" t="s">
        <v>3481</v>
      </c>
      <c r="C200" t="s">
        <v>205</v>
      </c>
      <c r="D200">
        <v>323.31</v>
      </c>
      <c r="E200">
        <v>242</v>
      </c>
      <c r="F200">
        <v>21</v>
      </c>
      <c r="G200">
        <v>364050000</v>
      </c>
      <c r="H200">
        <v>465100000</v>
      </c>
      <c r="I200">
        <v>337780000</v>
      </c>
      <c r="J200">
        <v>607140000</v>
      </c>
      <c r="K200">
        <v>467980000</v>
      </c>
      <c r="L200">
        <v>415250000</v>
      </c>
      <c r="M200">
        <v>302140000</v>
      </c>
      <c r="N200">
        <v>452530000</v>
      </c>
      <c r="O200">
        <v>303460000</v>
      </c>
      <c r="P200">
        <v>373650000</v>
      </c>
      <c r="Q200">
        <v>379720000</v>
      </c>
      <c r="R200">
        <v>313710000</v>
      </c>
      <c r="T200" s="7"/>
      <c r="U200" s="7"/>
    </row>
    <row r="201" spans="1:21">
      <c r="A201" t="s">
        <v>1414</v>
      </c>
      <c r="B201" s="7" t="s">
        <v>3482</v>
      </c>
      <c r="C201" t="s">
        <v>206</v>
      </c>
      <c r="D201">
        <v>304.25</v>
      </c>
      <c r="E201">
        <v>126</v>
      </c>
      <c r="F201">
        <v>9</v>
      </c>
      <c r="G201">
        <v>308190000</v>
      </c>
      <c r="H201">
        <v>260810000</v>
      </c>
      <c r="I201">
        <v>282980000</v>
      </c>
      <c r="J201">
        <v>307440000</v>
      </c>
      <c r="K201">
        <v>282450000</v>
      </c>
      <c r="L201">
        <v>262120000</v>
      </c>
      <c r="M201">
        <v>236200000</v>
      </c>
      <c r="N201">
        <v>237420000</v>
      </c>
      <c r="O201">
        <v>173870000</v>
      </c>
      <c r="P201">
        <v>184880000</v>
      </c>
      <c r="Q201">
        <v>216460000</v>
      </c>
      <c r="R201">
        <v>206040000</v>
      </c>
      <c r="T201" s="7"/>
      <c r="U201" s="7"/>
    </row>
    <row r="202" spans="1:21">
      <c r="A202" t="s">
        <v>1415</v>
      </c>
      <c r="B202" s="7" t="s">
        <v>3483</v>
      </c>
      <c r="C202" t="s">
        <v>207</v>
      </c>
      <c r="D202">
        <v>244.44</v>
      </c>
      <c r="E202">
        <v>105</v>
      </c>
      <c r="F202">
        <v>11</v>
      </c>
      <c r="G202">
        <v>244730000</v>
      </c>
      <c r="H202">
        <v>230510000</v>
      </c>
      <c r="I202">
        <v>173890000</v>
      </c>
      <c r="J202">
        <v>202420000</v>
      </c>
      <c r="K202">
        <v>284490000</v>
      </c>
      <c r="L202">
        <v>294370000</v>
      </c>
      <c r="M202">
        <v>291680000</v>
      </c>
      <c r="N202">
        <v>297320000</v>
      </c>
      <c r="O202">
        <v>167250000</v>
      </c>
      <c r="P202">
        <v>219880000</v>
      </c>
      <c r="Q202">
        <v>258310000</v>
      </c>
      <c r="R202">
        <v>137990000</v>
      </c>
      <c r="T202" s="7"/>
      <c r="U202" s="7"/>
    </row>
    <row r="203" spans="1:21">
      <c r="A203" t="s">
        <v>1416</v>
      </c>
      <c r="B203" s="7" t="s">
        <v>3263</v>
      </c>
      <c r="C203" t="s">
        <v>208</v>
      </c>
      <c r="D203">
        <v>241.3</v>
      </c>
      <c r="E203">
        <v>192</v>
      </c>
      <c r="F203">
        <v>28</v>
      </c>
      <c r="G203">
        <v>205950000</v>
      </c>
      <c r="H203">
        <v>232300000</v>
      </c>
      <c r="I203">
        <v>271460000</v>
      </c>
      <c r="J203">
        <v>274410000</v>
      </c>
      <c r="K203">
        <v>140460000</v>
      </c>
      <c r="L203">
        <v>133080000</v>
      </c>
      <c r="M203">
        <v>109100000</v>
      </c>
      <c r="N203">
        <v>137860000</v>
      </c>
      <c r="O203">
        <v>81059000</v>
      </c>
      <c r="P203">
        <v>104320000</v>
      </c>
      <c r="Q203">
        <v>131570000</v>
      </c>
      <c r="R203">
        <v>167030000</v>
      </c>
      <c r="T203" s="7"/>
      <c r="U203" s="7"/>
    </row>
    <row r="204" spans="1:21">
      <c r="A204" t="s">
        <v>1417</v>
      </c>
      <c r="B204" s="7" t="s">
        <v>3484</v>
      </c>
      <c r="C204" t="s">
        <v>209</v>
      </c>
      <c r="D204" s="1">
        <v>30304</v>
      </c>
      <c r="E204">
        <v>31</v>
      </c>
      <c r="F204">
        <v>7</v>
      </c>
      <c r="G204">
        <v>11442000</v>
      </c>
      <c r="H204">
        <v>10429000</v>
      </c>
      <c r="I204">
        <v>15784000</v>
      </c>
      <c r="J204">
        <v>13906000</v>
      </c>
      <c r="K204">
        <v>8958200</v>
      </c>
      <c r="L204">
        <v>6227700</v>
      </c>
      <c r="M204">
        <v>8535000</v>
      </c>
      <c r="N204">
        <v>6010000</v>
      </c>
      <c r="O204">
        <v>0</v>
      </c>
      <c r="P204">
        <v>7640600</v>
      </c>
      <c r="Q204">
        <v>0</v>
      </c>
      <c r="R204">
        <v>0</v>
      </c>
      <c r="T204" s="7"/>
      <c r="U204" s="7"/>
    </row>
    <row r="205" spans="1:21">
      <c r="A205" t="s">
        <v>1418</v>
      </c>
      <c r="B205" s="7" t="s">
        <v>3485</v>
      </c>
      <c r="C205" t="s">
        <v>210</v>
      </c>
      <c r="D205" s="1">
        <v>13226</v>
      </c>
      <c r="E205">
        <v>23</v>
      </c>
      <c r="F205">
        <v>5</v>
      </c>
      <c r="G205">
        <v>4624700</v>
      </c>
      <c r="H205">
        <v>0</v>
      </c>
      <c r="I205">
        <v>5718100</v>
      </c>
      <c r="J205">
        <v>5155100</v>
      </c>
      <c r="K205">
        <v>4360600</v>
      </c>
      <c r="L205">
        <v>4188500</v>
      </c>
      <c r="M205">
        <v>4849200</v>
      </c>
      <c r="N205">
        <v>0</v>
      </c>
      <c r="O205">
        <v>0</v>
      </c>
      <c r="P205">
        <v>0</v>
      </c>
      <c r="Q205">
        <v>0</v>
      </c>
      <c r="R205">
        <v>0</v>
      </c>
      <c r="T205" s="7"/>
      <c r="U205" s="7"/>
    </row>
    <row r="206" spans="1:21">
      <c r="A206" t="s">
        <v>1419</v>
      </c>
      <c r="B206" s="7" t="s">
        <v>3486</v>
      </c>
      <c r="C206" t="s">
        <v>211</v>
      </c>
      <c r="D206">
        <v>323.31</v>
      </c>
      <c r="E206">
        <v>1310</v>
      </c>
      <c r="F206">
        <v>36</v>
      </c>
      <c r="G206">
        <v>16472000000</v>
      </c>
      <c r="H206">
        <v>7075200000</v>
      </c>
      <c r="I206">
        <v>10180000000</v>
      </c>
      <c r="J206">
        <v>13003000000</v>
      </c>
      <c r="K206">
        <v>11022000000</v>
      </c>
      <c r="L206">
        <v>8761300000</v>
      </c>
      <c r="M206">
        <v>7651800000</v>
      </c>
      <c r="N206">
        <v>6410200000</v>
      </c>
      <c r="O206">
        <v>4459200000</v>
      </c>
      <c r="P206">
        <v>5640300000</v>
      </c>
      <c r="Q206">
        <v>5962800000</v>
      </c>
      <c r="R206">
        <v>7163700000</v>
      </c>
      <c r="T206" s="7"/>
      <c r="U206" s="7"/>
    </row>
    <row r="207" spans="1:21">
      <c r="A207" t="s">
        <v>1420</v>
      </c>
      <c r="B207" s="7" t="s">
        <v>3487</v>
      </c>
      <c r="C207" t="s">
        <v>212</v>
      </c>
      <c r="D207" s="1">
        <v>61365</v>
      </c>
      <c r="E207">
        <v>14</v>
      </c>
      <c r="F207">
        <v>4</v>
      </c>
      <c r="G207">
        <v>5522600</v>
      </c>
      <c r="H207">
        <v>6811700</v>
      </c>
      <c r="I207">
        <v>0</v>
      </c>
      <c r="J207">
        <v>8589200</v>
      </c>
      <c r="K207">
        <v>7622400</v>
      </c>
      <c r="L207">
        <v>0</v>
      </c>
      <c r="M207">
        <v>0</v>
      </c>
      <c r="N207">
        <v>7204400</v>
      </c>
      <c r="O207">
        <v>6788800</v>
      </c>
      <c r="P207">
        <v>6548000</v>
      </c>
      <c r="Q207">
        <v>0</v>
      </c>
      <c r="R207">
        <v>8481900</v>
      </c>
      <c r="T207" s="7"/>
      <c r="U207" s="7"/>
    </row>
    <row r="208" spans="1:21">
      <c r="A208" t="s">
        <v>1421</v>
      </c>
      <c r="B208" s="7" t="s">
        <v>3488</v>
      </c>
      <c r="C208" t="s">
        <v>213</v>
      </c>
      <c r="D208" s="1">
        <v>74016</v>
      </c>
      <c r="E208">
        <v>159</v>
      </c>
      <c r="F208">
        <v>2</v>
      </c>
      <c r="G208">
        <v>864570000</v>
      </c>
      <c r="H208">
        <v>364810000</v>
      </c>
      <c r="I208">
        <v>918750000</v>
      </c>
      <c r="J208">
        <v>1301500000</v>
      </c>
      <c r="K208">
        <v>707240000</v>
      </c>
      <c r="L208">
        <v>748880000</v>
      </c>
      <c r="M208">
        <v>1211400000</v>
      </c>
      <c r="N208">
        <v>393590000</v>
      </c>
      <c r="O208">
        <v>365740000</v>
      </c>
      <c r="P208">
        <v>334170000</v>
      </c>
      <c r="Q208">
        <v>226070000</v>
      </c>
      <c r="R208">
        <v>804220000</v>
      </c>
      <c r="T208" s="7"/>
      <c r="U208" s="7"/>
    </row>
    <row r="209" spans="1:21">
      <c r="A209" t="s">
        <v>1422</v>
      </c>
      <c r="B209" s="7" t="s">
        <v>3489</v>
      </c>
      <c r="C209" t="s">
        <v>214</v>
      </c>
      <c r="D209">
        <v>111.19</v>
      </c>
      <c r="E209">
        <v>182</v>
      </c>
      <c r="F209">
        <v>6</v>
      </c>
      <c r="G209">
        <v>298840000</v>
      </c>
      <c r="H209">
        <v>1259500000</v>
      </c>
      <c r="I209">
        <v>1135900000</v>
      </c>
      <c r="J209">
        <v>1469500000</v>
      </c>
      <c r="K209">
        <v>993810000</v>
      </c>
      <c r="L209">
        <v>1996300000</v>
      </c>
      <c r="M209">
        <v>709760000</v>
      </c>
      <c r="N209">
        <v>1144800000</v>
      </c>
      <c r="O209">
        <v>4819400000</v>
      </c>
      <c r="P209">
        <v>3292100000</v>
      </c>
      <c r="Q209">
        <v>1741900000</v>
      </c>
      <c r="R209">
        <v>778400000</v>
      </c>
      <c r="T209" s="7"/>
      <c r="U209" s="7"/>
    </row>
    <row r="210" spans="1:21">
      <c r="A210" t="s">
        <v>1423</v>
      </c>
      <c r="B210" s="7" t="s">
        <v>3490</v>
      </c>
      <c r="C210" t="s">
        <v>215</v>
      </c>
      <c r="D210" s="1">
        <v>43493</v>
      </c>
      <c r="E210">
        <v>36</v>
      </c>
      <c r="F210">
        <v>8</v>
      </c>
      <c r="G210">
        <v>0</v>
      </c>
      <c r="H210">
        <v>13052000</v>
      </c>
      <c r="I210">
        <v>0</v>
      </c>
      <c r="J210">
        <v>0</v>
      </c>
      <c r="K210">
        <v>17688000</v>
      </c>
      <c r="L210">
        <v>26968000</v>
      </c>
      <c r="M210">
        <v>19330000</v>
      </c>
      <c r="N210">
        <v>23133000</v>
      </c>
      <c r="O210">
        <v>16409000</v>
      </c>
      <c r="P210">
        <v>18878000</v>
      </c>
      <c r="Q210">
        <v>22522000</v>
      </c>
      <c r="R210">
        <v>0</v>
      </c>
      <c r="T210" s="7"/>
      <c r="U210" s="7"/>
    </row>
    <row r="211" spans="1:21">
      <c r="A211" t="s">
        <v>1424</v>
      </c>
      <c r="B211" s="7" t="s">
        <v>3491</v>
      </c>
      <c r="C211" t="s">
        <v>216</v>
      </c>
      <c r="D211">
        <v>323.31</v>
      </c>
      <c r="E211">
        <v>466</v>
      </c>
      <c r="F211">
        <v>10</v>
      </c>
      <c r="G211">
        <v>517300000</v>
      </c>
      <c r="H211">
        <v>812930000</v>
      </c>
      <c r="I211">
        <v>418180000</v>
      </c>
      <c r="J211">
        <v>441210000</v>
      </c>
      <c r="K211">
        <v>2144600000</v>
      </c>
      <c r="L211">
        <v>4068900000</v>
      </c>
      <c r="M211">
        <v>2208000000</v>
      </c>
      <c r="N211">
        <v>3194300000</v>
      </c>
      <c r="O211">
        <v>4443300000</v>
      </c>
      <c r="P211">
        <v>4413100000</v>
      </c>
      <c r="Q211">
        <v>3127200000</v>
      </c>
      <c r="R211">
        <v>1055300000</v>
      </c>
      <c r="T211" s="7"/>
      <c r="U211" s="7"/>
    </row>
    <row r="212" spans="1:21">
      <c r="A212" t="s">
        <v>1425</v>
      </c>
      <c r="B212" s="7" t="s">
        <v>3492</v>
      </c>
      <c r="C212" t="s">
        <v>217</v>
      </c>
      <c r="D212">
        <v>322.16000000000003</v>
      </c>
      <c r="E212">
        <v>203</v>
      </c>
      <c r="F212">
        <v>27</v>
      </c>
      <c r="G212">
        <v>387900000</v>
      </c>
      <c r="H212">
        <v>366830000</v>
      </c>
      <c r="I212">
        <v>532460000</v>
      </c>
      <c r="J212">
        <v>462470000</v>
      </c>
      <c r="K212">
        <v>290450000</v>
      </c>
      <c r="L212">
        <v>256710000</v>
      </c>
      <c r="M212">
        <v>246330000</v>
      </c>
      <c r="N212">
        <v>300430000</v>
      </c>
      <c r="O212">
        <v>183620000</v>
      </c>
      <c r="P212">
        <v>239420000</v>
      </c>
      <c r="Q212">
        <v>290860000</v>
      </c>
      <c r="R212">
        <v>298860000</v>
      </c>
      <c r="T212" s="7"/>
      <c r="U212" s="7"/>
    </row>
    <row r="213" spans="1:21">
      <c r="A213" t="s">
        <v>1426</v>
      </c>
      <c r="B213" s="7" t="s">
        <v>3493</v>
      </c>
      <c r="C213" t="s">
        <v>218</v>
      </c>
      <c r="D213">
        <v>114.42</v>
      </c>
      <c r="E213">
        <v>109</v>
      </c>
      <c r="F213">
        <v>6</v>
      </c>
      <c r="G213">
        <v>105520000</v>
      </c>
      <c r="H213">
        <v>109750000</v>
      </c>
      <c r="I213">
        <v>112480000</v>
      </c>
      <c r="J213">
        <v>131180000</v>
      </c>
      <c r="K213">
        <v>110860000</v>
      </c>
      <c r="L213">
        <v>86669000</v>
      </c>
      <c r="M213">
        <v>123060000</v>
      </c>
      <c r="N213">
        <v>58391000</v>
      </c>
      <c r="O213">
        <v>90915000</v>
      </c>
      <c r="P213">
        <v>73808000</v>
      </c>
      <c r="Q213">
        <v>92233000</v>
      </c>
      <c r="R213">
        <v>131820000</v>
      </c>
      <c r="T213" s="7"/>
      <c r="U213" s="7"/>
    </row>
    <row r="214" spans="1:21">
      <c r="A214" t="s">
        <v>1427</v>
      </c>
      <c r="B214" s="7" t="s">
        <v>3494</v>
      </c>
      <c r="C214" t="s">
        <v>219</v>
      </c>
      <c r="D214" s="1">
        <v>49453</v>
      </c>
      <c r="E214">
        <v>22</v>
      </c>
      <c r="F214">
        <v>5</v>
      </c>
      <c r="G214">
        <v>16915000</v>
      </c>
      <c r="H214">
        <v>15457000</v>
      </c>
      <c r="I214">
        <v>15318000</v>
      </c>
      <c r="J214">
        <v>20722000</v>
      </c>
      <c r="K214">
        <v>17647000</v>
      </c>
      <c r="L214">
        <v>9358400</v>
      </c>
      <c r="M214">
        <v>6709300</v>
      </c>
      <c r="N214">
        <v>11897000</v>
      </c>
      <c r="O214">
        <v>8407800</v>
      </c>
      <c r="P214">
        <v>8825800</v>
      </c>
      <c r="Q214">
        <v>11120000</v>
      </c>
      <c r="R214">
        <v>13033000</v>
      </c>
      <c r="T214" s="7"/>
      <c r="U214" s="7"/>
    </row>
    <row r="215" spans="1:21">
      <c r="A215" t="s">
        <v>1428</v>
      </c>
      <c r="B215" s="7" t="s">
        <v>3495</v>
      </c>
      <c r="C215" t="s">
        <v>220</v>
      </c>
      <c r="D215">
        <v>233.6</v>
      </c>
      <c r="E215">
        <v>153</v>
      </c>
      <c r="F215">
        <v>19</v>
      </c>
      <c r="G215">
        <v>265450000</v>
      </c>
      <c r="H215">
        <v>115120000</v>
      </c>
      <c r="I215">
        <v>238150000</v>
      </c>
      <c r="J215">
        <v>291020000</v>
      </c>
      <c r="K215">
        <v>123820000</v>
      </c>
      <c r="L215">
        <v>123190000</v>
      </c>
      <c r="M215">
        <v>110330000</v>
      </c>
      <c r="N215">
        <v>126720000</v>
      </c>
      <c r="O215">
        <v>83466000</v>
      </c>
      <c r="P215">
        <v>111160000</v>
      </c>
      <c r="Q215">
        <v>131160000</v>
      </c>
      <c r="R215">
        <v>160860000</v>
      </c>
      <c r="T215" s="7"/>
      <c r="U215" s="7"/>
    </row>
    <row r="216" spans="1:21">
      <c r="A216" t="s">
        <v>1429</v>
      </c>
      <c r="B216" s="7" t="s">
        <v>3496</v>
      </c>
      <c r="C216" t="s">
        <v>221</v>
      </c>
      <c r="D216">
        <v>251.51</v>
      </c>
      <c r="E216">
        <v>129</v>
      </c>
      <c r="F216">
        <v>21</v>
      </c>
      <c r="G216">
        <v>163870000</v>
      </c>
      <c r="H216">
        <v>119760000</v>
      </c>
      <c r="I216">
        <v>137380000</v>
      </c>
      <c r="J216">
        <v>125400000</v>
      </c>
      <c r="K216">
        <v>104560000</v>
      </c>
      <c r="L216">
        <v>110240000</v>
      </c>
      <c r="M216">
        <v>108410000</v>
      </c>
      <c r="N216">
        <v>116330000</v>
      </c>
      <c r="O216">
        <v>80779000</v>
      </c>
      <c r="P216">
        <v>102410000</v>
      </c>
      <c r="Q216">
        <v>120170000</v>
      </c>
      <c r="R216">
        <v>101970000</v>
      </c>
      <c r="T216" s="7"/>
      <c r="U216" s="7"/>
    </row>
    <row r="217" spans="1:21">
      <c r="A217" t="s">
        <v>1430</v>
      </c>
      <c r="B217" s="7" t="s">
        <v>3497</v>
      </c>
      <c r="C217" t="s">
        <v>222</v>
      </c>
      <c r="D217">
        <v>287.32</v>
      </c>
      <c r="E217">
        <v>234</v>
      </c>
      <c r="F217">
        <v>22</v>
      </c>
      <c r="G217">
        <v>369220000</v>
      </c>
      <c r="H217">
        <v>345570000</v>
      </c>
      <c r="I217">
        <v>436220000</v>
      </c>
      <c r="J217">
        <v>515080000</v>
      </c>
      <c r="K217">
        <v>388990000</v>
      </c>
      <c r="L217">
        <v>352130000</v>
      </c>
      <c r="M217">
        <v>325270000</v>
      </c>
      <c r="N217">
        <v>330950000</v>
      </c>
      <c r="O217">
        <v>214070000</v>
      </c>
      <c r="P217">
        <v>299420000</v>
      </c>
      <c r="Q217">
        <v>312080000</v>
      </c>
      <c r="R217">
        <v>330210000</v>
      </c>
      <c r="T217" s="7"/>
      <c r="U217" s="7"/>
    </row>
    <row r="218" spans="1:21">
      <c r="A218" t="s">
        <v>1431</v>
      </c>
      <c r="B218" s="7" t="s">
        <v>3498</v>
      </c>
      <c r="C218" t="s">
        <v>223</v>
      </c>
      <c r="D218" s="1">
        <v>69349</v>
      </c>
      <c r="E218">
        <v>69</v>
      </c>
      <c r="F218">
        <v>9</v>
      </c>
      <c r="G218">
        <v>35247000</v>
      </c>
      <c r="H218">
        <v>37488000</v>
      </c>
      <c r="I218">
        <v>39401000</v>
      </c>
      <c r="J218">
        <v>51166000</v>
      </c>
      <c r="K218">
        <v>26740000</v>
      </c>
      <c r="L218">
        <v>27338000</v>
      </c>
      <c r="M218">
        <v>20983000</v>
      </c>
      <c r="N218">
        <v>25430000</v>
      </c>
      <c r="O218">
        <v>26963000</v>
      </c>
      <c r="P218">
        <v>19455000</v>
      </c>
      <c r="Q218">
        <v>26180000</v>
      </c>
      <c r="R218">
        <v>34269000</v>
      </c>
      <c r="T218" s="7"/>
      <c r="U218" s="7"/>
    </row>
    <row r="219" spans="1:21">
      <c r="A219" t="s">
        <v>1432</v>
      </c>
      <c r="B219" s="7" t="s">
        <v>3499</v>
      </c>
      <c r="C219" t="s">
        <v>224</v>
      </c>
      <c r="D219">
        <v>108.81</v>
      </c>
      <c r="E219">
        <v>94</v>
      </c>
      <c r="F219">
        <v>15</v>
      </c>
      <c r="G219">
        <v>73451000</v>
      </c>
      <c r="H219">
        <v>82555000</v>
      </c>
      <c r="I219">
        <v>91946000</v>
      </c>
      <c r="J219">
        <v>86697000</v>
      </c>
      <c r="K219">
        <v>66617000</v>
      </c>
      <c r="L219">
        <v>50586000</v>
      </c>
      <c r="M219">
        <v>47572000</v>
      </c>
      <c r="N219">
        <v>46531000</v>
      </c>
      <c r="O219">
        <v>43953000</v>
      </c>
      <c r="P219">
        <v>47199000</v>
      </c>
      <c r="Q219">
        <v>49265000</v>
      </c>
      <c r="R219">
        <v>84898000</v>
      </c>
      <c r="T219" s="7"/>
      <c r="U219" s="7"/>
    </row>
    <row r="220" spans="1:21">
      <c r="A220" t="s">
        <v>1433</v>
      </c>
      <c r="B220" s="7" t="s">
        <v>3500</v>
      </c>
      <c r="C220" t="s">
        <v>225</v>
      </c>
      <c r="D220" s="1">
        <v>23915</v>
      </c>
      <c r="E220">
        <v>4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846760</v>
      </c>
      <c r="R220">
        <v>0</v>
      </c>
      <c r="T220" s="7"/>
      <c r="U220" s="7"/>
    </row>
    <row r="221" spans="1:21">
      <c r="A221" t="s">
        <v>1434</v>
      </c>
      <c r="B221" s="7" t="s">
        <v>3501</v>
      </c>
      <c r="C221" t="s">
        <v>226</v>
      </c>
      <c r="D221" s="1">
        <v>28741</v>
      </c>
      <c r="E221">
        <v>56</v>
      </c>
      <c r="F221">
        <v>5</v>
      </c>
      <c r="G221">
        <v>36288000</v>
      </c>
      <c r="H221">
        <v>23302000</v>
      </c>
      <c r="I221">
        <v>35771000</v>
      </c>
      <c r="J221">
        <v>35818000</v>
      </c>
      <c r="K221">
        <v>30891000</v>
      </c>
      <c r="L221">
        <v>32217000</v>
      </c>
      <c r="M221">
        <v>27853000</v>
      </c>
      <c r="N221">
        <v>28160000</v>
      </c>
      <c r="O221">
        <v>17089000</v>
      </c>
      <c r="P221">
        <v>22129000</v>
      </c>
      <c r="Q221">
        <v>26545000</v>
      </c>
      <c r="R221">
        <v>17114000</v>
      </c>
      <c r="T221" s="7"/>
      <c r="U221" s="7"/>
    </row>
    <row r="222" spans="1:21">
      <c r="A222" t="s">
        <v>1435</v>
      </c>
      <c r="B222" s="7" t="s">
        <v>3502</v>
      </c>
      <c r="C222" t="s">
        <v>227</v>
      </c>
      <c r="D222">
        <v>269.33999999999997</v>
      </c>
      <c r="E222">
        <v>149</v>
      </c>
      <c r="F222">
        <v>14</v>
      </c>
      <c r="G222">
        <v>409890000</v>
      </c>
      <c r="H222">
        <v>498830000</v>
      </c>
      <c r="I222">
        <v>522430000</v>
      </c>
      <c r="J222">
        <v>427350000</v>
      </c>
      <c r="K222">
        <v>402830000</v>
      </c>
      <c r="L222">
        <v>279550000</v>
      </c>
      <c r="M222">
        <v>319330000</v>
      </c>
      <c r="N222">
        <v>253390000</v>
      </c>
      <c r="O222">
        <v>229760000</v>
      </c>
      <c r="P222">
        <v>247080000</v>
      </c>
      <c r="Q222">
        <v>241080000</v>
      </c>
      <c r="R222">
        <v>366390000</v>
      </c>
      <c r="T222" s="7"/>
      <c r="U222" s="7"/>
    </row>
    <row r="223" spans="1:21">
      <c r="A223" t="s">
        <v>1436</v>
      </c>
      <c r="B223" s="7" t="s">
        <v>3503</v>
      </c>
      <c r="C223" t="s">
        <v>228</v>
      </c>
      <c r="D223">
        <v>323.31</v>
      </c>
      <c r="E223">
        <v>279</v>
      </c>
      <c r="F223">
        <v>28</v>
      </c>
      <c r="G223">
        <v>2697700000</v>
      </c>
      <c r="H223">
        <v>371270000</v>
      </c>
      <c r="I223">
        <v>753640000</v>
      </c>
      <c r="J223">
        <v>1100400000</v>
      </c>
      <c r="K223">
        <v>224340000</v>
      </c>
      <c r="L223">
        <v>2114300000</v>
      </c>
      <c r="M223">
        <v>4892200000</v>
      </c>
      <c r="N223">
        <v>503840000</v>
      </c>
      <c r="O223">
        <v>407010000</v>
      </c>
      <c r="P223">
        <v>433620000</v>
      </c>
      <c r="Q223">
        <v>543460000</v>
      </c>
      <c r="R223">
        <v>148500000</v>
      </c>
      <c r="T223" s="7"/>
      <c r="U223" s="7"/>
    </row>
    <row r="224" spans="1:21">
      <c r="A224" t="s">
        <v>1437</v>
      </c>
      <c r="B224" s="7" t="s">
        <v>3504</v>
      </c>
      <c r="C224" t="s">
        <v>229</v>
      </c>
      <c r="D224" s="1">
        <v>21286</v>
      </c>
      <c r="E224">
        <v>37</v>
      </c>
      <c r="F224">
        <v>8</v>
      </c>
      <c r="G224">
        <v>25209000</v>
      </c>
      <c r="H224">
        <v>22119000</v>
      </c>
      <c r="I224">
        <v>23495000</v>
      </c>
      <c r="J224">
        <v>23970000</v>
      </c>
      <c r="K224">
        <v>14843000</v>
      </c>
      <c r="L224">
        <v>14991000</v>
      </c>
      <c r="M224">
        <v>12715000</v>
      </c>
      <c r="N224">
        <v>12829000</v>
      </c>
      <c r="O224">
        <v>11081000</v>
      </c>
      <c r="P224">
        <v>10850000</v>
      </c>
      <c r="Q224">
        <v>12684000</v>
      </c>
      <c r="R224">
        <v>15786000</v>
      </c>
      <c r="T224" s="7"/>
      <c r="U224" s="7"/>
    </row>
    <row r="225" spans="1:21">
      <c r="A225" t="s">
        <v>1438</v>
      </c>
      <c r="B225" s="7" t="s">
        <v>3505</v>
      </c>
      <c r="C225" t="s">
        <v>230</v>
      </c>
      <c r="D225" s="1">
        <v>93769</v>
      </c>
      <c r="E225">
        <v>34</v>
      </c>
      <c r="F225">
        <v>4</v>
      </c>
      <c r="G225">
        <v>14225000</v>
      </c>
      <c r="H225">
        <v>28479000</v>
      </c>
      <c r="I225">
        <v>28469000</v>
      </c>
      <c r="J225">
        <v>9135100</v>
      </c>
      <c r="K225">
        <v>34452000</v>
      </c>
      <c r="L225">
        <v>29628000</v>
      </c>
      <c r="M225">
        <v>29126000</v>
      </c>
      <c r="N225">
        <v>25371000</v>
      </c>
      <c r="O225">
        <v>42172000</v>
      </c>
      <c r="P225">
        <v>38608000</v>
      </c>
      <c r="Q225">
        <v>28850000</v>
      </c>
      <c r="R225">
        <v>34618000</v>
      </c>
      <c r="T225" s="7"/>
      <c r="U225" s="7"/>
    </row>
    <row r="226" spans="1:21">
      <c r="A226" t="s">
        <v>1439</v>
      </c>
      <c r="B226" s="7" t="s">
        <v>3506</v>
      </c>
      <c r="C226" t="s">
        <v>231</v>
      </c>
      <c r="D226">
        <v>40.770000000000003</v>
      </c>
      <c r="E226">
        <v>30</v>
      </c>
      <c r="F226">
        <v>7</v>
      </c>
      <c r="G226">
        <v>15684000</v>
      </c>
      <c r="H226">
        <v>0</v>
      </c>
      <c r="I226">
        <v>0</v>
      </c>
      <c r="J226">
        <v>10251000</v>
      </c>
      <c r="K226">
        <v>12318000</v>
      </c>
      <c r="L226">
        <v>11708000</v>
      </c>
      <c r="M226">
        <v>0</v>
      </c>
      <c r="N226">
        <v>0</v>
      </c>
      <c r="O226">
        <v>10859000</v>
      </c>
      <c r="P226">
        <v>8628800</v>
      </c>
      <c r="Q226">
        <v>9236500</v>
      </c>
      <c r="R226">
        <v>0</v>
      </c>
      <c r="T226" s="7"/>
      <c r="U226" s="7"/>
    </row>
    <row r="227" spans="1:21">
      <c r="A227" t="s">
        <v>1440</v>
      </c>
      <c r="B227" s="7" t="s">
        <v>3187</v>
      </c>
      <c r="C227" t="s">
        <v>232</v>
      </c>
      <c r="D227" s="1">
        <v>32125</v>
      </c>
      <c r="E227">
        <v>42</v>
      </c>
      <c r="F227">
        <v>6</v>
      </c>
      <c r="G227">
        <v>40176000</v>
      </c>
      <c r="H227">
        <v>41092000</v>
      </c>
      <c r="I227">
        <v>49417000</v>
      </c>
      <c r="J227">
        <v>42881000</v>
      </c>
      <c r="K227">
        <v>15123000</v>
      </c>
      <c r="L227">
        <v>10128000</v>
      </c>
      <c r="M227">
        <v>13326000</v>
      </c>
      <c r="N227">
        <v>7649800</v>
      </c>
      <c r="O227">
        <v>13747000</v>
      </c>
      <c r="P227">
        <v>8060000</v>
      </c>
      <c r="Q227">
        <v>8277500</v>
      </c>
      <c r="R227">
        <v>24328000</v>
      </c>
      <c r="T227" s="7"/>
      <c r="U227" s="7"/>
    </row>
    <row r="228" spans="1:21">
      <c r="A228" t="s">
        <v>1441</v>
      </c>
      <c r="B228" s="7" t="s">
        <v>3196</v>
      </c>
      <c r="C228" t="s">
        <v>233</v>
      </c>
      <c r="D228">
        <v>101.43</v>
      </c>
      <c r="E228">
        <v>86</v>
      </c>
      <c r="F228">
        <v>15</v>
      </c>
      <c r="G228">
        <v>82395000</v>
      </c>
      <c r="H228">
        <v>60083000</v>
      </c>
      <c r="I228">
        <v>90488000</v>
      </c>
      <c r="J228">
        <v>96458000</v>
      </c>
      <c r="K228">
        <v>38977000</v>
      </c>
      <c r="L228">
        <v>27633000</v>
      </c>
      <c r="M228">
        <v>34725000</v>
      </c>
      <c r="N228">
        <v>27772000</v>
      </c>
      <c r="O228">
        <v>13165000</v>
      </c>
      <c r="P228">
        <v>22102000</v>
      </c>
      <c r="Q228">
        <v>24337000</v>
      </c>
      <c r="R228">
        <v>34975000</v>
      </c>
      <c r="T228" s="7"/>
      <c r="U228" s="7"/>
    </row>
    <row r="229" spans="1:21">
      <c r="A229" t="s">
        <v>1442</v>
      </c>
      <c r="B229" s="7" t="s">
        <v>3507</v>
      </c>
      <c r="C229" t="s">
        <v>234</v>
      </c>
      <c r="D229">
        <v>136.83000000000001</v>
      </c>
      <c r="E229">
        <v>121</v>
      </c>
      <c r="F229">
        <v>12</v>
      </c>
      <c r="G229">
        <v>75810000</v>
      </c>
      <c r="H229">
        <v>90780000</v>
      </c>
      <c r="I229">
        <v>69660000</v>
      </c>
      <c r="J229">
        <v>68191000</v>
      </c>
      <c r="K229">
        <v>88605000</v>
      </c>
      <c r="L229">
        <v>58744000</v>
      </c>
      <c r="M229">
        <v>67166000</v>
      </c>
      <c r="N229">
        <v>64981000</v>
      </c>
      <c r="O229">
        <v>65797000</v>
      </c>
      <c r="P229">
        <v>68985000</v>
      </c>
      <c r="Q229">
        <v>67836000</v>
      </c>
      <c r="R229">
        <v>95477000</v>
      </c>
      <c r="T229" s="7"/>
      <c r="U229" s="7"/>
    </row>
    <row r="230" spans="1:21">
      <c r="A230" t="s">
        <v>1443</v>
      </c>
      <c r="B230" s="7" t="s">
        <v>3203</v>
      </c>
      <c r="C230" t="s">
        <v>235</v>
      </c>
      <c r="D230" s="1">
        <v>34295</v>
      </c>
      <c r="E230">
        <v>33</v>
      </c>
      <c r="F230">
        <v>9</v>
      </c>
      <c r="G230">
        <v>33852000</v>
      </c>
      <c r="H230">
        <v>27326000</v>
      </c>
      <c r="I230">
        <v>32836000</v>
      </c>
      <c r="J230">
        <v>39974000</v>
      </c>
      <c r="K230">
        <v>16659000</v>
      </c>
      <c r="L230">
        <v>11239000</v>
      </c>
      <c r="M230">
        <v>13902000</v>
      </c>
      <c r="N230">
        <v>14502000</v>
      </c>
      <c r="O230">
        <v>18856000</v>
      </c>
      <c r="P230">
        <v>13063000</v>
      </c>
      <c r="Q230">
        <v>7335100</v>
      </c>
      <c r="R230">
        <v>15552000</v>
      </c>
      <c r="T230" s="7"/>
      <c r="U230" s="7"/>
    </row>
    <row r="231" spans="1:21">
      <c r="A231" t="s">
        <v>1444</v>
      </c>
      <c r="B231" s="7" t="s">
        <v>3508</v>
      </c>
      <c r="C231" t="s">
        <v>236</v>
      </c>
      <c r="D231">
        <v>102.11</v>
      </c>
      <c r="E231">
        <v>66</v>
      </c>
      <c r="F231">
        <v>7</v>
      </c>
      <c r="G231">
        <v>48822000</v>
      </c>
      <c r="H231">
        <v>41505000</v>
      </c>
      <c r="I231">
        <v>51389000</v>
      </c>
      <c r="J231">
        <v>52855000</v>
      </c>
      <c r="K231">
        <v>50780000</v>
      </c>
      <c r="L231">
        <v>43493000</v>
      </c>
      <c r="M231">
        <v>42367000</v>
      </c>
      <c r="N231">
        <v>37560000</v>
      </c>
      <c r="O231">
        <v>37965000</v>
      </c>
      <c r="P231">
        <v>44902000</v>
      </c>
      <c r="Q231">
        <v>53026000</v>
      </c>
      <c r="R231">
        <v>40208000</v>
      </c>
      <c r="T231" s="7"/>
      <c r="U231" s="7"/>
    </row>
    <row r="232" spans="1:21">
      <c r="A232" t="s">
        <v>1445</v>
      </c>
      <c r="B232" s="7" t="s">
        <v>3509</v>
      </c>
      <c r="C232" t="s">
        <v>237</v>
      </c>
      <c r="D232" s="1">
        <v>30927</v>
      </c>
      <c r="E232">
        <v>14</v>
      </c>
      <c r="F232">
        <v>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5506900</v>
      </c>
      <c r="M232">
        <v>0</v>
      </c>
      <c r="N232">
        <v>0</v>
      </c>
      <c r="O232">
        <v>0</v>
      </c>
      <c r="P232">
        <v>0</v>
      </c>
      <c r="Q232">
        <v>4854400</v>
      </c>
      <c r="R232">
        <v>0</v>
      </c>
      <c r="T232" s="7"/>
      <c r="U232" s="7"/>
    </row>
    <row r="233" spans="1:21">
      <c r="A233" t="s">
        <v>1446</v>
      </c>
      <c r="B233" s="7" t="s">
        <v>3213</v>
      </c>
      <c r="C233" t="s">
        <v>238</v>
      </c>
      <c r="D233">
        <v>184.95</v>
      </c>
      <c r="E233">
        <v>96</v>
      </c>
      <c r="F233">
        <v>14</v>
      </c>
      <c r="G233">
        <v>95149000</v>
      </c>
      <c r="H233">
        <v>87597000</v>
      </c>
      <c r="I233">
        <v>111640000</v>
      </c>
      <c r="J233">
        <v>112130000</v>
      </c>
      <c r="K233">
        <v>56416000</v>
      </c>
      <c r="L233">
        <v>37653000</v>
      </c>
      <c r="M233">
        <v>46523000</v>
      </c>
      <c r="N233">
        <v>38171000</v>
      </c>
      <c r="O233">
        <v>25314000</v>
      </c>
      <c r="P233">
        <v>23421000</v>
      </c>
      <c r="Q233">
        <v>35929000</v>
      </c>
      <c r="R233">
        <v>58686000</v>
      </c>
      <c r="T233" s="7"/>
      <c r="U233" s="7"/>
    </row>
    <row r="234" spans="1:21">
      <c r="A234" t="s">
        <v>1447</v>
      </c>
      <c r="B234" s="7" t="s">
        <v>3510</v>
      </c>
      <c r="C234" t="s">
        <v>239</v>
      </c>
      <c r="D234" s="1">
        <v>77458</v>
      </c>
      <c r="E234">
        <v>78</v>
      </c>
      <c r="F234">
        <v>10</v>
      </c>
      <c r="G234">
        <v>56079000</v>
      </c>
      <c r="H234">
        <v>75481000</v>
      </c>
      <c r="I234">
        <v>79465000</v>
      </c>
      <c r="J234">
        <v>74780000</v>
      </c>
      <c r="K234">
        <v>59249000</v>
      </c>
      <c r="L234">
        <v>38183000</v>
      </c>
      <c r="M234">
        <v>58079000</v>
      </c>
      <c r="N234">
        <v>33881000</v>
      </c>
      <c r="O234">
        <v>37866000</v>
      </c>
      <c r="P234">
        <v>43510000</v>
      </c>
      <c r="Q234">
        <v>37160000</v>
      </c>
      <c r="R234">
        <v>67194000</v>
      </c>
      <c r="T234" s="7"/>
      <c r="U234" s="7"/>
    </row>
    <row r="235" spans="1:21">
      <c r="A235" t="s">
        <v>1448</v>
      </c>
      <c r="B235" s="7" t="s">
        <v>3511</v>
      </c>
      <c r="C235" t="s">
        <v>240</v>
      </c>
      <c r="D235" s="1">
        <v>23987</v>
      </c>
      <c r="E235">
        <v>5</v>
      </c>
      <c r="F235">
        <v>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4033300</v>
      </c>
      <c r="T235" s="7"/>
      <c r="U235" s="7"/>
    </row>
    <row r="236" spans="1:21">
      <c r="A236" t="s">
        <v>1449</v>
      </c>
      <c r="B236" s="7" t="s">
        <v>3512</v>
      </c>
      <c r="C236" t="s">
        <v>241</v>
      </c>
      <c r="D236" s="1">
        <v>44125</v>
      </c>
      <c r="E236">
        <v>42</v>
      </c>
      <c r="F236">
        <v>8</v>
      </c>
      <c r="G236">
        <v>25479000</v>
      </c>
      <c r="H236">
        <v>17253000</v>
      </c>
      <c r="I236">
        <v>35703000</v>
      </c>
      <c r="J236">
        <v>32218000</v>
      </c>
      <c r="K236">
        <v>20457000</v>
      </c>
      <c r="L236">
        <v>18938000</v>
      </c>
      <c r="M236">
        <v>20042000</v>
      </c>
      <c r="N236">
        <v>17571000</v>
      </c>
      <c r="O236">
        <v>17118000</v>
      </c>
      <c r="P236">
        <v>23447000</v>
      </c>
      <c r="Q236">
        <v>18469000</v>
      </c>
      <c r="R236">
        <v>26312000</v>
      </c>
      <c r="T236" s="7"/>
      <c r="U236" s="7"/>
    </row>
    <row r="237" spans="1:21">
      <c r="A237" t="s">
        <v>1450</v>
      </c>
      <c r="B237" s="7" t="s">
        <v>3513</v>
      </c>
      <c r="C237" t="s">
        <v>242</v>
      </c>
      <c r="D237" s="1">
        <v>42597</v>
      </c>
      <c r="E237">
        <v>10</v>
      </c>
      <c r="F237">
        <v>3</v>
      </c>
      <c r="G237">
        <v>0</v>
      </c>
      <c r="H237">
        <v>4686200</v>
      </c>
      <c r="I237">
        <v>0</v>
      </c>
      <c r="J237">
        <v>0</v>
      </c>
      <c r="K237">
        <v>2752300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2843900</v>
      </c>
      <c r="T237" s="7"/>
      <c r="U237" s="7"/>
    </row>
    <row r="238" spans="1:21">
      <c r="A238" t="s">
        <v>1451</v>
      </c>
      <c r="B238" s="7" t="s">
        <v>3514</v>
      </c>
      <c r="C238" t="s">
        <v>243</v>
      </c>
      <c r="D238" s="1">
        <v>43876</v>
      </c>
      <c r="E238">
        <v>10</v>
      </c>
      <c r="F238">
        <v>3</v>
      </c>
      <c r="G238">
        <v>63553000</v>
      </c>
      <c r="H238">
        <v>83460000</v>
      </c>
      <c r="I238">
        <v>71230000</v>
      </c>
      <c r="J238">
        <v>70025000</v>
      </c>
      <c r="K238">
        <v>68776000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 s="7"/>
      <c r="U238" s="7"/>
    </row>
    <row r="239" spans="1:21">
      <c r="A239" t="s">
        <v>1452</v>
      </c>
      <c r="B239" s="7" t="s">
        <v>3515</v>
      </c>
      <c r="C239" t="s">
        <v>244</v>
      </c>
      <c r="D239" s="1">
        <v>15212</v>
      </c>
      <c r="E239">
        <v>22</v>
      </c>
      <c r="F239">
        <v>3</v>
      </c>
      <c r="G239">
        <v>15683000</v>
      </c>
      <c r="H239">
        <v>14022000</v>
      </c>
      <c r="I239">
        <v>12901000</v>
      </c>
      <c r="J239">
        <v>0</v>
      </c>
      <c r="K239">
        <v>9816900</v>
      </c>
      <c r="L239">
        <v>11585000</v>
      </c>
      <c r="M239">
        <v>0</v>
      </c>
      <c r="N239">
        <v>0</v>
      </c>
      <c r="O239">
        <v>0</v>
      </c>
      <c r="P239">
        <v>0</v>
      </c>
      <c r="Q239">
        <v>6936600</v>
      </c>
      <c r="R239">
        <v>13212000</v>
      </c>
      <c r="T239" s="7"/>
      <c r="U239" s="7"/>
    </row>
    <row r="240" spans="1:21">
      <c r="A240" t="s">
        <v>1453</v>
      </c>
      <c r="B240" s="7" t="s">
        <v>3516</v>
      </c>
      <c r="C240" t="s">
        <v>245</v>
      </c>
      <c r="D240" s="1">
        <v>20279</v>
      </c>
      <c r="E240">
        <v>4</v>
      </c>
      <c r="F240">
        <v>3</v>
      </c>
      <c r="G240">
        <v>0</v>
      </c>
      <c r="H240">
        <v>0</v>
      </c>
      <c r="I240">
        <v>0</v>
      </c>
      <c r="J240">
        <v>0</v>
      </c>
      <c r="K240">
        <v>1919200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 s="7"/>
      <c r="U240" s="7"/>
    </row>
    <row r="241" spans="1:21">
      <c r="A241" t="s">
        <v>1454</v>
      </c>
      <c r="B241" s="7" t="s">
        <v>3517</v>
      </c>
      <c r="C241" t="s">
        <v>246</v>
      </c>
      <c r="D241" s="1">
        <v>89512</v>
      </c>
      <c r="E241">
        <v>7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124750000</v>
      </c>
      <c r="R241">
        <v>0</v>
      </c>
      <c r="T241" s="7"/>
      <c r="U241" s="7"/>
    </row>
    <row r="242" spans="1:21">
      <c r="A242" t="s">
        <v>1455</v>
      </c>
      <c r="B242" s="7" t="s">
        <v>3518</v>
      </c>
      <c r="C242" t="s">
        <v>247</v>
      </c>
      <c r="D242">
        <v>209.43</v>
      </c>
      <c r="E242">
        <v>158</v>
      </c>
      <c r="F242">
        <v>9</v>
      </c>
      <c r="G242">
        <v>238040000</v>
      </c>
      <c r="H242">
        <v>371280000</v>
      </c>
      <c r="I242">
        <v>330770000</v>
      </c>
      <c r="J242">
        <v>222800000</v>
      </c>
      <c r="K242">
        <v>337460000</v>
      </c>
      <c r="L242">
        <v>201090000</v>
      </c>
      <c r="M242">
        <v>360070000</v>
      </c>
      <c r="N242">
        <v>149060000</v>
      </c>
      <c r="O242">
        <v>286420000</v>
      </c>
      <c r="P242">
        <v>229600000</v>
      </c>
      <c r="Q242">
        <v>192020000</v>
      </c>
      <c r="R242">
        <v>389220000</v>
      </c>
      <c r="T242" s="7"/>
      <c r="U242" s="7"/>
    </row>
    <row r="243" spans="1:21">
      <c r="A243" t="s">
        <v>1456</v>
      </c>
      <c r="B243" s="7" t="s">
        <v>3519</v>
      </c>
      <c r="C243" t="s">
        <v>248</v>
      </c>
      <c r="D243" s="1">
        <v>85162</v>
      </c>
      <c r="E243">
        <v>22</v>
      </c>
      <c r="F243">
        <v>3</v>
      </c>
      <c r="G243">
        <v>0</v>
      </c>
      <c r="H243">
        <v>0</v>
      </c>
      <c r="I243">
        <v>0</v>
      </c>
      <c r="J243">
        <v>0</v>
      </c>
      <c r="K243">
        <v>34782000</v>
      </c>
      <c r="L243">
        <v>40352000</v>
      </c>
      <c r="M243">
        <v>29049000</v>
      </c>
      <c r="N243">
        <v>71277000</v>
      </c>
      <c r="O243">
        <v>51552000</v>
      </c>
      <c r="P243">
        <v>73208000</v>
      </c>
      <c r="Q243">
        <v>53718000</v>
      </c>
      <c r="R243">
        <v>65265000</v>
      </c>
      <c r="T243" s="7"/>
      <c r="U243" s="7"/>
    </row>
    <row r="244" spans="1:21">
      <c r="A244" t="s">
        <v>1457</v>
      </c>
      <c r="B244" s="7" t="s">
        <v>3520</v>
      </c>
      <c r="C244" t="s">
        <v>249</v>
      </c>
      <c r="D244" s="1">
        <v>21963</v>
      </c>
      <c r="E244">
        <v>21</v>
      </c>
      <c r="F244">
        <v>4</v>
      </c>
      <c r="G244">
        <v>23079000</v>
      </c>
      <c r="H244">
        <v>15152000</v>
      </c>
      <c r="I244">
        <v>23988000</v>
      </c>
      <c r="J244">
        <v>25209000</v>
      </c>
      <c r="K244">
        <v>21143000</v>
      </c>
      <c r="L244">
        <v>21977000</v>
      </c>
      <c r="M244">
        <v>17653000</v>
      </c>
      <c r="N244">
        <v>19473000</v>
      </c>
      <c r="O244">
        <v>23069000</v>
      </c>
      <c r="P244">
        <v>23282000</v>
      </c>
      <c r="Q244">
        <v>18210000</v>
      </c>
      <c r="R244">
        <v>27292000</v>
      </c>
      <c r="T244" s="7"/>
      <c r="U244" s="7"/>
    </row>
    <row r="245" spans="1:21">
      <c r="A245" t="s">
        <v>1458</v>
      </c>
      <c r="B245" s="7" t="s">
        <v>3521</v>
      </c>
      <c r="C245" t="s">
        <v>250</v>
      </c>
      <c r="D245">
        <v>128.66999999999999</v>
      </c>
      <c r="E245">
        <v>47</v>
      </c>
      <c r="F245">
        <v>7</v>
      </c>
      <c r="G245">
        <v>142120000</v>
      </c>
      <c r="H245">
        <v>133670000</v>
      </c>
      <c r="I245">
        <v>149610000</v>
      </c>
      <c r="J245">
        <v>187840000</v>
      </c>
      <c r="K245">
        <v>198830000</v>
      </c>
      <c r="L245">
        <v>171310000</v>
      </c>
      <c r="M245">
        <v>182250000</v>
      </c>
      <c r="N245">
        <v>187760000</v>
      </c>
      <c r="O245">
        <v>172800000</v>
      </c>
      <c r="P245">
        <v>180890000</v>
      </c>
      <c r="Q245">
        <v>162230000</v>
      </c>
      <c r="R245">
        <v>164890000</v>
      </c>
      <c r="T245" s="7"/>
      <c r="U245" s="7"/>
    </row>
    <row r="246" spans="1:21">
      <c r="A246" t="s">
        <v>1459</v>
      </c>
      <c r="B246" s="7" t="s">
        <v>3522</v>
      </c>
      <c r="C246" t="s">
        <v>251</v>
      </c>
      <c r="D246">
        <v>323.31</v>
      </c>
      <c r="E246">
        <v>230</v>
      </c>
      <c r="F246">
        <v>23</v>
      </c>
      <c r="G246">
        <v>410870000</v>
      </c>
      <c r="H246">
        <v>311740000</v>
      </c>
      <c r="I246">
        <v>311170000</v>
      </c>
      <c r="J246">
        <v>331240000</v>
      </c>
      <c r="K246">
        <v>340110000</v>
      </c>
      <c r="L246">
        <v>220060000</v>
      </c>
      <c r="M246">
        <v>230020000</v>
      </c>
      <c r="N246">
        <v>267480000</v>
      </c>
      <c r="O246">
        <v>178940000</v>
      </c>
      <c r="P246">
        <v>193420000</v>
      </c>
      <c r="Q246">
        <v>278840000</v>
      </c>
      <c r="R246">
        <v>312420000</v>
      </c>
      <c r="T246" s="7"/>
      <c r="U246" s="7"/>
    </row>
    <row r="247" spans="1:21">
      <c r="A247" t="s">
        <v>1460</v>
      </c>
      <c r="B247" s="7" t="s">
        <v>3287</v>
      </c>
      <c r="C247" t="s">
        <v>252</v>
      </c>
      <c r="D247">
        <v>268.67</v>
      </c>
      <c r="E247">
        <v>259</v>
      </c>
      <c r="F247">
        <v>33</v>
      </c>
      <c r="G247">
        <v>300370000</v>
      </c>
      <c r="H247">
        <v>355780000</v>
      </c>
      <c r="I247">
        <v>372090000</v>
      </c>
      <c r="J247">
        <v>418280000</v>
      </c>
      <c r="K247">
        <v>276700000</v>
      </c>
      <c r="L247">
        <v>188910000</v>
      </c>
      <c r="M247">
        <v>184230000</v>
      </c>
      <c r="N247">
        <v>203180000</v>
      </c>
      <c r="O247">
        <v>115910000</v>
      </c>
      <c r="P247">
        <v>152540000</v>
      </c>
      <c r="Q247">
        <v>175840000</v>
      </c>
      <c r="R247">
        <v>203540000</v>
      </c>
      <c r="T247" s="7"/>
      <c r="U247" s="7"/>
    </row>
    <row r="248" spans="1:21">
      <c r="A248" t="s">
        <v>1461</v>
      </c>
      <c r="B248" s="7" t="s">
        <v>3523</v>
      </c>
      <c r="C248" t="s">
        <v>253</v>
      </c>
      <c r="D248" s="1">
        <v>26098</v>
      </c>
      <c r="E248">
        <v>30</v>
      </c>
      <c r="F248">
        <v>8</v>
      </c>
      <c r="G248">
        <v>11676000</v>
      </c>
      <c r="H248">
        <v>23119000</v>
      </c>
      <c r="I248">
        <v>21174000</v>
      </c>
      <c r="J248">
        <v>25144000</v>
      </c>
      <c r="K248">
        <v>12357000</v>
      </c>
      <c r="L248">
        <v>16840000</v>
      </c>
      <c r="M248">
        <v>0</v>
      </c>
      <c r="N248">
        <v>17524000</v>
      </c>
      <c r="O248">
        <v>0</v>
      </c>
      <c r="P248">
        <v>0</v>
      </c>
      <c r="Q248">
        <v>0</v>
      </c>
      <c r="R248">
        <v>0</v>
      </c>
      <c r="T248" s="7"/>
      <c r="U248" s="7"/>
    </row>
    <row r="249" spans="1:21">
      <c r="A249" t="s">
        <v>1462</v>
      </c>
      <c r="B249" s="7" t="s">
        <v>3524</v>
      </c>
      <c r="C249" t="s">
        <v>254</v>
      </c>
      <c r="D249" s="1">
        <v>46063</v>
      </c>
      <c r="E249">
        <v>6</v>
      </c>
      <c r="F249">
        <v>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2057300</v>
      </c>
      <c r="T249" s="7"/>
      <c r="U249" s="7"/>
    </row>
    <row r="250" spans="1:21">
      <c r="A250" t="s">
        <v>1463</v>
      </c>
      <c r="B250" s="7" t="s">
        <v>3267</v>
      </c>
      <c r="C250" t="s">
        <v>255</v>
      </c>
      <c r="D250">
        <v>100.29</v>
      </c>
      <c r="E250">
        <v>102</v>
      </c>
      <c r="F250">
        <v>16</v>
      </c>
      <c r="G250">
        <v>88597000</v>
      </c>
      <c r="H250">
        <v>86918000</v>
      </c>
      <c r="I250">
        <v>94126000</v>
      </c>
      <c r="J250">
        <v>126320000</v>
      </c>
      <c r="K250">
        <v>61858000</v>
      </c>
      <c r="L250">
        <v>54941000</v>
      </c>
      <c r="M250">
        <v>54301000</v>
      </c>
      <c r="N250">
        <v>41563000</v>
      </c>
      <c r="O250">
        <v>30541000</v>
      </c>
      <c r="P250">
        <v>40549000</v>
      </c>
      <c r="Q250">
        <v>46386000</v>
      </c>
      <c r="R250">
        <v>77381000</v>
      </c>
      <c r="T250" s="7"/>
      <c r="U250" s="7"/>
    </row>
    <row r="251" spans="1:21">
      <c r="A251" t="s">
        <v>1464</v>
      </c>
      <c r="B251" s="7" t="s">
        <v>3525</v>
      </c>
      <c r="C251" t="s">
        <v>256</v>
      </c>
      <c r="D251">
        <v>323.31</v>
      </c>
      <c r="E251">
        <v>255</v>
      </c>
      <c r="F251">
        <v>18</v>
      </c>
      <c r="G251">
        <v>217270000</v>
      </c>
      <c r="H251">
        <v>223610000</v>
      </c>
      <c r="I251">
        <v>209600000</v>
      </c>
      <c r="J251">
        <v>195830000</v>
      </c>
      <c r="K251">
        <v>185780000</v>
      </c>
      <c r="L251">
        <v>218900000</v>
      </c>
      <c r="M251">
        <v>196260000</v>
      </c>
      <c r="N251">
        <v>193580000</v>
      </c>
      <c r="O251">
        <v>161840000</v>
      </c>
      <c r="P251">
        <v>180390000</v>
      </c>
      <c r="Q251">
        <v>195160000</v>
      </c>
      <c r="R251">
        <v>145880000</v>
      </c>
      <c r="T251" s="7"/>
      <c r="U251" s="7"/>
    </row>
    <row r="252" spans="1:21">
      <c r="A252" t="s">
        <v>1465</v>
      </c>
      <c r="B252" s="7" t="s">
        <v>3526</v>
      </c>
      <c r="C252" t="s">
        <v>257</v>
      </c>
      <c r="D252" s="1">
        <v>28331</v>
      </c>
      <c r="E252">
        <v>29</v>
      </c>
      <c r="F252">
        <v>7</v>
      </c>
      <c r="G252">
        <v>0</v>
      </c>
      <c r="H252">
        <v>0</v>
      </c>
      <c r="I252">
        <v>0</v>
      </c>
      <c r="J252">
        <v>0</v>
      </c>
      <c r="K252">
        <v>15552000</v>
      </c>
      <c r="L252">
        <v>12482000</v>
      </c>
      <c r="M252">
        <v>8698100</v>
      </c>
      <c r="N252">
        <v>12572000</v>
      </c>
      <c r="O252">
        <v>10381000</v>
      </c>
      <c r="P252">
        <v>13251000</v>
      </c>
      <c r="Q252">
        <v>13407000</v>
      </c>
      <c r="R252">
        <v>0</v>
      </c>
      <c r="T252" s="7"/>
      <c r="U252" s="7"/>
    </row>
    <row r="253" spans="1:21">
      <c r="A253" t="s">
        <v>1466</v>
      </c>
      <c r="B253" s="7" t="s">
        <v>3214</v>
      </c>
      <c r="C253" t="s">
        <v>258</v>
      </c>
      <c r="D253" s="1">
        <v>63541</v>
      </c>
      <c r="E253">
        <v>47</v>
      </c>
      <c r="F253">
        <v>8</v>
      </c>
      <c r="G253">
        <v>27193000</v>
      </c>
      <c r="H253">
        <v>36572000</v>
      </c>
      <c r="I253">
        <v>38461000</v>
      </c>
      <c r="J253">
        <v>25135000</v>
      </c>
      <c r="K253">
        <v>15980000</v>
      </c>
      <c r="L253">
        <v>11096000</v>
      </c>
      <c r="M253">
        <v>14023000</v>
      </c>
      <c r="N253">
        <v>14919000</v>
      </c>
      <c r="O253">
        <v>13523000</v>
      </c>
      <c r="P253">
        <v>9811700</v>
      </c>
      <c r="Q253">
        <v>14653000</v>
      </c>
      <c r="R253">
        <v>20763000</v>
      </c>
      <c r="T253" s="7"/>
      <c r="U253" s="7"/>
    </row>
    <row r="254" spans="1:21">
      <c r="A254" t="s">
        <v>1467</v>
      </c>
      <c r="B254" s="7" t="s">
        <v>3527</v>
      </c>
      <c r="C254" t="s">
        <v>259</v>
      </c>
      <c r="D254" s="1">
        <v>41023</v>
      </c>
      <c r="E254">
        <v>17</v>
      </c>
      <c r="F254">
        <v>4</v>
      </c>
      <c r="G254">
        <v>8271300</v>
      </c>
      <c r="H254">
        <v>12082000</v>
      </c>
      <c r="I254">
        <v>12481000</v>
      </c>
      <c r="J254">
        <v>15354000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12868000</v>
      </c>
      <c r="T254" s="7"/>
      <c r="U254" s="7"/>
    </row>
    <row r="255" spans="1:21">
      <c r="A255" t="s">
        <v>1468</v>
      </c>
      <c r="B255" s="7" t="s">
        <v>3528</v>
      </c>
      <c r="C255" t="s">
        <v>260</v>
      </c>
      <c r="D255" s="1">
        <v>78222</v>
      </c>
      <c r="E255">
        <v>8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1090600</v>
      </c>
      <c r="R255">
        <v>0</v>
      </c>
      <c r="T255" s="7"/>
      <c r="U255" s="7"/>
    </row>
    <row r="256" spans="1:21">
      <c r="A256" t="s">
        <v>1469</v>
      </c>
      <c r="B256" s="7" t="s">
        <v>3529</v>
      </c>
      <c r="C256" t="s">
        <v>261</v>
      </c>
      <c r="D256" s="1">
        <v>53191</v>
      </c>
      <c r="E256">
        <v>25</v>
      </c>
      <c r="F256">
        <v>3</v>
      </c>
      <c r="G256">
        <v>17857000</v>
      </c>
      <c r="H256">
        <v>0</v>
      </c>
      <c r="I256">
        <v>0</v>
      </c>
      <c r="J256">
        <v>0</v>
      </c>
      <c r="K256">
        <v>37390000</v>
      </c>
      <c r="L256">
        <v>33278000</v>
      </c>
      <c r="M256">
        <v>27929000</v>
      </c>
      <c r="N256">
        <v>33709000</v>
      </c>
      <c r="O256">
        <v>44069000</v>
      </c>
      <c r="P256">
        <v>29202000</v>
      </c>
      <c r="Q256">
        <v>34662000</v>
      </c>
      <c r="R256">
        <v>31440000</v>
      </c>
      <c r="T256" s="7"/>
      <c r="U256" s="7"/>
    </row>
    <row r="257" spans="1:21">
      <c r="A257" t="s">
        <v>1470</v>
      </c>
      <c r="B257" s="7" t="s">
        <v>3530</v>
      </c>
      <c r="C257" t="s">
        <v>262</v>
      </c>
      <c r="D257">
        <v>323.31</v>
      </c>
      <c r="E257">
        <v>804</v>
      </c>
      <c r="F257">
        <v>69</v>
      </c>
      <c r="G257">
        <v>1541400000</v>
      </c>
      <c r="H257">
        <v>1278700000</v>
      </c>
      <c r="I257">
        <v>1570100000</v>
      </c>
      <c r="J257">
        <v>1435900000</v>
      </c>
      <c r="K257">
        <v>1067300000</v>
      </c>
      <c r="L257">
        <v>1012200000</v>
      </c>
      <c r="M257">
        <v>839880000</v>
      </c>
      <c r="N257">
        <v>853460000</v>
      </c>
      <c r="O257">
        <v>622940000</v>
      </c>
      <c r="P257">
        <v>732280000</v>
      </c>
      <c r="Q257">
        <v>845550000</v>
      </c>
      <c r="R257">
        <v>832460000</v>
      </c>
      <c r="T257" s="7"/>
      <c r="U257" s="7"/>
    </row>
    <row r="258" spans="1:21">
      <c r="A258" t="s">
        <v>1471</v>
      </c>
      <c r="B258" s="7" t="s">
        <v>3261</v>
      </c>
      <c r="C258" t="s">
        <v>262</v>
      </c>
      <c r="D258">
        <v>323.31</v>
      </c>
      <c r="E258">
        <v>618</v>
      </c>
      <c r="F258">
        <v>74</v>
      </c>
      <c r="G258">
        <v>1309200000</v>
      </c>
      <c r="H258">
        <v>976230000</v>
      </c>
      <c r="I258">
        <v>1294700000</v>
      </c>
      <c r="J258">
        <v>1235700000</v>
      </c>
      <c r="K258">
        <v>768240000</v>
      </c>
      <c r="L258">
        <v>677030000</v>
      </c>
      <c r="M258">
        <v>526540000</v>
      </c>
      <c r="N258">
        <v>556470000</v>
      </c>
      <c r="O258">
        <v>338370000</v>
      </c>
      <c r="P258">
        <v>419920000</v>
      </c>
      <c r="Q258">
        <v>549480000</v>
      </c>
      <c r="R258">
        <v>540710000</v>
      </c>
      <c r="T258" s="7"/>
      <c r="U258" s="7"/>
    </row>
    <row r="259" spans="1:21">
      <c r="A259" t="s">
        <v>1472</v>
      </c>
      <c r="B259" s="7" t="s">
        <v>3531</v>
      </c>
      <c r="C259" t="s">
        <v>263</v>
      </c>
      <c r="D259" s="1">
        <v>55719</v>
      </c>
      <c r="E259">
        <v>60</v>
      </c>
      <c r="F259">
        <v>5</v>
      </c>
      <c r="G259">
        <v>30212000</v>
      </c>
      <c r="H259">
        <v>23854000</v>
      </c>
      <c r="I259">
        <v>0</v>
      </c>
      <c r="J259">
        <v>7489200</v>
      </c>
      <c r="K259">
        <v>81430000</v>
      </c>
      <c r="L259">
        <v>150810000</v>
      </c>
      <c r="M259">
        <v>93578000</v>
      </c>
      <c r="N259">
        <v>151990000</v>
      </c>
      <c r="O259">
        <v>196500000</v>
      </c>
      <c r="P259">
        <v>159770000</v>
      </c>
      <c r="Q259">
        <v>134740000</v>
      </c>
      <c r="R259">
        <v>39888000</v>
      </c>
      <c r="T259" s="7"/>
      <c r="U259" s="7"/>
    </row>
    <row r="260" spans="1:21">
      <c r="A260" t="s">
        <v>1473</v>
      </c>
      <c r="B260" s="7" t="s">
        <v>3532</v>
      </c>
      <c r="C260" t="s">
        <v>264</v>
      </c>
      <c r="D260" s="1">
        <v>5457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2324400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 s="7"/>
      <c r="U260" s="7"/>
    </row>
    <row r="261" spans="1:21">
      <c r="A261" t="s">
        <v>1474</v>
      </c>
      <c r="B261" s="7" t="s">
        <v>3533</v>
      </c>
      <c r="C261" t="s">
        <v>265</v>
      </c>
      <c r="D261" s="1">
        <v>24062</v>
      </c>
      <c r="E261">
        <v>19</v>
      </c>
      <c r="F261">
        <v>4</v>
      </c>
      <c r="G261">
        <v>6572000</v>
      </c>
      <c r="H261">
        <v>14745000</v>
      </c>
      <c r="I261">
        <v>4125700</v>
      </c>
      <c r="J261">
        <v>0</v>
      </c>
      <c r="K261">
        <v>6945100</v>
      </c>
      <c r="L261">
        <v>0</v>
      </c>
      <c r="M261">
        <v>0</v>
      </c>
      <c r="N261">
        <v>0</v>
      </c>
      <c r="O261">
        <v>7715400</v>
      </c>
      <c r="P261">
        <v>0</v>
      </c>
      <c r="Q261">
        <v>0</v>
      </c>
      <c r="R261">
        <v>11756000</v>
      </c>
      <c r="T261" s="7"/>
      <c r="U261" s="7"/>
    </row>
    <row r="262" spans="1:21">
      <c r="A262" t="s">
        <v>1475</v>
      </c>
      <c r="B262" s="7" t="s">
        <v>3534</v>
      </c>
      <c r="C262" t="s">
        <v>266</v>
      </c>
      <c r="D262">
        <v>323.31</v>
      </c>
      <c r="E262">
        <v>485</v>
      </c>
      <c r="F262">
        <v>14</v>
      </c>
      <c r="G262">
        <v>3470100000</v>
      </c>
      <c r="H262">
        <v>2299600000</v>
      </c>
      <c r="I262">
        <v>1949500000</v>
      </c>
      <c r="J262">
        <v>2148500000</v>
      </c>
      <c r="K262">
        <v>6819100000</v>
      </c>
      <c r="L262">
        <v>5549800000</v>
      </c>
      <c r="M262">
        <v>3215200000</v>
      </c>
      <c r="N262">
        <v>4999200000</v>
      </c>
      <c r="O262">
        <v>3744400000</v>
      </c>
      <c r="P262">
        <v>3972800000</v>
      </c>
      <c r="Q262">
        <v>4100100000</v>
      </c>
      <c r="R262">
        <v>2306800000</v>
      </c>
      <c r="T262" s="7"/>
      <c r="U262" s="7"/>
    </row>
    <row r="263" spans="1:21">
      <c r="A263" t="s">
        <v>1476</v>
      </c>
      <c r="B263" s="7" t="s">
        <v>3535</v>
      </c>
      <c r="C263" t="s">
        <v>267</v>
      </c>
      <c r="D263" s="1">
        <v>36089</v>
      </c>
      <c r="E263">
        <v>36</v>
      </c>
      <c r="F263">
        <v>7</v>
      </c>
      <c r="G263">
        <v>18456000</v>
      </c>
      <c r="H263">
        <v>11529000</v>
      </c>
      <c r="I263">
        <v>23400000</v>
      </c>
      <c r="J263">
        <v>16004000</v>
      </c>
      <c r="K263">
        <v>8799200</v>
      </c>
      <c r="L263">
        <v>17177000</v>
      </c>
      <c r="M263">
        <v>12196000</v>
      </c>
      <c r="N263">
        <v>16908000</v>
      </c>
      <c r="O263">
        <v>12357000</v>
      </c>
      <c r="P263">
        <v>15719000</v>
      </c>
      <c r="Q263">
        <v>17119000</v>
      </c>
      <c r="R263">
        <v>11372000</v>
      </c>
      <c r="T263" s="7"/>
      <c r="U263" s="7"/>
    </row>
    <row r="264" spans="1:21">
      <c r="A264" t="s">
        <v>1477</v>
      </c>
      <c r="B264" s="7" t="s">
        <v>3536</v>
      </c>
      <c r="C264" t="s">
        <v>268</v>
      </c>
      <c r="D264" s="1">
        <v>67103</v>
      </c>
      <c r="E264">
        <v>4</v>
      </c>
      <c r="F264">
        <v>2</v>
      </c>
      <c r="G264">
        <v>0</v>
      </c>
      <c r="H264">
        <v>0</v>
      </c>
      <c r="I264">
        <v>3341400</v>
      </c>
      <c r="J264">
        <v>7441800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 s="7"/>
      <c r="U264" s="7"/>
    </row>
    <row r="265" spans="1:21">
      <c r="A265" t="s">
        <v>1478</v>
      </c>
      <c r="B265" s="7" t="s">
        <v>3255</v>
      </c>
      <c r="C265" t="s">
        <v>269</v>
      </c>
      <c r="D265" s="1">
        <v>81506</v>
      </c>
      <c r="E265">
        <v>147</v>
      </c>
      <c r="F265">
        <v>8</v>
      </c>
      <c r="G265">
        <v>270210000</v>
      </c>
      <c r="H265">
        <v>468170000</v>
      </c>
      <c r="I265">
        <v>466470000</v>
      </c>
      <c r="J265">
        <v>421970000</v>
      </c>
      <c r="K265">
        <v>335180000</v>
      </c>
      <c r="L265">
        <v>151940000</v>
      </c>
      <c r="M265">
        <v>199040000</v>
      </c>
      <c r="N265">
        <v>155610000</v>
      </c>
      <c r="O265">
        <v>124940000</v>
      </c>
      <c r="P265">
        <v>123250000</v>
      </c>
      <c r="Q265">
        <v>149330000</v>
      </c>
      <c r="R265">
        <v>271820000</v>
      </c>
      <c r="T265" s="7"/>
      <c r="U265" s="7"/>
    </row>
    <row r="266" spans="1:21">
      <c r="A266" t="s">
        <v>1479</v>
      </c>
      <c r="B266" s="7" t="s">
        <v>3537</v>
      </c>
      <c r="C266" t="s">
        <v>270</v>
      </c>
      <c r="D266">
        <v>128.9</v>
      </c>
      <c r="E266">
        <v>131</v>
      </c>
      <c r="F266">
        <v>12</v>
      </c>
      <c r="G266">
        <v>146180000</v>
      </c>
      <c r="H266">
        <v>169430000</v>
      </c>
      <c r="I266">
        <v>148810000</v>
      </c>
      <c r="J266">
        <v>117200000</v>
      </c>
      <c r="K266">
        <v>153420000</v>
      </c>
      <c r="L266">
        <v>143460000</v>
      </c>
      <c r="M266">
        <v>106430000</v>
      </c>
      <c r="N266">
        <v>143630000</v>
      </c>
      <c r="O266">
        <v>128390000</v>
      </c>
      <c r="P266">
        <v>127040000</v>
      </c>
      <c r="Q266">
        <v>125630000</v>
      </c>
      <c r="R266">
        <v>141110000</v>
      </c>
      <c r="T266" s="7"/>
      <c r="U266" s="7"/>
    </row>
    <row r="267" spans="1:21">
      <c r="A267" t="s">
        <v>1480</v>
      </c>
      <c r="B267" s="7" t="s">
        <v>3538</v>
      </c>
      <c r="C267" t="s">
        <v>271</v>
      </c>
      <c r="D267" s="1">
        <v>91994</v>
      </c>
      <c r="E267">
        <v>16</v>
      </c>
      <c r="F267">
        <v>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10651000</v>
      </c>
      <c r="M267">
        <v>0</v>
      </c>
      <c r="N267">
        <v>10335000</v>
      </c>
      <c r="O267">
        <v>14366000</v>
      </c>
      <c r="P267">
        <v>15475000</v>
      </c>
      <c r="Q267">
        <v>8947300</v>
      </c>
      <c r="R267">
        <v>0</v>
      </c>
      <c r="T267" s="7"/>
      <c r="U267" s="7"/>
    </row>
    <row r="268" spans="1:21">
      <c r="A268" t="s">
        <v>1481</v>
      </c>
      <c r="B268" s="7" t="s">
        <v>3539</v>
      </c>
      <c r="C268" t="s">
        <v>272</v>
      </c>
      <c r="D268" s="1">
        <v>15449</v>
      </c>
      <c r="E268">
        <v>34</v>
      </c>
      <c r="F268">
        <v>5</v>
      </c>
      <c r="G268">
        <v>683500000</v>
      </c>
      <c r="H268">
        <v>964440000</v>
      </c>
      <c r="I268">
        <v>727140000</v>
      </c>
      <c r="J268">
        <v>611640000</v>
      </c>
      <c r="K268">
        <v>0</v>
      </c>
      <c r="L268">
        <v>342190000</v>
      </c>
      <c r="M268">
        <v>361350000</v>
      </c>
      <c r="N268">
        <v>258390000</v>
      </c>
      <c r="O268">
        <v>1490300000</v>
      </c>
      <c r="P268">
        <v>416000000</v>
      </c>
      <c r="Q268">
        <v>348270000</v>
      </c>
      <c r="R268">
        <v>0</v>
      </c>
      <c r="T268" s="7"/>
      <c r="U268" s="7"/>
    </row>
    <row r="269" spans="1:21">
      <c r="A269" t="s">
        <v>1482</v>
      </c>
      <c r="B269" s="7" t="s">
        <v>3540</v>
      </c>
      <c r="C269" t="s">
        <v>273</v>
      </c>
      <c r="D269" s="1">
        <v>20342</v>
      </c>
      <c r="E269">
        <v>23</v>
      </c>
      <c r="F269">
        <v>4</v>
      </c>
      <c r="G269">
        <v>0</v>
      </c>
      <c r="H269">
        <v>14322000</v>
      </c>
      <c r="I269">
        <v>9682000</v>
      </c>
      <c r="J269">
        <v>14171000</v>
      </c>
      <c r="K269">
        <v>9527200</v>
      </c>
      <c r="L269">
        <v>9526000</v>
      </c>
      <c r="M269">
        <v>11672000</v>
      </c>
      <c r="N269">
        <v>0</v>
      </c>
      <c r="O269">
        <v>0</v>
      </c>
      <c r="P269">
        <v>5745200</v>
      </c>
      <c r="Q269">
        <v>4947400</v>
      </c>
      <c r="R269">
        <v>9754200</v>
      </c>
      <c r="T269" s="7"/>
      <c r="U269" s="7"/>
    </row>
    <row r="270" spans="1:21">
      <c r="A270" t="s">
        <v>1483</v>
      </c>
      <c r="B270" s="7" t="s">
        <v>3541</v>
      </c>
      <c r="C270" t="s">
        <v>274</v>
      </c>
      <c r="D270">
        <v>179.32</v>
      </c>
      <c r="E270">
        <v>67</v>
      </c>
      <c r="F270">
        <v>12</v>
      </c>
      <c r="G270">
        <v>65987000</v>
      </c>
      <c r="H270">
        <v>70374000</v>
      </c>
      <c r="I270">
        <v>59664000</v>
      </c>
      <c r="J270">
        <v>69910000</v>
      </c>
      <c r="K270">
        <v>94101000</v>
      </c>
      <c r="L270">
        <v>65633000</v>
      </c>
      <c r="M270">
        <v>76712000</v>
      </c>
      <c r="N270">
        <v>69389000</v>
      </c>
      <c r="O270">
        <v>64761000</v>
      </c>
      <c r="P270">
        <v>71936000</v>
      </c>
      <c r="Q270">
        <v>72707000</v>
      </c>
      <c r="R270">
        <v>70703000</v>
      </c>
      <c r="T270" s="7"/>
      <c r="U270" s="7"/>
    </row>
    <row r="271" spans="1:21">
      <c r="A271" t="s">
        <v>1484</v>
      </c>
      <c r="B271" s="7" t="s">
        <v>3246</v>
      </c>
      <c r="C271" t="s">
        <v>275</v>
      </c>
      <c r="D271" s="1">
        <v>67551</v>
      </c>
      <c r="E271">
        <v>59</v>
      </c>
      <c r="F271">
        <v>11</v>
      </c>
      <c r="G271">
        <v>44722000</v>
      </c>
      <c r="H271">
        <v>38091000</v>
      </c>
      <c r="I271">
        <v>53338000</v>
      </c>
      <c r="J271">
        <v>43027000</v>
      </c>
      <c r="K271">
        <v>28376000</v>
      </c>
      <c r="L271">
        <v>21911000</v>
      </c>
      <c r="M271">
        <v>21612000</v>
      </c>
      <c r="N271">
        <v>17289000</v>
      </c>
      <c r="O271">
        <v>18168000</v>
      </c>
      <c r="P271">
        <v>18141000</v>
      </c>
      <c r="Q271">
        <v>22080000</v>
      </c>
      <c r="R271">
        <v>33925000</v>
      </c>
      <c r="T271" s="7"/>
      <c r="U271" s="7"/>
    </row>
    <row r="272" spans="1:21">
      <c r="A272" t="s">
        <v>1485</v>
      </c>
      <c r="B272" s="7" t="s">
        <v>3542</v>
      </c>
      <c r="C272" t="s">
        <v>276</v>
      </c>
      <c r="D272" s="1">
        <v>66285</v>
      </c>
      <c r="E272">
        <v>8</v>
      </c>
      <c r="F272">
        <v>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5093300</v>
      </c>
      <c r="R272">
        <v>0</v>
      </c>
      <c r="T272" s="7"/>
      <c r="U272" s="7"/>
    </row>
    <row r="273" spans="1:21">
      <c r="A273" t="s">
        <v>1486</v>
      </c>
      <c r="B273" s="7" t="s">
        <v>3543</v>
      </c>
      <c r="C273" t="s">
        <v>277</v>
      </c>
      <c r="D273">
        <v>323.31</v>
      </c>
      <c r="E273">
        <v>144</v>
      </c>
      <c r="F273">
        <v>23</v>
      </c>
      <c r="G273">
        <v>105670000</v>
      </c>
      <c r="H273">
        <v>110800000</v>
      </c>
      <c r="I273">
        <v>129240000</v>
      </c>
      <c r="J273">
        <v>125450000</v>
      </c>
      <c r="K273">
        <v>126520000</v>
      </c>
      <c r="L273">
        <v>109220000</v>
      </c>
      <c r="M273">
        <v>100790000</v>
      </c>
      <c r="N273">
        <v>99852000</v>
      </c>
      <c r="O273">
        <v>58415000</v>
      </c>
      <c r="P273">
        <v>87534000</v>
      </c>
      <c r="Q273">
        <v>106590000</v>
      </c>
      <c r="R273">
        <v>113270000</v>
      </c>
      <c r="T273" s="7"/>
      <c r="U273" s="7"/>
    </row>
    <row r="274" spans="1:21">
      <c r="A274" t="s">
        <v>1487</v>
      </c>
      <c r="B274" s="7" t="s">
        <v>3544</v>
      </c>
      <c r="C274" t="s">
        <v>278</v>
      </c>
      <c r="D274" s="1">
        <v>29796</v>
      </c>
      <c r="E274">
        <v>2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3784500</v>
      </c>
      <c r="T274" s="7"/>
      <c r="U274" s="7"/>
    </row>
    <row r="275" spans="1:21">
      <c r="A275" t="s">
        <v>1488</v>
      </c>
      <c r="B275" s="7" t="s">
        <v>3545</v>
      </c>
      <c r="C275" t="s">
        <v>279</v>
      </c>
      <c r="D275">
        <v>145.1</v>
      </c>
      <c r="E275">
        <v>65</v>
      </c>
      <c r="F275">
        <v>13</v>
      </c>
      <c r="G275">
        <v>15220000</v>
      </c>
      <c r="H275">
        <v>30357000</v>
      </c>
      <c r="I275">
        <v>31567000</v>
      </c>
      <c r="J275">
        <v>26125000</v>
      </c>
      <c r="K275">
        <v>24033000</v>
      </c>
      <c r="L275">
        <v>20589000</v>
      </c>
      <c r="M275">
        <v>0</v>
      </c>
      <c r="N275">
        <v>23622000</v>
      </c>
      <c r="O275">
        <v>16542000</v>
      </c>
      <c r="P275">
        <v>18678000</v>
      </c>
      <c r="Q275">
        <v>19837000</v>
      </c>
      <c r="R275">
        <v>29188000</v>
      </c>
      <c r="T275" s="7"/>
      <c r="U275" s="7"/>
    </row>
    <row r="276" spans="1:21">
      <c r="A276" t="s">
        <v>1489</v>
      </c>
      <c r="B276" s="7" t="s">
        <v>3546</v>
      </c>
      <c r="C276" t="s">
        <v>280</v>
      </c>
      <c r="D276">
        <v>323.31</v>
      </c>
      <c r="E276">
        <v>597</v>
      </c>
      <c r="F276">
        <v>38</v>
      </c>
      <c r="G276">
        <v>703760000</v>
      </c>
      <c r="H276">
        <v>1212700000</v>
      </c>
      <c r="I276">
        <v>909720000</v>
      </c>
      <c r="J276">
        <v>587760000</v>
      </c>
      <c r="K276">
        <v>1385600000</v>
      </c>
      <c r="L276">
        <v>1348000000</v>
      </c>
      <c r="M276">
        <v>906970000</v>
      </c>
      <c r="N276">
        <v>1605000000</v>
      </c>
      <c r="O276">
        <v>1059400000</v>
      </c>
      <c r="P276">
        <v>1401000000</v>
      </c>
      <c r="Q276">
        <v>1645800000</v>
      </c>
      <c r="R276">
        <v>1019900000</v>
      </c>
      <c r="T276" s="7"/>
      <c r="U276" s="7"/>
    </row>
    <row r="277" spans="1:21">
      <c r="A277" t="s">
        <v>1490</v>
      </c>
      <c r="B277" s="7" t="s">
        <v>3547</v>
      </c>
      <c r="C277" t="s">
        <v>281</v>
      </c>
      <c r="D277" s="1">
        <v>27342</v>
      </c>
      <c r="E277">
        <v>16</v>
      </c>
      <c r="F277">
        <v>7</v>
      </c>
      <c r="G277">
        <v>6610800</v>
      </c>
      <c r="H277">
        <v>0</v>
      </c>
      <c r="I277">
        <v>19708000</v>
      </c>
      <c r="J277">
        <v>10501000</v>
      </c>
      <c r="K277">
        <v>16298000</v>
      </c>
      <c r="L277">
        <v>13627000</v>
      </c>
      <c r="M277">
        <v>13388000</v>
      </c>
      <c r="N277">
        <v>12290000</v>
      </c>
      <c r="O277">
        <v>13407000</v>
      </c>
      <c r="P277">
        <v>11062000</v>
      </c>
      <c r="Q277">
        <v>15759000</v>
      </c>
      <c r="R277">
        <v>16244000</v>
      </c>
      <c r="T277" s="7"/>
      <c r="U277" s="7"/>
    </row>
    <row r="278" spans="1:21">
      <c r="A278" t="s">
        <v>1491</v>
      </c>
      <c r="B278" s="7" t="s">
        <v>3548</v>
      </c>
      <c r="C278" t="s">
        <v>282</v>
      </c>
      <c r="D278" s="1">
        <v>24611</v>
      </c>
      <c r="E278">
        <v>35</v>
      </c>
      <c r="F278">
        <v>5</v>
      </c>
      <c r="G278">
        <v>9986200</v>
      </c>
      <c r="H278">
        <v>9124400</v>
      </c>
      <c r="I278">
        <v>8293400</v>
      </c>
      <c r="J278">
        <v>10201000</v>
      </c>
      <c r="K278">
        <v>8294400</v>
      </c>
      <c r="L278">
        <v>6897100</v>
      </c>
      <c r="M278">
        <v>7995200</v>
      </c>
      <c r="N278">
        <v>7944800</v>
      </c>
      <c r="O278">
        <v>0</v>
      </c>
      <c r="P278">
        <v>0</v>
      </c>
      <c r="Q278">
        <v>8960500</v>
      </c>
      <c r="R278">
        <v>6628000</v>
      </c>
      <c r="T278" s="7"/>
      <c r="U278" s="7"/>
    </row>
    <row r="279" spans="1:21">
      <c r="A279" t="s">
        <v>1492</v>
      </c>
      <c r="B279" s="7" t="s">
        <v>3549</v>
      </c>
      <c r="C279" t="s">
        <v>283</v>
      </c>
      <c r="D279">
        <v>323.31</v>
      </c>
      <c r="E279">
        <v>308</v>
      </c>
      <c r="F279">
        <v>21</v>
      </c>
      <c r="G279">
        <v>401290000</v>
      </c>
      <c r="H279">
        <v>582370000</v>
      </c>
      <c r="I279">
        <v>648540000</v>
      </c>
      <c r="J279">
        <v>511130000</v>
      </c>
      <c r="K279">
        <v>773430000</v>
      </c>
      <c r="L279">
        <v>746050000</v>
      </c>
      <c r="M279">
        <v>517830000</v>
      </c>
      <c r="N279">
        <v>821260000</v>
      </c>
      <c r="O279">
        <v>516550000</v>
      </c>
      <c r="P279">
        <v>580310000</v>
      </c>
      <c r="Q279">
        <v>783340000</v>
      </c>
      <c r="R279">
        <v>544650000</v>
      </c>
      <c r="T279" s="7"/>
      <c r="U279" s="7"/>
    </row>
    <row r="280" spans="1:21">
      <c r="A280" t="s">
        <v>1493</v>
      </c>
      <c r="B280" s="7" t="s">
        <v>3550</v>
      </c>
      <c r="C280" t="s">
        <v>284</v>
      </c>
      <c r="D280">
        <v>323.31</v>
      </c>
      <c r="E280">
        <v>245</v>
      </c>
      <c r="F280">
        <v>9</v>
      </c>
      <c r="G280">
        <v>520690000</v>
      </c>
      <c r="H280">
        <v>212760000</v>
      </c>
      <c r="I280">
        <v>154520000</v>
      </c>
      <c r="J280">
        <v>182160000</v>
      </c>
      <c r="K280">
        <v>722810000</v>
      </c>
      <c r="L280">
        <v>1248700000</v>
      </c>
      <c r="M280">
        <v>692290000</v>
      </c>
      <c r="N280">
        <v>1282800000</v>
      </c>
      <c r="O280">
        <v>1546600000</v>
      </c>
      <c r="P280">
        <v>1948000000</v>
      </c>
      <c r="Q280">
        <v>1137200000</v>
      </c>
      <c r="R280">
        <v>410960000</v>
      </c>
      <c r="T280" s="7"/>
      <c r="U280" s="7"/>
    </row>
    <row r="281" spans="1:21">
      <c r="A281" t="s">
        <v>1494</v>
      </c>
      <c r="B281" s="7" t="s">
        <v>3551</v>
      </c>
      <c r="C281" t="s">
        <v>285</v>
      </c>
      <c r="D281" s="1">
        <v>44179</v>
      </c>
      <c r="E281">
        <v>55</v>
      </c>
      <c r="F281">
        <v>5</v>
      </c>
      <c r="G281">
        <v>63758000</v>
      </c>
      <c r="H281">
        <v>72325000</v>
      </c>
      <c r="I281">
        <v>87373000</v>
      </c>
      <c r="J281">
        <v>89578000</v>
      </c>
      <c r="K281">
        <v>106020000</v>
      </c>
      <c r="L281">
        <v>108280000</v>
      </c>
      <c r="M281">
        <v>87695000</v>
      </c>
      <c r="N281">
        <v>123530000</v>
      </c>
      <c r="O281">
        <v>77101000</v>
      </c>
      <c r="P281">
        <v>90163000</v>
      </c>
      <c r="Q281">
        <v>129750000</v>
      </c>
      <c r="R281">
        <v>101170000</v>
      </c>
      <c r="T281" s="7"/>
      <c r="U281" s="7"/>
    </row>
    <row r="282" spans="1:21">
      <c r="A282" t="s">
        <v>1495</v>
      </c>
      <c r="B282" s="7" t="s">
        <v>3552</v>
      </c>
      <c r="C282" t="s">
        <v>286</v>
      </c>
      <c r="D282">
        <v>152.04</v>
      </c>
      <c r="E282">
        <v>76</v>
      </c>
      <c r="F282">
        <v>9</v>
      </c>
      <c r="G282">
        <v>49986000</v>
      </c>
      <c r="H282">
        <v>205110000</v>
      </c>
      <c r="I282">
        <v>110070000</v>
      </c>
      <c r="J282">
        <v>58609000</v>
      </c>
      <c r="K282">
        <v>180340000</v>
      </c>
      <c r="L282">
        <v>61296000</v>
      </c>
      <c r="M282">
        <v>86212000</v>
      </c>
      <c r="N282">
        <v>88109000</v>
      </c>
      <c r="O282">
        <v>66370000</v>
      </c>
      <c r="P282">
        <v>72003000</v>
      </c>
      <c r="Q282">
        <v>67411000</v>
      </c>
      <c r="R282">
        <v>159640000</v>
      </c>
      <c r="T282" s="7"/>
      <c r="U282" s="7"/>
    </row>
    <row r="283" spans="1:21">
      <c r="A283" t="s">
        <v>1496</v>
      </c>
      <c r="B283" s="7" t="s">
        <v>3553</v>
      </c>
      <c r="C283" t="s">
        <v>287</v>
      </c>
      <c r="D283" s="1">
        <v>20464</v>
      </c>
      <c r="E283">
        <v>24</v>
      </c>
      <c r="F283">
        <v>5</v>
      </c>
      <c r="G283">
        <v>15720000</v>
      </c>
      <c r="H283">
        <v>15126000</v>
      </c>
      <c r="I283">
        <v>15460000</v>
      </c>
      <c r="J283">
        <v>17080000</v>
      </c>
      <c r="K283">
        <v>12500000</v>
      </c>
      <c r="L283">
        <v>8848900</v>
      </c>
      <c r="M283">
        <v>0</v>
      </c>
      <c r="N283">
        <v>0</v>
      </c>
      <c r="O283">
        <v>0</v>
      </c>
      <c r="P283">
        <v>0</v>
      </c>
      <c r="Q283">
        <v>15238000</v>
      </c>
      <c r="R283">
        <v>10520000</v>
      </c>
      <c r="T283" s="7"/>
      <c r="U283" s="7"/>
    </row>
    <row r="284" spans="1:21">
      <c r="A284" t="s">
        <v>1497</v>
      </c>
      <c r="B284" s="7" t="s">
        <v>3554</v>
      </c>
      <c r="C284" t="s">
        <v>288</v>
      </c>
      <c r="D284" s="1">
        <v>13844</v>
      </c>
      <c r="E284">
        <v>17</v>
      </c>
      <c r="F284">
        <v>5</v>
      </c>
      <c r="G284">
        <v>23519000</v>
      </c>
      <c r="H284">
        <v>15774000</v>
      </c>
      <c r="I284">
        <v>15332000</v>
      </c>
      <c r="J284">
        <v>16216000</v>
      </c>
      <c r="K284">
        <v>14771000</v>
      </c>
      <c r="L284">
        <v>7059700</v>
      </c>
      <c r="M284">
        <v>10228000</v>
      </c>
      <c r="N284">
        <v>13034000</v>
      </c>
      <c r="O284">
        <v>0</v>
      </c>
      <c r="P284">
        <v>0</v>
      </c>
      <c r="Q284">
        <v>17824000</v>
      </c>
      <c r="R284">
        <v>14257000</v>
      </c>
      <c r="T284" s="7"/>
      <c r="U284" s="7"/>
    </row>
    <row r="285" spans="1:21">
      <c r="A285" t="s">
        <v>1498</v>
      </c>
      <c r="B285" s="7" t="s">
        <v>3555</v>
      </c>
      <c r="C285" t="s">
        <v>289</v>
      </c>
      <c r="D285" s="1">
        <v>17357</v>
      </c>
      <c r="E285">
        <v>16</v>
      </c>
      <c r="F285">
        <v>4</v>
      </c>
      <c r="G285">
        <v>25842000</v>
      </c>
      <c r="H285">
        <v>31137000</v>
      </c>
      <c r="I285">
        <v>32776000</v>
      </c>
      <c r="J285">
        <v>0</v>
      </c>
      <c r="K285">
        <v>25308000</v>
      </c>
      <c r="L285">
        <v>14899000</v>
      </c>
      <c r="M285">
        <v>0</v>
      </c>
      <c r="N285">
        <v>18260000</v>
      </c>
      <c r="O285">
        <v>0</v>
      </c>
      <c r="P285">
        <v>29310000</v>
      </c>
      <c r="Q285">
        <v>18660000</v>
      </c>
      <c r="R285">
        <v>31374000</v>
      </c>
      <c r="T285" s="7"/>
      <c r="U285" s="7"/>
    </row>
    <row r="286" spans="1:21">
      <c r="A286" t="s">
        <v>1499</v>
      </c>
      <c r="B286" s="7" t="s">
        <v>3556</v>
      </c>
      <c r="C286" t="s">
        <v>290</v>
      </c>
      <c r="D286">
        <v>132.54</v>
      </c>
      <c r="E286">
        <v>162</v>
      </c>
      <c r="F286">
        <v>10</v>
      </c>
      <c r="G286">
        <v>243020000</v>
      </c>
      <c r="H286">
        <v>345950000</v>
      </c>
      <c r="I286">
        <v>157090000</v>
      </c>
      <c r="J286">
        <v>242690000</v>
      </c>
      <c r="K286">
        <v>417980000</v>
      </c>
      <c r="L286">
        <v>349490000</v>
      </c>
      <c r="M286">
        <v>312390000</v>
      </c>
      <c r="N286">
        <v>426300000</v>
      </c>
      <c r="O286">
        <v>566060000</v>
      </c>
      <c r="P286">
        <v>581190000</v>
      </c>
      <c r="Q286">
        <v>408980000</v>
      </c>
      <c r="R286">
        <v>418630000</v>
      </c>
      <c r="T286" s="7"/>
      <c r="U286" s="7"/>
    </row>
    <row r="287" spans="1:21">
      <c r="A287" t="s">
        <v>1500</v>
      </c>
      <c r="B287" s="7" t="s">
        <v>3557</v>
      </c>
      <c r="C287" t="s">
        <v>291</v>
      </c>
      <c r="D287">
        <v>323.31</v>
      </c>
      <c r="E287">
        <v>577</v>
      </c>
      <c r="F287">
        <v>31</v>
      </c>
      <c r="G287">
        <v>1209300000</v>
      </c>
      <c r="H287">
        <v>1188000000</v>
      </c>
      <c r="I287">
        <v>1268000000</v>
      </c>
      <c r="J287">
        <v>1164000000</v>
      </c>
      <c r="K287">
        <v>1039600000</v>
      </c>
      <c r="L287">
        <v>1067500000</v>
      </c>
      <c r="M287">
        <v>925580000</v>
      </c>
      <c r="N287">
        <v>1178200000</v>
      </c>
      <c r="O287">
        <v>613990000</v>
      </c>
      <c r="P287">
        <v>888130000</v>
      </c>
      <c r="Q287">
        <v>1167600000</v>
      </c>
      <c r="R287">
        <v>899060000</v>
      </c>
      <c r="T287" s="7"/>
      <c r="U287" s="7"/>
    </row>
    <row r="288" spans="1:21">
      <c r="A288" t="s">
        <v>1501</v>
      </c>
      <c r="B288" s="7" t="s">
        <v>3558</v>
      </c>
      <c r="C288" t="s">
        <v>292</v>
      </c>
      <c r="D288">
        <v>323.31</v>
      </c>
      <c r="E288">
        <v>821</v>
      </c>
      <c r="F288">
        <v>40</v>
      </c>
      <c r="G288">
        <v>1874700000</v>
      </c>
      <c r="H288">
        <v>1511700000</v>
      </c>
      <c r="I288">
        <v>2118000000</v>
      </c>
      <c r="J288">
        <v>2027900000</v>
      </c>
      <c r="K288">
        <v>1656700000</v>
      </c>
      <c r="L288">
        <v>1639900000</v>
      </c>
      <c r="M288">
        <v>1406600000</v>
      </c>
      <c r="N288">
        <v>1502200000</v>
      </c>
      <c r="O288">
        <v>855310000</v>
      </c>
      <c r="P288">
        <v>1067400000</v>
      </c>
      <c r="Q288">
        <v>1391000000</v>
      </c>
      <c r="R288">
        <v>1138200000</v>
      </c>
      <c r="T288" s="7"/>
      <c r="U288" s="7"/>
    </row>
    <row r="289" spans="1:21">
      <c r="A289" t="s">
        <v>1502</v>
      </c>
      <c r="B289" s="7" t="s">
        <v>3559</v>
      </c>
      <c r="C289" t="s">
        <v>293</v>
      </c>
      <c r="D289">
        <v>323.31</v>
      </c>
      <c r="E289">
        <v>393</v>
      </c>
      <c r="F289">
        <v>22</v>
      </c>
      <c r="G289">
        <v>1029100000</v>
      </c>
      <c r="H289">
        <v>1195100000</v>
      </c>
      <c r="I289">
        <v>1251900000</v>
      </c>
      <c r="J289">
        <v>1299300000</v>
      </c>
      <c r="K289">
        <v>888040000</v>
      </c>
      <c r="L289">
        <v>637420000</v>
      </c>
      <c r="M289">
        <v>887300000</v>
      </c>
      <c r="N289">
        <v>616950000</v>
      </c>
      <c r="O289">
        <v>650200000</v>
      </c>
      <c r="P289">
        <v>623280000</v>
      </c>
      <c r="Q289">
        <v>634650000</v>
      </c>
      <c r="R289">
        <v>1194900000</v>
      </c>
      <c r="T289" s="7"/>
      <c r="U289" s="7"/>
    </row>
    <row r="290" spans="1:21">
      <c r="A290" t="s">
        <v>1503</v>
      </c>
      <c r="B290" s="7" t="s">
        <v>3560</v>
      </c>
      <c r="C290" t="s">
        <v>294</v>
      </c>
      <c r="D290">
        <v>323.31</v>
      </c>
      <c r="E290">
        <v>457</v>
      </c>
      <c r="F290">
        <v>11</v>
      </c>
      <c r="G290">
        <v>2076300000</v>
      </c>
      <c r="H290">
        <v>2411800000</v>
      </c>
      <c r="I290">
        <v>3073600000</v>
      </c>
      <c r="J290">
        <v>3263300000</v>
      </c>
      <c r="K290">
        <v>1898300000</v>
      </c>
      <c r="L290">
        <v>1745700000</v>
      </c>
      <c r="M290">
        <v>2376300000</v>
      </c>
      <c r="N290">
        <v>1550900000</v>
      </c>
      <c r="O290">
        <v>1957900000</v>
      </c>
      <c r="P290">
        <v>1892700000</v>
      </c>
      <c r="Q290">
        <v>1536900000</v>
      </c>
      <c r="R290">
        <v>2586500000</v>
      </c>
      <c r="T290" s="7"/>
      <c r="U290" s="7"/>
    </row>
    <row r="291" spans="1:21">
      <c r="A291" t="s">
        <v>1504</v>
      </c>
      <c r="B291" s="7" t="s">
        <v>3561</v>
      </c>
      <c r="C291" t="s">
        <v>295</v>
      </c>
      <c r="D291">
        <v>258.41000000000003</v>
      </c>
      <c r="E291">
        <v>109</v>
      </c>
      <c r="F291">
        <v>17</v>
      </c>
      <c r="G291">
        <v>102780000</v>
      </c>
      <c r="H291">
        <v>46877000</v>
      </c>
      <c r="I291">
        <v>62093000</v>
      </c>
      <c r="J291">
        <v>94457000</v>
      </c>
      <c r="K291">
        <v>99082000</v>
      </c>
      <c r="L291">
        <v>134920000</v>
      </c>
      <c r="M291">
        <v>75198000</v>
      </c>
      <c r="N291">
        <v>137210000</v>
      </c>
      <c r="O291">
        <v>73446000</v>
      </c>
      <c r="P291">
        <v>121200000</v>
      </c>
      <c r="Q291">
        <v>130450000</v>
      </c>
      <c r="R291">
        <v>46198000</v>
      </c>
      <c r="T291" s="7"/>
      <c r="U291" s="7"/>
    </row>
    <row r="292" spans="1:21">
      <c r="A292" t="s">
        <v>1505</v>
      </c>
      <c r="B292" s="7" t="s">
        <v>3562</v>
      </c>
      <c r="C292" t="s">
        <v>296</v>
      </c>
      <c r="D292">
        <v>14.44</v>
      </c>
      <c r="E292">
        <v>6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10804000</v>
      </c>
      <c r="T292" s="7"/>
      <c r="U292" s="7"/>
    </row>
    <row r="293" spans="1:21">
      <c r="A293" t="s">
        <v>1506</v>
      </c>
      <c r="B293" s="7" t="s">
        <v>3563</v>
      </c>
      <c r="C293" t="s">
        <v>297</v>
      </c>
      <c r="D293" s="1">
        <v>29171</v>
      </c>
      <c r="E293">
        <v>23</v>
      </c>
      <c r="F293">
        <v>4</v>
      </c>
      <c r="G293">
        <v>19753000</v>
      </c>
      <c r="H293">
        <v>18114000</v>
      </c>
      <c r="I293">
        <v>26081000</v>
      </c>
      <c r="J293">
        <v>13114000</v>
      </c>
      <c r="K293">
        <v>21814000</v>
      </c>
      <c r="L293">
        <v>7606200</v>
      </c>
      <c r="M293">
        <v>13662000</v>
      </c>
      <c r="N293">
        <v>8266600</v>
      </c>
      <c r="O293">
        <v>6428300</v>
      </c>
      <c r="P293">
        <v>0</v>
      </c>
      <c r="Q293">
        <v>6467100</v>
      </c>
      <c r="R293">
        <v>25427000</v>
      </c>
      <c r="T293" s="7"/>
      <c r="U293" s="7"/>
    </row>
    <row r="294" spans="1:21">
      <c r="A294" t="s">
        <v>1507</v>
      </c>
      <c r="B294" s="7" t="s">
        <v>3208</v>
      </c>
      <c r="C294" t="s">
        <v>298</v>
      </c>
      <c r="D294" s="1">
        <v>84718</v>
      </c>
      <c r="E294">
        <v>53</v>
      </c>
      <c r="F294">
        <v>8</v>
      </c>
      <c r="G294">
        <v>72310000</v>
      </c>
      <c r="H294">
        <v>93974000</v>
      </c>
      <c r="I294">
        <v>105750000</v>
      </c>
      <c r="J294">
        <v>85535000</v>
      </c>
      <c r="K294">
        <v>63588000</v>
      </c>
      <c r="L294">
        <v>25935000</v>
      </c>
      <c r="M294">
        <v>32308000</v>
      </c>
      <c r="N294">
        <v>31335000</v>
      </c>
      <c r="O294">
        <v>49372000</v>
      </c>
      <c r="P294">
        <v>25818000</v>
      </c>
      <c r="Q294">
        <v>29867000</v>
      </c>
      <c r="R294">
        <v>60627000</v>
      </c>
      <c r="T294" s="7"/>
      <c r="U294" s="7"/>
    </row>
    <row r="295" spans="1:21">
      <c r="A295" t="s">
        <v>1508</v>
      </c>
      <c r="B295" s="7" t="s">
        <v>3564</v>
      </c>
      <c r="C295" t="s">
        <v>299</v>
      </c>
      <c r="D295" s="1">
        <v>97998</v>
      </c>
      <c r="E295">
        <v>96</v>
      </c>
      <c r="F295">
        <v>13</v>
      </c>
      <c r="G295">
        <v>91069000</v>
      </c>
      <c r="H295">
        <v>60527000</v>
      </c>
      <c r="I295">
        <v>71162000</v>
      </c>
      <c r="J295">
        <v>99022000</v>
      </c>
      <c r="K295">
        <v>44937000</v>
      </c>
      <c r="L295">
        <v>41268000</v>
      </c>
      <c r="M295">
        <v>43802000</v>
      </c>
      <c r="N295">
        <v>43028000</v>
      </c>
      <c r="O295">
        <v>30307000</v>
      </c>
      <c r="P295">
        <v>31660000</v>
      </c>
      <c r="Q295">
        <v>43828000</v>
      </c>
      <c r="R295">
        <v>58318000</v>
      </c>
      <c r="T295" s="7"/>
      <c r="U295" s="7"/>
    </row>
    <row r="296" spans="1:21">
      <c r="A296" t="s">
        <v>1509</v>
      </c>
      <c r="B296" s="7" t="s">
        <v>3565</v>
      </c>
      <c r="C296" t="s">
        <v>300</v>
      </c>
      <c r="D296">
        <v>323.31</v>
      </c>
      <c r="E296">
        <v>206</v>
      </c>
      <c r="F296">
        <v>28</v>
      </c>
      <c r="G296">
        <v>145310000</v>
      </c>
      <c r="H296">
        <v>127540000</v>
      </c>
      <c r="I296">
        <v>147860000</v>
      </c>
      <c r="J296">
        <v>165090000</v>
      </c>
      <c r="K296">
        <v>121800000</v>
      </c>
      <c r="L296">
        <v>127690000</v>
      </c>
      <c r="M296">
        <v>94080000</v>
      </c>
      <c r="N296">
        <v>109790000</v>
      </c>
      <c r="O296">
        <v>76190000</v>
      </c>
      <c r="P296">
        <v>83551000</v>
      </c>
      <c r="Q296">
        <v>109240000</v>
      </c>
      <c r="R296">
        <v>90906000</v>
      </c>
      <c r="T296" s="7"/>
      <c r="U296" s="7"/>
    </row>
    <row r="297" spans="1:21">
      <c r="A297" t="s">
        <v>1510</v>
      </c>
      <c r="B297" s="7" t="s">
        <v>3566</v>
      </c>
      <c r="C297" t="s">
        <v>301</v>
      </c>
      <c r="D297">
        <v>145.21</v>
      </c>
      <c r="E297">
        <v>126</v>
      </c>
      <c r="F297">
        <v>10</v>
      </c>
      <c r="G297">
        <v>201910000</v>
      </c>
      <c r="H297">
        <v>235960000</v>
      </c>
      <c r="I297">
        <v>251410000</v>
      </c>
      <c r="J297">
        <v>195810000</v>
      </c>
      <c r="K297">
        <v>239520000</v>
      </c>
      <c r="L297">
        <v>181720000</v>
      </c>
      <c r="M297">
        <v>193290000</v>
      </c>
      <c r="N297">
        <v>190790000</v>
      </c>
      <c r="O297">
        <v>141510000</v>
      </c>
      <c r="P297">
        <v>170640000</v>
      </c>
      <c r="Q297">
        <v>180550000</v>
      </c>
      <c r="R297">
        <v>238680000</v>
      </c>
      <c r="T297" s="7"/>
      <c r="U297" s="7"/>
    </row>
    <row r="298" spans="1:21">
      <c r="A298" t="s">
        <v>1511</v>
      </c>
      <c r="B298" s="7" t="s">
        <v>3567</v>
      </c>
      <c r="C298" t="s">
        <v>302</v>
      </c>
      <c r="D298" s="1">
        <v>63476</v>
      </c>
      <c r="E298">
        <v>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1188700</v>
      </c>
      <c r="T298" s="7"/>
      <c r="U298" s="7"/>
    </row>
    <row r="299" spans="1:21">
      <c r="A299" t="s">
        <v>1512</v>
      </c>
      <c r="B299" s="7" t="s">
        <v>3568</v>
      </c>
      <c r="C299" t="s">
        <v>303</v>
      </c>
      <c r="D299">
        <v>83.99</v>
      </c>
      <c r="E299">
        <v>94</v>
      </c>
      <c r="F299">
        <v>10</v>
      </c>
      <c r="G299">
        <v>123420000</v>
      </c>
      <c r="H299">
        <v>125410000</v>
      </c>
      <c r="I299">
        <v>125670000</v>
      </c>
      <c r="J299">
        <v>160570000</v>
      </c>
      <c r="K299">
        <v>142980000</v>
      </c>
      <c r="L299">
        <v>168950000</v>
      </c>
      <c r="M299">
        <v>167620000</v>
      </c>
      <c r="N299">
        <v>151510000</v>
      </c>
      <c r="O299">
        <v>150860000</v>
      </c>
      <c r="P299">
        <v>141560000</v>
      </c>
      <c r="Q299">
        <v>151120000</v>
      </c>
      <c r="R299">
        <v>102390000</v>
      </c>
      <c r="T299" s="7"/>
      <c r="U299" s="7"/>
    </row>
    <row r="300" spans="1:21">
      <c r="A300" t="s">
        <v>1513</v>
      </c>
      <c r="B300" s="7" t="s">
        <v>3569</v>
      </c>
      <c r="C300" t="s">
        <v>304</v>
      </c>
      <c r="D300" s="1">
        <v>14737</v>
      </c>
      <c r="E300">
        <v>9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6964900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T300" s="7"/>
      <c r="U300" s="7"/>
    </row>
    <row r="301" spans="1:21">
      <c r="A301" t="s">
        <v>1514</v>
      </c>
      <c r="B301" s="7" t="s">
        <v>3570</v>
      </c>
      <c r="C301" t="s">
        <v>305</v>
      </c>
      <c r="D301">
        <v>82.95</v>
      </c>
      <c r="E301">
        <v>59</v>
      </c>
      <c r="F301">
        <v>11</v>
      </c>
      <c r="G301">
        <v>70670000</v>
      </c>
      <c r="H301">
        <v>62404000</v>
      </c>
      <c r="I301">
        <v>80185000</v>
      </c>
      <c r="J301">
        <v>67777000</v>
      </c>
      <c r="K301">
        <v>62142000</v>
      </c>
      <c r="L301">
        <v>31959000</v>
      </c>
      <c r="M301">
        <v>65538000</v>
      </c>
      <c r="N301">
        <v>34047000</v>
      </c>
      <c r="O301">
        <v>30876000</v>
      </c>
      <c r="P301">
        <v>38745000</v>
      </c>
      <c r="Q301">
        <v>33335000</v>
      </c>
      <c r="R301">
        <v>77533000</v>
      </c>
      <c r="T301" s="7"/>
      <c r="U301" s="7"/>
    </row>
    <row r="302" spans="1:21">
      <c r="A302" t="s">
        <v>1515</v>
      </c>
      <c r="B302" s="7" t="s">
        <v>3236</v>
      </c>
      <c r="C302" t="s">
        <v>306</v>
      </c>
      <c r="D302">
        <v>28.05</v>
      </c>
      <c r="E302">
        <v>34</v>
      </c>
      <c r="F302">
        <v>6</v>
      </c>
      <c r="G302">
        <v>28005000</v>
      </c>
      <c r="H302">
        <v>22377000</v>
      </c>
      <c r="I302">
        <v>37534000</v>
      </c>
      <c r="J302">
        <v>28829000</v>
      </c>
      <c r="K302">
        <v>15842000</v>
      </c>
      <c r="L302">
        <v>12912000</v>
      </c>
      <c r="M302">
        <v>16922000</v>
      </c>
      <c r="N302">
        <v>10391000</v>
      </c>
      <c r="O302">
        <v>18595000</v>
      </c>
      <c r="P302">
        <v>16314000</v>
      </c>
      <c r="Q302">
        <v>16206000</v>
      </c>
      <c r="R302">
        <v>17335000</v>
      </c>
      <c r="T302" s="7"/>
      <c r="U302" s="7"/>
    </row>
    <row r="303" spans="1:21">
      <c r="A303" t="s">
        <v>1516</v>
      </c>
      <c r="B303" s="7" t="s">
        <v>3571</v>
      </c>
      <c r="C303" t="s">
        <v>307</v>
      </c>
      <c r="D303" s="1">
        <v>19891</v>
      </c>
      <c r="E303">
        <v>30</v>
      </c>
      <c r="F303">
        <v>8</v>
      </c>
      <c r="G303">
        <v>18921000</v>
      </c>
      <c r="H303">
        <v>12866000</v>
      </c>
      <c r="I303">
        <v>12847000</v>
      </c>
      <c r="J303">
        <v>16378000</v>
      </c>
      <c r="K303">
        <v>16271000</v>
      </c>
      <c r="L303">
        <v>11946000</v>
      </c>
      <c r="M303">
        <v>7661000</v>
      </c>
      <c r="N303">
        <v>8149700</v>
      </c>
      <c r="O303">
        <v>9184500</v>
      </c>
      <c r="P303">
        <v>15233000</v>
      </c>
      <c r="Q303">
        <v>10634000</v>
      </c>
      <c r="R303">
        <v>9884400</v>
      </c>
      <c r="T303" s="7"/>
      <c r="U303" s="7"/>
    </row>
    <row r="304" spans="1:21">
      <c r="A304" t="s">
        <v>1517</v>
      </c>
      <c r="B304" s="7" t="s">
        <v>3572</v>
      </c>
      <c r="C304" t="s">
        <v>308</v>
      </c>
      <c r="D304" s="1">
        <v>4636</v>
      </c>
      <c r="E304">
        <v>15</v>
      </c>
      <c r="F304">
        <v>2</v>
      </c>
      <c r="G304">
        <v>5205400</v>
      </c>
      <c r="H304">
        <v>4865100</v>
      </c>
      <c r="I304">
        <v>6164500</v>
      </c>
      <c r="J304">
        <v>5890500</v>
      </c>
      <c r="K304">
        <v>5598300</v>
      </c>
      <c r="L304">
        <v>3486500</v>
      </c>
      <c r="M304">
        <v>4212800</v>
      </c>
      <c r="N304">
        <v>0</v>
      </c>
      <c r="O304">
        <v>0</v>
      </c>
      <c r="P304">
        <v>0</v>
      </c>
      <c r="Q304">
        <v>0</v>
      </c>
      <c r="R304">
        <v>8357800</v>
      </c>
      <c r="T304" s="7"/>
      <c r="U304" s="7"/>
    </row>
    <row r="305" spans="1:21">
      <c r="A305" t="s">
        <v>1518</v>
      </c>
      <c r="B305" s="7" t="s">
        <v>3573</v>
      </c>
      <c r="C305" t="s">
        <v>309</v>
      </c>
      <c r="D305">
        <v>323.31</v>
      </c>
      <c r="E305">
        <v>2095</v>
      </c>
      <c r="F305">
        <v>61</v>
      </c>
      <c r="G305">
        <v>12833000000</v>
      </c>
      <c r="H305">
        <v>11890000000</v>
      </c>
      <c r="I305">
        <v>11308000000</v>
      </c>
      <c r="J305">
        <v>10402000000</v>
      </c>
      <c r="K305">
        <v>15291000000</v>
      </c>
      <c r="L305">
        <v>17076000000</v>
      </c>
      <c r="M305">
        <v>8900300000</v>
      </c>
      <c r="N305">
        <v>19930000000</v>
      </c>
      <c r="O305">
        <v>8312400000</v>
      </c>
      <c r="P305">
        <v>11888000000</v>
      </c>
      <c r="Q305">
        <v>15114000000</v>
      </c>
      <c r="R305">
        <v>5633200000</v>
      </c>
      <c r="T305" s="7"/>
      <c r="U305" s="7"/>
    </row>
    <row r="306" spans="1:21">
      <c r="A306" t="s">
        <v>1519</v>
      </c>
      <c r="B306" s="7" t="s">
        <v>3574</v>
      </c>
      <c r="C306" t="s">
        <v>310</v>
      </c>
      <c r="D306">
        <v>323.31</v>
      </c>
      <c r="E306">
        <v>858</v>
      </c>
      <c r="F306">
        <v>19</v>
      </c>
      <c r="G306">
        <v>8342800000</v>
      </c>
      <c r="H306">
        <v>12534000000</v>
      </c>
      <c r="I306">
        <v>8263800000</v>
      </c>
      <c r="J306">
        <v>7150800000</v>
      </c>
      <c r="K306">
        <v>9849600000</v>
      </c>
      <c r="L306">
        <v>14929000000</v>
      </c>
      <c r="M306">
        <v>14053000000</v>
      </c>
      <c r="N306">
        <v>11988000000</v>
      </c>
      <c r="O306">
        <v>34816000000</v>
      </c>
      <c r="P306">
        <v>30140000000</v>
      </c>
      <c r="Q306">
        <v>18370000000</v>
      </c>
      <c r="R306">
        <v>10485000000</v>
      </c>
      <c r="T306" s="7"/>
      <c r="U306" s="7"/>
    </row>
    <row r="307" spans="1:21">
      <c r="A307" t="s">
        <v>1520</v>
      </c>
      <c r="B307" s="7" t="s">
        <v>3575</v>
      </c>
      <c r="C307" t="s">
        <v>311</v>
      </c>
      <c r="D307">
        <v>106.04</v>
      </c>
      <c r="E307">
        <v>69</v>
      </c>
      <c r="F307">
        <v>14</v>
      </c>
      <c r="G307">
        <v>38992000</v>
      </c>
      <c r="H307">
        <v>27287000</v>
      </c>
      <c r="I307">
        <v>39964000</v>
      </c>
      <c r="J307">
        <v>32785000</v>
      </c>
      <c r="K307">
        <v>19260000</v>
      </c>
      <c r="L307">
        <v>15307000</v>
      </c>
      <c r="M307">
        <v>21063000</v>
      </c>
      <c r="N307">
        <v>26129000</v>
      </c>
      <c r="O307">
        <v>20361000</v>
      </c>
      <c r="P307">
        <v>18171000</v>
      </c>
      <c r="Q307">
        <v>19235000</v>
      </c>
      <c r="R307">
        <v>29519000</v>
      </c>
      <c r="T307" s="7"/>
      <c r="U307" s="7"/>
    </row>
    <row r="308" spans="1:21">
      <c r="A308" t="s">
        <v>1521</v>
      </c>
      <c r="B308" s="7" t="s">
        <v>3576</v>
      </c>
      <c r="C308" t="s">
        <v>312</v>
      </c>
      <c r="D308" s="1">
        <v>87828</v>
      </c>
      <c r="E308">
        <v>7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3869100</v>
      </c>
      <c r="N308">
        <v>0</v>
      </c>
      <c r="O308">
        <v>0</v>
      </c>
      <c r="P308">
        <v>0</v>
      </c>
      <c r="Q308">
        <v>0</v>
      </c>
      <c r="R308">
        <v>0</v>
      </c>
      <c r="T308" s="7"/>
      <c r="U308" s="7"/>
    </row>
    <row r="309" spans="1:21">
      <c r="A309" t="s">
        <v>1522</v>
      </c>
      <c r="B309" s="7" t="s">
        <v>3577</v>
      </c>
      <c r="C309" t="s">
        <v>313</v>
      </c>
      <c r="D309">
        <v>229.48</v>
      </c>
      <c r="E309">
        <v>241</v>
      </c>
      <c r="F309">
        <v>31</v>
      </c>
      <c r="G309">
        <v>231150000</v>
      </c>
      <c r="H309">
        <v>156420000</v>
      </c>
      <c r="I309">
        <v>226240000</v>
      </c>
      <c r="J309">
        <v>239650000</v>
      </c>
      <c r="K309">
        <v>165480000</v>
      </c>
      <c r="L309">
        <v>144840000</v>
      </c>
      <c r="M309">
        <v>125420000</v>
      </c>
      <c r="N309">
        <v>130390000</v>
      </c>
      <c r="O309">
        <v>113790000</v>
      </c>
      <c r="P309">
        <v>88115000</v>
      </c>
      <c r="Q309">
        <v>124440000</v>
      </c>
      <c r="R309">
        <v>128930000</v>
      </c>
      <c r="T309" s="7"/>
      <c r="U309" s="7"/>
    </row>
    <row r="310" spans="1:21">
      <c r="A310" t="s">
        <v>1523</v>
      </c>
      <c r="B310" s="7" t="s">
        <v>3578</v>
      </c>
      <c r="C310" t="s">
        <v>314</v>
      </c>
      <c r="D310">
        <v>188.85</v>
      </c>
      <c r="E310">
        <v>104</v>
      </c>
      <c r="F310">
        <v>10</v>
      </c>
      <c r="G310">
        <v>97679000</v>
      </c>
      <c r="H310">
        <v>105090000</v>
      </c>
      <c r="I310">
        <v>111490000</v>
      </c>
      <c r="J310">
        <v>86028000</v>
      </c>
      <c r="K310">
        <v>89816000</v>
      </c>
      <c r="L310">
        <v>75509000</v>
      </c>
      <c r="M310">
        <v>72779000</v>
      </c>
      <c r="N310">
        <v>67602000</v>
      </c>
      <c r="O310">
        <v>79104000</v>
      </c>
      <c r="P310">
        <v>71780000</v>
      </c>
      <c r="Q310">
        <v>90658000</v>
      </c>
      <c r="R310">
        <v>114430000</v>
      </c>
      <c r="T310" s="7"/>
      <c r="U310" s="7"/>
    </row>
    <row r="311" spans="1:21">
      <c r="A311" t="s">
        <v>1524</v>
      </c>
      <c r="B311" s="7" t="s">
        <v>3579</v>
      </c>
      <c r="C311" t="s">
        <v>315</v>
      </c>
      <c r="D311" s="1">
        <v>69492</v>
      </c>
      <c r="E311">
        <v>45</v>
      </c>
      <c r="F311">
        <v>9</v>
      </c>
      <c r="G311">
        <v>22489000</v>
      </c>
      <c r="H311">
        <v>20089000</v>
      </c>
      <c r="I311">
        <v>19339000</v>
      </c>
      <c r="J311">
        <v>20625000</v>
      </c>
      <c r="K311">
        <v>16172000</v>
      </c>
      <c r="L311">
        <v>20127000</v>
      </c>
      <c r="M311">
        <v>18459000</v>
      </c>
      <c r="N311">
        <v>20751000</v>
      </c>
      <c r="O311">
        <v>17292000</v>
      </c>
      <c r="P311">
        <v>18850000</v>
      </c>
      <c r="Q311">
        <v>20564000</v>
      </c>
      <c r="R311">
        <v>13944000</v>
      </c>
      <c r="T311" s="7"/>
      <c r="U311" s="7"/>
    </row>
    <row r="312" spans="1:21">
      <c r="A312" t="s">
        <v>1525</v>
      </c>
      <c r="B312" s="7" t="s">
        <v>3580</v>
      </c>
      <c r="C312" t="s">
        <v>316</v>
      </c>
      <c r="D312" s="1">
        <v>70856</v>
      </c>
      <c r="E312">
        <v>84</v>
      </c>
      <c r="F312">
        <v>11</v>
      </c>
      <c r="G312">
        <v>48821000</v>
      </c>
      <c r="H312">
        <v>50246000</v>
      </c>
      <c r="I312">
        <v>47686000</v>
      </c>
      <c r="J312">
        <v>45772000</v>
      </c>
      <c r="K312">
        <v>32144000</v>
      </c>
      <c r="L312">
        <v>27374000</v>
      </c>
      <c r="M312">
        <v>26511000</v>
      </c>
      <c r="N312">
        <v>29788000</v>
      </c>
      <c r="O312">
        <v>25023000</v>
      </c>
      <c r="P312">
        <v>25188000</v>
      </c>
      <c r="Q312">
        <v>29577000</v>
      </c>
      <c r="R312">
        <v>39676000</v>
      </c>
      <c r="T312" s="7"/>
      <c r="U312" s="7"/>
    </row>
    <row r="313" spans="1:21">
      <c r="A313" t="s">
        <v>1526</v>
      </c>
      <c r="B313" s="7" t="s">
        <v>3581</v>
      </c>
      <c r="C313" t="s">
        <v>317</v>
      </c>
      <c r="D313">
        <v>117.85</v>
      </c>
      <c r="E313">
        <v>126</v>
      </c>
      <c r="F313">
        <v>9</v>
      </c>
      <c r="G313">
        <v>266320000</v>
      </c>
      <c r="H313">
        <v>287440000</v>
      </c>
      <c r="I313">
        <v>253250000</v>
      </c>
      <c r="J313">
        <v>236930000</v>
      </c>
      <c r="K313">
        <v>348120000</v>
      </c>
      <c r="L313">
        <v>373980000</v>
      </c>
      <c r="M313">
        <v>348180000</v>
      </c>
      <c r="N313">
        <v>355880000</v>
      </c>
      <c r="O313">
        <v>242860000</v>
      </c>
      <c r="P313">
        <v>243000000</v>
      </c>
      <c r="Q313">
        <v>349500000</v>
      </c>
      <c r="R313">
        <v>253940000</v>
      </c>
      <c r="T313" s="7"/>
      <c r="U313" s="7"/>
    </row>
    <row r="314" spans="1:21">
      <c r="A314" t="s">
        <v>1527</v>
      </c>
      <c r="B314" s="7" t="s">
        <v>3582</v>
      </c>
      <c r="C314" t="s">
        <v>318</v>
      </c>
      <c r="D314" s="1">
        <v>68638</v>
      </c>
      <c r="E314">
        <v>57</v>
      </c>
      <c r="F314">
        <v>11</v>
      </c>
      <c r="G314">
        <v>26150000</v>
      </c>
      <c r="H314">
        <v>36309000</v>
      </c>
      <c r="I314">
        <v>22089000</v>
      </c>
      <c r="J314">
        <v>0</v>
      </c>
      <c r="K314">
        <v>35258000</v>
      </c>
      <c r="L314">
        <v>52691000</v>
      </c>
      <c r="M314">
        <v>31187000</v>
      </c>
      <c r="N314">
        <v>49522000</v>
      </c>
      <c r="O314">
        <v>75170000</v>
      </c>
      <c r="P314">
        <v>38304000</v>
      </c>
      <c r="Q314">
        <v>55108000</v>
      </c>
      <c r="R314">
        <v>25567000</v>
      </c>
      <c r="T314" s="7"/>
      <c r="U314" s="7"/>
    </row>
    <row r="315" spans="1:21">
      <c r="A315" t="s">
        <v>1528</v>
      </c>
      <c r="B315" s="7" t="s">
        <v>3583</v>
      </c>
      <c r="C315" t="s">
        <v>319</v>
      </c>
      <c r="D315" s="1">
        <v>78495</v>
      </c>
      <c r="E315">
        <v>19</v>
      </c>
      <c r="F315">
        <v>5</v>
      </c>
      <c r="G315">
        <v>20335000</v>
      </c>
      <c r="H315">
        <v>0</v>
      </c>
      <c r="I315">
        <v>15441000</v>
      </c>
      <c r="J315">
        <v>17069000</v>
      </c>
      <c r="K315">
        <v>18210000</v>
      </c>
      <c r="L315">
        <v>9880100</v>
      </c>
      <c r="M315">
        <v>16901000</v>
      </c>
      <c r="N315">
        <v>14845000</v>
      </c>
      <c r="O315">
        <v>10578000</v>
      </c>
      <c r="P315">
        <v>11004000</v>
      </c>
      <c r="Q315">
        <v>0</v>
      </c>
      <c r="R315">
        <v>17858000</v>
      </c>
      <c r="T315" s="7"/>
      <c r="U315" s="7"/>
    </row>
    <row r="316" spans="1:21">
      <c r="A316" t="s">
        <v>1529</v>
      </c>
      <c r="B316" s="7" t="s">
        <v>3584</v>
      </c>
      <c r="C316" t="s">
        <v>320</v>
      </c>
      <c r="D316" s="1">
        <v>99345</v>
      </c>
      <c r="E316"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3154300</v>
      </c>
      <c r="Q316">
        <v>0</v>
      </c>
      <c r="R316">
        <v>0</v>
      </c>
      <c r="T316" s="7"/>
      <c r="U316" s="7"/>
    </row>
    <row r="317" spans="1:21">
      <c r="A317" t="s">
        <v>1530</v>
      </c>
      <c r="B317" s="7" t="s">
        <v>3585</v>
      </c>
      <c r="C317" t="s">
        <v>321</v>
      </c>
      <c r="D317">
        <v>63.11</v>
      </c>
      <c r="E317">
        <v>92</v>
      </c>
      <c r="F317">
        <v>16</v>
      </c>
      <c r="G317">
        <v>76581000</v>
      </c>
      <c r="H317">
        <v>82404000</v>
      </c>
      <c r="I317">
        <v>86098000</v>
      </c>
      <c r="J317">
        <v>77421000</v>
      </c>
      <c r="K317">
        <v>69072000</v>
      </c>
      <c r="L317">
        <v>36108000</v>
      </c>
      <c r="M317">
        <v>57041000</v>
      </c>
      <c r="N317">
        <v>53111000</v>
      </c>
      <c r="O317">
        <v>41126000</v>
      </c>
      <c r="P317">
        <v>38330000</v>
      </c>
      <c r="Q317">
        <v>47686000</v>
      </c>
      <c r="R317">
        <v>90898000</v>
      </c>
      <c r="T317" s="7"/>
      <c r="U317" s="7"/>
    </row>
    <row r="318" spans="1:21">
      <c r="A318" t="s">
        <v>1531</v>
      </c>
      <c r="B318" s="7" t="s">
        <v>3586</v>
      </c>
      <c r="C318" t="s">
        <v>322</v>
      </c>
      <c r="D318" s="1">
        <v>26074</v>
      </c>
      <c r="E318">
        <v>38</v>
      </c>
      <c r="F318">
        <v>7</v>
      </c>
      <c r="G318">
        <v>17257000</v>
      </c>
      <c r="H318">
        <v>37970000</v>
      </c>
      <c r="I318">
        <v>34428000</v>
      </c>
      <c r="J318">
        <v>31442000</v>
      </c>
      <c r="K318">
        <v>36108000</v>
      </c>
      <c r="L318">
        <v>18079000</v>
      </c>
      <c r="M318">
        <v>16861000</v>
      </c>
      <c r="N318">
        <v>27479000</v>
      </c>
      <c r="O318">
        <v>26235000</v>
      </c>
      <c r="P318">
        <v>20498000</v>
      </c>
      <c r="Q318">
        <v>17654000</v>
      </c>
      <c r="R318">
        <v>43410000</v>
      </c>
      <c r="T318" s="7"/>
      <c r="U318" s="7"/>
    </row>
    <row r="319" spans="1:21">
      <c r="A319" t="s">
        <v>1532</v>
      </c>
      <c r="B319" s="7" t="s">
        <v>3587</v>
      </c>
      <c r="C319" t="s">
        <v>323</v>
      </c>
      <c r="D319" s="1">
        <v>16708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1874100</v>
      </c>
      <c r="R319">
        <v>0</v>
      </c>
      <c r="T319" s="7"/>
      <c r="U319" s="7"/>
    </row>
    <row r="320" spans="1:21">
      <c r="A320" t="s">
        <v>1533</v>
      </c>
      <c r="B320" s="7" t="s">
        <v>3588</v>
      </c>
      <c r="C320" t="s">
        <v>324</v>
      </c>
      <c r="D320" s="1">
        <v>22586</v>
      </c>
      <c r="E320">
        <v>4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5494500</v>
      </c>
      <c r="R320">
        <v>0</v>
      </c>
      <c r="T320" s="7"/>
      <c r="U320" s="7"/>
    </row>
    <row r="321" spans="1:21">
      <c r="A321" t="s">
        <v>1534</v>
      </c>
      <c r="B321" s="7" t="s">
        <v>3589</v>
      </c>
      <c r="C321" t="s">
        <v>325</v>
      </c>
      <c r="D321" s="1">
        <v>34659</v>
      </c>
      <c r="E321">
        <v>9</v>
      </c>
      <c r="F321">
        <v>2</v>
      </c>
      <c r="G321">
        <v>5158800</v>
      </c>
      <c r="H321">
        <v>0</v>
      </c>
      <c r="I321">
        <v>0</v>
      </c>
      <c r="J321">
        <v>0</v>
      </c>
      <c r="K321">
        <v>4291000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T321" s="7"/>
      <c r="U321" s="7"/>
    </row>
    <row r="322" spans="1:21">
      <c r="A322" t="s">
        <v>1535</v>
      </c>
      <c r="B322" s="7" t="s">
        <v>3590</v>
      </c>
      <c r="C322" t="s">
        <v>326</v>
      </c>
      <c r="D322">
        <v>175.5</v>
      </c>
      <c r="E322">
        <v>123</v>
      </c>
      <c r="F322">
        <v>11</v>
      </c>
      <c r="G322">
        <v>127860000</v>
      </c>
      <c r="H322">
        <v>157860000</v>
      </c>
      <c r="I322">
        <v>159960000</v>
      </c>
      <c r="J322">
        <v>136240000</v>
      </c>
      <c r="K322">
        <v>152500000</v>
      </c>
      <c r="L322">
        <v>106890000</v>
      </c>
      <c r="M322">
        <v>94467000</v>
      </c>
      <c r="N322">
        <v>109120000</v>
      </c>
      <c r="O322">
        <v>77557000</v>
      </c>
      <c r="P322">
        <v>100290000</v>
      </c>
      <c r="Q322">
        <v>92377000</v>
      </c>
      <c r="R322">
        <v>139190000</v>
      </c>
      <c r="T322" s="7"/>
      <c r="U322" s="7"/>
    </row>
    <row r="323" spans="1:21">
      <c r="A323" t="s">
        <v>1536</v>
      </c>
      <c r="B323" s="7" t="s">
        <v>3591</v>
      </c>
      <c r="C323" t="s">
        <v>327</v>
      </c>
      <c r="D323">
        <v>323.31</v>
      </c>
      <c r="E323">
        <v>196</v>
      </c>
      <c r="F323">
        <v>15</v>
      </c>
      <c r="G323">
        <v>438800000</v>
      </c>
      <c r="H323">
        <v>293630000</v>
      </c>
      <c r="I323">
        <v>229130000</v>
      </c>
      <c r="J323">
        <v>386280000</v>
      </c>
      <c r="K323">
        <v>303230000</v>
      </c>
      <c r="L323">
        <v>816490000</v>
      </c>
      <c r="M323">
        <v>519010000</v>
      </c>
      <c r="N323">
        <v>592490000</v>
      </c>
      <c r="O323">
        <v>908330000</v>
      </c>
      <c r="P323">
        <v>842690000</v>
      </c>
      <c r="Q323">
        <v>580950000</v>
      </c>
      <c r="R323">
        <v>267830000</v>
      </c>
      <c r="T323" s="7"/>
      <c r="U323" s="7"/>
    </row>
    <row r="324" spans="1:21">
      <c r="A324" t="s">
        <v>1537</v>
      </c>
      <c r="B324" s="7" t="s">
        <v>3592</v>
      </c>
      <c r="C324" t="s">
        <v>328</v>
      </c>
      <c r="D324" s="1">
        <v>12276</v>
      </c>
      <c r="E324">
        <v>29</v>
      </c>
      <c r="F324">
        <v>2</v>
      </c>
      <c r="G324">
        <v>9093800</v>
      </c>
      <c r="H324">
        <v>14480000</v>
      </c>
      <c r="I324">
        <v>12754000</v>
      </c>
      <c r="J324">
        <v>6414100</v>
      </c>
      <c r="K324">
        <v>14692000</v>
      </c>
      <c r="L324">
        <v>10464000</v>
      </c>
      <c r="M324">
        <v>9249700</v>
      </c>
      <c r="N324">
        <v>8700500</v>
      </c>
      <c r="O324">
        <v>13096000</v>
      </c>
      <c r="P324">
        <v>11251000</v>
      </c>
      <c r="Q324">
        <v>9347900</v>
      </c>
      <c r="R324">
        <v>14822000</v>
      </c>
      <c r="T324" s="7"/>
      <c r="U324" s="7"/>
    </row>
    <row r="325" spans="1:21">
      <c r="A325" t="s">
        <v>1538</v>
      </c>
      <c r="B325" s="7" t="s">
        <v>3593</v>
      </c>
      <c r="C325" t="s">
        <v>329</v>
      </c>
      <c r="D325" s="1">
        <v>82225</v>
      </c>
      <c r="E325">
        <v>16</v>
      </c>
      <c r="F325">
        <v>6</v>
      </c>
      <c r="G325">
        <v>13216000</v>
      </c>
      <c r="H325">
        <v>9095500</v>
      </c>
      <c r="I325">
        <v>11416000</v>
      </c>
      <c r="J325">
        <v>11636000</v>
      </c>
      <c r="K325">
        <v>6677100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6743800</v>
      </c>
      <c r="T325" s="7"/>
      <c r="U325" s="7"/>
    </row>
    <row r="326" spans="1:21">
      <c r="A326" t="s">
        <v>1539</v>
      </c>
      <c r="B326" s="7" t="s">
        <v>3594</v>
      </c>
      <c r="C326" t="s">
        <v>330</v>
      </c>
      <c r="D326">
        <v>104.13</v>
      </c>
      <c r="E326">
        <v>97</v>
      </c>
      <c r="F326">
        <v>12</v>
      </c>
      <c r="G326">
        <v>57566000</v>
      </c>
      <c r="H326">
        <v>66611000</v>
      </c>
      <c r="I326">
        <v>54573000</v>
      </c>
      <c r="J326">
        <v>66987000</v>
      </c>
      <c r="K326">
        <v>39798000</v>
      </c>
      <c r="L326">
        <v>32594000</v>
      </c>
      <c r="M326">
        <v>40368000</v>
      </c>
      <c r="N326">
        <v>32010000</v>
      </c>
      <c r="O326">
        <v>27808000</v>
      </c>
      <c r="P326">
        <v>29378000</v>
      </c>
      <c r="Q326">
        <v>31990000</v>
      </c>
      <c r="R326">
        <v>39759000</v>
      </c>
      <c r="T326" s="7"/>
      <c r="U326" s="7"/>
    </row>
    <row r="327" spans="1:21">
      <c r="A327" t="s">
        <v>1540</v>
      </c>
      <c r="B327" s="7" t="s">
        <v>3595</v>
      </c>
      <c r="C327" t="s">
        <v>331</v>
      </c>
      <c r="D327">
        <v>121.19</v>
      </c>
      <c r="E327">
        <v>72</v>
      </c>
      <c r="F327">
        <v>15</v>
      </c>
      <c r="G327">
        <v>65692000</v>
      </c>
      <c r="H327">
        <v>0</v>
      </c>
      <c r="I327">
        <v>79250000</v>
      </c>
      <c r="J327">
        <v>105270000</v>
      </c>
      <c r="K327">
        <v>70748000</v>
      </c>
      <c r="L327">
        <v>42317000</v>
      </c>
      <c r="M327">
        <v>33445000</v>
      </c>
      <c r="N327">
        <v>46559000</v>
      </c>
      <c r="O327">
        <v>41897000</v>
      </c>
      <c r="P327">
        <v>50055000</v>
      </c>
      <c r="Q327">
        <v>48120000</v>
      </c>
      <c r="R327">
        <v>85128000</v>
      </c>
      <c r="T327" s="7"/>
      <c r="U327" s="7"/>
    </row>
    <row r="328" spans="1:21">
      <c r="A328" t="s">
        <v>1541</v>
      </c>
      <c r="B328" s="7" t="s">
        <v>3596</v>
      </c>
      <c r="C328" t="s">
        <v>332</v>
      </c>
      <c r="D328">
        <v>171.61</v>
      </c>
      <c r="E328">
        <v>124</v>
      </c>
      <c r="F328">
        <v>14</v>
      </c>
      <c r="G328">
        <v>116840000</v>
      </c>
      <c r="H328">
        <v>116380000</v>
      </c>
      <c r="I328">
        <v>127180000</v>
      </c>
      <c r="J328">
        <v>126490000</v>
      </c>
      <c r="K328">
        <v>88955000</v>
      </c>
      <c r="L328">
        <v>84714000</v>
      </c>
      <c r="M328">
        <v>99763000</v>
      </c>
      <c r="N328">
        <v>74310000</v>
      </c>
      <c r="O328">
        <v>47442000</v>
      </c>
      <c r="P328">
        <v>71379000</v>
      </c>
      <c r="Q328">
        <v>76827000</v>
      </c>
      <c r="R328">
        <v>84292000</v>
      </c>
      <c r="T328" s="7"/>
      <c r="U328" s="7"/>
    </row>
    <row r="329" spans="1:21">
      <c r="A329" t="s">
        <v>1542</v>
      </c>
      <c r="B329" s="7" t="s">
        <v>3597</v>
      </c>
      <c r="C329" t="s">
        <v>333</v>
      </c>
      <c r="D329">
        <v>323.31</v>
      </c>
      <c r="E329">
        <v>291</v>
      </c>
      <c r="F329">
        <v>35</v>
      </c>
      <c r="G329">
        <v>333700000</v>
      </c>
      <c r="H329">
        <v>294860000</v>
      </c>
      <c r="I329">
        <v>283330000</v>
      </c>
      <c r="J329">
        <v>292930000</v>
      </c>
      <c r="K329">
        <v>340350000</v>
      </c>
      <c r="L329">
        <v>403630000</v>
      </c>
      <c r="M329">
        <v>249670000</v>
      </c>
      <c r="N329">
        <v>337600000</v>
      </c>
      <c r="O329">
        <v>224290000</v>
      </c>
      <c r="P329">
        <v>307430000</v>
      </c>
      <c r="Q329">
        <v>343150000</v>
      </c>
      <c r="R329">
        <v>242420000</v>
      </c>
      <c r="T329" s="7"/>
      <c r="U329" s="7"/>
    </row>
    <row r="330" spans="1:21">
      <c r="A330" t="s">
        <v>1543</v>
      </c>
      <c r="B330" s="7" t="s">
        <v>3598</v>
      </c>
      <c r="C330" t="s">
        <v>334</v>
      </c>
      <c r="D330" s="1">
        <v>50021</v>
      </c>
      <c r="E330">
        <v>3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3898300</v>
      </c>
      <c r="T330" s="7"/>
      <c r="U330" s="7"/>
    </row>
    <row r="331" spans="1:21">
      <c r="A331" t="s">
        <v>1544</v>
      </c>
      <c r="B331" s="7" t="s">
        <v>3599</v>
      </c>
      <c r="C331" t="s">
        <v>335</v>
      </c>
      <c r="D331">
        <v>323.31</v>
      </c>
      <c r="E331">
        <v>250</v>
      </c>
      <c r="F331">
        <v>7</v>
      </c>
      <c r="G331">
        <v>1381300000</v>
      </c>
      <c r="H331">
        <v>1350600000</v>
      </c>
      <c r="I331">
        <v>892470000</v>
      </c>
      <c r="J331">
        <v>900550000</v>
      </c>
      <c r="K331">
        <v>1061300000</v>
      </c>
      <c r="L331">
        <v>1221200000</v>
      </c>
      <c r="M331">
        <v>1438500000</v>
      </c>
      <c r="N331">
        <v>1116000000</v>
      </c>
      <c r="O331">
        <v>4043700000</v>
      </c>
      <c r="P331">
        <v>2300700000</v>
      </c>
      <c r="Q331">
        <v>1227600000</v>
      </c>
      <c r="R331">
        <v>1329900000</v>
      </c>
      <c r="T331" s="7"/>
      <c r="U331" s="7"/>
    </row>
    <row r="332" spans="1:21">
      <c r="A332" t="s">
        <v>1545</v>
      </c>
      <c r="B332" s="7" t="s">
        <v>3600</v>
      </c>
      <c r="C332" t="s">
        <v>336</v>
      </c>
      <c r="D332">
        <v>147.43</v>
      </c>
      <c r="E332">
        <v>128</v>
      </c>
      <c r="F332">
        <v>10</v>
      </c>
      <c r="G332">
        <v>331050000</v>
      </c>
      <c r="H332">
        <v>454940000</v>
      </c>
      <c r="I332">
        <v>440000000</v>
      </c>
      <c r="J332">
        <v>462790000</v>
      </c>
      <c r="K332">
        <v>266950000</v>
      </c>
      <c r="L332">
        <v>196160000</v>
      </c>
      <c r="M332">
        <v>310160000</v>
      </c>
      <c r="N332">
        <v>180910000</v>
      </c>
      <c r="O332">
        <v>218150000</v>
      </c>
      <c r="P332">
        <v>187390000</v>
      </c>
      <c r="Q332">
        <v>166740000</v>
      </c>
      <c r="R332">
        <v>419160000</v>
      </c>
      <c r="T332" s="7"/>
      <c r="U332" s="7"/>
    </row>
    <row r="333" spans="1:21">
      <c r="A333" t="s">
        <v>1546</v>
      </c>
      <c r="B333" s="7" t="s">
        <v>3601</v>
      </c>
      <c r="C333" t="s">
        <v>337</v>
      </c>
      <c r="D333">
        <v>323.31</v>
      </c>
      <c r="E333">
        <v>649</v>
      </c>
      <c r="F333">
        <v>20</v>
      </c>
      <c r="G333">
        <v>914290000</v>
      </c>
      <c r="H333">
        <v>776190000</v>
      </c>
      <c r="I333">
        <v>1042200000</v>
      </c>
      <c r="J333">
        <v>950230000</v>
      </c>
      <c r="K333">
        <v>771090000</v>
      </c>
      <c r="L333">
        <v>672210000</v>
      </c>
      <c r="M333">
        <v>744720000</v>
      </c>
      <c r="N333">
        <v>648900000</v>
      </c>
      <c r="O333">
        <v>452900000</v>
      </c>
      <c r="P333">
        <v>542570000</v>
      </c>
      <c r="Q333">
        <v>608580000</v>
      </c>
      <c r="R333">
        <v>706610000</v>
      </c>
      <c r="T333" s="7"/>
      <c r="U333" s="7"/>
    </row>
    <row r="334" spans="1:21">
      <c r="A334" t="s">
        <v>1547</v>
      </c>
      <c r="B334" s="7" t="s">
        <v>3602</v>
      </c>
      <c r="C334" t="s">
        <v>338</v>
      </c>
      <c r="D334">
        <v>323.31</v>
      </c>
      <c r="E334">
        <v>1006</v>
      </c>
      <c r="F334">
        <v>22</v>
      </c>
      <c r="G334">
        <v>1424300000</v>
      </c>
      <c r="H334">
        <v>1992500000</v>
      </c>
      <c r="I334">
        <v>879120000</v>
      </c>
      <c r="J334">
        <v>899020000</v>
      </c>
      <c r="K334">
        <v>6118700000</v>
      </c>
      <c r="L334">
        <v>3817700000</v>
      </c>
      <c r="M334">
        <v>3962900000</v>
      </c>
      <c r="N334">
        <v>5960600000</v>
      </c>
      <c r="O334">
        <v>7836600000</v>
      </c>
      <c r="P334">
        <v>7850500000</v>
      </c>
      <c r="Q334">
        <v>6146000000</v>
      </c>
      <c r="R334">
        <v>4085700000</v>
      </c>
      <c r="T334" s="7"/>
      <c r="U334" s="7"/>
    </row>
    <row r="335" spans="1:21">
      <c r="A335" t="s">
        <v>1548</v>
      </c>
      <c r="B335" s="7" t="s">
        <v>3603</v>
      </c>
      <c r="C335" t="s">
        <v>339</v>
      </c>
      <c r="D335">
        <v>148.82</v>
      </c>
      <c r="E335">
        <v>165</v>
      </c>
      <c r="F335">
        <v>9</v>
      </c>
      <c r="G335">
        <v>3399800000</v>
      </c>
      <c r="H335">
        <v>2827100000</v>
      </c>
      <c r="I335">
        <v>1969100000</v>
      </c>
      <c r="J335">
        <v>1899000000</v>
      </c>
      <c r="K335">
        <v>2841500000</v>
      </c>
      <c r="L335">
        <v>2639700000</v>
      </c>
      <c r="M335">
        <v>2984100000</v>
      </c>
      <c r="N335">
        <v>1829000000</v>
      </c>
      <c r="O335">
        <v>3807400000</v>
      </c>
      <c r="P335">
        <v>3874000000</v>
      </c>
      <c r="Q335">
        <v>1909300000</v>
      </c>
      <c r="R335">
        <v>2319000000</v>
      </c>
      <c r="T335" s="7"/>
      <c r="U335" s="7"/>
    </row>
    <row r="336" spans="1:21">
      <c r="A336" t="s">
        <v>1549</v>
      </c>
      <c r="B336" s="7" t="s">
        <v>3604</v>
      </c>
      <c r="C336" t="s">
        <v>340</v>
      </c>
      <c r="D336">
        <v>127.66</v>
      </c>
      <c r="E336">
        <v>534</v>
      </c>
      <c r="F336">
        <v>11</v>
      </c>
      <c r="G336">
        <v>4135700000</v>
      </c>
      <c r="H336">
        <v>4437400000</v>
      </c>
      <c r="I336">
        <v>3234000000</v>
      </c>
      <c r="J336">
        <v>3143900000</v>
      </c>
      <c r="K336">
        <v>6114800000</v>
      </c>
      <c r="L336">
        <v>4167300000</v>
      </c>
      <c r="M336">
        <v>5488500000</v>
      </c>
      <c r="N336">
        <v>4331800000</v>
      </c>
      <c r="O336">
        <v>6809100000</v>
      </c>
      <c r="P336">
        <v>6126400000</v>
      </c>
      <c r="Q336">
        <v>4475300000</v>
      </c>
      <c r="R336">
        <v>6851800000</v>
      </c>
      <c r="T336" s="7"/>
      <c r="U336" s="7"/>
    </row>
    <row r="337" spans="1:21">
      <c r="A337" t="s">
        <v>1550</v>
      </c>
      <c r="B337" s="7" t="s">
        <v>3605</v>
      </c>
      <c r="C337" t="s">
        <v>341</v>
      </c>
      <c r="D337">
        <v>323.31</v>
      </c>
      <c r="E337">
        <v>224</v>
      </c>
      <c r="F337">
        <v>11</v>
      </c>
      <c r="G337">
        <v>1474200000</v>
      </c>
      <c r="H337">
        <v>1668100000</v>
      </c>
      <c r="I337">
        <v>1786500000</v>
      </c>
      <c r="J337">
        <v>1605500000</v>
      </c>
      <c r="K337">
        <v>1973100000</v>
      </c>
      <c r="L337">
        <v>1874100000</v>
      </c>
      <c r="M337">
        <v>1189100000</v>
      </c>
      <c r="N337">
        <v>1561800000</v>
      </c>
      <c r="O337">
        <v>1488200000</v>
      </c>
      <c r="P337">
        <v>1763800000</v>
      </c>
      <c r="Q337">
        <v>2105500000</v>
      </c>
      <c r="R337">
        <v>1522900000</v>
      </c>
      <c r="T337" s="7"/>
      <c r="U337" s="7"/>
    </row>
    <row r="338" spans="1:21">
      <c r="A338" t="s">
        <v>1551</v>
      </c>
      <c r="B338" s="7" t="s">
        <v>3289</v>
      </c>
      <c r="C338" t="s">
        <v>342</v>
      </c>
      <c r="D338" s="1">
        <v>69865</v>
      </c>
      <c r="E338">
        <v>136</v>
      </c>
      <c r="F338">
        <v>6</v>
      </c>
      <c r="G338">
        <v>1409000000</v>
      </c>
      <c r="H338">
        <v>1627200000</v>
      </c>
      <c r="I338">
        <v>1310500000</v>
      </c>
      <c r="J338">
        <v>1335000000</v>
      </c>
      <c r="K338">
        <v>999270000</v>
      </c>
      <c r="L338">
        <v>631800000</v>
      </c>
      <c r="M338">
        <v>1066700000</v>
      </c>
      <c r="N338">
        <v>705030000</v>
      </c>
      <c r="O338">
        <v>751860000</v>
      </c>
      <c r="P338">
        <v>549490000</v>
      </c>
      <c r="Q338">
        <v>619560000</v>
      </c>
      <c r="R338">
        <v>863980000</v>
      </c>
      <c r="T338" s="7"/>
      <c r="U338" s="7"/>
    </row>
    <row r="339" spans="1:21">
      <c r="A339" t="s">
        <v>1552</v>
      </c>
      <c r="B339" s="7" t="s">
        <v>3606</v>
      </c>
      <c r="C339" t="s">
        <v>343</v>
      </c>
      <c r="D339">
        <v>214.94</v>
      </c>
      <c r="E339">
        <v>304</v>
      </c>
      <c r="F339">
        <v>11</v>
      </c>
      <c r="G339">
        <v>868300000</v>
      </c>
      <c r="H339">
        <v>515620000</v>
      </c>
      <c r="I339">
        <v>566520000</v>
      </c>
      <c r="J339">
        <v>738560000</v>
      </c>
      <c r="K339">
        <v>552070000</v>
      </c>
      <c r="L339">
        <v>558910000</v>
      </c>
      <c r="M339">
        <v>624580000</v>
      </c>
      <c r="N339">
        <v>450790000</v>
      </c>
      <c r="O339">
        <v>759850000</v>
      </c>
      <c r="P339">
        <v>539470000</v>
      </c>
      <c r="Q339">
        <v>623780000</v>
      </c>
      <c r="R339">
        <v>1180600000</v>
      </c>
      <c r="T339" s="7"/>
      <c r="U339" s="7"/>
    </row>
    <row r="340" spans="1:21">
      <c r="A340" t="s">
        <v>1553</v>
      </c>
      <c r="B340" s="7" t="s">
        <v>3607</v>
      </c>
      <c r="C340" t="s">
        <v>344</v>
      </c>
      <c r="D340">
        <v>182.49</v>
      </c>
      <c r="E340">
        <v>197</v>
      </c>
      <c r="F340">
        <v>13</v>
      </c>
      <c r="G340">
        <v>519530000</v>
      </c>
      <c r="H340">
        <v>257230000</v>
      </c>
      <c r="I340">
        <v>376280000</v>
      </c>
      <c r="J340">
        <v>378980000</v>
      </c>
      <c r="K340">
        <v>958400000</v>
      </c>
      <c r="L340">
        <v>1613200000</v>
      </c>
      <c r="M340">
        <v>618160000</v>
      </c>
      <c r="N340">
        <v>1132100000</v>
      </c>
      <c r="O340">
        <v>1270400000</v>
      </c>
      <c r="P340">
        <v>1613100000</v>
      </c>
      <c r="Q340">
        <v>1529000000</v>
      </c>
      <c r="R340">
        <v>384140000</v>
      </c>
      <c r="T340" s="7"/>
      <c r="U340" s="7"/>
    </row>
    <row r="341" spans="1:21">
      <c r="A341" t="s">
        <v>1554</v>
      </c>
      <c r="B341" s="7" t="s">
        <v>3608</v>
      </c>
      <c r="C341" t="s">
        <v>345</v>
      </c>
      <c r="D341">
        <v>157.15</v>
      </c>
      <c r="E341">
        <v>285</v>
      </c>
      <c r="F341">
        <v>11</v>
      </c>
      <c r="G341">
        <v>4129100000</v>
      </c>
      <c r="H341">
        <v>2716100000</v>
      </c>
      <c r="I341">
        <v>2782800000</v>
      </c>
      <c r="J341">
        <v>3727100000</v>
      </c>
      <c r="K341">
        <v>5522300000</v>
      </c>
      <c r="L341">
        <v>4446900000</v>
      </c>
      <c r="M341">
        <v>4324100000</v>
      </c>
      <c r="N341">
        <v>3610400000</v>
      </c>
      <c r="O341">
        <v>4981600000</v>
      </c>
      <c r="P341">
        <v>4226700000</v>
      </c>
      <c r="Q341">
        <v>3651400000</v>
      </c>
      <c r="R341">
        <v>7444000000</v>
      </c>
      <c r="T341" s="7"/>
      <c r="U341" s="7"/>
    </row>
    <row r="342" spans="1:21">
      <c r="A342" t="s">
        <v>1555</v>
      </c>
      <c r="B342" s="7" t="s">
        <v>3609</v>
      </c>
      <c r="C342" t="s">
        <v>346</v>
      </c>
      <c r="D342">
        <v>117.45</v>
      </c>
      <c r="E342">
        <v>126</v>
      </c>
      <c r="F342">
        <v>6</v>
      </c>
      <c r="G342">
        <v>359120000</v>
      </c>
      <c r="H342">
        <v>0</v>
      </c>
      <c r="I342">
        <v>0</v>
      </c>
      <c r="J342">
        <v>0</v>
      </c>
      <c r="K342">
        <v>259680000</v>
      </c>
      <c r="L342">
        <v>2359000000</v>
      </c>
      <c r="M342">
        <v>232690000</v>
      </c>
      <c r="N342">
        <v>1593500000</v>
      </c>
      <c r="O342">
        <v>2368800000</v>
      </c>
      <c r="P342">
        <v>2002700000</v>
      </c>
      <c r="Q342">
        <v>1669400000</v>
      </c>
      <c r="R342">
        <v>173390000</v>
      </c>
      <c r="T342" s="7"/>
      <c r="U342" s="7"/>
    </row>
    <row r="343" spans="1:21">
      <c r="A343" t="s">
        <v>1556</v>
      </c>
      <c r="B343" s="7" t="s">
        <v>3610</v>
      </c>
      <c r="C343" t="s">
        <v>347</v>
      </c>
      <c r="D343">
        <v>277.14999999999998</v>
      </c>
      <c r="E343">
        <v>270</v>
      </c>
      <c r="F343">
        <v>19</v>
      </c>
      <c r="G343">
        <v>3355600000</v>
      </c>
      <c r="H343">
        <v>1493000000</v>
      </c>
      <c r="I343">
        <v>1668600000</v>
      </c>
      <c r="J343">
        <v>2334300000</v>
      </c>
      <c r="K343">
        <v>1650300000</v>
      </c>
      <c r="L343">
        <v>2675100000</v>
      </c>
      <c r="M343">
        <v>2092500000</v>
      </c>
      <c r="N343">
        <v>1478000000</v>
      </c>
      <c r="O343">
        <v>1564600000</v>
      </c>
      <c r="P343">
        <v>1517000000</v>
      </c>
      <c r="Q343">
        <v>1294600000</v>
      </c>
      <c r="R343">
        <v>1470800000</v>
      </c>
      <c r="T343" s="7"/>
      <c r="U343" s="7"/>
    </row>
    <row r="344" spans="1:21">
      <c r="A344" t="s">
        <v>1557</v>
      </c>
      <c r="B344" s="7" t="s">
        <v>3611</v>
      </c>
      <c r="C344" t="s">
        <v>348</v>
      </c>
      <c r="D344">
        <v>323.31</v>
      </c>
      <c r="E344">
        <v>327</v>
      </c>
      <c r="F344">
        <v>9</v>
      </c>
      <c r="G344">
        <v>1053200000</v>
      </c>
      <c r="H344">
        <v>1020400000</v>
      </c>
      <c r="I344">
        <v>719870000</v>
      </c>
      <c r="J344">
        <v>1084300000</v>
      </c>
      <c r="K344">
        <v>3246700000</v>
      </c>
      <c r="L344">
        <v>4481000000</v>
      </c>
      <c r="M344">
        <v>1457700000</v>
      </c>
      <c r="N344">
        <v>4224500000</v>
      </c>
      <c r="O344">
        <v>7206200000</v>
      </c>
      <c r="P344">
        <v>5697700000</v>
      </c>
      <c r="Q344">
        <v>5158000000</v>
      </c>
      <c r="R344">
        <v>2133500000</v>
      </c>
      <c r="T344" s="7"/>
      <c r="U344" s="7"/>
    </row>
    <row r="345" spans="1:21">
      <c r="A345" t="s">
        <v>1558</v>
      </c>
      <c r="B345" s="7" t="s">
        <v>3612</v>
      </c>
      <c r="C345" t="s">
        <v>349</v>
      </c>
      <c r="D345">
        <v>323.31</v>
      </c>
      <c r="E345">
        <v>539</v>
      </c>
      <c r="F345">
        <v>16</v>
      </c>
      <c r="G345">
        <v>2655400000</v>
      </c>
      <c r="H345">
        <v>2778900000</v>
      </c>
      <c r="I345">
        <v>1468600000</v>
      </c>
      <c r="J345">
        <v>1435200000</v>
      </c>
      <c r="K345">
        <v>4649700000</v>
      </c>
      <c r="L345">
        <v>4239900000</v>
      </c>
      <c r="M345">
        <v>3476200000</v>
      </c>
      <c r="N345">
        <v>3685700000</v>
      </c>
      <c r="O345">
        <v>3969500000</v>
      </c>
      <c r="P345">
        <v>4497700000</v>
      </c>
      <c r="Q345">
        <v>3520100000</v>
      </c>
      <c r="R345">
        <v>2659000000</v>
      </c>
      <c r="T345" s="7"/>
      <c r="U345" s="7"/>
    </row>
    <row r="346" spans="1:21">
      <c r="A346" t="s">
        <v>1559</v>
      </c>
      <c r="B346" s="7" t="s">
        <v>3613</v>
      </c>
      <c r="C346" t="s">
        <v>350</v>
      </c>
      <c r="D346">
        <v>323.31</v>
      </c>
      <c r="E346">
        <v>325</v>
      </c>
      <c r="F346">
        <v>16</v>
      </c>
      <c r="G346">
        <v>1284100000</v>
      </c>
      <c r="H346">
        <v>647650000</v>
      </c>
      <c r="I346">
        <v>617790000</v>
      </c>
      <c r="J346">
        <v>790090000</v>
      </c>
      <c r="K346">
        <v>2063200000</v>
      </c>
      <c r="L346">
        <v>3000700000</v>
      </c>
      <c r="M346">
        <v>1753500000</v>
      </c>
      <c r="N346">
        <v>2259500000</v>
      </c>
      <c r="O346">
        <v>2923800000</v>
      </c>
      <c r="P346">
        <v>2534300000</v>
      </c>
      <c r="Q346">
        <v>2415200000</v>
      </c>
      <c r="R346">
        <v>1528100000</v>
      </c>
      <c r="T346" s="7"/>
      <c r="U346" s="7"/>
    </row>
    <row r="347" spans="1:21">
      <c r="A347" t="s">
        <v>1560</v>
      </c>
      <c r="B347" s="7" t="s">
        <v>3614</v>
      </c>
      <c r="C347" t="s">
        <v>351</v>
      </c>
      <c r="D347">
        <v>323.31</v>
      </c>
      <c r="E347">
        <v>542</v>
      </c>
      <c r="F347">
        <v>10</v>
      </c>
      <c r="G347">
        <v>2160200000</v>
      </c>
      <c r="H347">
        <v>2287200000</v>
      </c>
      <c r="I347">
        <v>2172500000</v>
      </c>
      <c r="J347">
        <v>2061200000</v>
      </c>
      <c r="K347">
        <v>2724900000</v>
      </c>
      <c r="L347">
        <v>1561600000</v>
      </c>
      <c r="M347">
        <v>1858400000</v>
      </c>
      <c r="N347">
        <v>1394800000</v>
      </c>
      <c r="O347">
        <v>1835400000</v>
      </c>
      <c r="P347">
        <v>1927700000</v>
      </c>
      <c r="Q347">
        <v>1307300000</v>
      </c>
      <c r="R347">
        <v>2895400000</v>
      </c>
      <c r="T347" s="7"/>
      <c r="U347" s="7"/>
    </row>
    <row r="348" spans="1:21">
      <c r="A348" t="s">
        <v>1561</v>
      </c>
      <c r="B348" s="7" t="s">
        <v>3301</v>
      </c>
      <c r="C348" t="s">
        <v>352</v>
      </c>
      <c r="D348">
        <v>323.31</v>
      </c>
      <c r="E348">
        <v>653</v>
      </c>
      <c r="F348">
        <v>43</v>
      </c>
      <c r="G348">
        <v>1426100000</v>
      </c>
      <c r="H348">
        <v>885960000</v>
      </c>
      <c r="I348">
        <v>1291100000</v>
      </c>
      <c r="J348">
        <v>1229400000</v>
      </c>
      <c r="K348">
        <v>944180000</v>
      </c>
      <c r="L348">
        <v>980050000</v>
      </c>
      <c r="M348">
        <v>770240000</v>
      </c>
      <c r="N348">
        <v>840490000</v>
      </c>
      <c r="O348">
        <v>391800000</v>
      </c>
      <c r="P348">
        <v>545490000</v>
      </c>
      <c r="Q348">
        <v>751340000</v>
      </c>
      <c r="R348">
        <v>620430000</v>
      </c>
      <c r="T348" s="7"/>
      <c r="U348" s="7"/>
    </row>
    <row r="349" spans="1:21">
      <c r="A349" t="s">
        <v>1562</v>
      </c>
      <c r="B349" s="7" t="s">
        <v>3615</v>
      </c>
      <c r="C349" t="s">
        <v>353</v>
      </c>
      <c r="D349">
        <v>224.95</v>
      </c>
      <c r="E349">
        <v>588</v>
      </c>
      <c r="F349">
        <v>13</v>
      </c>
      <c r="G349">
        <v>2231200000</v>
      </c>
      <c r="H349">
        <v>1767200000</v>
      </c>
      <c r="I349">
        <v>1476700000</v>
      </c>
      <c r="J349">
        <v>2417600000</v>
      </c>
      <c r="K349">
        <v>3757900000</v>
      </c>
      <c r="L349">
        <v>4531300000</v>
      </c>
      <c r="M349">
        <v>2752600000</v>
      </c>
      <c r="N349">
        <v>3346500000</v>
      </c>
      <c r="O349">
        <v>5239600000</v>
      </c>
      <c r="P349">
        <v>4883800000</v>
      </c>
      <c r="Q349">
        <v>3777600000</v>
      </c>
      <c r="R349">
        <v>2842500000</v>
      </c>
      <c r="T349" s="7"/>
      <c r="U349" s="7"/>
    </row>
    <row r="350" spans="1:21">
      <c r="A350" t="s">
        <v>1563</v>
      </c>
      <c r="B350" s="7" t="s">
        <v>3616</v>
      </c>
      <c r="C350" t="s">
        <v>354</v>
      </c>
      <c r="D350" s="1">
        <v>94105</v>
      </c>
      <c r="E350">
        <v>51</v>
      </c>
      <c r="F350">
        <v>6</v>
      </c>
      <c r="G350">
        <v>881800000</v>
      </c>
      <c r="H350">
        <v>357120000</v>
      </c>
      <c r="I350">
        <v>523400000</v>
      </c>
      <c r="J350">
        <v>402020000</v>
      </c>
      <c r="K350">
        <v>731610000</v>
      </c>
      <c r="L350">
        <v>485530000</v>
      </c>
      <c r="M350">
        <v>267060000</v>
      </c>
      <c r="N350">
        <v>416880000</v>
      </c>
      <c r="O350">
        <v>750200000</v>
      </c>
      <c r="P350">
        <v>399230000</v>
      </c>
      <c r="Q350">
        <v>416530000</v>
      </c>
      <c r="R350">
        <v>538600000</v>
      </c>
      <c r="T350" s="7"/>
      <c r="U350" s="7"/>
    </row>
    <row r="351" spans="1:21">
      <c r="A351" t="s">
        <v>1564</v>
      </c>
      <c r="B351" s="7" t="s">
        <v>3617</v>
      </c>
      <c r="C351" t="s">
        <v>355</v>
      </c>
      <c r="D351">
        <v>143.18</v>
      </c>
      <c r="E351">
        <v>56</v>
      </c>
      <c r="F351">
        <v>11</v>
      </c>
      <c r="G351">
        <v>39792000</v>
      </c>
      <c r="H351">
        <v>42395000</v>
      </c>
      <c r="I351">
        <v>46239000</v>
      </c>
      <c r="J351">
        <v>48546000</v>
      </c>
      <c r="K351">
        <v>28113000</v>
      </c>
      <c r="L351">
        <v>27840000</v>
      </c>
      <c r="M351">
        <v>24813000</v>
      </c>
      <c r="N351">
        <v>25687000</v>
      </c>
      <c r="O351">
        <v>25174000</v>
      </c>
      <c r="P351">
        <v>25801000</v>
      </c>
      <c r="Q351">
        <v>26968000</v>
      </c>
      <c r="R351">
        <v>30953000</v>
      </c>
      <c r="T351" s="7"/>
      <c r="U351" s="7"/>
    </row>
    <row r="352" spans="1:21">
      <c r="A352" t="s">
        <v>1565</v>
      </c>
      <c r="B352" s="7" t="s">
        <v>3618</v>
      </c>
      <c r="C352" t="s">
        <v>356</v>
      </c>
      <c r="D352" s="1">
        <v>38042</v>
      </c>
      <c r="E352">
        <v>10</v>
      </c>
      <c r="F352">
        <v>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3972000</v>
      </c>
      <c r="M352">
        <v>17727000</v>
      </c>
      <c r="N352">
        <v>0</v>
      </c>
      <c r="O352">
        <v>0</v>
      </c>
      <c r="P352">
        <v>0</v>
      </c>
      <c r="Q352">
        <v>0</v>
      </c>
      <c r="R352">
        <v>0</v>
      </c>
      <c r="T352" s="7"/>
      <c r="U352" s="7"/>
    </row>
    <row r="353" spans="1:21">
      <c r="A353" t="s">
        <v>1566</v>
      </c>
      <c r="B353" s="7" t="s">
        <v>3619</v>
      </c>
      <c r="C353" t="s">
        <v>357</v>
      </c>
      <c r="D353" s="1">
        <v>42037</v>
      </c>
      <c r="E353">
        <v>6</v>
      </c>
      <c r="F353">
        <v>2</v>
      </c>
      <c r="G353">
        <v>0</v>
      </c>
      <c r="H353">
        <v>0</v>
      </c>
      <c r="I353">
        <v>7135800</v>
      </c>
      <c r="J353">
        <v>7597800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T353" s="7"/>
      <c r="U353" s="7"/>
    </row>
    <row r="354" spans="1:21">
      <c r="A354" t="s">
        <v>1567</v>
      </c>
      <c r="B354" s="7" t="s">
        <v>3620</v>
      </c>
      <c r="C354" t="s">
        <v>358</v>
      </c>
      <c r="D354" s="1">
        <v>54732</v>
      </c>
      <c r="E354">
        <v>55</v>
      </c>
      <c r="F354">
        <v>16</v>
      </c>
      <c r="G354">
        <v>29574000</v>
      </c>
      <c r="H354">
        <v>20939000</v>
      </c>
      <c r="I354">
        <v>54580000</v>
      </c>
      <c r="J354">
        <v>46202000</v>
      </c>
      <c r="K354">
        <v>27197000</v>
      </c>
      <c r="L354">
        <v>34457000</v>
      </c>
      <c r="M354">
        <v>20555000</v>
      </c>
      <c r="N354">
        <v>29682000</v>
      </c>
      <c r="O354">
        <v>20337000</v>
      </c>
      <c r="P354">
        <v>24863000</v>
      </c>
      <c r="Q354">
        <v>35143000</v>
      </c>
      <c r="R354">
        <v>15607000</v>
      </c>
      <c r="T354" s="7"/>
      <c r="U354" s="7"/>
    </row>
    <row r="355" spans="1:21">
      <c r="A355" t="s">
        <v>1568</v>
      </c>
      <c r="B355" s="7" t="s">
        <v>3621</v>
      </c>
      <c r="C355" t="s">
        <v>359</v>
      </c>
      <c r="D355" s="1">
        <v>14914</v>
      </c>
      <c r="E355">
        <v>32</v>
      </c>
      <c r="F355">
        <v>4</v>
      </c>
      <c r="G355">
        <v>7153200</v>
      </c>
      <c r="H355">
        <v>7729500</v>
      </c>
      <c r="I355">
        <v>8494700</v>
      </c>
      <c r="J355">
        <v>11764000</v>
      </c>
      <c r="K355">
        <v>12534000</v>
      </c>
      <c r="L355">
        <v>13289000</v>
      </c>
      <c r="M355">
        <v>10533000</v>
      </c>
      <c r="N355">
        <v>12900000</v>
      </c>
      <c r="O355">
        <v>9374700</v>
      </c>
      <c r="P355">
        <v>12401000</v>
      </c>
      <c r="Q355">
        <v>11109000</v>
      </c>
      <c r="R355">
        <v>9823600</v>
      </c>
      <c r="T355" s="7"/>
      <c r="U355" s="7"/>
    </row>
    <row r="356" spans="1:21">
      <c r="A356" t="s">
        <v>1569</v>
      </c>
      <c r="B356" s="7" t="s">
        <v>3622</v>
      </c>
      <c r="C356" t="s">
        <v>360</v>
      </c>
      <c r="D356" s="1">
        <v>72654</v>
      </c>
      <c r="E356">
        <v>8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3514000</v>
      </c>
      <c r="M356">
        <v>0</v>
      </c>
      <c r="N356">
        <v>0</v>
      </c>
      <c r="O356">
        <v>8534700</v>
      </c>
      <c r="P356">
        <v>5410800</v>
      </c>
      <c r="Q356">
        <v>0</v>
      </c>
      <c r="R356">
        <v>0</v>
      </c>
      <c r="T356" s="7"/>
      <c r="U356" s="7"/>
    </row>
    <row r="357" spans="1:21">
      <c r="A357" t="s">
        <v>1570</v>
      </c>
      <c r="B357" s="7" t="s">
        <v>3623</v>
      </c>
      <c r="C357" t="s">
        <v>361</v>
      </c>
      <c r="D357">
        <v>250.73</v>
      </c>
      <c r="E357">
        <v>153</v>
      </c>
      <c r="F357">
        <v>17</v>
      </c>
      <c r="G357">
        <v>92953000</v>
      </c>
      <c r="H357">
        <v>172630000</v>
      </c>
      <c r="I357">
        <v>141560000</v>
      </c>
      <c r="J357">
        <v>178490000</v>
      </c>
      <c r="K357">
        <v>268090000</v>
      </c>
      <c r="L357">
        <v>229070000</v>
      </c>
      <c r="M357">
        <v>197220000</v>
      </c>
      <c r="N357">
        <v>204130000</v>
      </c>
      <c r="O357">
        <v>173520000</v>
      </c>
      <c r="P357">
        <v>200270000</v>
      </c>
      <c r="Q357">
        <v>176610000</v>
      </c>
      <c r="R357">
        <v>216220000</v>
      </c>
      <c r="T357" s="7"/>
      <c r="U357" s="7"/>
    </row>
    <row r="358" spans="1:21">
      <c r="A358" t="s">
        <v>1571</v>
      </c>
      <c r="B358" s="7" t="s">
        <v>3624</v>
      </c>
      <c r="C358" t="s">
        <v>362</v>
      </c>
      <c r="D358">
        <v>263.07</v>
      </c>
      <c r="E358">
        <v>90</v>
      </c>
      <c r="F358">
        <v>8</v>
      </c>
      <c r="G358">
        <v>74110000</v>
      </c>
      <c r="H358">
        <v>178020000</v>
      </c>
      <c r="I358">
        <v>134040000</v>
      </c>
      <c r="J358">
        <v>130310000</v>
      </c>
      <c r="K358">
        <v>70183000</v>
      </c>
      <c r="L358">
        <v>83842000</v>
      </c>
      <c r="M358">
        <v>54314000</v>
      </c>
      <c r="N358">
        <v>82483000</v>
      </c>
      <c r="O358">
        <v>84564000</v>
      </c>
      <c r="P358">
        <v>105590000</v>
      </c>
      <c r="Q358">
        <v>71483000</v>
      </c>
      <c r="R358">
        <v>165900000</v>
      </c>
      <c r="T358" s="7"/>
      <c r="U358" s="7"/>
    </row>
    <row r="359" spans="1:21">
      <c r="A359" t="s">
        <v>1572</v>
      </c>
      <c r="B359" s="7" t="s">
        <v>3625</v>
      </c>
      <c r="C359" t="s">
        <v>363</v>
      </c>
      <c r="D359">
        <v>164.46</v>
      </c>
      <c r="E359">
        <v>116</v>
      </c>
      <c r="F359">
        <v>18</v>
      </c>
      <c r="G359">
        <v>73936000</v>
      </c>
      <c r="H359">
        <v>56476000</v>
      </c>
      <c r="I359">
        <v>88645000</v>
      </c>
      <c r="J359">
        <v>78276000</v>
      </c>
      <c r="K359">
        <v>63655000</v>
      </c>
      <c r="L359">
        <v>55975000</v>
      </c>
      <c r="M359">
        <v>40049000</v>
      </c>
      <c r="N359">
        <v>52739000</v>
      </c>
      <c r="O359">
        <v>37265000</v>
      </c>
      <c r="P359">
        <v>49561000</v>
      </c>
      <c r="Q359">
        <v>53350000</v>
      </c>
      <c r="R359">
        <v>47853000</v>
      </c>
      <c r="T359" s="7"/>
      <c r="U359" s="7"/>
    </row>
    <row r="360" spans="1:21">
      <c r="A360" t="s">
        <v>1573</v>
      </c>
      <c r="B360" s="7" t="s">
        <v>3626</v>
      </c>
      <c r="C360" t="s">
        <v>364</v>
      </c>
      <c r="D360">
        <v>323.31</v>
      </c>
      <c r="E360">
        <v>564</v>
      </c>
      <c r="F360">
        <v>25</v>
      </c>
      <c r="G360">
        <v>2558000000</v>
      </c>
      <c r="H360">
        <v>2535700000</v>
      </c>
      <c r="I360">
        <v>3029300000</v>
      </c>
      <c r="J360">
        <v>3107800000</v>
      </c>
      <c r="K360">
        <v>2343800000</v>
      </c>
      <c r="L360">
        <v>2123400000</v>
      </c>
      <c r="M360">
        <v>1724700000</v>
      </c>
      <c r="N360">
        <v>1867000000</v>
      </c>
      <c r="O360">
        <v>1275700000</v>
      </c>
      <c r="P360">
        <v>1494100000</v>
      </c>
      <c r="Q360">
        <v>1624800000</v>
      </c>
      <c r="R360">
        <v>1452400000</v>
      </c>
      <c r="T360" s="7"/>
      <c r="U360" s="7"/>
    </row>
    <row r="361" spans="1:21">
      <c r="A361" t="s">
        <v>1574</v>
      </c>
      <c r="B361" s="7" t="s">
        <v>3627</v>
      </c>
      <c r="C361" t="s">
        <v>365</v>
      </c>
      <c r="D361">
        <v>64.61</v>
      </c>
      <c r="E361">
        <v>59</v>
      </c>
      <c r="F361">
        <v>10</v>
      </c>
      <c r="G361">
        <v>239640000</v>
      </c>
      <c r="H361">
        <v>288470000</v>
      </c>
      <c r="I361">
        <v>154680000</v>
      </c>
      <c r="J361">
        <v>217900000</v>
      </c>
      <c r="K361">
        <v>262890000</v>
      </c>
      <c r="L361">
        <v>270750000</v>
      </c>
      <c r="M361">
        <v>307540000</v>
      </c>
      <c r="N361">
        <v>321070000</v>
      </c>
      <c r="O361">
        <v>102580000</v>
      </c>
      <c r="P361">
        <v>208100000</v>
      </c>
      <c r="Q361">
        <v>273190000</v>
      </c>
      <c r="R361">
        <v>124150000</v>
      </c>
      <c r="T361" s="7"/>
      <c r="U361" s="7"/>
    </row>
    <row r="362" spans="1:21">
      <c r="A362" t="s">
        <v>1575</v>
      </c>
      <c r="B362" s="7" t="s">
        <v>3628</v>
      </c>
      <c r="C362" t="s">
        <v>366</v>
      </c>
      <c r="D362">
        <v>319.52</v>
      </c>
      <c r="E362">
        <v>68</v>
      </c>
      <c r="F362">
        <v>4</v>
      </c>
      <c r="G362">
        <v>744780000</v>
      </c>
      <c r="H362">
        <v>617260000</v>
      </c>
      <c r="I362">
        <v>432960000</v>
      </c>
      <c r="J362">
        <v>780280000</v>
      </c>
      <c r="K362">
        <v>464520000</v>
      </c>
      <c r="L362">
        <v>231430000</v>
      </c>
      <c r="M362">
        <v>705380000</v>
      </c>
      <c r="N362">
        <v>339020000</v>
      </c>
      <c r="O362">
        <v>525220000</v>
      </c>
      <c r="P362">
        <v>396930000</v>
      </c>
      <c r="Q362">
        <v>261700000</v>
      </c>
      <c r="R362">
        <v>451020000</v>
      </c>
      <c r="T362" s="7"/>
      <c r="U362" s="7"/>
    </row>
    <row r="363" spans="1:21">
      <c r="A363" t="s">
        <v>1576</v>
      </c>
      <c r="B363" s="7" t="s">
        <v>3629</v>
      </c>
      <c r="C363" t="s">
        <v>367</v>
      </c>
      <c r="D363" s="1">
        <v>45339</v>
      </c>
      <c r="E363">
        <v>10</v>
      </c>
      <c r="F363">
        <v>3</v>
      </c>
      <c r="G363">
        <v>136720000</v>
      </c>
      <c r="H363">
        <v>0</v>
      </c>
      <c r="I363">
        <v>126370000</v>
      </c>
      <c r="J363">
        <v>0</v>
      </c>
      <c r="K363">
        <v>114060000</v>
      </c>
      <c r="L363">
        <v>108700000</v>
      </c>
      <c r="M363">
        <v>120440000</v>
      </c>
      <c r="N363">
        <v>0</v>
      </c>
      <c r="O363">
        <v>99878000</v>
      </c>
      <c r="P363">
        <v>107110000</v>
      </c>
      <c r="Q363">
        <v>103720000</v>
      </c>
      <c r="R363">
        <v>0</v>
      </c>
      <c r="T363" s="7"/>
      <c r="U363" s="7"/>
    </row>
    <row r="364" spans="1:21">
      <c r="A364" t="s">
        <v>1577</v>
      </c>
      <c r="B364" s="7" t="s">
        <v>3630</v>
      </c>
      <c r="C364" t="s">
        <v>368</v>
      </c>
      <c r="D364" s="1">
        <v>59111</v>
      </c>
      <c r="E364">
        <v>62</v>
      </c>
      <c r="F364">
        <v>9</v>
      </c>
      <c r="G364">
        <v>36251000</v>
      </c>
      <c r="H364">
        <v>61715000</v>
      </c>
      <c r="I364">
        <v>54110000</v>
      </c>
      <c r="J364">
        <v>55164000</v>
      </c>
      <c r="K364">
        <v>58480000</v>
      </c>
      <c r="L364">
        <v>53104000</v>
      </c>
      <c r="M364">
        <v>57523000</v>
      </c>
      <c r="N364">
        <v>42379000</v>
      </c>
      <c r="O364">
        <v>49926000</v>
      </c>
      <c r="P364">
        <v>52016000</v>
      </c>
      <c r="Q364">
        <v>41248000</v>
      </c>
      <c r="R364">
        <v>89551000</v>
      </c>
      <c r="T364" s="7"/>
      <c r="U364" s="7"/>
    </row>
    <row r="365" spans="1:21">
      <c r="A365" t="s">
        <v>1578</v>
      </c>
      <c r="B365" s="7" t="s">
        <v>3631</v>
      </c>
      <c r="C365" t="s">
        <v>369</v>
      </c>
      <c r="D365">
        <v>181.86</v>
      </c>
      <c r="E365">
        <v>263</v>
      </c>
      <c r="F365">
        <v>13</v>
      </c>
      <c r="G365">
        <v>3076200000</v>
      </c>
      <c r="H365">
        <v>2079700000</v>
      </c>
      <c r="I365">
        <v>2427500000</v>
      </c>
      <c r="J365">
        <v>2945600000</v>
      </c>
      <c r="K365">
        <v>4073700000</v>
      </c>
      <c r="L365">
        <v>2922800000</v>
      </c>
      <c r="M365">
        <v>2555500000</v>
      </c>
      <c r="N365">
        <v>2361800000</v>
      </c>
      <c r="O365">
        <v>2614000000</v>
      </c>
      <c r="P365">
        <v>2409500000</v>
      </c>
      <c r="Q365">
        <v>2589800000</v>
      </c>
      <c r="R365">
        <v>4904900000</v>
      </c>
      <c r="T365" s="7"/>
      <c r="U365" s="7"/>
    </row>
    <row r="366" spans="1:21">
      <c r="A366" t="s">
        <v>1579</v>
      </c>
      <c r="B366" s="7" t="s">
        <v>3632</v>
      </c>
      <c r="C366" t="s">
        <v>370</v>
      </c>
      <c r="D366">
        <v>262.45</v>
      </c>
      <c r="E366">
        <v>419</v>
      </c>
      <c r="F366">
        <v>8</v>
      </c>
      <c r="G366">
        <v>3475200000</v>
      </c>
      <c r="H366">
        <v>2751300000</v>
      </c>
      <c r="I366">
        <v>4192100000</v>
      </c>
      <c r="J366">
        <v>4064200000</v>
      </c>
      <c r="K366">
        <v>3827200000</v>
      </c>
      <c r="L366">
        <v>2102500000</v>
      </c>
      <c r="M366">
        <v>2738600000</v>
      </c>
      <c r="N366">
        <v>1610800000</v>
      </c>
      <c r="O366">
        <v>2907400000</v>
      </c>
      <c r="P366">
        <v>3553500000</v>
      </c>
      <c r="Q366">
        <v>2046500000</v>
      </c>
      <c r="R366">
        <v>6123100000</v>
      </c>
      <c r="T366" s="7"/>
      <c r="U366" s="7"/>
    </row>
    <row r="367" spans="1:21">
      <c r="A367" t="s">
        <v>1580</v>
      </c>
      <c r="B367" s="7" t="s">
        <v>3633</v>
      </c>
      <c r="C367" t="s">
        <v>371</v>
      </c>
      <c r="D367" s="1">
        <v>61276</v>
      </c>
      <c r="E367">
        <v>14</v>
      </c>
      <c r="F367">
        <v>5</v>
      </c>
      <c r="G367">
        <v>9413300</v>
      </c>
      <c r="H367">
        <v>20436000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24597000</v>
      </c>
      <c r="T367" s="7"/>
      <c r="U367" s="7"/>
    </row>
    <row r="368" spans="1:21">
      <c r="A368" t="s">
        <v>1581</v>
      </c>
      <c r="B368" s="7" t="s">
        <v>3634</v>
      </c>
      <c r="C368" t="s">
        <v>372</v>
      </c>
      <c r="D368" s="1">
        <v>52587</v>
      </c>
      <c r="E368">
        <v>43</v>
      </c>
      <c r="F368">
        <v>4</v>
      </c>
      <c r="G368">
        <v>0</v>
      </c>
      <c r="H368">
        <v>8102600</v>
      </c>
      <c r="I368">
        <v>7840100</v>
      </c>
      <c r="J368">
        <v>5140700</v>
      </c>
      <c r="K368">
        <v>41916000</v>
      </c>
      <c r="L368">
        <v>83767000</v>
      </c>
      <c r="M368">
        <v>32224000</v>
      </c>
      <c r="N368">
        <v>76019000</v>
      </c>
      <c r="O368">
        <v>74620000</v>
      </c>
      <c r="P368">
        <v>85965000</v>
      </c>
      <c r="Q368">
        <v>63399000</v>
      </c>
      <c r="R368">
        <v>10376000</v>
      </c>
      <c r="T368" s="7"/>
      <c r="U368" s="7"/>
    </row>
    <row r="369" spans="1:21">
      <c r="A369" t="s">
        <v>1582</v>
      </c>
      <c r="B369" s="7" t="s">
        <v>3635</v>
      </c>
      <c r="C369" t="s">
        <v>373</v>
      </c>
      <c r="D369">
        <v>323.31</v>
      </c>
      <c r="E369">
        <v>201</v>
      </c>
      <c r="F369">
        <v>29</v>
      </c>
      <c r="G369">
        <v>239840000</v>
      </c>
      <c r="H369">
        <v>207220000</v>
      </c>
      <c r="I369">
        <v>274020000</v>
      </c>
      <c r="J369">
        <v>275380000</v>
      </c>
      <c r="K369">
        <v>187360000</v>
      </c>
      <c r="L369">
        <v>153660000</v>
      </c>
      <c r="M369">
        <v>116560000</v>
      </c>
      <c r="N369">
        <v>152450000</v>
      </c>
      <c r="O369">
        <v>123200000</v>
      </c>
      <c r="P369">
        <v>114760000</v>
      </c>
      <c r="Q369">
        <v>139070000</v>
      </c>
      <c r="R369">
        <v>136020000</v>
      </c>
      <c r="T369" s="7"/>
      <c r="U369" s="7"/>
    </row>
    <row r="370" spans="1:21">
      <c r="A370" t="s">
        <v>1583</v>
      </c>
      <c r="B370" s="7" t="s">
        <v>3636</v>
      </c>
      <c r="C370" t="s">
        <v>374</v>
      </c>
      <c r="D370">
        <v>323.31</v>
      </c>
      <c r="E370">
        <v>946</v>
      </c>
      <c r="F370">
        <v>53</v>
      </c>
      <c r="G370">
        <v>3801700000</v>
      </c>
      <c r="H370">
        <v>1816900000</v>
      </c>
      <c r="I370">
        <v>2513000000</v>
      </c>
      <c r="J370">
        <v>3304300000</v>
      </c>
      <c r="K370">
        <v>3455500000</v>
      </c>
      <c r="L370">
        <v>3642500000</v>
      </c>
      <c r="M370">
        <v>2470600000</v>
      </c>
      <c r="N370">
        <v>3077900000</v>
      </c>
      <c r="O370">
        <v>1438400000</v>
      </c>
      <c r="P370">
        <v>2056300000</v>
      </c>
      <c r="Q370">
        <v>2140600000</v>
      </c>
      <c r="R370">
        <v>1614500000</v>
      </c>
      <c r="T370" s="7"/>
      <c r="U370" s="7"/>
    </row>
    <row r="371" spans="1:21">
      <c r="A371" t="s">
        <v>1584</v>
      </c>
      <c r="B371" s="7" t="s">
        <v>3288</v>
      </c>
      <c r="C371" t="s">
        <v>375</v>
      </c>
      <c r="D371">
        <v>323.31</v>
      </c>
      <c r="E371">
        <v>240</v>
      </c>
      <c r="F371">
        <v>17</v>
      </c>
      <c r="G371">
        <v>1566400000</v>
      </c>
      <c r="H371">
        <v>1530700000</v>
      </c>
      <c r="I371">
        <v>1826600000</v>
      </c>
      <c r="J371">
        <v>2398400000</v>
      </c>
      <c r="K371">
        <v>706880000</v>
      </c>
      <c r="L371">
        <v>1507400000</v>
      </c>
      <c r="M371">
        <v>1268700000</v>
      </c>
      <c r="N371">
        <v>891390000</v>
      </c>
      <c r="O371">
        <v>795750000</v>
      </c>
      <c r="P371">
        <v>895790000</v>
      </c>
      <c r="Q371">
        <v>728020000</v>
      </c>
      <c r="R371">
        <v>682590000</v>
      </c>
      <c r="T371" s="7"/>
      <c r="U371" s="7"/>
    </row>
    <row r="372" spans="1:21">
      <c r="A372" t="s">
        <v>1585</v>
      </c>
      <c r="B372" s="7" t="s">
        <v>3637</v>
      </c>
      <c r="C372" t="s">
        <v>376</v>
      </c>
      <c r="D372" s="1">
        <v>88223</v>
      </c>
      <c r="E372">
        <v>2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2335400</v>
      </c>
      <c r="R372">
        <v>0</v>
      </c>
      <c r="T372" s="7"/>
      <c r="U372" s="7"/>
    </row>
    <row r="373" spans="1:21">
      <c r="A373" t="s">
        <v>1586</v>
      </c>
      <c r="B373" s="7" t="s">
        <v>3638</v>
      </c>
      <c r="C373" t="s">
        <v>377</v>
      </c>
      <c r="D373">
        <v>323.31</v>
      </c>
      <c r="E373">
        <v>474</v>
      </c>
      <c r="F373">
        <v>21</v>
      </c>
      <c r="G373">
        <v>1594700000</v>
      </c>
      <c r="H373">
        <v>1824300000</v>
      </c>
      <c r="I373">
        <v>1990600000</v>
      </c>
      <c r="J373">
        <v>2109900000</v>
      </c>
      <c r="K373">
        <v>2187800000</v>
      </c>
      <c r="L373">
        <v>1609600000</v>
      </c>
      <c r="M373">
        <v>1214100000</v>
      </c>
      <c r="N373">
        <v>1398900000</v>
      </c>
      <c r="O373">
        <v>1586300000</v>
      </c>
      <c r="P373">
        <v>1475700000</v>
      </c>
      <c r="Q373">
        <v>1250800000</v>
      </c>
      <c r="R373">
        <v>1247400000</v>
      </c>
      <c r="T373" s="7"/>
      <c r="U373" s="7"/>
    </row>
    <row r="374" spans="1:21">
      <c r="A374" t="s">
        <v>1587</v>
      </c>
      <c r="B374" s="7" t="s">
        <v>3639</v>
      </c>
      <c r="C374" t="s">
        <v>378</v>
      </c>
      <c r="D374" s="1">
        <v>70605</v>
      </c>
      <c r="E374">
        <v>48</v>
      </c>
      <c r="F374">
        <v>11</v>
      </c>
      <c r="G374">
        <v>0</v>
      </c>
      <c r="H374">
        <v>17149000</v>
      </c>
      <c r="I374">
        <v>22533000</v>
      </c>
      <c r="J374">
        <v>16890000</v>
      </c>
      <c r="K374">
        <v>13092000</v>
      </c>
      <c r="L374">
        <v>17709000</v>
      </c>
      <c r="M374">
        <v>11611000</v>
      </c>
      <c r="N374">
        <v>13936000</v>
      </c>
      <c r="O374">
        <v>16089000</v>
      </c>
      <c r="P374">
        <v>13495000</v>
      </c>
      <c r="Q374">
        <v>13794000</v>
      </c>
      <c r="R374">
        <v>19104000</v>
      </c>
      <c r="T374" s="7"/>
      <c r="U374" s="7"/>
    </row>
    <row r="375" spans="1:21">
      <c r="A375" t="s">
        <v>1588</v>
      </c>
      <c r="B375" s="7" t="s">
        <v>3224</v>
      </c>
      <c r="C375" t="s">
        <v>379</v>
      </c>
      <c r="D375">
        <v>138.75</v>
      </c>
      <c r="E375">
        <v>87</v>
      </c>
      <c r="F375">
        <v>12</v>
      </c>
      <c r="G375">
        <v>155480000</v>
      </c>
      <c r="H375">
        <v>150000000</v>
      </c>
      <c r="I375">
        <v>249400000</v>
      </c>
      <c r="J375">
        <v>239400000</v>
      </c>
      <c r="K375">
        <v>114370000</v>
      </c>
      <c r="L375">
        <v>82620000</v>
      </c>
      <c r="M375">
        <v>94440000</v>
      </c>
      <c r="N375">
        <v>69331000</v>
      </c>
      <c r="O375">
        <v>61477000</v>
      </c>
      <c r="P375">
        <v>63265000</v>
      </c>
      <c r="Q375">
        <v>73934000</v>
      </c>
      <c r="R375">
        <v>142410000</v>
      </c>
      <c r="T375" s="7"/>
      <c r="U375" s="7"/>
    </row>
    <row r="376" spans="1:21">
      <c r="A376" t="s">
        <v>1589</v>
      </c>
      <c r="B376" s="7" t="s">
        <v>3640</v>
      </c>
      <c r="C376" t="s">
        <v>380</v>
      </c>
      <c r="D376">
        <v>323.31</v>
      </c>
      <c r="E376">
        <v>355</v>
      </c>
      <c r="F376">
        <v>13</v>
      </c>
      <c r="G376">
        <v>1857700000</v>
      </c>
      <c r="H376">
        <v>2127200000</v>
      </c>
      <c r="I376">
        <v>1815200000</v>
      </c>
      <c r="J376">
        <v>846710000</v>
      </c>
      <c r="K376">
        <v>2173500000</v>
      </c>
      <c r="L376">
        <v>3315700000</v>
      </c>
      <c r="M376">
        <v>2991800000</v>
      </c>
      <c r="N376">
        <v>2675800000</v>
      </c>
      <c r="O376">
        <v>3548100000</v>
      </c>
      <c r="P376">
        <v>2680200000</v>
      </c>
      <c r="Q376">
        <v>2092500000</v>
      </c>
      <c r="R376">
        <v>1315000000</v>
      </c>
      <c r="T376" s="7"/>
      <c r="U376" s="7"/>
    </row>
    <row r="377" spans="1:21">
      <c r="A377" t="s">
        <v>1590</v>
      </c>
      <c r="B377" s="7" t="s">
        <v>3641</v>
      </c>
      <c r="C377" t="s">
        <v>381</v>
      </c>
      <c r="D377">
        <v>192.69</v>
      </c>
      <c r="E377">
        <v>147</v>
      </c>
      <c r="F377">
        <v>9</v>
      </c>
      <c r="G377">
        <v>1704900000</v>
      </c>
      <c r="H377">
        <v>1646200000</v>
      </c>
      <c r="I377">
        <v>1303600000</v>
      </c>
      <c r="J377">
        <v>1864900000</v>
      </c>
      <c r="K377">
        <v>2145500000</v>
      </c>
      <c r="L377">
        <v>2796900000</v>
      </c>
      <c r="M377">
        <v>2972500000</v>
      </c>
      <c r="N377">
        <v>2505200000</v>
      </c>
      <c r="O377">
        <v>3430700000</v>
      </c>
      <c r="P377">
        <v>3011100000</v>
      </c>
      <c r="Q377">
        <v>2577700000</v>
      </c>
      <c r="R377">
        <v>2600500000</v>
      </c>
      <c r="T377" s="7"/>
      <c r="U377" s="7"/>
    </row>
    <row r="378" spans="1:21">
      <c r="A378" t="s">
        <v>1591</v>
      </c>
      <c r="B378" s="7" t="s">
        <v>3642</v>
      </c>
      <c r="C378" t="s">
        <v>382</v>
      </c>
      <c r="D378">
        <v>323.31</v>
      </c>
      <c r="E378">
        <v>335</v>
      </c>
      <c r="F378">
        <v>20</v>
      </c>
      <c r="G378">
        <v>443280000</v>
      </c>
      <c r="H378">
        <v>404810000</v>
      </c>
      <c r="I378">
        <v>615030000</v>
      </c>
      <c r="J378">
        <v>709510000</v>
      </c>
      <c r="K378">
        <v>424770000</v>
      </c>
      <c r="L378">
        <v>434250000</v>
      </c>
      <c r="M378">
        <v>531450000</v>
      </c>
      <c r="N378">
        <v>436110000</v>
      </c>
      <c r="O378">
        <v>384420000</v>
      </c>
      <c r="P378">
        <v>460320000</v>
      </c>
      <c r="Q378">
        <v>348790000</v>
      </c>
      <c r="R378">
        <v>545420000</v>
      </c>
      <c r="T378" s="7"/>
      <c r="U378" s="7"/>
    </row>
    <row r="379" spans="1:21">
      <c r="A379" t="s">
        <v>1592</v>
      </c>
      <c r="B379" s="7" t="s">
        <v>3643</v>
      </c>
      <c r="C379" t="s">
        <v>383</v>
      </c>
      <c r="D379">
        <v>297.29000000000002</v>
      </c>
      <c r="E379">
        <v>228</v>
      </c>
      <c r="F379">
        <v>8</v>
      </c>
      <c r="G379">
        <v>510590000</v>
      </c>
      <c r="H379">
        <v>471090000</v>
      </c>
      <c r="I379">
        <v>281820000</v>
      </c>
      <c r="J379">
        <v>287530000</v>
      </c>
      <c r="K379">
        <v>1087300000</v>
      </c>
      <c r="L379">
        <v>1474200000</v>
      </c>
      <c r="M379">
        <v>1236600000</v>
      </c>
      <c r="N379">
        <v>1452900000</v>
      </c>
      <c r="O379">
        <v>1954000000</v>
      </c>
      <c r="P379">
        <v>1360700000</v>
      </c>
      <c r="Q379">
        <v>1119800000</v>
      </c>
      <c r="R379">
        <v>304500000</v>
      </c>
      <c r="T379" s="7"/>
      <c r="U379" s="7"/>
    </row>
    <row r="380" spans="1:21">
      <c r="A380" t="s">
        <v>1593</v>
      </c>
      <c r="B380" s="7" t="s">
        <v>3644</v>
      </c>
      <c r="C380" t="s">
        <v>384</v>
      </c>
      <c r="D380" s="1">
        <v>3687</v>
      </c>
      <c r="E380">
        <v>9</v>
      </c>
      <c r="F380">
        <v>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66026000</v>
      </c>
      <c r="T380" s="7"/>
      <c r="U380" s="7"/>
    </row>
    <row r="381" spans="1:21">
      <c r="A381" t="s">
        <v>1594</v>
      </c>
      <c r="B381" s="7" t="s">
        <v>3645</v>
      </c>
      <c r="C381" t="s">
        <v>385</v>
      </c>
      <c r="D381">
        <v>254.56</v>
      </c>
      <c r="E381">
        <v>130</v>
      </c>
      <c r="F381">
        <v>9</v>
      </c>
      <c r="G381">
        <v>392990000</v>
      </c>
      <c r="H381">
        <v>184560000</v>
      </c>
      <c r="I381">
        <v>190640000</v>
      </c>
      <c r="J381">
        <v>188290000</v>
      </c>
      <c r="K381">
        <v>761220000</v>
      </c>
      <c r="L381">
        <v>1046300000</v>
      </c>
      <c r="M381">
        <v>594130000</v>
      </c>
      <c r="N381">
        <v>822540000</v>
      </c>
      <c r="O381">
        <v>792350000</v>
      </c>
      <c r="P381">
        <v>923090000</v>
      </c>
      <c r="Q381">
        <v>936250000</v>
      </c>
      <c r="R381">
        <v>544270000</v>
      </c>
      <c r="T381" s="7"/>
      <c r="U381" s="7"/>
    </row>
    <row r="382" spans="1:21">
      <c r="A382" t="s">
        <v>1595</v>
      </c>
      <c r="B382" s="7" t="s">
        <v>3646</v>
      </c>
      <c r="C382" t="s">
        <v>386</v>
      </c>
      <c r="D382">
        <v>184.82</v>
      </c>
      <c r="E382">
        <v>47</v>
      </c>
      <c r="F382">
        <v>6</v>
      </c>
      <c r="G382">
        <v>197940000</v>
      </c>
      <c r="H382">
        <v>93596000</v>
      </c>
      <c r="I382">
        <v>77997000</v>
      </c>
      <c r="J382">
        <v>133110000</v>
      </c>
      <c r="K382">
        <v>529280000</v>
      </c>
      <c r="L382">
        <v>566960000</v>
      </c>
      <c r="M382">
        <v>366030000</v>
      </c>
      <c r="N382">
        <v>416180000</v>
      </c>
      <c r="O382">
        <v>517040000</v>
      </c>
      <c r="P382">
        <v>550080000</v>
      </c>
      <c r="Q382">
        <v>456090000</v>
      </c>
      <c r="R382">
        <v>262720000</v>
      </c>
      <c r="T382" s="7"/>
      <c r="U382" s="7"/>
    </row>
    <row r="383" spans="1:21">
      <c r="A383" t="s">
        <v>1596</v>
      </c>
      <c r="B383" s="7" t="s">
        <v>3647</v>
      </c>
      <c r="C383" t="s">
        <v>387</v>
      </c>
      <c r="D383">
        <v>243.44</v>
      </c>
      <c r="E383">
        <v>173</v>
      </c>
      <c r="F383">
        <v>26</v>
      </c>
      <c r="G383">
        <v>154470000</v>
      </c>
      <c r="H383">
        <v>164980000</v>
      </c>
      <c r="I383">
        <v>213520000</v>
      </c>
      <c r="J383">
        <v>180870000</v>
      </c>
      <c r="K383">
        <v>168830000</v>
      </c>
      <c r="L383">
        <v>148900000</v>
      </c>
      <c r="M383">
        <v>122230000</v>
      </c>
      <c r="N383">
        <v>137850000</v>
      </c>
      <c r="O383">
        <v>65300000</v>
      </c>
      <c r="P383">
        <v>93109000</v>
      </c>
      <c r="Q383">
        <v>136360000</v>
      </c>
      <c r="R383">
        <v>126810000</v>
      </c>
      <c r="T383" s="7"/>
      <c r="U383" s="7"/>
    </row>
    <row r="384" spans="1:21">
      <c r="A384" t="s">
        <v>1597</v>
      </c>
      <c r="B384" s="7" t="s">
        <v>3648</v>
      </c>
      <c r="C384" t="s">
        <v>388</v>
      </c>
      <c r="D384" s="1">
        <v>75499</v>
      </c>
      <c r="E384">
        <v>15</v>
      </c>
      <c r="F384">
        <v>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6333900</v>
      </c>
      <c r="M384">
        <v>0</v>
      </c>
      <c r="N384">
        <v>0</v>
      </c>
      <c r="O384">
        <v>0</v>
      </c>
      <c r="P384">
        <v>0</v>
      </c>
      <c r="Q384">
        <v>8034700</v>
      </c>
      <c r="R384">
        <v>0</v>
      </c>
      <c r="T384" s="7"/>
      <c r="U384" s="7"/>
    </row>
    <row r="385" spans="1:21">
      <c r="A385" t="s">
        <v>1598</v>
      </c>
      <c r="B385" s="7" t="s">
        <v>3649</v>
      </c>
      <c r="C385" t="s">
        <v>389</v>
      </c>
      <c r="D385" s="1">
        <v>84304</v>
      </c>
      <c r="E385">
        <v>10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6953200</v>
      </c>
      <c r="M385">
        <v>0</v>
      </c>
      <c r="N385">
        <v>0</v>
      </c>
      <c r="O385">
        <v>8388400</v>
      </c>
      <c r="P385">
        <v>7700200</v>
      </c>
      <c r="Q385">
        <v>5912200</v>
      </c>
      <c r="R385">
        <v>0</v>
      </c>
      <c r="T385" s="7"/>
      <c r="U385" s="7"/>
    </row>
    <row r="386" spans="1:21">
      <c r="A386" t="s">
        <v>1599</v>
      </c>
      <c r="B386" s="7" t="s">
        <v>3650</v>
      </c>
      <c r="C386" t="s">
        <v>390</v>
      </c>
      <c r="D386">
        <v>151.72999999999999</v>
      </c>
      <c r="E386">
        <v>55</v>
      </c>
      <c r="F386">
        <v>9</v>
      </c>
      <c r="G386">
        <v>45468000</v>
      </c>
      <c r="H386">
        <v>58414000</v>
      </c>
      <c r="I386">
        <v>56763000</v>
      </c>
      <c r="J386">
        <v>55773000</v>
      </c>
      <c r="K386">
        <v>33673000</v>
      </c>
      <c r="L386">
        <v>21206000</v>
      </c>
      <c r="M386">
        <v>35472000</v>
      </c>
      <c r="N386">
        <v>21281000</v>
      </c>
      <c r="O386">
        <v>19155000</v>
      </c>
      <c r="P386">
        <v>20979000</v>
      </c>
      <c r="Q386">
        <v>21400000</v>
      </c>
      <c r="R386">
        <v>52716000</v>
      </c>
      <c r="T386" s="7"/>
      <c r="U386" s="7"/>
    </row>
    <row r="387" spans="1:21">
      <c r="A387" t="s">
        <v>1600</v>
      </c>
      <c r="B387" s="7" t="s">
        <v>3258</v>
      </c>
      <c r="C387" t="s">
        <v>391</v>
      </c>
      <c r="D387">
        <v>195.92</v>
      </c>
      <c r="E387">
        <v>186</v>
      </c>
      <c r="F387">
        <v>21</v>
      </c>
      <c r="G387">
        <v>101030000</v>
      </c>
      <c r="H387">
        <v>119760000</v>
      </c>
      <c r="I387">
        <v>125640000</v>
      </c>
      <c r="J387">
        <v>127060000</v>
      </c>
      <c r="K387">
        <v>71566000</v>
      </c>
      <c r="L387">
        <v>58972000</v>
      </c>
      <c r="M387">
        <v>66466000</v>
      </c>
      <c r="N387">
        <v>50277000</v>
      </c>
      <c r="O387">
        <v>45493000</v>
      </c>
      <c r="P387">
        <v>51862000</v>
      </c>
      <c r="Q387">
        <v>52454000</v>
      </c>
      <c r="R387">
        <v>80689000</v>
      </c>
      <c r="T387" s="7"/>
      <c r="U387" s="7"/>
    </row>
    <row r="388" spans="1:21">
      <c r="A388" t="s">
        <v>1601</v>
      </c>
      <c r="B388" s="7" t="s">
        <v>3651</v>
      </c>
      <c r="C388" t="s">
        <v>392</v>
      </c>
      <c r="D388" s="1">
        <v>66207</v>
      </c>
      <c r="E388">
        <v>56</v>
      </c>
      <c r="F388">
        <v>8</v>
      </c>
      <c r="G388">
        <v>18298000</v>
      </c>
      <c r="H388">
        <v>38349000</v>
      </c>
      <c r="I388">
        <v>30558000</v>
      </c>
      <c r="J388">
        <v>32109000</v>
      </c>
      <c r="K388">
        <v>39005000</v>
      </c>
      <c r="L388">
        <v>35535000</v>
      </c>
      <c r="M388">
        <v>23256000</v>
      </c>
      <c r="N388">
        <v>42294000</v>
      </c>
      <c r="O388">
        <v>46658000</v>
      </c>
      <c r="P388">
        <v>44191000</v>
      </c>
      <c r="Q388">
        <v>28791000</v>
      </c>
      <c r="R388">
        <v>48181000</v>
      </c>
      <c r="T388" s="7"/>
      <c r="U388" s="7"/>
    </row>
    <row r="389" spans="1:21">
      <c r="A389" t="s">
        <v>1602</v>
      </c>
      <c r="B389" s="7" t="s">
        <v>3652</v>
      </c>
      <c r="C389" t="s">
        <v>393</v>
      </c>
      <c r="D389">
        <v>323.31</v>
      </c>
      <c r="E389">
        <v>209</v>
      </c>
      <c r="F389">
        <v>19</v>
      </c>
      <c r="G389">
        <v>291620000</v>
      </c>
      <c r="H389">
        <v>390160000</v>
      </c>
      <c r="I389">
        <v>296650000</v>
      </c>
      <c r="J389">
        <v>251780000</v>
      </c>
      <c r="K389">
        <v>367750000</v>
      </c>
      <c r="L389">
        <v>303860000</v>
      </c>
      <c r="M389">
        <v>268740000</v>
      </c>
      <c r="N389">
        <v>344570000</v>
      </c>
      <c r="O389">
        <v>325600000</v>
      </c>
      <c r="P389">
        <v>326620000</v>
      </c>
      <c r="Q389">
        <v>349780000</v>
      </c>
      <c r="R389">
        <v>371550000</v>
      </c>
      <c r="T389" s="7"/>
      <c r="U389" s="7"/>
    </row>
    <row r="390" spans="1:21">
      <c r="A390" t="s">
        <v>1603</v>
      </c>
      <c r="B390" s="7" t="s">
        <v>3653</v>
      </c>
      <c r="C390" t="s">
        <v>394</v>
      </c>
      <c r="D390">
        <v>102.25</v>
      </c>
      <c r="E390">
        <v>114</v>
      </c>
      <c r="F390">
        <v>14</v>
      </c>
      <c r="G390">
        <v>72693000</v>
      </c>
      <c r="H390">
        <v>71233000</v>
      </c>
      <c r="I390">
        <v>79334000</v>
      </c>
      <c r="J390">
        <v>73037000</v>
      </c>
      <c r="K390">
        <v>72644000</v>
      </c>
      <c r="L390">
        <v>39070000</v>
      </c>
      <c r="M390">
        <v>54327000</v>
      </c>
      <c r="N390">
        <v>41505000</v>
      </c>
      <c r="O390">
        <v>34084000</v>
      </c>
      <c r="P390">
        <v>45343000</v>
      </c>
      <c r="Q390">
        <v>39376000</v>
      </c>
      <c r="R390">
        <v>77025000</v>
      </c>
      <c r="T390" s="7"/>
      <c r="U390" s="7"/>
    </row>
    <row r="391" spans="1:21">
      <c r="A391" t="s">
        <v>1604</v>
      </c>
      <c r="B391" s="7" t="s">
        <v>3654</v>
      </c>
      <c r="C391" t="s">
        <v>395</v>
      </c>
      <c r="D391" s="1">
        <v>40274</v>
      </c>
      <c r="E391">
        <v>4</v>
      </c>
      <c r="F391">
        <v>3</v>
      </c>
      <c r="G391">
        <v>0</v>
      </c>
      <c r="H391">
        <v>0</v>
      </c>
      <c r="I391">
        <v>0</v>
      </c>
      <c r="J391">
        <v>0</v>
      </c>
      <c r="K391">
        <v>1617600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T391" s="7"/>
      <c r="U391" s="7"/>
    </row>
    <row r="392" spans="1:21">
      <c r="A392" t="s">
        <v>1605</v>
      </c>
      <c r="B392" s="7" t="s">
        <v>3238</v>
      </c>
      <c r="C392" t="s">
        <v>396</v>
      </c>
      <c r="D392">
        <v>80.67</v>
      </c>
      <c r="E392">
        <v>88</v>
      </c>
      <c r="F392">
        <v>9</v>
      </c>
      <c r="G392">
        <v>24213000</v>
      </c>
      <c r="H392">
        <v>24767000</v>
      </c>
      <c r="I392">
        <v>30137000</v>
      </c>
      <c r="J392">
        <v>36452000</v>
      </c>
      <c r="K392">
        <v>12926000</v>
      </c>
      <c r="L392">
        <v>9973700</v>
      </c>
      <c r="M392">
        <v>20407000</v>
      </c>
      <c r="N392">
        <v>12911000</v>
      </c>
      <c r="O392">
        <v>10576000</v>
      </c>
      <c r="P392">
        <v>13637000</v>
      </c>
      <c r="Q392">
        <v>11761000</v>
      </c>
      <c r="R392">
        <v>12535000</v>
      </c>
      <c r="T392" s="7"/>
      <c r="U392" s="7"/>
    </row>
    <row r="393" spans="1:21">
      <c r="A393" t="s">
        <v>1606</v>
      </c>
      <c r="B393" s="7" t="s">
        <v>3655</v>
      </c>
      <c r="C393" t="s">
        <v>397</v>
      </c>
      <c r="D393">
        <v>164.72</v>
      </c>
      <c r="E393">
        <v>93</v>
      </c>
      <c r="F393">
        <v>13</v>
      </c>
      <c r="G393">
        <v>95205000</v>
      </c>
      <c r="H393">
        <v>122610000</v>
      </c>
      <c r="I393">
        <v>116930000</v>
      </c>
      <c r="J393">
        <v>107140000</v>
      </c>
      <c r="K393">
        <v>88347000</v>
      </c>
      <c r="L393">
        <v>58986000</v>
      </c>
      <c r="M393">
        <v>85822000</v>
      </c>
      <c r="N393">
        <v>54500000</v>
      </c>
      <c r="O393">
        <v>63067000</v>
      </c>
      <c r="P393">
        <v>57282000</v>
      </c>
      <c r="Q393">
        <v>45578000</v>
      </c>
      <c r="R393">
        <v>132820000</v>
      </c>
      <c r="T393" s="7"/>
      <c r="U393" s="7"/>
    </row>
    <row r="394" spans="1:21">
      <c r="A394" t="s">
        <v>1607</v>
      </c>
      <c r="B394" s="7" t="s">
        <v>3656</v>
      </c>
      <c r="C394" t="s">
        <v>398</v>
      </c>
      <c r="D394">
        <v>152.19999999999999</v>
      </c>
      <c r="E394">
        <v>118</v>
      </c>
      <c r="F394">
        <v>18</v>
      </c>
      <c r="G394">
        <v>75455000</v>
      </c>
      <c r="H394">
        <v>76116000</v>
      </c>
      <c r="I394">
        <v>97456000</v>
      </c>
      <c r="J394">
        <v>66682000</v>
      </c>
      <c r="K394">
        <v>93105000</v>
      </c>
      <c r="L394">
        <v>85631000</v>
      </c>
      <c r="M394">
        <v>72081000</v>
      </c>
      <c r="N394">
        <v>66832000</v>
      </c>
      <c r="O394">
        <v>59045000</v>
      </c>
      <c r="P394">
        <v>68481000</v>
      </c>
      <c r="Q394">
        <v>57979000</v>
      </c>
      <c r="R394">
        <v>91467000</v>
      </c>
      <c r="T394" s="7"/>
      <c r="U394" s="7"/>
    </row>
    <row r="395" spans="1:21">
      <c r="A395" t="s">
        <v>1608</v>
      </c>
      <c r="B395" s="7" t="s">
        <v>3657</v>
      </c>
      <c r="C395" t="s">
        <v>399</v>
      </c>
      <c r="D395">
        <v>33.020000000000003</v>
      </c>
      <c r="E395">
        <v>38</v>
      </c>
      <c r="F395">
        <v>6</v>
      </c>
      <c r="G395">
        <v>48670000</v>
      </c>
      <c r="H395">
        <v>52797000</v>
      </c>
      <c r="I395">
        <v>57745000</v>
      </c>
      <c r="J395">
        <v>77073000</v>
      </c>
      <c r="K395">
        <v>27845000</v>
      </c>
      <c r="L395">
        <v>28692000</v>
      </c>
      <c r="M395">
        <v>33231000</v>
      </c>
      <c r="N395">
        <v>28837000</v>
      </c>
      <c r="O395">
        <v>22567000</v>
      </c>
      <c r="P395">
        <v>33937000</v>
      </c>
      <c r="Q395">
        <v>20669000</v>
      </c>
      <c r="R395">
        <v>48262000</v>
      </c>
      <c r="T395" s="7"/>
      <c r="U395" s="7"/>
    </row>
    <row r="396" spans="1:21">
      <c r="A396" t="s">
        <v>1609</v>
      </c>
      <c r="B396" s="7" t="s">
        <v>3658</v>
      </c>
      <c r="C396" t="s">
        <v>400</v>
      </c>
      <c r="D396" s="1">
        <v>59062</v>
      </c>
      <c r="E396">
        <v>43</v>
      </c>
      <c r="F396">
        <v>10</v>
      </c>
      <c r="G396">
        <v>24621000</v>
      </c>
      <c r="H396">
        <v>21074000</v>
      </c>
      <c r="I396">
        <v>43543000</v>
      </c>
      <c r="J396">
        <v>26272000</v>
      </c>
      <c r="K396">
        <v>20713000</v>
      </c>
      <c r="L396">
        <v>39292000</v>
      </c>
      <c r="M396">
        <v>35723000</v>
      </c>
      <c r="N396">
        <v>28238000</v>
      </c>
      <c r="O396">
        <v>30994000</v>
      </c>
      <c r="P396">
        <v>26522000</v>
      </c>
      <c r="Q396">
        <v>42226000</v>
      </c>
      <c r="R396">
        <v>27768000</v>
      </c>
      <c r="T396" s="7"/>
      <c r="U396" s="7"/>
    </row>
    <row r="397" spans="1:21">
      <c r="A397" t="s">
        <v>1610</v>
      </c>
      <c r="B397" s="7" t="s">
        <v>3659</v>
      </c>
      <c r="C397" t="s">
        <v>401</v>
      </c>
      <c r="D397">
        <v>323.31</v>
      </c>
      <c r="E397">
        <v>200</v>
      </c>
      <c r="F397">
        <v>36</v>
      </c>
      <c r="G397">
        <v>124490000</v>
      </c>
      <c r="H397">
        <v>195530000</v>
      </c>
      <c r="I397">
        <v>147500000</v>
      </c>
      <c r="J397">
        <v>130820000</v>
      </c>
      <c r="K397">
        <v>144940000</v>
      </c>
      <c r="L397">
        <v>96879000</v>
      </c>
      <c r="M397">
        <v>100630000</v>
      </c>
      <c r="N397">
        <v>108830000</v>
      </c>
      <c r="O397">
        <v>112860000</v>
      </c>
      <c r="P397">
        <v>102220000</v>
      </c>
      <c r="Q397">
        <v>105980000</v>
      </c>
      <c r="R397">
        <v>185260000</v>
      </c>
      <c r="T397" s="7"/>
      <c r="U397" s="7"/>
    </row>
    <row r="398" spans="1:21">
      <c r="A398" t="s">
        <v>1611</v>
      </c>
      <c r="B398" s="7" t="s">
        <v>3660</v>
      </c>
      <c r="C398" t="s">
        <v>402</v>
      </c>
      <c r="D398" s="1">
        <v>42524</v>
      </c>
      <c r="E398">
        <v>6</v>
      </c>
      <c r="F398">
        <v>3</v>
      </c>
      <c r="G398">
        <v>16122000</v>
      </c>
      <c r="H398">
        <v>0</v>
      </c>
      <c r="I398">
        <v>0</v>
      </c>
      <c r="J398">
        <v>13060000</v>
      </c>
      <c r="K398">
        <v>49044000</v>
      </c>
      <c r="L398">
        <v>21904000</v>
      </c>
      <c r="M398">
        <v>15298000</v>
      </c>
      <c r="N398">
        <v>17295000</v>
      </c>
      <c r="O398">
        <v>19651000</v>
      </c>
      <c r="P398">
        <v>16212000</v>
      </c>
      <c r="Q398">
        <v>16552000</v>
      </c>
      <c r="R398">
        <v>16000000</v>
      </c>
      <c r="T398" s="7"/>
      <c r="U398" s="7"/>
    </row>
    <row r="399" spans="1:21">
      <c r="A399" t="s">
        <v>1612</v>
      </c>
      <c r="B399" s="7" t="s">
        <v>3661</v>
      </c>
      <c r="C399" t="s">
        <v>403</v>
      </c>
      <c r="D399">
        <v>323.31</v>
      </c>
      <c r="E399">
        <v>1167</v>
      </c>
      <c r="F399">
        <v>49</v>
      </c>
      <c r="G399">
        <v>3751900000</v>
      </c>
      <c r="H399">
        <v>4287600000</v>
      </c>
      <c r="I399">
        <v>3567300000</v>
      </c>
      <c r="J399">
        <v>4583300000</v>
      </c>
      <c r="K399">
        <v>3570300000</v>
      </c>
      <c r="L399">
        <v>3805900000</v>
      </c>
      <c r="M399">
        <v>5223800000</v>
      </c>
      <c r="N399">
        <v>4540700000</v>
      </c>
      <c r="O399">
        <v>5158600000</v>
      </c>
      <c r="P399">
        <v>4275200000</v>
      </c>
      <c r="Q399">
        <v>4988900000</v>
      </c>
      <c r="R399">
        <v>4595900000</v>
      </c>
      <c r="T399" s="7"/>
      <c r="U399" s="7"/>
    </row>
    <row r="400" spans="1:21">
      <c r="A400" t="s">
        <v>1613</v>
      </c>
      <c r="B400" s="7" t="s">
        <v>3662</v>
      </c>
      <c r="C400" t="s">
        <v>404</v>
      </c>
      <c r="D400">
        <v>323.31</v>
      </c>
      <c r="E400">
        <v>948</v>
      </c>
      <c r="F400">
        <v>39</v>
      </c>
      <c r="G400">
        <v>5815500000</v>
      </c>
      <c r="H400">
        <v>5357500000</v>
      </c>
      <c r="I400">
        <v>5406200000</v>
      </c>
      <c r="J400">
        <v>5978900000</v>
      </c>
      <c r="K400">
        <v>5019100000</v>
      </c>
      <c r="L400">
        <v>4155900000</v>
      </c>
      <c r="M400">
        <v>6257800000</v>
      </c>
      <c r="N400">
        <v>3786400000</v>
      </c>
      <c r="O400">
        <v>5497100000</v>
      </c>
      <c r="P400">
        <v>4742700000</v>
      </c>
      <c r="Q400">
        <v>3851100000</v>
      </c>
      <c r="R400">
        <v>6834100000</v>
      </c>
      <c r="T400" s="7"/>
      <c r="U400" s="7"/>
    </row>
    <row r="401" spans="1:21">
      <c r="A401" t="s">
        <v>1614</v>
      </c>
      <c r="B401" s="7" t="s">
        <v>3663</v>
      </c>
      <c r="C401" t="s">
        <v>405</v>
      </c>
      <c r="D401" s="1">
        <v>98065</v>
      </c>
      <c r="E401">
        <v>10</v>
      </c>
      <c r="F401">
        <v>4</v>
      </c>
      <c r="G401">
        <v>9848800</v>
      </c>
      <c r="H401">
        <v>0</v>
      </c>
      <c r="I401">
        <v>9146600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6224000</v>
      </c>
      <c r="T401" s="7"/>
      <c r="U401" s="7"/>
    </row>
    <row r="402" spans="1:21">
      <c r="A402" t="s">
        <v>1615</v>
      </c>
      <c r="B402" s="7" t="s">
        <v>3217</v>
      </c>
      <c r="C402" t="s">
        <v>406</v>
      </c>
      <c r="D402">
        <v>118.71</v>
      </c>
      <c r="E402">
        <v>77</v>
      </c>
      <c r="F402">
        <v>11</v>
      </c>
      <c r="G402">
        <v>126020000</v>
      </c>
      <c r="H402">
        <v>142820000</v>
      </c>
      <c r="I402">
        <v>160810000</v>
      </c>
      <c r="J402">
        <v>157920000</v>
      </c>
      <c r="K402">
        <v>68812000</v>
      </c>
      <c r="L402">
        <v>56653000</v>
      </c>
      <c r="M402">
        <v>81738000</v>
      </c>
      <c r="N402">
        <v>52776000</v>
      </c>
      <c r="O402">
        <v>39011000</v>
      </c>
      <c r="P402">
        <v>40866000</v>
      </c>
      <c r="Q402">
        <v>57454000</v>
      </c>
      <c r="R402">
        <v>97070000</v>
      </c>
      <c r="T402" s="7"/>
      <c r="U402" s="7"/>
    </row>
    <row r="403" spans="1:21">
      <c r="A403" t="s">
        <v>1616</v>
      </c>
      <c r="B403" s="7" t="s">
        <v>3664</v>
      </c>
      <c r="C403" t="s">
        <v>407</v>
      </c>
      <c r="D403">
        <v>323.31</v>
      </c>
      <c r="E403">
        <v>120</v>
      </c>
      <c r="F403">
        <v>8</v>
      </c>
      <c r="G403">
        <v>132910000</v>
      </c>
      <c r="H403">
        <v>139800000</v>
      </c>
      <c r="I403">
        <v>157230000</v>
      </c>
      <c r="J403">
        <v>161780000</v>
      </c>
      <c r="K403">
        <v>206290000</v>
      </c>
      <c r="L403">
        <v>115190000</v>
      </c>
      <c r="M403">
        <v>121130000</v>
      </c>
      <c r="N403">
        <v>101730000</v>
      </c>
      <c r="O403">
        <v>110700000</v>
      </c>
      <c r="P403">
        <v>121730000</v>
      </c>
      <c r="Q403">
        <v>106080000</v>
      </c>
      <c r="R403">
        <v>185560000</v>
      </c>
      <c r="T403" s="7"/>
      <c r="U403" s="7"/>
    </row>
    <row r="404" spans="1:21">
      <c r="A404" t="s">
        <v>1617</v>
      </c>
      <c r="B404" s="7" t="s">
        <v>3665</v>
      </c>
      <c r="C404" t="s">
        <v>408</v>
      </c>
      <c r="D404" s="1">
        <v>13502</v>
      </c>
      <c r="E404">
        <v>4</v>
      </c>
      <c r="F404">
        <v>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2454600</v>
      </c>
      <c r="T404" s="7"/>
      <c r="U404" s="7"/>
    </row>
    <row r="405" spans="1:21">
      <c r="A405" t="s">
        <v>1618</v>
      </c>
      <c r="B405" s="7" t="s">
        <v>3666</v>
      </c>
      <c r="C405" t="s">
        <v>409</v>
      </c>
      <c r="D405">
        <v>216.92</v>
      </c>
      <c r="E405">
        <v>120</v>
      </c>
      <c r="F405">
        <v>16</v>
      </c>
      <c r="G405">
        <v>122660000</v>
      </c>
      <c r="H405">
        <v>128440000</v>
      </c>
      <c r="I405">
        <v>127940000</v>
      </c>
      <c r="J405">
        <v>134990000</v>
      </c>
      <c r="K405">
        <v>114290000</v>
      </c>
      <c r="L405">
        <v>106700000</v>
      </c>
      <c r="M405">
        <v>102600000</v>
      </c>
      <c r="N405">
        <v>110980000</v>
      </c>
      <c r="O405">
        <v>101840000</v>
      </c>
      <c r="P405">
        <v>103070000</v>
      </c>
      <c r="Q405">
        <v>97485000</v>
      </c>
      <c r="R405">
        <v>116670000</v>
      </c>
      <c r="T405" s="7"/>
      <c r="U405" s="7"/>
    </row>
    <row r="406" spans="1:21">
      <c r="A406" t="s">
        <v>1619</v>
      </c>
      <c r="B406" s="7" t="s">
        <v>3667</v>
      </c>
      <c r="C406" t="s">
        <v>410</v>
      </c>
      <c r="D406" s="1">
        <v>39561</v>
      </c>
      <c r="E406">
        <v>24</v>
      </c>
      <c r="F406">
        <v>9</v>
      </c>
      <c r="G406">
        <v>8917600</v>
      </c>
      <c r="H406">
        <v>0</v>
      </c>
      <c r="I406">
        <v>0</v>
      </c>
      <c r="J406">
        <v>0</v>
      </c>
      <c r="K406">
        <v>11830000</v>
      </c>
      <c r="L406">
        <v>7005500</v>
      </c>
      <c r="M406">
        <v>6633000</v>
      </c>
      <c r="N406">
        <v>7398800</v>
      </c>
      <c r="O406">
        <v>9882300</v>
      </c>
      <c r="P406">
        <v>0</v>
      </c>
      <c r="Q406">
        <v>9050200</v>
      </c>
      <c r="R406">
        <v>11103000</v>
      </c>
      <c r="T406" s="7"/>
      <c r="U406" s="7"/>
    </row>
    <row r="407" spans="1:21">
      <c r="A407" t="s">
        <v>1620</v>
      </c>
      <c r="B407" s="7" t="s">
        <v>3668</v>
      </c>
      <c r="C407" t="s">
        <v>411</v>
      </c>
      <c r="D407" s="1">
        <v>38296</v>
      </c>
      <c r="E407">
        <v>48</v>
      </c>
      <c r="F407">
        <v>8</v>
      </c>
      <c r="G407">
        <v>12024000</v>
      </c>
      <c r="H407">
        <v>0</v>
      </c>
      <c r="I407">
        <v>0</v>
      </c>
      <c r="J407">
        <v>0</v>
      </c>
      <c r="K407">
        <v>12425000</v>
      </c>
      <c r="L407">
        <v>24990000</v>
      </c>
      <c r="M407">
        <v>18014000</v>
      </c>
      <c r="N407">
        <v>28978000</v>
      </c>
      <c r="O407">
        <v>21249000</v>
      </c>
      <c r="P407">
        <v>31728000</v>
      </c>
      <c r="Q407">
        <v>31553000</v>
      </c>
      <c r="R407">
        <v>0</v>
      </c>
      <c r="T407" s="7"/>
      <c r="U407" s="7"/>
    </row>
    <row r="408" spans="1:21">
      <c r="A408" t="s">
        <v>1621</v>
      </c>
      <c r="B408" s="7" t="s">
        <v>3188</v>
      </c>
      <c r="C408" t="s">
        <v>412</v>
      </c>
      <c r="D408" s="1">
        <v>29958</v>
      </c>
      <c r="E408">
        <v>19</v>
      </c>
      <c r="F408">
        <v>6</v>
      </c>
      <c r="G408">
        <v>30431000</v>
      </c>
      <c r="H408">
        <v>24324000</v>
      </c>
      <c r="I408">
        <v>33664000</v>
      </c>
      <c r="J408">
        <v>38601000</v>
      </c>
      <c r="K408">
        <v>10195000</v>
      </c>
      <c r="L408">
        <v>8936800</v>
      </c>
      <c r="M408">
        <v>12481000</v>
      </c>
      <c r="N408">
        <v>8742100</v>
      </c>
      <c r="O408">
        <v>9774900</v>
      </c>
      <c r="P408">
        <v>8080900</v>
      </c>
      <c r="Q408">
        <v>8546400</v>
      </c>
      <c r="R408">
        <v>10995000</v>
      </c>
      <c r="T408" s="7"/>
      <c r="U408" s="7"/>
    </row>
    <row r="409" spans="1:21">
      <c r="A409" t="s">
        <v>1622</v>
      </c>
      <c r="B409" s="7" t="s">
        <v>3669</v>
      </c>
      <c r="C409" t="s">
        <v>413</v>
      </c>
      <c r="D409" s="1">
        <v>26267</v>
      </c>
      <c r="E409">
        <v>3</v>
      </c>
      <c r="F409">
        <v>1</v>
      </c>
      <c r="G409">
        <v>0</v>
      </c>
      <c r="H409">
        <v>0</v>
      </c>
      <c r="I409">
        <v>0</v>
      </c>
      <c r="J409">
        <v>2983600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T409" s="7"/>
      <c r="U409" s="7"/>
    </row>
    <row r="410" spans="1:21">
      <c r="A410" t="s">
        <v>1623</v>
      </c>
      <c r="B410" s="7" t="s">
        <v>3670</v>
      </c>
      <c r="C410" t="s">
        <v>414</v>
      </c>
      <c r="D410" s="1">
        <v>12122</v>
      </c>
      <c r="E410">
        <v>11</v>
      </c>
      <c r="F410">
        <v>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12296000</v>
      </c>
      <c r="T410" s="7"/>
      <c r="U410" s="7"/>
    </row>
    <row r="411" spans="1:21">
      <c r="A411" t="s">
        <v>1624</v>
      </c>
      <c r="B411" s="7" t="s">
        <v>3671</v>
      </c>
      <c r="C411" t="s">
        <v>415</v>
      </c>
      <c r="D411" s="1">
        <v>17794</v>
      </c>
      <c r="E411">
        <v>9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3801400</v>
      </c>
      <c r="T411" s="7"/>
      <c r="U411" s="7"/>
    </row>
    <row r="412" spans="1:21">
      <c r="A412" t="s">
        <v>1625</v>
      </c>
      <c r="B412" s="7" t="s">
        <v>3290</v>
      </c>
      <c r="C412" t="s">
        <v>416</v>
      </c>
      <c r="D412" s="1">
        <v>60256</v>
      </c>
      <c r="E412">
        <v>57</v>
      </c>
      <c r="F412">
        <v>8</v>
      </c>
      <c r="G412">
        <v>46639000</v>
      </c>
      <c r="H412">
        <v>25807000</v>
      </c>
      <c r="I412">
        <v>35386000</v>
      </c>
      <c r="J412">
        <v>45494000</v>
      </c>
      <c r="K412">
        <v>30987000</v>
      </c>
      <c r="L412">
        <v>19926000</v>
      </c>
      <c r="M412">
        <v>20226000</v>
      </c>
      <c r="N412">
        <v>22012000</v>
      </c>
      <c r="O412">
        <v>13282000</v>
      </c>
      <c r="P412">
        <v>15280000</v>
      </c>
      <c r="Q412">
        <v>16032000</v>
      </c>
      <c r="R412">
        <v>28833000</v>
      </c>
      <c r="T412" s="7"/>
      <c r="U412" s="7"/>
    </row>
    <row r="413" spans="1:21">
      <c r="A413" t="s">
        <v>1626</v>
      </c>
      <c r="B413" s="7" t="s">
        <v>3672</v>
      </c>
      <c r="C413" t="s">
        <v>417</v>
      </c>
      <c r="D413" s="1">
        <v>30152</v>
      </c>
      <c r="E413">
        <v>19</v>
      </c>
      <c r="F413">
        <v>4</v>
      </c>
      <c r="G413">
        <v>13536000</v>
      </c>
      <c r="H413">
        <v>11277000</v>
      </c>
      <c r="I413">
        <v>15111000</v>
      </c>
      <c r="J413">
        <v>14175000</v>
      </c>
      <c r="K413">
        <v>9890700</v>
      </c>
      <c r="L413">
        <v>8061900</v>
      </c>
      <c r="M413">
        <v>9296600</v>
      </c>
      <c r="N413">
        <v>9734600</v>
      </c>
      <c r="O413">
        <v>6623600</v>
      </c>
      <c r="P413">
        <v>7111800</v>
      </c>
      <c r="Q413">
        <v>8917000</v>
      </c>
      <c r="R413">
        <v>10547000</v>
      </c>
      <c r="T413" s="7"/>
      <c r="U413" s="7"/>
    </row>
    <row r="414" spans="1:21">
      <c r="A414" t="s">
        <v>1627</v>
      </c>
      <c r="B414" s="7" t="s">
        <v>3673</v>
      </c>
      <c r="C414" t="s">
        <v>418</v>
      </c>
      <c r="D414">
        <v>323.31</v>
      </c>
      <c r="E414">
        <v>980</v>
      </c>
      <c r="F414">
        <v>11</v>
      </c>
      <c r="G414">
        <v>1837000000</v>
      </c>
      <c r="H414">
        <v>2273300000</v>
      </c>
      <c r="I414">
        <v>1755000000</v>
      </c>
      <c r="J414">
        <v>1534400000</v>
      </c>
      <c r="K414">
        <v>4741000000</v>
      </c>
      <c r="L414">
        <v>9207700000</v>
      </c>
      <c r="M414">
        <v>4615900000</v>
      </c>
      <c r="N414">
        <v>8457200000</v>
      </c>
      <c r="O414">
        <v>13138000000</v>
      </c>
      <c r="P414">
        <v>15418000000</v>
      </c>
      <c r="Q414">
        <v>9124500000</v>
      </c>
      <c r="R414">
        <v>3458800000</v>
      </c>
      <c r="T414" s="7"/>
      <c r="U414" s="7"/>
    </row>
    <row r="415" spans="1:21">
      <c r="A415" t="s">
        <v>1628</v>
      </c>
      <c r="B415" s="7" t="s">
        <v>3674</v>
      </c>
      <c r="C415" t="s">
        <v>419</v>
      </c>
      <c r="D415" s="1">
        <v>53878</v>
      </c>
      <c r="E415">
        <v>11</v>
      </c>
      <c r="F415">
        <v>5</v>
      </c>
      <c r="G415">
        <v>5048700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T415" s="7"/>
      <c r="U415" s="7"/>
    </row>
    <row r="416" spans="1:21">
      <c r="A416" t="s">
        <v>1629</v>
      </c>
      <c r="B416" s="7" t="s">
        <v>3675</v>
      </c>
      <c r="C416" t="s">
        <v>420</v>
      </c>
      <c r="D416">
        <v>225.12</v>
      </c>
      <c r="E416">
        <v>119</v>
      </c>
      <c r="F416">
        <v>15</v>
      </c>
      <c r="G416">
        <v>151420000</v>
      </c>
      <c r="H416">
        <v>156140000</v>
      </c>
      <c r="I416">
        <v>182250000</v>
      </c>
      <c r="J416">
        <v>155310000</v>
      </c>
      <c r="K416">
        <v>107590000</v>
      </c>
      <c r="L416">
        <v>71352000</v>
      </c>
      <c r="M416">
        <v>120730000</v>
      </c>
      <c r="N416">
        <v>73524000</v>
      </c>
      <c r="O416">
        <v>87484000</v>
      </c>
      <c r="P416">
        <v>77787000</v>
      </c>
      <c r="Q416">
        <v>69893000</v>
      </c>
      <c r="R416">
        <v>163480000</v>
      </c>
      <c r="T416" s="7"/>
      <c r="U416" s="7"/>
    </row>
    <row r="417" spans="1:21">
      <c r="A417" t="s">
        <v>1630</v>
      </c>
      <c r="B417" s="7" t="s">
        <v>3676</v>
      </c>
      <c r="C417" t="s">
        <v>421</v>
      </c>
      <c r="D417">
        <v>127.24</v>
      </c>
      <c r="E417">
        <v>71</v>
      </c>
      <c r="F417">
        <v>9</v>
      </c>
      <c r="G417">
        <v>46728000</v>
      </c>
      <c r="H417">
        <v>53535000</v>
      </c>
      <c r="I417">
        <v>49864000</v>
      </c>
      <c r="J417">
        <v>58861000</v>
      </c>
      <c r="K417">
        <v>40638000</v>
      </c>
      <c r="L417">
        <v>57200000</v>
      </c>
      <c r="M417">
        <v>53012000</v>
      </c>
      <c r="N417">
        <v>50250000</v>
      </c>
      <c r="O417">
        <v>84356000</v>
      </c>
      <c r="P417">
        <v>73650000</v>
      </c>
      <c r="Q417">
        <v>63197000</v>
      </c>
      <c r="R417">
        <v>38059000</v>
      </c>
      <c r="T417" s="7"/>
      <c r="U417" s="7"/>
    </row>
    <row r="418" spans="1:21">
      <c r="A418" t="s">
        <v>1631</v>
      </c>
      <c r="B418" s="7" t="s">
        <v>3677</v>
      </c>
      <c r="C418" t="s">
        <v>422</v>
      </c>
      <c r="D418" s="1">
        <v>31111</v>
      </c>
      <c r="E418">
        <v>30</v>
      </c>
      <c r="F418">
        <v>5</v>
      </c>
      <c r="G418">
        <v>9702700</v>
      </c>
      <c r="H418">
        <v>17984000</v>
      </c>
      <c r="I418">
        <v>23553000</v>
      </c>
      <c r="J418">
        <v>20177000</v>
      </c>
      <c r="K418">
        <v>15868000</v>
      </c>
      <c r="L418">
        <v>12379000</v>
      </c>
      <c r="M418">
        <v>12394000</v>
      </c>
      <c r="N418">
        <v>10106000</v>
      </c>
      <c r="O418">
        <v>11103000</v>
      </c>
      <c r="P418">
        <v>13046000</v>
      </c>
      <c r="Q418">
        <v>14304000</v>
      </c>
      <c r="R418">
        <v>19071000</v>
      </c>
      <c r="T418" s="7"/>
      <c r="U418" s="7"/>
    </row>
    <row r="419" spans="1:21">
      <c r="A419" t="s">
        <v>1632</v>
      </c>
      <c r="B419" s="7" t="s">
        <v>3678</v>
      </c>
      <c r="C419" t="s">
        <v>423</v>
      </c>
      <c r="D419">
        <v>15.1</v>
      </c>
      <c r="E419">
        <v>36</v>
      </c>
      <c r="F419">
        <v>7</v>
      </c>
      <c r="G419">
        <v>32245000</v>
      </c>
      <c r="H419">
        <v>43054000</v>
      </c>
      <c r="I419">
        <v>37051000</v>
      </c>
      <c r="J419">
        <v>36273000</v>
      </c>
      <c r="K419">
        <v>30967000</v>
      </c>
      <c r="L419">
        <v>16245000</v>
      </c>
      <c r="M419">
        <v>22979000</v>
      </c>
      <c r="N419">
        <v>14286000</v>
      </c>
      <c r="O419">
        <v>20133000</v>
      </c>
      <c r="P419">
        <v>14705000</v>
      </c>
      <c r="Q419">
        <v>13950000</v>
      </c>
      <c r="R419">
        <v>39025000</v>
      </c>
      <c r="T419" s="7"/>
      <c r="U419" s="7"/>
    </row>
    <row r="420" spans="1:21">
      <c r="A420" t="s">
        <v>1633</v>
      </c>
      <c r="B420" s="7" t="s">
        <v>3679</v>
      </c>
      <c r="C420" t="s">
        <v>424</v>
      </c>
      <c r="D420" s="1">
        <v>25807</v>
      </c>
      <c r="E420">
        <v>34</v>
      </c>
      <c r="F420">
        <v>9</v>
      </c>
      <c r="G420">
        <v>14882000</v>
      </c>
      <c r="H420">
        <v>16331000</v>
      </c>
      <c r="I420">
        <v>24654000</v>
      </c>
      <c r="J420">
        <v>17329000</v>
      </c>
      <c r="K420">
        <v>19242000</v>
      </c>
      <c r="L420">
        <v>16655000</v>
      </c>
      <c r="M420">
        <v>16141000</v>
      </c>
      <c r="N420">
        <v>14927000</v>
      </c>
      <c r="O420">
        <v>15642000</v>
      </c>
      <c r="P420">
        <v>14113000</v>
      </c>
      <c r="Q420">
        <v>14292000</v>
      </c>
      <c r="R420">
        <v>19946000</v>
      </c>
      <c r="T420" s="7"/>
      <c r="U420" s="7"/>
    </row>
    <row r="421" spans="1:21">
      <c r="A421" t="s">
        <v>1634</v>
      </c>
      <c r="B421" s="7" t="s">
        <v>3680</v>
      </c>
      <c r="C421" t="s">
        <v>425</v>
      </c>
      <c r="D421">
        <v>127.47</v>
      </c>
      <c r="E421">
        <v>123</v>
      </c>
      <c r="F421">
        <v>15</v>
      </c>
      <c r="G421">
        <v>60182000</v>
      </c>
      <c r="H421">
        <v>75196000</v>
      </c>
      <c r="I421">
        <v>73757000</v>
      </c>
      <c r="J421">
        <v>110900000</v>
      </c>
      <c r="K421">
        <v>98839000</v>
      </c>
      <c r="L421">
        <v>80184000</v>
      </c>
      <c r="M421">
        <v>84179000</v>
      </c>
      <c r="N421">
        <v>112160000</v>
      </c>
      <c r="O421">
        <v>75046000</v>
      </c>
      <c r="P421">
        <v>96024000</v>
      </c>
      <c r="Q421">
        <v>108320000</v>
      </c>
      <c r="R421">
        <v>112640000</v>
      </c>
      <c r="T421" s="7"/>
      <c r="U421" s="7"/>
    </row>
    <row r="422" spans="1:21">
      <c r="A422" t="s">
        <v>1635</v>
      </c>
      <c r="B422" s="7" t="s">
        <v>3681</v>
      </c>
      <c r="C422" t="s">
        <v>426</v>
      </c>
      <c r="D422" s="1">
        <v>34439</v>
      </c>
      <c r="E422">
        <v>3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8674600</v>
      </c>
      <c r="R422">
        <v>0</v>
      </c>
      <c r="T422" s="7"/>
      <c r="U422" s="7"/>
    </row>
    <row r="423" spans="1:21">
      <c r="A423" t="s">
        <v>1636</v>
      </c>
      <c r="B423" s="7" t="s">
        <v>3682</v>
      </c>
      <c r="C423" t="s">
        <v>427</v>
      </c>
      <c r="D423" s="1">
        <v>33657</v>
      </c>
      <c r="E423">
        <v>38</v>
      </c>
      <c r="F423">
        <v>10</v>
      </c>
      <c r="G423">
        <v>34445000</v>
      </c>
      <c r="H423">
        <v>31632000</v>
      </c>
      <c r="I423">
        <v>31014000</v>
      </c>
      <c r="J423">
        <v>27295000</v>
      </c>
      <c r="K423">
        <v>23272000</v>
      </c>
      <c r="L423">
        <v>18825000</v>
      </c>
      <c r="M423">
        <v>28635000</v>
      </c>
      <c r="N423">
        <v>16733000</v>
      </c>
      <c r="O423">
        <v>19640000</v>
      </c>
      <c r="P423">
        <v>15269000</v>
      </c>
      <c r="Q423">
        <v>16760000</v>
      </c>
      <c r="R423">
        <v>27762000</v>
      </c>
      <c r="T423" s="7"/>
      <c r="U423" s="7"/>
    </row>
    <row r="424" spans="1:21">
      <c r="A424" t="s">
        <v>1637</v>
      </c>
      <c r="B424" s="7" t="s">
        <v>3683</v>
      </c>
      <c r="C424" t="s">
        <v>428</v>
      </c>
      <c r="D424" s="1">
        <v>94884</v>
      </c>
      <c r="E424">
        <v>57</v>
      </c>
      <c r="F424">
        <v>8</v>
      </c>
      <c r="G424">
        <v>32454000</v>
      </c>
      <c r="H424">
        <v>45467000</v>
      </c>
      <c r="I424">
        <v>35200000</v>
      </c>
      <c r="J424">
        <v>28048000</v>
      </c>
      <c r="K424">
        <v>58352000</v>
      </c>
      <c r="L424">
        <v>47381000</v>
      </c>
      <c r="M424">
        <v>51969000</v>
      </c>
      <c r="N424">
        <v>56713000</v>
      </c>
      <c r="O424">
        <v>48004000</v>
      </c>
      <c r="P424">
        <v>37104000</v>
      </c>
      <c r="Q424">
        <v>45972000</v>
      </c>
      <c r="R424">
        <v>46025000</v>
      </c>
      <c r="T424" s="7"/>
      <c r="U424" s="7"/>
    </row>
    <row r="425" spans="1:21">
      <c r="A425" t="s">
        <v>1638</v>
      </c>
      <c r="B425" s="7" t="s">
        <v>3684</v>
      </c>
      <c r="C425" t="s">
        <v>429</v>
      </c>
      <c r="D425" s="1">
        <v>14717</v>
      </c>
      <c r="E425">
        <v>24</v>
      </c>
      <c r="F425">
        <v>7</v>
      </c>
      <c r="G425">
        <v>8967900</v>
      </c>
      <c r="H425">
        <v>0</v>
      </c>
      <c r="I425">
        <v>0</v>
      </c>
      <c r="J425">
        <v>0</v>
      </c>
      <c r="K425">
        <v>10650000</v>
      </c>
      <c r="L425">
        <v>6502200</v>
      </c>
      <c r="M425">
        <v>6223000</v>
      </c>
      <c r="N425">
        <v>7494700</v>
      </c>
      <c r="O425">
        <v>8234500</v>
      </c>
      <c r="P425">
        <v>6192600</v>
      </c>
      <c r="Q425">
        <v>0</v>
      </c>
      <c r="R425">
        <v>12677000</v>
      </c>
      <c r="T425" s="7"/>
      <c r="U425" s="7"/>
    </row>
    <row r="426" spans="1:21">
      <c r="A426" t="s">
        <v>1639</v>
      </c>
      <c r="B426" s="7" t="s">
        <v>3685</v>
      </c>
      <c r="C426" t="s">
        <v>430</v>
      </c>
      <c r="D426" s="1">
        <v>53088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1693000</v>
      </c>
      <c r="Q426">
        <v>0</v>
      </c>
      <c r="R426">
        <v>0</v>
      </c>
      <c r="T426" s="7"/>
      <c r="U426" s="7"/>
    </row>
    <row r="427" spans="1:21">
      <c r="A427" t="s">
        <v>1640</v>
      </c>
      <c r="B427" s="7" t="s">
        <v>3686</v>
      </c>
      <c r="C427" t="s">
        <v>431</v>
      </c>
      <c r="D427" s="1">
        <v>27371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T427" s="7"/>
      <c r="U427" s="7"/>
    </row>
    <row r="428" spans="1:21">
      <c r="A428" t="s">
        <v>1641</v>
      </c>
      <c r="B428" s="7" t="s">
        <v>3687</v>
      </c>
      <c r="C428" t="s">
        <v>432</v>
      </c>
      <c r="D428" s="1">
        <v>52701</v>
      </c>
      <c r="E428">
        <v>67</v>
      </c>
      <c r="F428">
        <v>8</v>
      </c>
      <c r="G428">
        <v>49730000</v>
      </c>
      <c r="H428">
        <v>41620000</v>
      </c>
      <c r="I428">
        <v>62531000</v>
      </c>
      <c r="J428">
        <v>62820000</v>
      </c>
      <c r="K428">
        <v>41716000</v>
      </c>
      <c r="L428">
        <v>44989000</v>
      </c>
      <c r="M428">
        <v>41019000</v>
      </c>
      <c r="N428">
        <v>36681000</v>
      </c>
      <c r="O428">
        <v>30868000</v>
      </c>
      <c r="P428">
        <v>36265000</v>
      </c>
      <c r="Q428">
        <v>36740000</v>
      </c>
      <c r="R428">
        <v>43638000</v>
      </c>
      <c r="T428" s="7"/>
      <c r="U428" s="7"/>
    </row>
    <row r="429" spans="1:21">
      <c r="A429" t="s">
        <v>1642</v>
      </c>
      <c r="B429" s="7" t="s">
        <v>3688</v>
      </c>
      <c r="C429" t="s">
        <v>433</v>
      </c>
      <c r="D429">
        <v>323.31</v>
      </c>
      <c r="E429">
        <v>394</v>
      </c>
      <c r="F429">
        <v>25</v>
      </c>
      <c r="G429">
        <v>635640000</v>
      </c>
      <c r="H429">
        <v>846370000</v>
      </c>
      <c r="I429">
        <v>857600000</v>
      </c>
      <c r="J429">
        <v>775460000</v>
      </c>
      <c r="K429">
        <v>634200000</v>
      </c>
      <c r="L429">
        <v>519230000</v>
      </c>
      <c r="M429">
        <v>563030000</v>
      </c>
      <c r="N429">
        <v>510220000</v>
      </c>
      <c r="O429">
        <v>399920000</v>
      </c>
      <c r="P429">
        <v>423880000</v>
      </c>
      <c r="Q429">
        <v>508950000</v>
      </c>
      <c r="R429">
        <v>682590000</v>
      </c>
      <c r="T429" s="7"/>
      <c r="U429" s="7"/>
    </row>
    <row r="430" spans="1:21">
      <c r="A430" t="s">
        <v>1643</v>
      </c>
      <c r="B430" s="7" t="s">
        <v>3689</v>
      </c>
      <c r="C430" t="s">
        <v>434</v>
      </c>
      <c r="D430" s="1">
        <v>86964</v>
      </c>
      <c r="E430">
        <v>10</v>
      </c>
      <c r="F430">
        <v>4</v>
      </c>
      <c r="G430">
        <v>0</v>
      </c>
      <c r="H430">
        <v>6811300</v>
      </c>
      <c r="I430">
        <v>0</v>
      </c>
      <c r="J430">
        <v>0</v>
      </c>
      <c r="K430">
        <v>7979900</v>
      </c>
      <c r="L430">
        <v>0</v>
      </c>
      <c r="M430">
        <v>10562000</v>
      </c>
      <c r="N430">
        <v>0</v>
      </c>
      <c r="O430">
        <v>0</v>
      </c>
      <c r="P430">
        <v>0</v>
      </c>
      <c r="Q430">
        <v>0</v>
      </c>
      <c r="R430">
        <v>7775200</v>
      </c>
      <c r="T430" s="7"/>
      <c r="U430" s="7"/>
    </row>
    <row r="431" spans="1:21">
      <c r="A431" t="s">
        <v>1644</v>
      </c>
      <c r="B431" s="7" t="s">
        <v>3690</v>
      </c>
      <c r="C431" t="s">
        <v>435</v>
      </c>
      <c r="D431" s="1">
        <v>40318</v>
      </c>
      <c r="E431">
        <v>55</v>
      </c>
      <c r="F431">
        <v>6</v>
      </c>
      <c r="G431">
        <v>64056000</v>
      </c>
      <c r="H431">
        <v>90254000</v>
      </c>
      <c r="I431">
        <v>76926000</v>
      </c>
      <c r="J431">
        <v>57752000</v>
      </c>
      <c r="K431">
        <v>88287000</v>
      </c>
      <c r="L431">
        <v>56366000</v>
      </c>
      <c r="M431">
        <v>80629000</v>
      </c>
      <c r="N431">
        <v>46808000</v>
      </c>
      <c r="O431">
        <v>78039000</v>
      </c>
      <c r="P431">
        <v>66725000</v>
      </c>
      <c r="Q431">
        <v>46528000</v>
      </c>
      <c r="R431">
        <v>113510000</v>
      </c>
      <c r="T431" s="7"/>
      <c r="U431" s="7"/>
    </row>
    <row r="432" spans="1:21">
      <c r="A432" t="s">
        <v>1645</v>
      </c>
      <c r="B432" s="7" t="s">
        <v>3691</v>
      </c>
      <c r="C432" t="s">
        <v>436</v>
      </c>
      <c r="D432" s="1">
        <v>13098</v>
      </c>
      <c r="E432">
        <v>29</v>
      </c>
      <c r="F432">
        <v>4</v>
      </c>
      <c r="G432">
        <v>7549800</v>
      </c>
      <c r="H432">
        <v>7529200</v>
      </c>
      <c r="I432">
        <v>10683000</v>
      </c>
      <c r="J432">
        <v>9495300</v>
      </c>
      <c r="K432">
        <v>8384300</v>
      </c>
      <c r="L432">
        <v>5232800</v>
      </c>
      <c r="M432">
        <v>6700800</v>
      </c>
      <c r="N432">
        <v>5308900</v>
      </c>
      <c r="O432">
        <v>0</v>
      </c>
      <c r="P432">
        <v>5478900</v>
      </c>
      <c r="Q432">
        <v>5604800</v>
      </c>
      <c r="R432">
        <v>9754100</v>
      </c>
      <c r="T432" s="7"/>
      <c r="U432" s="7"/>
    </row>
    <row r="433" spans="1:21">
      <c r="A433" t="s">
        <v>1646</v>
      </c>
      <c r="B433" s="7" t="s">
        <v>3692</v>
      </c>
      <c r="C433" t="s">
        <v>437</v>
      </c>
      <c r="D433" s="1">
        <v>11766</v>
      </c>
      <c r="E433">
        <v>22</v>
      </c>
      <c r="F433">
        <v>4</v>
      </c>
      <c r="G433">
        <v>13121000</v>
      </c>
      <c r="H433">
        <v>21226000</v>
      </c>
      <c r="I433">
        <v>17565000</v>
      </c>
      <c r="J433">
        <v>19090000</v>
      </c>
      <c r="K433">
        <v>11413000</v>
      </c>
      <c r="L433">
        <v>13115000</v>
      </c>
      <c r="M433">
        <v>11089000</v>
      </c>
      <c r="N433">
        <v>15808000</v>
      </c>
      <c r="O433">
        <v>6448600</v>
      </c>
      <c r="P433">
        <v>0</v>
      </c>
      <c r="Q433">
        <v>14051000</v>
      </c>
      <c r="R433">
        <v>14239000</v>
      </c>
      <c r="T433" s="7"/>
      <c r="U433" s="7"/>
    </row>
    <row r="434" spans="1:21">
      <c r="A434" t="s">
        <v>1647</v>
      </c>
      <c r="B434" s="7" t="s">
        <v>3693</v>
      </c>
      <c r="C434" t="s">
        <v>438</v>
      </c>
      <c r="D434">
        <v>323.31</v>
      </c>
      <c r="E434">
        <v>337</v>
      </c>
      <c r="F434">
        <v>17</v>
      </c>
      <c r="G434">
        <v>365690000</v>
      </c>
      <c r="H434">
        <v>436950000</v>
      </c>
      <c r="I434">
        <v>395360000</v>
      </c>
      <c r="J434">
        <v>391210000</v>
      </c>
      <c r="K434">
        <v>328520000</v>
      </c>
      <c r="L434">
        <v>260200000</v>
      </c>
      <c r="M434">
        <v>373350000</v>
      </c>
      <c r="N434">
        <v>298020000</v>
      </c>
      <c r="O434">
        <v>342250000</v>
      </c>
      <c r="P434">
        <v>300850000</v>
      </c>
      <c r="Q434">
        <v>310330000</v>
      </c>
      <c r="R434">
        <v>430560000</v>
      </c>
      <c r="T434" s="7"/>
      <c r="U434" s="7"/>
    </row>
    <row r="435" spans="1:21">
      <c r="A435" t="s">
        <v>1648</v>
      </c>
      <c r="B435" s="7" t="s">
        <v>3694</v>
      </c>
      <c r="C435" t="s">
        <v>431</v>
      </c>
      <c r="D435" s="1">
        <v>14608</v>
      </c>
      <c r="E435">
        <v>15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4204300</v>
      </c>
      <c r="L435">
        <v>7377300</v>
      </c>
      <c r="M435">
        <v>11764000</v>
      </c>
      <c r="N435">
        <v>6448000</v>
      </c>
      <c r="O435">
        <v>7921300</v>
      </c>
      <c r="P435">
        <v>6809200</v>
      </c>
      <c r="Q435">
        <v>7316000</v>
      </c>
      <c r="R435">
        <v>0</v>
      </c>
      <c r="T435" s="7"/>
      <c r="U435" s="7"/>
    </row>
    <row r="436" spans="1:21">
      <c r="A436" t="s">
        <v>1649</v>
      </c>
      <c r="B436" s="7" t="s">
        <v>3695</v>
      </c>
      <c r="C436" t="s">
        <v>431</v>
      </c>
      <c r="D436" s="1">
        <v>79919</v>
      </c>
      <c r="E436">
        <v>46</v>
      </c>
      <c r="F436">
        <v>7</v>
      </c>
      <c r="G436">
        <v>18717000</v>
      </c>
      <c r="H436">
        <v>24701000</v>
      </c>
      <c r="I436">
        <v>35045000</v>
      </c>
      <c r="J436">
        <v>35257000</v>
      </c>
      <c r="K436">
        <v>28467000</v>
      </c>
      <c r="L436">
        <v>29883000</v>
      </c>
      <c r="M436">
        <v>34665000</v>
      </c>
      <c r="N436">
        <v>36854000</v>
      </c>
      <c r="O436">
        <v>26682000</v>
      </c>
      <c r="P436">
        <v>28873000</v>
      </c>
      <c r="Q436">
        <v>33669000</v>
      </c>
      <c r="R436">
        <v>26174000</v>
      </c>
      <c r="T436" s="7"/>
      <c r="U436" s="7"/>
    </row>
    <row r="437" spans="1:21">
      <c r="A437" t="s">
        <v>1650</v>
      </c>
      <c r="B437" s="7" t="s">
        <v>3696</v>
      </c>
      <c r="C437" t="s">
        <v>439</v>
      </c>
      <c r="D437" s="1">
        <v>13663</v>
      </c>
      <c r="E437">
        <v>5</v>
      </c>
      <c r="F437">
        <v>3</v>
      </c>
      <c r="G437">
        <v>0</v>
      </c>
      <c r="H437">
        <v>0</v>
      </c>
      <c r="I437">
        <v>16936000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T437" s="7"/>
      <c r="U437" s="7"/>
    </row>
    <row r="438" spans="1:21">
      <c r="A438" t="s">
        <v>1651</v>
      </c>
      <c r="B438" s="7" t="s">
        <v>3697</v>
      </c>
      <c r="C438" t="s">
        <v>440</v>
      </c>
      <c r="D438">
        <v>10.45</v>
      </c>
      <c r="E438">
        <v>7</v>
      </c>
      <c r="F438">
        <v>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11859000</v>
      </c>
      <c r="R438">
        <v>0</v>
      </c>
      <c r="T438" s="7"/>
      <c r="U438" s="7"/>
    </row>
    <row r="439" spans="1:21">
      <c r="A439" t="s">
        <v>1652</v>
      </c>
      <c r="B439" s="7" t="s">
        <v>3698</v>
      </c>
      <c r="C439" t="s">
        <v>441</v>
      </c>
      <c r="D439">
        <v>162.36000000000001</v>
      </c>
      <c r="E439">
        <v>60</v>
      </c>
      <c r="F439">
        <v>11</v>
      </c>
      <c r="G439">
        <v>56371000</v>
      </c>
      <c r="H439">
        <v>29232000</v>
      </c>
      <c r="I439">
        <v>41716000</v>
      </c>
      <c r="J439">
        <v>57379000</v>
      </c>
      <c r="K439">
        <v>58727000</v>
      </c>
      <c r="L439">
        <v>50360000</v>
      </c>
      <c r="M439">
        <v>34268000</v>
      </c>
      <c r="N439">
        <v>43865000</v>
      </c>
      <c r="O439">
        <v>62405000</v>
      </c>
      <c r="P439">
        <v>56378000</v>
      </c>
      <c r="Q439">
        <v>35064000</v>
      </c>
      <c r="R439">
        <v>77733000</v>
      </c>
      <c r="T439" s="7"/>
      <c r="U439" s="7"/>
    </row>
    <row r="440" spans="1:21">
      <c r="A440" t="s">
        <v>1653</v>
      </c>
      <c r="B440" s="7" t="s">
        <v>3699</v>
      </c>
      <c r="C440" t="s">
        <v>442</v>
      </c>
      <c r="D440">
        <v>124.89</v>
      </c>
      <c r="E440">
        <v>59</v>
      </c>
      <c r="F440">
        <v>12</v>
      </c>
      <c r="G440">
        <v>87573000</v>
      </c>
      <c r="H440">
        <v>89909000</v>
      </c>
      <c r="I440">
        <v>106460000</v>
      </c>
      <c r="J440">
        <v>120920000</v>
      </c>
      <c r="K440">
        <v>56115000</v>
      </c>
      <c r="L440">
        <v>46805000</v>
      </c>
      <c r="M440">
        <v>55816000</v>
      </c>
      <c r="N440">
        <v>50211000</v>
      </c>
      <c r="O440">
        <v>42538000</v>
      </c>
      <c r="P440">
        <v>49284000</v>
      </c>
      <c r="Q440">
        <v>47602000</v>
      </c>
      <c r="R440">
        <v>82371000</v>
      </c>
      <c r="T440" s="7"/>
      <c r="U440" s="7"/>
    </row>
    <row r="441" spans="1:21">
      <c r="A441" t="s">
        <v>1654</v>
      </c>
      <c r="B441" s="7" t="s">
        <v>3700</v>
      </c>
      <c r="C441" t="s">
        <v>443</v>
      </c>
      <c r="D441">
        <v>195.54</v>
      </c>
      <c r="E441">
        <v>185</v>
      </c>
      <c r="F441">
        <v>21</v>
      </c>
      <c r="G441">
        <v>172800000</v>
      </c>
      <c r="H441">
        <v>183520000</v>
      </c>
      <c r="I441">
        <v>120100000</v>
      </c>
      <c r="J441">
        <v>121280000</v>
      </c>
      <c r="K441">
        <v>369380000</v>
      </c>
      <c r="L441">
        <v>232930000</v>
      </c>
      <c r="M441">
        <v>180280000</v>
      </c>
      <c r="N441">
        <v>270610000</v>
      </c>
      <c r="O441">
        <v>363990000</v>
      </c>
      <c r="P441">
        <v>352320000</v>
      </c>
      <c r="Q441">
        <v>283620000</v>
      </c>
      <c r="R441">
        <v>337810000</v>
      </c>
      <c r="T441" s="7"/>
      <c r="U441" s="7"/>
    </row>
    <row r="442" spans="1:21">
      <c r="A442" t="s">
        <v>1655</v>
      </c>
      <c r="B442" s="7" t="s">
        <v>3239</v>
      </c>
      <c r="C442" t="s">
        <v>444</v>
      </c>
      <c r="D442" s="1">
        <v>56036</v>
      </c>
      <c r="E442">
        <v>32</v>
      </c>
      <c r="F442">
        <v>4</v>
      </c>
      <c r="G442">
        <v>44669000</v>
      </c>
      <c r="H442">
        <v>20247000</v>
      </c>
      <c r="I442">
        <v>27544000</v>
      </c>
      <c r="J442">
        <v>32436000</v>
      </c>
      <c r="K442">
        <v>17801000</v>
      </c>
      <c r="L442">
        <v>15387000</v>
      </c>
      <c r="M442">
        <v>14673000</v>
      </c>
      <c r="N442">
        <v>12907000</v>
      </c>
      <c r="O442">
        <v>12590000</v>
      </c>
      <c r="P442">
        <v>13547000</v>
      </c>
      <c r="Q442">
        <v>14262000</v>
      </c>
      <c r="R442">
        <v>14194000</v>
      </c>
      <c r="T442" s="7"/>
      <c r="U442" s="7"/>
    </row>
    <row r="443" spans="1:21">
      <c r="A443" t="s">
        <v>1656</v>
      </c>
      <c r="B443" s="7" t="s">
        <v>3701</v>
      </c>
      <c r="C443" t="s">
        <v>431</v>
      </c>
      <c r="D443" s="1">
        <v>27207</v>
      </c>
      <c r="E443">
        <v>21</v>
      </c>
      <c r="F443">
        <v>3</v>
      </c>
      <c r="G443">
        <v>0</v>
      </c>
      <c r="H443">
        <v>0</v>
      </c>
      <c r="I443">
        <v>0</v>
      </c>
      <c r="J443">
        <v>0</v>
      </c>
      <c r="K443">
        <v>10031000</v>
      </c>
      <c r="L443">
        <v>11895000</v>
      </c>
      <c r="M443">
        <v>6342300</v>
      </c>
      <c r="N443">
        <v>0</v>
      </c>
      <c r="O443">
        <v>0</v>
      </c>
      <c r="P443">
        <v>11214000</v>
      </c>
      <c r="Q443">
        <v>10604000</v>
      </c>
      <c r="R443">
        <v>8897000</v>
      </c>
      <c r="T443" s="7"/>
      <c r="U443" s="7"/>
    </row>
    <row r="444" spans="1:21">
      <c r="A444" t="s">
        <v>1657</v>
      </c>
      <c r="B444" s="7" t="s">
        <v>3702</v>
      </c>
      <c r="C444" t="s">
        <v>445</v>
      </c>
      <c r="D444" s="1">
        <v>40848</v>
      </c>
      <c r="E444">
        <v>29</v>
      </c>
      <c r="F444">
        <v>5</v>
      </c>
      <c r="G444">
        <v>15698000</v>
      </c>
      <c r="H444">
        <v>36187000</v>
      </c>
      <c r="I444">
        <v>21363000</v>
      </c>
      <c r="J444">
        <v>28673000</v>
      </c>
      <c r="K444">
        <v>15679000</v>
      </c>
      <c r="L444">
        <v>12126000</v>
      </c>
      <c r="M444">
        <v>15342000</v>
      </c>
      <c r="N444">
        <v>13173000</v>
      </c>
      <c r="O444">
        <v>15466000</v>
      </c>
      <c r="P444">
        <v>10221000</v>
      </c>
      <c r="Q444">
        <v>10995000</v>
      </c>
      <c r="R444">
        <v>20942000</v>
      </c>
      <c r="T444" s="7"/>
      <c r="U444" s="7"/>
    </row>
    <row r="445" spans="1:21">
      <c r="A445" t="s">
        <v>1658</v>
      </c>
      <c r="B445" s="7" t="s">
        <v>3703</v>
      </c>
      <c r="C445" t="s">
        <v>446</v>
      </c>
      <c r="D445" s="1">
        <v>25195</v>
      </c>
      <c r="E445">
        <v>20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10376000</v>
      </c>
      <c r="M445">
        <v>0</v>
      </c>
      <c r="N445">
        <v>9106600</v>
      </c>
      <c r="O445">
        <v>13936000</v>
      </c>
      <c r="P445">
        <v>13696000</v>
      </c>
      <c r="Q445">
        <v>9776900</v>
      </c>
      <c r="R445">
        <v>0</v>
      </c>
      <c r="T445" s="7"/>
      <c r="U445" s="7"/>
    </row>
    <row r="446" spans="1:21">
      <c r="A446" t="s">
        <v>1659</v>
      </c>
      <c r="B446" s="7" t="s">
        <v>3704</v>
      </c>
      <c r="C446" t="s">
        <v>447</v>
      </c>
      <c r="D446" s="1">
        <v>14404</v>
      </c>
      <c r="E446">
        <v>15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14606000</v>
      </c>
      <c r="M446">
        <v>19196000</v>
      </c>
      <c r="N446">
        <v>17650000</v>
      </c>
      <c r="O446">
        <v>23946000</v>
      </c>
      <c r="P446">
        <v>18951000</v>
      </c>
      <c r="Q446">
        <v>17973000</v>
      </c>
      <c r="R446">
        <v>0</v>
      </c>
      <c r="T446" s="7"/>
      <c r="U446" s="7"/>
    </row>
    <row r="447" spans="1:21">
      <c r="A447" t="s">
        <v>1660</v>
      </c>
      <c r="B447" s="7" t="s">
        <v>3705</v>
      </c>
      <c r="C447" t="s">
        <v>431</v>
      </c>
      <c r="D447">
        <v>289.36</v>
      </c>
      <c r="E447">
        <v>174</v>
      </c>
      <c r="F447">
        <v>21</v>
      </c>
      <c r="G447">
        <v>148090000</v>
      </c>
      <c r="H447">
        <v>235560000</v>
      </c>
      <c r="I447">
        <v>170560000</v>
      </c>
      <c r="J447">
        <v>164280000</v>
      </c>
      <c r="K447">
        <v>169850000</v>
      </c>
      <c r="L447">
        <v>128510000</v>
      </c>
      <c r="M447">
        <v>190240000</v>
      </c>
      <c r="N447">
        <v>164960000</v>
      </c>
      <c r="O447">
        <v>165450000</v>
      </c>
      <c r="P447">
        <v>158740000</v>
      </c>
      <c r="Q447">
        <v>174250000</v>
      </c>
      <c r="R447">
        <v>210580000</v>
      </c>
      <c r="T447" s="7"/>
      <c r="U447" s="7"/>
    </row>
    <row r="448" spans="1:21">
      <c r="A448" t="s">
        <v>1661</v>
      </c>
      <c r="B448" s="7" t="s">
        <v>3706</v>
      </c>
      <c r="C448" t="s">
        <v>431</v>
      </c>
      <c r="D448" s="1">
        <v>28328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3232200</v>
      </c>
      <c r="R448">
        <v>0</v>
      </c>
      <c r="T448" s="7"/>
      <c r="U448" s="7"/>
    </row>
    <row r="449" spans="1:21">
      <c r="A449" t="s">
        <v>1662</v>
      </c>
      <c r="B449" s="7" t="s">
        <v>3707</v>
      </c>
      <c r="C449" t="s">
        <v>431</v>
      </c>
      <c r="D449">
        <v>323.31</v>
      </c>
      <c r="E449">
        <v>156</v>
      </c>
      <c r="F449">
        <v>13</v>
      </c>
      <c r="G449">
        <v>223460000</v>
      </c>
      <c r="H449">
        <v>206820000</v>
      </c>
      <c r="I449">
        <v>284630000</v>
      </c>
      <c r="J449">
        <v>317320000</v>
      </c>
      <c r="K449">
        <v>199430000</v>
      </c>
      <c r="L449">
        <v>160550000</v>
      </c>
      <c r="M449">
        <v>164710000</v>
      </c>
      <c r="N449">
        <v>135870000</v>
      </c>
      <c r="O449">
        <v>125850000</v>
      </c>
      <c r="P449">
        <v>124580000</v>
      </c>
      <c r="Q449">
        <v>120240000</v>
      </c>
      <c r="R449">
        <v>183210000</v>
      </c>
      <c r="T449" s="7"/>
      <c r="U449" s="7"/>
    </row>
    <row r="450" spans="1:21">
      <c r="A450" t="s">
        <v>1663</v>
      </c>
      <c r="B450" s="7" t="s">
        <v>3708</v>
      </c>
      <c r="C450" t="s">
        <v>448</v>
      </c>
      <c r="D450" s="1">
        <v>47152</v>
      </c>
      <c r="E450">
        <v>31</v>
      </c>
      <c r="F450">
        <v>8</v>
      </c>
      <c r="G450">
        <v>70507000</v>
      </c>
      <c r="H450">
        <v>47293000</v>
      </c>
      <c r="I450">
        <v>49198000</v>
      </c>
      <c r="J450">
        <v>47858000</v>
      </c>
      <c r="K450">
        <v>41016000</v>
      </c>
      <c r="L450">
        <v>41636000</v>
      </c>
      <c r="M450">
        <v>44764000</v>
      </c>
      <c r="N450">
        <v>40088000</v>
      </c>
      <c r="O450">
        <v>31810000</v>
      </c>
      <c r="P450">
        <v>45102000</v>
      </c>
      <c r="Q450">
        <v>40362000</v>
      </c>
      <c r="R450">
        <v>46082000</v>
      </c>
      <c r="T450" s="7"/>
      <c r="U450" s="7"/>
    </row>
    <row r="451" spans="1:21">
      <c r="A451" t="s">
        <v>1664</v>
      </c>
      <c r="B451" s="7" t="s">
        <v>3709</v>
      </c>
      <c r="C451" t="s">
        <v>449</v>
      </c>
      <c r="D451">
        <v>323.31</v>
      </c>
      <c r="E451">
        <v>295</v>
      </c>
      <c r="F451" t="s">
        <v>4</v>
      </c>
      <c r="G451">
        <v>556920000</v>
      </c>
      <c r="H451">
        <v>561060000</v>
      </c>
      <c r="I451">
        <v>561620000</v>
      </c>
      <c r="J451">
        <v>548620000</v>
      </c>
      <c r="K451">
        <v>385510000</v>
      </c>
      <c r="L451">
        <v>366420000</v>
      </c>
      <c r="M451">
        <v>430360000</v>
      </c>
      <c r="N451">
        <v>361930000</v>
      </c>
      <c r="O451">
        <v>294830000</v>
      </c>
      <c r="P451">
        <v>322060000</v>
      </c>
      <c r="Q451">
        <v>339560000</v>
      </c>
      <c r="R451">
        <v>458330000</v>
      </c>
      <c r="T451" s="7"/>
      <c r="U451" s="7"/>
    </row>
    <row r="452" spans="1:21">
      <c r="A452" t="s">
        <v>1665</v>
      </c>
      <c r="B452" s="7" t="s">
        <v>3291</v>
      </c>
      <c r="C452" t="s">
        <v>431</v>
      </c>
      <c r="D452">
        <v>141.5</v>
      </c>
      <c r="E452">
        <v>67</v>
      </c>
      <c r="F452">
        <v>11</v>
      </c>
      <c r="G452">
        <v>84007000</v>
      </c>
      <c r="H452">
        <v>69278000</v>
      </c>
      <c r="I452">
        <v>77903000</v>
      </c>
      <c r="J452">
        <v>93739000</v>
      </c>
      <c r="K452">
        <v>58942000</v>
      </c>
      <c r="L452">
        <v>49859000</v>
      </c>
      <c r="M452">
        <v>58272000</v>
      </c>
      <c r="N452">
        <v>35861000</v>
      </c>
      <c r="O452">
        <v>20002000</v>
      </c>
      <c r="P452">
        <v>29757000</v>
      </c>
      <c r="Q452">
        <v>25798000</v>
      </c>
      <c r="R452">
        <v>57695000</v>
      </c>
      <c r="T452" s="7"/>
      <c r="U452" s="7"/>
    </row>
    <row r="453" spans="1:21">
      <c r="A453" t="s">
        <v>1666</v>
      </c>
      <c r="B453" s="7" t="s">
        <v>3710</v>
      </c>
      <c r="C453" t="s">
        <v>431</v>
      </c>
      <c r="D453">
        <v>197.11</v>
      </c>
      <c r="E453">
        <v>86</v>
      </c>
      <c r="F453">
        <v>9</v>
      </c>
      <c r="G453">
        <v>58556000</v>
      </c>
      <c r="H453">
        <v>58845000</v>
      </c>
      <c r="I453">
        <v>40915000</v>
      </c>
      <c r="J453">
        <v>55056000</v>
      </c>
      <c r="K453">
        <v>47695000</v>
      </c>
      <c r="L453">
        <v>61268000</v>
      </c>
      <c r="M453">
        <v>65034000</v>
      </c>
      <c r="N453">
        <v>79311000</v>
      </c>
      <c r="O453">
        <v>91383000</v>
      </c>
      <c r="P453">
        <v>83164000</v>
      </c>
      <c r="Q453">
        <v>74731000</v>
      </c>
      <c r="R453">
        <v>72432000</v>
      </c>
      <c r="T453" s="7"/>
      <c r="U453" s="7"/>
    </row>
    <row r="454" spans="1:21">
      <c r="A454" t="s">
        <v>1667</v>
      </c>
      <c r="B454" s="7" t="s">
        <v>3711</v>
      </c>
      <c r="C454" t="s">
        <v>431</v>
      </c>
      <c r="D454" s="1">
        <v>65109</v>
      </c>
      <c r="E454">
        <v>64</v>
      </c>
      <c r="F454">
        <v>9</v>
      </c>
      <c r="G454">
        <v>37238000</v>
      </c>
      <c r="H454">
        <v>69151000</v>
      </c>
      <c r="I454">
        <v>61180000</v>
      </c>
      <c r="J454">
        <v>59412000</v>
      </c>
      <c r="K454">
        <v>37918000</v>
      </c>
      <c r="L454">
        <v>33093000</v>
      </c>
      <c r="M454">
        <v>43873000</v>
      </c>
      <c r="N454">
        <v>48012000</v>
      </c>
      <c r="O454">
        <v>48191000</v>
      </c>
      <c r="P454">
        <v>40317000</v>
      </c>
      <c r="Q454">
        <v>43650000</v>
      </c>
      <c r="R454">
        <v>61113000</v>
      </c>
      <c r="T454" s="7"/>
      <c r="U454" s="7"/>
    </row>
    <row r="455" spans="1:21">
      <c r="A455" t="s">
        <v>1668</v>
      </c>
      <c r="B455" s="7" t="s">
        <v>3712</v>
      </c>
      <c r="C455" t="s">
        <v>450</v>
      </c>
      <c r="D455" s="1">
        <v>28312</v>
      </c>
      <c r="E455">
        <v>17</v>
      </c>
      <c r="F455">
        <v>6</v>
      </c>
      <c r="G455">
        <v>0</v>
      </c>
      <c r="H455">
        <v>0</v>
      </c>
      <c r="I455">
        <v>17652000</v>
      </c>
      <c r="J455">
        <v>19050000</v>
      </c>
      <c r="K455">
        <v>16237000</v>
      </c>
      <c r="L455">
        <v>15128000</v>
      </c>
      <c r="M455">
        <v>16166000</v>
      </c>
      <c r="N455">
        <v>12464000</v>
      </c>
      <c r="O455">
        <v>0</v>
      </c>
      <c r="P455">
        <v>16928000</v>
      </c>
      <c r="Q455">
        <v>12739000</v>
      </c>
      <c r="R455">
        <v>34531000</v>
      </c>
      <c r="T455" s="7"/>
      <c r="U455" s="7"/>
    </row>
    <row r="456" spans="1:21">
      <c r="A456" t="s">
        <v>1669</v>
      </c>
      <c r="B456" s="7" t="s">
        <v>3713</v>
      </c>
      <c r="C456" t="s">
        <v>451</v>
      </c>
      <c r="D456" s="1">
        <v>3623</v>
      </c>
      <c r="E456">
        <v>23</v>
      </c>
      <c r="F456">
        <v>1</v>
      </c>
      <c r="G456">
        <v>0</v>
      </c>
      <c r="H456">
        <v>91383000</v>
      </c>
      <c r="I456">
        <v>125400000</v>
      </c>
      <c r="J456">
        <v>115090000</v>
      </c>
      <c r="K456">
        <v>0</v>
      </c>
      <c r="L456">
        <v>24730000</v>
      </c>
      <c r="M456">
        <v>43306000</v>
      </c>
      <c r="N456">
        <v>38607000</v>
      </c>
      <c r="O456">
        <v>0</v>
      </c>
      <c r="P456">
        <v>0</v>
      </c>
      <c r="Q456">
        <v>0</v>
      </c>
      <c r="R456">
        <v>81444000</v>
      </c>
      <c r="T456" s="7"/>
      <c r="U456" s="7"/>
    </row>
    <row r="457" spans="1:21">
      <c r="A457" t="s">
        <v>1670</v>
      </c>
      <c r="B457" s="7" t="s">
        <v>3714</v>
      </c>
      <c r="C457" t="s">
        <v>452</v>
      </c>
      <c r="D457">
        <v>323.31</v>
      </c>
      <c r="E457">
        <v>952</v>
      </c>
      <c r="F457">
        <v>23</v>
      </c>
      <c r="G457">
        <v>6782500000</v>
      </c>
      <c r="H457">
        <v>8795000000</v>
      </c>
      <c r="I457">
        <v>7972500000</v>
      </c>
      <c r="J457">
        <v>9735500000</v>
      </c>
      <c r="K457">
        <v>9875400000</v>
      </c>
      <c r="L457">
        <v>10248000000</v>
      </c>
      <c r="M457">
        <v>11749000000</v>
      </c>
      <c r="N457">
        <v>10316000000</v>
      </c>
      <c r="O457">
        <v>17626000000</v>
      </c>
      <c r="P457">
        <v>13393000000</v>
      </c>
      <c r="Q457">
        <v>13514000000</v>
      </c>
      <c r="R457">
        <v>9390900000</v>
      </c>
      <c r="T457" s="7"/>
      <c r="U457" s="7"/>
    </row>
    <row r="458" spans="1:21">
      <c r="A458" t="s">
        <v>1671</v>
      </c>
      <c r="B458" s="7" t="s">
        <v>3715</v>
      </c>
      <c r="C458" t="s">
        <v>453</v>
      </c>
      <c r="D458" s="1">
        <v>19896</v>
      </c>
      <c r="E458">
        <v>43</v>
      </c>
      <c r="F458">
        <v>9</v>
      </c>
      <c r="G458">
        <v>31850000</v>
      </c>
      <c r="H458">
        <v>0</v>
      </c>
      <c r="I458">
        <v>0</v>
      </c>
      <c r="J458">
        <v>0</v>
      </c>
      <c r="K458">
        <v>30525000</v>
      </c>
      <c r="L458">
        <v>24599000</v>
      </c>
      <c r="M458">
        <v>27971000</v>
      </c>
      <c r="N458">
        <v>30730000</v>
      </c>
      <c r="O458">
        <v>31476000</v>
      </c>
      <c r="P458">
        <v>27459000</v>
      </c>
      <c r="Q458">
        <v>28966000</v>
      </c>
      <c r="R458">
        <v>45279000</v>
      </c>
      <c r="T458" s="7"/>
      <c r="U458" s="7"/>
    </row>
    <row r="459" spans="1:21">
      <c r="A459" t="s">
        <v>1672</v>
      </c>
      <c r="B459" s="7" t="s">
        <v>3716</v>
      </c>
      <c r="C459" t="s">
        <v>454</v>
      </c>
      <c r="D459">
        <v>32.299999999999997</v>
      </c>
      <c r="E459">
        <v>11</v>
      </c>
      <c r="F459">
        <v>3</v>
      </c>
      <c r="G459">
        <v>22232000</v>
      </c>
      <c r="H459">
        <v>0</v>
      </c>
      <c r="I459">
        <v>21353000</v>
      </c>
      <c r="J459">
        <v>40013000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T459" s="7"/>
      <c r="U459" s="7"/>
    </row>
    <row r="460" spans="1:21">
      <c r="A460" t="s">
        <v>1673</v>
      </c>
      <c r="B460" s="7" t="s">
        <v>3717</v>
      </c>
      <c r="C460" t="s">
        <v>455</v>
      </c>
      <c r="D460" s="1">
        <v>58002</v>
      </c>
      <c r="E460">
        <v>60</v>
      </c>
      <c r="F460">
        <v>11</v>
      </c>
      <c r="G460">
        <v>53883000</v>
      </c>
      <c r="H460">
        <v>49820000</v>
      </c>
      <c r="I460">
        <v>60405000</v>
      </c>
      <c r="J460">
        <v>59263000</v>
      </c>
      <c r="K460">
        <v>43534000</v>
      </c>
      <c r="L460">
        <v>31939000</v>
      </c>
      <c r="M460">
        <v>36846000</v>
      </c>
      <c r="N460">
        <v>32304000</v>
      </c>
      <c r="O460">
        <v>21913000</v>
      </c>
      <c r="P460">
        <v>36428000</v>
      </c>
      <c r="Q460">
        <v>37990000</v>
      </c>
      <c r="R460">
        <v>53785000</v>
      </c>
      <c r="T460" s="7"/>
      <c r="U460" s="7"/>
    </row>
    <row r="461" spans="1:21">
      <c r="A461" t="s">
        <v>1674</v>
      </c>
      <c r="B461" s="7" t="s">
        <v>3718</v>
      </c>
      <c r="C461" t="s">
        <v>456</v>
      </c>
      <c r="D461" s="1">
        <v>65085</v>
      </c>
      <c r="E461">
        <v>40</v>
      </c>
      <c r="F461">
        <v>8</v>
      </c>
      <c r="G461">
        <v>11505000</v>
      </c>
      <c r="H461">
        <v>11091000</v>
      </c>
      <c r="I461">
        <v>0</v>
      </c>
      <c r="J461">
        <v>11040000</v>
      </c>
      <c r="K461">
        <v>9962300</v>
      </c>
      <c r="L461">
        <v>7817300</v>
      </c>
      <c r="M461">
        <v>10245000</v>
      </c>
      <c r="N461">
        <v>9995300</v>
      </c>
      <c r="O461">
        <v>7246000</v>
      </c>
      <c r="P461">
        <v>11116000</v>
      </c>
      <c r="Q461">
        <v>6745200</v>
      </c>
      <c r="R461">
        <v>10731000</v>
      </c>
      <c r="T461" s="7"/>
      <c r="U461" s="7"/>
    </row>
    <row r="462" spans="1:21">
      <c r="A462" t="s">
        <v>1675</v>
      </c>
      <c r="B462" s="7" t="s">
        <v>3719</v>
      </c>
      <c r="C462" t="s">
        <v>457</v>
      </c>
      <c r="D462" s="1">
        <v>58291</v>
      </c>
      <c r="E462">
        <v>55</v>
      </c>
      <c r="F462">
        <v>5</v>
      </c>
      <c r="G462">
        <v>80703000</v>
      </c>
      <c r="H462">
        <v>141970000</v>
      </c>
      <c r="I462">
        <v>113410000</v>
      </c>
      <c r="J462">
        <v>116720000</v>
      </c>
      <c r="K462">
        <v>177290000</v>
      </c>
      <c r="L462">
        <v>281900000</v>
      </c>
      <c r="M462">
        <v>254960000</v>
      </c>
      <c r="N462">
        <v>270940000</v>
      </c>
      <c r="O462">
        <v>287840000</v>
      </c>
      <c r="P462">
        <v>313220000</v>
      </c>
      <c r="Q462">
        <v>161200000</v>
      </c>
      <c r="R462">
        <v>128370000</v>
      </c>
      <c r="T462" s="7"/>
      <c r="U462" s="7"/>
    </row>
    <row r="463" spans="1:21">
      <c r="A463" t="s">
        <v>1676</v>
      </c>
      <c r="B463" s="7" t="s">
        <v>3720</v>
      </c>
      <c r="C463" t="s">
        <v>458</v>
      </c>
      <c r="D463" s="1">
        <v>62601</v>
      </c>
      <c r="E463">
        <v>84</v>
      </c>
      <c r="F463">
        <v>4</v>
      </c>
      <c r="G463">
        <v>171650000</v>
      </c>
      <c r="H463">
        <v>443130000</v>
      </c>
      <c r="I463">
        <v>318360000</v>
      </c>
      <c r="J463">
        <v>257280000</v>
      </c>
      <c r="K463">
        <v>202940000</v>
      </c>
      <c r="L463">
        <v>102920000</v>
      </c>
      <c r="M463">
        <v>219790000</v>
      </c>
      <c r="N463">
        <v>98089000</v>
      </c>
      <c r="O463">
        <v>131120000</v>
      </c>
      <c r="P463">
        <v>134050000</v>
      </c>
      <c r="Q463">
        <v>92254000</v>
      </c>
      <c r="R463">
        <v>372160000</v>
      </c>
      <c r="T463" s="7"/>
      <c r="U463" s="7"/>
    </row>
    <row r="464" spans="1:21">
      <c r="A464" t="s">
        <v>1677</v>
      </c>
      <c r="B464" s="7" t="s">
        <v>3206</v>
      </c>
      <c r="C464" t="s">
        <v>431</v>
      </c>
      <c r="D464">
        <v>169.88</v>
      </c>
      <c r="E464">
        <v>93</v>
      </c>
      <c r="F464">
        <v>4</v>
      </c>
      <c r="G464">
        <v>187980000</v>
      </c>
      <c r="H464">
        <v>197460000</v>
      </c>
      <c r="I464">
        <v>200570000</v>
      </c>
      <c r="J464">
        <v>205740000</v>
      </c>
      <c r="K464">
        <v>97698000</v>
      </c>
      <c r="L464">
        <v>65465000</v>
      </c>
      <c r="M464">
        <v>124250000</v>
      </c>
      <c r="N464">
        <v>49112000</v>
      </c>
      <c r="O464">
        <v>60004000</v>
      </c>
      <c r="P464">
        <v>64908000</v>
      </c>
      <c r="Q464">
        <v>44958000</v>
      </c>
      <c r="R464">
        <v>107390000</v>
      </c>
      <c r="T464" s="7"/>
      <c r="U464" s="7"/>
    </row>
    <row r="465" spans="1:21">
      <c r="A465" t="s">
        <v>1678</v>
      </c>
      <c r="B465" s="7" t="s">
        <v>3721</v>
      </c>
      <c r="C465" t="s">
        <v>459</v>
      </c>
      <c r="D465">
        <v>296.25</v>
      </c>
      <c r="E465">
        <v>124</v>
      </c>
      <c r="F465">
        <v>16</v>
      </c>
      <c r="G465">
        <v>118350000</v>
      </c>
      <c r="H465">
        <v>147330000</v>
      </c>
      <c r="I465">
        <v>156680000</v>
      </c>
      <c r="J465">
        <v>163850000</v>
      </c>
      <c r="K465">
        <v>152790000</v>
      </c>
      <c r="L465">
        <v>137680000</v>
      </c>
      <c r="M465">
        <v>151180000</v>
      </c>
      <c r="N465">
        <v>139760000</v>
      </c>
      <c r="O465">
        <v>173450000</v>
      </c>
      <c r="P465">
        <v>142600000</v>
      </c>
      <c r="Q465">
        <v>162850000</v>
      </c>
      <c r="R465">
        <v>171750000</v>
      </c>
      <c r="T465" s="7"/>
      <c r="U465" s="7"/>
    </row>
    <row r="466" spans="1:21">
      <c r="A466" t="s">
        <v>1679</v>
      </c>
      <c r="B466" s="7" t="s">
        <v>3722</v>
      </c>
      <c r="C466" t="s">
        <v>460</v>
      </c>
      <c r="D466" s="1">
        <v>17208</v>
      </c>
      <c r="E466">
        <v>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7757200</v>
      </c>
      <c r="T466" s="7"/>
      <c r="U466" s="7"/>
    </row>
    <row r="467" spans="1:21">
      <c r="A467" t="s">
        <v>1680</v>
      </c>
      <c r="B467" s="7" t="s">
        <v>3723</v>
      </c>
      <c r="C467" t="s">
        <v>461</v>
      </c>
      <c r="D467">
        <v>296.14</v>
      </c>
      <c r="E467">
        <v>172</v>
      </c>
      <c r="F467">
        <v>21</v>
      </c>
      <c r="G467">
        <v>141660000</v>
      </c>
      <c r="H467">
        <v>197770000</v>
      </c>
      <c r="I467">
        <v>237100000</v>
      </c>
      <c r="J467">
        <v>327910000</v>
      </c>
      <c r="K467">
        <v>141210000</v>
      </c>
      <c r="L467">
        <v>162440000</v>
      </c>
      <c r="M467">
        <v>121520000</v>
      </c>
      <c r="N467">
        <v>125150000</v>
      </c>
      <c r="O467">
        <v>105150000</v>
      </c>
      <c r="P467">
        <v>132950000</v>
      </c>
      <c r="Q467">
        <v>135340000</v>
      </c>
      <c r="R467">
        <v>147520000</v>
      </c>
      <c r="T467" s="7"/>
      <c r="U467" s="7"/>
    </row>
    <row r="468" spans="1:21">
      <c r="A468" t="s">
        <v>1681</v>
      </c>
      <c r="B468" s="7" t="s">
        <v>3724</v>
      </c>
      <c r="C468" t="s">
        <v>431</v>
      </c>
      <c r="D468" s="1">
        <v>40091</v>
      </c>
      <c r="E468">
        <v>2</v>
      </c>
      <c r="F468">
        <v>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9347300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T468" s="7"/>
      <c r="U468" s="7"/>
    </row>
    <row r="469" spans="1:21">
      <c r="A469" t="s">
        <v>1682</v>
      </c>
      <c r="B469" s="7" t="s">
        <v>3725</v>
      </c>
      <c r="C469" t="s">
        <v>431</v>
      </c>
      <c r="D469" s="1">
        <v>32181</v>
      </c>
      <c r="E469">
        <v>61</v>
      </c>
      <c r="F469">
        <v>5</v>
      </c>
      <c r="G469">
        <v>70106000</v>
      </c>
      <c r="H469">
        <v>35706000</v>
      </c>
      <c r="I469">
        <v>51900000</v>
      </c>
      <c r="J469">
        <v>60583000</v>
      </c>
      <c r="K469">
        <v>43410000</v>
      </c>
      <c r="L469">
        <v>91390000</v>
      </c>
      <c r="M469">
        <v>103560000</v>
      </c>
      <c r="N469">
        <v>84293000</v>
      </c>
      <c r="O469">
        <v>65700000</v>
      </c>
      <c r="P469">
        <v>57604000</v>
      </c>
      <c r="Q469">
        <v>57224000</v>
      </c>
      <c r="R469">
        <v>22993000</v>
      </c>
      <c r="T469" s="7"/>
      <c r="U469" s="7"/>
    </row>
    <row r="470" spans="1:21">
      <c r="A470" t="s">
        <v>1683</v>
      </c>
      <c r="B470" s="7" t="s">
        <v>3726</v>
      </c>
      <c r="C470" t="s">
        <v>431</v>
      </c>
      <c r="D470" s="1">
        <v>4467</v>
      </c>
      <c r="E470">
        <v>8</v>
      </c>
      <c r="F470">
        <v>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4722300</v>
      </c>
      <c r="M470">
        <v>0</v>
      </c>
      <c r="N470">
        <v>0</v>
      </c>
      <c r="O470">
        <v>4412100</v>
      </c>
      <c r="P470">
        <v>3994100</v>
      </c>
      <c r="Q470">
        <v>0</v>
      </c>
      <c r="R470">
        <v>0</v>
      </c>
      <c r="T470" s="7"/>
      <c r="U470" s="7"/>
    </row>
    <row r="471" spans="1:21">
      <c r="A471" t="s">
        <v>1684</v>
      </c>
      <c r="B471" s="7" t="s">
        <v>3727</v>
      </c>
      <c r="C471" t="s">
        <v>431</v>
      </c>
      <c r="D471" s="1">
        <v>24626</v>
      </c>
      <c r="E471">
        <v>16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27375000</v>
      </c>
      <c r="L471">
        <v>31224000</v>
      </c>
      <c r="M471">
        <v>31921000</v>
      </c>
      <c r="N471">
        <v>20304000</v>
      </c>
      <c r="O471">
        <v>0</v>
      </c>
      <c r="P471">
        <v>30929000</v>
      </c>
      <c r="Q471">
        <v>22741000</v>
      </c>
      <c r="R471">
        <v>0</v>
      </c>
      <c r="T471" s="7"/>
      <c r="U471" s="7"/>
    </row>
    <row r="472" spans="1:21">
      <c r="A472" t="s">
        <v>1685</v>
      </c>
      <c r="B472" s="7" t="s">
        <v>3728</v>
      </c>
      <c r="C472" t="s">
        <v>431</v>
      </c>
      <c r="D472" s="1">
        <v>14809</v>
      </c>
      <c r="E472">
        <v>20</v>
      </c>
      <c r="F472">
        <v>3</v>
      </c>
      <c r="G472">
        <v>15202000</v>
      </c>
      <c r="H472">
        <v>25987000</v>
      </c>
      <c r="I472">
        <v>5535000</v>
      </c>
      <c r="J472">
        <v>14288000</v>
      </c>
      <c r="K472">
        <v>22720000</v>
      </c>
      <c r="L472">
        <v>14793000</v>
      </c>
      <c r="M472">
        <v>11275000</v>
      </c>
      <c r="N472">
        <v>20333000</v>
      </c>
      <c r="O472">
        <v>14495000</v>
      </c>
      <c r="P472">
        <v>15298000</v>
      </c>
      <c r="Q472">
        <v>14020000</v>
      </c>
      <c r="R472">
        <v>26733000</v>
      </c>
      <c r="T472" s="7"/>
      <c r="U472" s="7"/>
    </row>
    <row r="473" spans="1:21">
      <c r="A473" t="s">
        <v>1686</v>
      </c>
      <c r="B473" s="7" t="s">
        <v>3729</v>
      </c>
      <c r="C473" t="s">
        <v>462</v>
      </c>
      <c r="D473" s="1">
        <v>39658</v>
      </c>
      <c r="E473">
        <v>54</v>
      </c>
      <c r="F473">
        <v>4</v>
      </c>
      <c r="G473">
        <v>26438000</v>
      </c>
      <c r="H473">
        <v>19555000</v>
      </c>
      <c r="I473">
        <v>20661000</v>
      </c>
      <c r="J473">
        <v>31719000</v>
      </c>
      <c r="K473">
        <v>16207000</v>
      </c>
      <c r="L473">
        <v>16498000</v>
      </c>
      <c r="M473">
        <v>20058000</v>
      </c>
      <c r="N473">
        <v>17052000</v>
      </c>
      <c r="O473">
        <v>13627000</v>
      </c>
      <c r="P473">
        <v>17086000</v>
      </c>
      <c r="Q473">
        <v>15575000</v>
      </c>
      <c r="R473">
        <v>20969000</v>
      </c>
      <c r="T473" s="7"/>
      <c r="U473" s="7"/>
    </row>
    <row r="474" spans="1:21">
      <c r="A474" t="s">
        <v>1687</v>
      </c>
      <c r="B474" s="7" t="s">
        <v>3730</v>
      </c>
      <c r="C474" t="s">
        <v>463</v>
      </c>
      <c r="D474" s="1">
        <v>14665</v>
      </c>
      <c r="E474">
        <v>16</v>
      </c>
      <c r="F474">
        <v>3</v>
      </c>
      <c r="G474">
        <v>18716000</v>
      </c>
      <c r="H474">
        <v>19568000</v>
      </c>
      <c r="I474">
        <v>20050000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6647100</v>
      </c>
      <c r="R474">
        <v>0</v>
      </c>
      <c r="T474" s="7"/>
      <c r="U474" s="7"/>
    </row>
    <row r="475" spans="1:21">
      <c r="A475" t="s">
        <v>1688</v>
      </c>
      <c r="B475" s="7" t="s">
        <v>3731</v>
      </c>
      <c r="C475" t="s">
        <v>464</v>
      </c>
      <c r="D475" s="1">
        <v>50873</v>
      </c>
      <c r="E475">
        <v>39</v>
      </c>
      <c r="F475">
        <v>11</v>
      </c>
      <c r="G475">
        <v>19117000</v>
      </c>
      <c r="H475">
        <v>22097000</v>
      </c>
      <c r="I475">
        <v>25313000</v>
      </c>
      <c r="J475">
        <v>29484000</v>
      </c>
      <c r="K475">
        <v>11926000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T475" s="7"/>
      <c r="U475" s="7"/>
    </row>
    <row r="476" spans="1:21">
      <c r="A476" t="s">
        <v>1689</v>
      </c>
      <c r="B476" s="7" t="s">
        <v>3732</v>
      </c>
      <c r="C476" t="s">
        <v>465</v>
      </c>
      <c r="D476">
        <v>153.52000000000001</v>
      </c>
      <c r="E476">
        <v>97</v>
      </c>
      <c r="F476">
        <v>13</v>
      </c>
      <c r="G476">
        <v>111980000</v>
      </c>
      <c r="H476">
        <v>111860000</v>
      </c>
      <c r="I476">
        <v>101060000</v>
      </c>
      <c r="J476">
        <v>112150000</v>
      </c>
      <c r="K476">
        <v>82264000</v>
      </c>
      <c r="L476">
        <v>63037000</v>
      </c>
      <c r="M476">
        <v>91398000</v>
      </c>
      <c r="N476">
        <v>66842000</v>
      </c>
      <c r="O476">
        <v>73634000</v>
      </c>
      <c r="P476">
        <v>60675000</v>
      </c>
      <c r="Q476">
        <v>59007000</v>
      </c>
      <c r="R476">
        <v>103880000</v>
      </c>
      <c r="T476" s="7"/>
      <c r="U476" s="7"/>
    </row>
    <row r="477" spans="1:21">
      <c r="A477" t="s">
        <v>1690</v>
      </c>
      <c r="B477" s="7" t="s">
        <v>3733</v>
      </c>
      <c r="C477" t="s">
        <v>466</v>
      </c>
      <c r="D477">
        <v>309.79000000000002</v>
      </c>
      <c r="E477">
        <v>182</v>
      </c>
      <c r="F477">
        <v>19</v>
      </c>
      <c r="G477">
        <v>109000000</v>
      </c>
      <c r="H477">
        <v>156830000</v>
      </c>
      <c r="I477">
        <v>124080000</v>
      </c>
      <c r="J477">
        <v>80140000</v>
      </c>
      <c r="K477">
        <v>200610000</v>
      </c>
      <c r="L477">
        <v>157910000</v>
      </c>
      <c r="M477">
        <v>177760000</v>
      </c>
      <c r="N477">
        <v>218810000</v>
      </c>
      <c r="O477">
        <v>206440000</v>
      </c>
      <c r="P477">
        <v>257510000</v>
      </c>
      <c r="Q477">
        <v>221960000</v>
      </c>
      <c r="R477">
        <v>210610000</v>
      </c>
      <c r="T477" s="7"/>
      <c r="U477" s="7"/>
    </row>
    <row r="478" spans="1:21">
      <c r="A478" t="s">
        <v>1691</v>
      </c>
      <c r="B478" s="7" t="s">
        <v>3734</v>
      </c>
      <c r="C478" t="s">
        <v>431</v>
      </c>
      <c r="D478" s="1">
        <v>23059</v>
      </c>
      <c r="E478">
        <v>6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1079600</v>
      </c>
      <c r="R478">
        <v>0</v>
      </c>
      <c r="T478" s="7"/>
      <c r="U478" s="7"/>
    </row>
    <row r="479" spans="1:21">
      <c r="A479" t="s">
        <v>1692</v>
      </c>
      <c r="B479" s="7" t="s">
        <v>3735</v>
      </c>
      <c r="C479" t="s">
        <v>467</v>
      </c>
      <c r="D479">
        <v>299.10000000000002</v>
      </c>
      <c r="E479">
        <v>158</v>
      </c>
      <c r="F479">
        <v>25</v>
      </c>
      <c r="G479">
        <v>198390000</v>
      </c>
      <c r="H479">
        <v>227990000</v>
      </c>
      <c r="I479">
        <v>225350000</v>
      </c>
      <c r="J479">
        <v>251340000</v>
      </c>
      <c r="K479">
        <v>168440000</v>
      </c>
      <c r="L479">
        <v>127110000</v>
      </c>
      <c r="M479">
        <v>141630000</v>
      </c>
      <c r="N479">
        <v>126840000</v>
      </c>
      <c r="O479">
        <v>111210000</v>
      </c>
      <c r="P479">
        <v>117070000</v>
      </c>
      <c r="Q479">
        <v>116840000</v>
      </c>
      <c r="R479">
        <v>209900000</v>
      </c>
      <c r="T479" s="7"/>
      <c r="U479" s="7"/>
    </row>
    <row r="480" spans="1:21">
      <c r="A480" t="s">
        <v>1693</v>
      </c>
      <c r="B480" s="7" t="s">
        <v>3736</v>
      </c>
      <c r="C480" t="s">
        <v>468</v>
      </c>
      <c r="D480">
        <v>323.31</v>
      </c>
      <c r="E480">
        <v>189</v>
      </c>
      <c r="F480">
        <v>8</v>
      </c>
      <c r="G480">
        <v>591580000</v>
      </c>
      <c r="H480">
        <v>573240000</v>
      </c>
      <c r="I480">
        <v>602630000</v>
      </c>
      <c r="J480">
        <v>855020000</v>
      </c>
      <c r="K480">
        <v>666390000</v>
      </c>
      <c r="L480">
        <v>398410000</v>
      </c>
      <c r="M480">
        <v>498720000</v>
      </c>
      <c r="N480">
        <v>389490000</v>
      </c>
      <c r="O480">
        <v>333740000</v>
      </c>
      <c r="P480">
        <v>267860000</v>
      </c>
      <c r="Q480">
        <v>287490000</v>
      </c>
      <c r="R480">
        <v>564000000</v>
      </c>
      <c r="T480" s="7"/>
      <c r="U480" s="7"/>
    </row>
    <row r="481" spans="1:21">
      <c r="A481" t="s">
        <v>1694</v>
      </c>
      <c r="B481" s="7" t="s">
        <v>3215</v>
      </c>
      <c r="C481" t="s">
        <v>469</v>
      </c>
      <c r="D481" s="1">
        <v>62761</v>
      </c>
      <c r="E481">
        <v>57</v>
      </c>
      <c r="F481">
        <v>12</v>
      </c>
      <c r="G481">
        <v>44399000</v>
      </c>
      <c r="H481">
        <v>47528000</v>
      </c>
      <c r="I481">
        <v>63516000</v>
      </c>
      <c r="J481">
        <v>70134000</v>
      </c>
      <c r="K481">
        <v>25826000</v>
      </c>
      <c r="L481">
        <v>22598000</v>
      </c>
      <c r="M481">
        <v>26285000</v>
      </c>
      <c r="N481">
        <v>24606000</v>
      </c>
      <c r="O481">
        <v>20274000</v>
      </c>
      <c r="P481">
        <v>15911000</v>
      </c>
      <c r="Q481">
        <v>18019000</v>
      </c>
      <c r="R481">
        <v>34335000</v>
      </c>
      <c r="T481" s="7"/>
      <c r="U481" s="7"/>
    </row>
    <row r="482" spans="1:21">
      <c r="A482" t="s">
        <v>1695</v>
      </c>
      <c r="B482" s="7" t="s">
        <v>3227</v>
      </c>
      <c r="C482" t="s">
        <v>470</v>
      </c>
      <c r="D482" s="1">
        <v>52711</v>
      </c>
      <c r="E482">
        <v>72</v>
      </c>
      <c r="F482">
        <v>11</v>
      </c>
      <c r="G482">
        <v>47592000</v>
      </c>
      <c r="H482">
        <v>45765000</v>
      </c>
      <c r="I482">
        <v>58184000</v>
      </c>
      <c r="J482">
        <v>48626000</v>
      </c>
      <c r="K482">
        <v>27844000</v>
      </c>
      <c r="L482">
        <v>17542000</v>
      </c>
      <c r="M482">
        <v>30833000</v>
      </c>
      <c r="N482">
        <v>15145000</v>
      </c>
      <c r="O482">
        <v>14260000</v>
      </c>
      <c r="P482">
        <v>17473000</v>
      </c>
      <c r="Q482">
        <v>23257000</v>
      </c>
      <c r="R482">
        <v>35906000</v>
      </c>
      <c r="T482" s="7"/>
      <c r="U482" s="7"/>
    </row>
    <row r="483" spans="1:21">
      <c r="A483" t="s">
        <v>1696</v>
      </c>
      <c r="B483" s="7" t="s">
        <v>3737</v>
      </c>
      <c r="C483" t="s">
        <v>471</v>
      </c>
      <c r="D483" s="1">
        <v>32469</v>
      </c>
      <c r="E483">
        <v>25</v>
      </c>
      <c r="F483">
        <v>4</v>
      </c>
      <c r="G483">
        <v>14205000</v>
      </c>
      <c r="H483">
        <v>13407000</v>
      </c>
      <c r="I483">
        <v>21536000</v>
      </c>
      <c r="J483">
        <v>19250000</v>
      </c>
      <c r="K483">
        <v>21928000</v>
      </c>
      <c r="L483">
        <v>19578000</v>
      </c>
      <c r="M483">
        <v>19613000</v>
      </c>
      <c r="N483">
        <v>15220000</v>
      </c>
      <c r="O483">
        <v>16109000</v>
      </c>
      <c r="P483">
        <v>14822000</v>
      </c>
      <c r="Q483">
        <v>15589000</v>
      </c>
      <c r="R483">
        <v>18870000</v>
      </c>
      <c r="T483" s="7"/>
      <c r="U483" s="7"/>
    </row>
    <row r="484" spans="1:21">
      <c r="A484" t="s">
        <v>1697</v>
      </c>
      <c r="B484" s="7" t="s">
        <v>3738</v>
      </c>
      <c r="C484" t="s">
        <v>431</v>
      </c>
      <c r="D484" s="1">
        <v>61584</v>
      </c>
      <c r="E484">
        <v>24</v>
      </c>
      <c r="F484">
        <v>6</v>
      </c>
      <c r="G484">
        <v>10170000</v>
      </c>
      <c r="H484">
        <v>17886000</v>
      </c>
      <c r="I484">
        <v>16033000</v>
      </c>
      <c r="J484">
        <v>14601000</v>
      </c>
      <c r="K484">
        <v>17683000</v>
      </c>
      <c r="L484">
        <v>0</v>
      </c>
      <c r="M484">
        <v>0</v>
      </c>
      <c r="N484">
        <v>8289200</v>
      </c>
      <c r="O484">
        <v>10418000</v>
      </c>
      <c r="P484">
        <v>11604000</v>
      </c>
      <c r="Q484">
        <v>8624800</v>
      </c>
      <c r="R484">
        <v>17958000</v>
      </c>
      <c r="T484" s="7"/>
      <c r="U484" s="7"/>
    </row>
    <row r="485" spans="1:21">
      <c r="A485" t="s">
        <v>1698</v>
      </c>
      <c r="B485" s="7" t="s">
        <v>3739</v>
      </c>
      <c r="C485" t="s">
        <v>364</v>
      </c>
      <c r="D485" s="1">
        <v>48563</v>
      </c>
      <c r="E485">
        <v>25</v>
      </c>
      <c r="F485">
        <v>5</v>
      </c>
      <c r="G485">
        <v>15335000</v>
      </c>
      <c r="H485">
        <v>13801000</v>
      </c>
      <c r="I485">
        <v>19466000</v>
      </c>
      <c r="J485">
        <v>18888000</v>
      </c>
      <c r="K485">
        <v>17383000</v>
      </c>
      <c r="L485">
        <v>10906000</v>
      </c>
      <c r="M485">
        <v>7746400</v>
      </c>
      <c r="N485">
        <v>0</v>
      </c>
      <c r="O485">
        <v>0</v>
      </c>
      <c r="P485">
        <v>5379700</v>
      </c>
      <c r="Q485">
        <v>9393600</v>
      </c>
      <c r="R485">
        <v>15204000</v>
      </c>
      <c r="T485" s="7"/>
      <c r="U485" s="7"/>
    </row>
    <row r="486" spans="1:21">
      <c r="A486" t="s">
        <v>1699</v>
      </c>
      <c r="B486" s="7" t="s">
        <v>3740</v>
      </c>
      <c r="C486" t="s">
        <v>431</v>
      </c>
      <c r="D486">
        <v>107.41</v>
      </c>
      <c r="E486">
        <v>22</v>
      </c>
      <c r="F486">
        <v>2</v>
      </c>
      <c r="G486">
        <v>62105000</v>
      </c>
      <c r="H486">
        <v>54470000</v>
      </c>
      <c r="I486">
        <v>92025000</v>
      </c>
      <c r="J486">
        <v>64176000</v>
      </c>
      <c r="K486">
        <v>66915000</v>
      </c>
      <c r="L486">
        <v>41593000</v>
      </c>
      <c r="M486">
        <v>28112000</v>
      </c>
      <c r="N486">
        <v>46334000</v>
      </c>
      <c r="O486">
        <v>13176000</v>
      </c>
      <c r="P486">
        <v>23691000</v>
      </c>
      <c r="Q486">
        <v>0</v>
      </c>
      <c r="R486">
        <v>55217000</v>
      </c>
      <c r="T486" s="7"/>
      <c r="U486" s="7"/>
    </row>
    <row r="487" spans="1:21">
      <c r="A487" t="s">
        <v>1700</v>
      </c>
      <c r="B487" s="7" t="s">
        <v>3275</v>
      </c>
      <c r="C487" t="s">
        <v>431</v>
      </c>
      <c r="D487">
        <v>323.31</v>
      </c>
      <c r="E487">
        <v>239</v>
      </c>
      <c r="F487">
        <v>15</v>
      </c>
      <c r="G487">
        <v>1013000000</v>
      </c>
      <c r="H487">
        <v>1083700000</v>
      </c>
      <c r="I487">
        <v>995710000</v>
      </c>
      <c r="J487">
        <v>1020100000</v>
      </c>
      <c r="K487">
        <v>688060000</v>
      </c>
      <c r="L487">
        <v>520540000</v>
      </c>
      <c r="M487">
        <v>552600000</v>
      </c>
      <c r="N487">
        <v>509830000</v>
      </c>
      <c r="O487">
        <v>323010000</v>
      </c>
      <c r="P487">
        <v>382980000</v>
      </c>
      <c r="Q487">
        <v>494980000</v>
      </c>
      <c r="R487">
        <v>631200000</v>
      </c>
      <c r="T487" s="7"/>
      <c r="U487" s="7"/>
    </row>
    <row r="488" spans="1:21">
      <c r="A488" t="s">
        <v>1701</v>
      </c>
      <c r="B488" s="7" t="s">
        <v>3741</v>
      </c>
      <c r="C488" t="s">
        <v>431</v>
      </c>
      <c r="D488">
        <v>323.31</v>
      </c>
      <c r="E488">
        <v>385</v>
      </c>
      <c r="F488">
        <v>13</v>
      </c>
      <c r="G488">
        <v>1167900000</v>
      </c>
      <c r="H488">
        <v>1733800000</v>
      </c>
      <c r="I488">
        <v>1205700000</v>
      </c>
      <c r="J488">
        <v>1459200000</v>
      </c>
      <c r="K488">
        <v>4117900000</v>
      </c>
      <c r="L488">
        <v>3924100000</v>
      </c>
      <c r="M488">
        <v>7187200000</v>
      </c>
      <c r="N488">
        <v>3737700000</v>
      </c>
      <c r="O488">
        <v>5467500000</v>
      </c>
      <c r="P488">
        <v>4134700000</v>
      </c>
      <c r="Q488">
        <v>4454200000</v>
      </c>
      <c r="R488">
        <v>5470700000</v>
      </c>
      <c r="T488" s="7"/>
      <c r="U488" s="7"/>
    </row>
    <row r="489" spans="1:21">
      <c r="A489" t="s">
        <v>1702</v>
      </c>
      <c r="B489" s="7" t="s">
        <v>3742</v>
      </c>
      <c r="C489" t="s">
        <v>472</v>
      </c>
      <c r="D489">
        <v>195.02</v>
      </c>
      <c r="E489">
        <v>109</v>
      </c>
      <c r="F489">
        <v>11</v>
      </c>
      <c r="G489">
        <v>192960000</v>
      </c>
      <c r="H489">
        <v>187090000</v>
      </c>
      <c r="I489">
        <v>204450000</v>
      </c>
      <c r="J489">
        <v>129060000</v>
      </c>
      <c r="K489">
        <v>178400000</v>
      </c>
      <c r="L489">
        <v>147970000</v>
      </c>
      <c r="M489">
        <v>124260000</v>
      </c>
      <c r="N489">
        <v>163850000</v>
      </c>
      <c r="O489">
        <v>113840000</v>
      </c>
      <c r="P489">
        <v>130180000</v>
      </c>
      <c r="Q489">
        <v>172690000</v>
      </c>
      <c r="R489">
        <v>184520000</v>
      </c>
      <c r="T489" s="7"/>
      <c r="U489" s="7"/>
    </row>
    <row r="490" spans="1:21">
      <c r="A490" t="s">
        <v>1703</v>
      </c>
      <c r="B490" s="7" t="s">
        <v>3743</v>
      </c>
      <c r="C490" t="s">
        <v>431</v>
      </c>
      <c r="D490" s="1">
        <v>23991</v>
      </c>
      <c r="E490">
        <v>6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7316400</v>
      </c>
      <c r="T490" s="7"/>
      <c r="U490" s="7"/>
    </row>
    <row r="491" spans="1:21">
      <c r="A491" t="s">
        <v>1704</v>
      </c>
      <c r="B491" s="7" t="s">
        <v>3744</v>
      </c>
      <c r="C491" t="s">
        <v>473</v>
      </c>
      <c r="D491" s="1">
        <v>60267</v>
      </c>
      <c r="E491">
        <v>3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878480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T491" s="7"/>
      <c r="U491" s="7"/>
    </row>
    <row r="492" spans="1:21">
      <c r="A492" t="s">
        <v>1705</v>
      </c>
      <c r="B492" s="7" t="s">
        <v>3745</v>
      </c>
      <c r="C492" t="s">
        <v>474</v>
      </c>
      <c r="D492" s="1">
        <v>17758</v>
      </c>
      <c r="E492">
        <v>12</v>
      </c>
      <c r="F492">
        <v>4</v>
      </c>
      <c r="G492">
        <v>12693000</v>
      </c>
      <c r="H492">
        <v>0</v>
      </c>
      <c r="I492">
        <v>0</v>
      </c>
      <c r="J492">
        <v>9722200</v>
      </c>
      <c r="K492">
        <v>0</v>
      </c>
      <c r="L492">
        <v>6385800</v>
      </c>
      <c r="M492">
        <v>0</v>
      </c>
      <c r="N492">
        <v>0</v>
      </c>
      <c r="O492">
        <v>0</v>
      </c>
      <c r="P492">
        <v>0</v>
      </c>
      <c r="Q492">
        <v>7049600</v>
      </c>
      <c r="R492">
        <v>0</v>
      </c>
      <c r="T492" s="7"/>
      <c r="U492" s="7"/>
    </row>
    <row r="493" spans="1:21">
      <c r="A493" t="s">
        <v>1706</v>
      </c>
      <c r="B493" s="7" t="s">
        <v>3746</v>
      </c>
      <c r="C493" t="s">
        <v>453</v>
      </c>
      <c r="D493" s="1">
        <v>80575</v>
      </c>
      <c r="E493">
        <v>25</v>
      </c>
      <c r="F493">
        <v>5</v>
      </c>
      <c r="G493">
        <v>0</v>
      </c>
      <c r="H493">
        <v>0</v>
      </c>
      <c r="I493">
        <v>0</v>
      </c>
      <c r="J493">
        <v>0</v>
      </c>
      <c r="K493">
        <v>15322000</v>
      </c>
      <c r="L493">
        <v>14176000</v>
      </c>
      <c r="M493">
        <v>0</v>
      </c>
      <c r="N493">
        <v>0</v>
      </c>
      <c r="O493">
        <v>15606000</v>
      </c>
      <c r="P493">
        <v>12916000</v>
      </c>
      <c r="Q493">
        <v>11578000</v>
      </c>
      <c r="R493">
        <v>29523000</v>
      </c>
      <c r="T493" s="7"/>
      <c r="U493" s="7"/>
    </row>
    <row r="494" spans="1:21">
      <c r="A494" t="s">
        <v>1707</v>
      </c>
      <c r="B494" s="7" t="s">
        <v>3747</v>
      </c>
      <c r="C494" t="s">
        <v>475</v>
      </c>
      <c r="D494" s="1">
        <v>27939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1677000</v>
      </c>
      <c r="R494">
        <v>0</v>
      </c>
      <c r="T494" s="7"/>
      <c r="U494" s="7"/>
    </row>
    <row r="495" spans="1:21">
      <c r="A495" t="s">
        <v>1708</v>
      </c>
      <c r="B495" s="7" t="s">
        <v>3748</v>
      </c>
      <c r="C495" t="s">
        <v>476</v>
      </c>
      <c r="D495" s="1">
        <v>58669</v>
      </c>
      <c r="E495">
        <v>87</v>
      </c>
      <c r="F495">
        <v>6</v>
      </c>
      <c r="G495">
        <v>419700000</v>
      </c>
      <c r="H495">
        <v>188040000</v>
      </c>
      <c r="I495">
        <v>155130000</v>
      </c>
      <c r="J495">
        <v>179430000</v>
      </c>
      <c r="K495">
        <v>280540000</v>
      </c>
      <c r="L495">
        <v>714280000</v>
      </c>
      <c r="M495">
        <v>241990000</v>
      </c>
      <c r="N495">
        <v>501580000</v>
      </c>
      <c r="O495">
        <v>806730000</v>
      </c>
      <c r="P495">
        <v>640310000</v>
      </c>
      <c r="Q495">
        <v>630930000</v>
      </c>
      <c r="R495">
        <v>170240000</v>
      </c>
      <c r="T495" s="7"/>
      <c r="U495" s="7"/>
    </row>
    <row r="496" spans="1:21">
      <c r="A496" t="s">
        <v>1709</v>
      </c>
      <c r="B496" s="7" t="s">
        <v>3749</v>
      </c>
      <c r="C496" t="s">
        <v>477</v>
      </c>
      <c r="D496" s="1">
        <v>61159</v>
      </c>
      <c r="E496">
        <v>4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962890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T496" s="7"/>
      <c r="U496" s="7"/>
    </row>
    <row r="497" spans="1:21">
      <c r="A497" t="s">
        <v>1710</v>
      </c>
      <c r="B497" s="7" t="s">
        <v>3750</v>
      </c>
      <c r="C497" t="s">
        <v>478</v>
      </c>
      <c r="D497" s="1">
        <v>83101</v>
      </c>
      <c r="E497">
        <v>64</v>
      </c>
      <c r="F497">
        <v>10</v>
      </c>
      <c r="G497">
        <v>30710000</v>
      </c>
      <c r="H497">
        <v>35143000</v>
      </c>
      <c r="I497">
        <v>56566000</v>
      </c>
      <c r="J497">
        <v>59753000</v>
      </c>
      <c r="K497">
        <v>38095000</v>
      </c>
      <c r="L497">
        <v>26294000</v>
      </c>
      <c r="M497">
        <v>33506000</v>
      </c>
      <c r="N497">
        <v>28168000</v>
      </c>
      <c r="O497">
        <v>33003000</v>
      </c>
      <c r="P497">
        <v>19947000</v>
      </c>
      <c r="Q497">
        <v>26376000</v>
      </c>
      <c r="R497">
        <v>47714000</v>
      </c>
      <c r="T497" s="7"/>
      <c r="U497" s="7"/>
    </row>
    <row r="498" spans="1:21">
      <c r="A498" t="s">
        <v>1711</v>
      </c>
      <c r="B498" s="7" t="s">
        <v>3751</v>
      </c>
      <c r="C498" t="s">
        <v>479</v>
      </c>
      <c r="D498" s="1">
        <v>65728</v>
      </c>
      <c r="E498">
        <v>111</v>
      </c>
      <c r="F498">
        <v>11</v>
      </c>
      <c r="G498">
        <v>137240000</v>
      </c>
      <c r="H498">
        <v>98127000</v>
      </c>
      <c r="I498">
        <v>120110000</v>
      </c>
      <c r="J498">
        <v>117140000</v>
      </c>
      <c r="K498">
        <v>121810000</v>
      </c>
      <c r="L498">
        <v>108560000</v>
      </c>
      <c r="M498">
        <v>95839000</v>
      </c>
      <c r="N498">
        <v>86789000</v>
      </c>
      <c r="O498">
        <v>72013000</v>
      </c>
      <c r="P498">
        <v>81403000</v>
      </c>
      <c r="Q498">
        <v>112990000</v>
      </c>
      <c r="R498">
        <v>113850000</v>
      </c>
      <c r="T498" s="7"/>
      <c r="U498" s="7"/>
    </row>
    <row r="499" spans="1:21">
      <c r="A499" t="s">
        <v>1712</v>
      </c>
      <c r="B499" s="7" t="s">
        <v>3752</v>
      </c>
      <c r="C499" t="s">
        <v>480</v>
      </c>
      <c r="D499" s="1">
        <v>91253</v>
      </c>
      <c r="E499">
        <v>112</v>
      </c>
      <c r="F499">
        <v>13</v>
      </c>
      <c r="G499">
        <v>152150000</v>
      </c>
      <c r="H499">
        <v>125950000</v>
      </c>
      <c r="I499">
        <v>145010000</v>
      </c>
      <c r="J499">
        <v>122390000</v>
      </c>
      <c r="K499">
        <v>109420000</v>
      </c>
      <c r="L499">
        <v>65285000</v>
      </c>
      <c r="M499">
        <v>105960000</v>
      </c>
      <c r="N499">
        <v>80306000</v>
      </c>
      <c r="O499">
        <v>69552000</v>
      </c>
      <c r="P499">
        <v>69250000</v>
      </c>
      <c r="Q499">
        <v>77812000</v>
      </c>
      <c r="R499">
        <v>146430000</v>
      </c>
      <c r="T499" s="7"/>
      <c r="U499" s="7"/>
    </row>
    <row r="500" spans="1:21">
      <c r="A500" t="s">
        <v>1713</v>
      </c>
      <c r="B500" s="7" t="s">
        <v>3753</v>
      </c>
      <c r="C500" t="s">
        <v>481</v>
      </c>
      <c r="D500">
        <v>222.95</v>
      </c>
      <c r="E500">
        <v>149</v>
      </c>
      <c r="F500">
        <v>9</v>
      </c>
      <c r="G500">
        <v>133410000</v>
      </c>
      <c r="H500">
        <v>190440000</v>
      </c>
      <c r="I500">
        <v>243810000</v>
      </c>
      <c r="J500">
        <v>179460000</v>
      </c>
      <c r="K500">
        <v>197020000</v>
      </c>
      <c r="L500">
        <v>207420000</v>
      </c>
      <c r="M500">
        <v>241670000</v>
      </c>
      <c r="N500">
        <v>214380000</v>
      </c>
      <c r="O500">
        <v>375270000</v>
      </c>
      <c r="P500">
        <v>255050000</v>
      </c>
      <c r="Q500">
        <v>258130000</v>
      </c>
      <c r="R500">
        <v>199270000</v>
      </c>
      <c r="T500" s="7"/>
      <c r="U500" s="7"/>
    </row>
    <row r="501" spans="1:21">
      <c r="A501" t="s">
        <v>1714</v>
      </c>
      <c r="B501" s="7" t="s">
        <v>3251</v>
      </c>
      <c r="C501" t="s">
        <v>482</v>
      </c>
      <c r="D501" s="1">
        <v>47795</v>
      </c>
      <c r="E501">
        <v>46</v>
      </c>
      <c r="F501">
        <v>11</v>
      </c>
      <c r="G501">
        <v>36933000</v>
      </c>
      <c r="H501">
        <v>31309000</v>
      </c>
      <c r="I501">
        <v>33639000</v>
      </c>
      <c r="J501">
        <v>39563000</v>
      </c>
      <c r="K501">
        <v>23600000</v>
      </c>
      <c r="L501">
        <v>16307000</v>
      </c>
      <c r="M501">
        <v>16438000</v>
      </c>
      <c r="N501">
        <v>14711000</v>
      </c>
      <c r="O501">
        <v>8742800</v>
      </c>
      <c r="P501">
        <v>11971000</v>
      </c>
      <c r="Q501">
        <v>13290000</v>
      </c>
      <c r="R501">
        <v>20875000</v>
      </c>
      <c r="T501" s="7"/>
      <c r="U501" s="7"/>
    </row>
    <row r="502" spans="1:21">
      <c r="A502" t="s">
        <v>1715</v>
      </c>
      <c r="B502" s="7" t="s">
        <v>3754</v>
      </c>
      <c r="C502" t="s">
        <v>483</v>
      </c>
      <c r="D502" s="1">
        <v>37292</v>
      </c>
      <c r="E502">
        <v>2</v>
      </c>
      <c r="F502">
        <v>2</v>
      </c>
      <c r="G502">
        <v>0</v>
      </c>
      <c r="H502">
        <v>0</v>
      </c>
      <c r="I502">
        <v>2279600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T502" s="7"/>
      <c r="U502" s="7"/>
    </row>
    <row r="503" spans="1:21">
      <c r="A503" t="s">
        <v>1716</v>
      </c>
      <c r="B503" s="7" t="s">
        <v>3755</v>
      </c>
      <c r="C503" t="s">
        <v>431</v>
      </c>
      <c r="D503">
        <v>47.11</v>
      </c>
      <c r="E503">
        <v>18</v>
      </c>
      <c r="F503">
        <v>3</v>
      </c>
      <c r="G503">
        <v>8712900</v>
      </c>
      <c r="H503">
        <v>0</v>
      </c>
      <c r="I503">
        <v>8343800</v>
      </c>
      <c r="J503">
        <v>9256600</v>
      </c>
      <c r="K503">
        <v>6999200</v>
      </c>
      <c r="L503">
        <v>6848300</v>
      </c>
      <c r="M503">
        <v>6896400</v>
      </c>
      <c r="N503">
        <v>0</v>
      </c>
      <c r="O503">
        <v>0</v>
      </c>
      <c r="P503">
        <v>5167300</v>
      </c>
      <c r="Q503">
        <v>0</v>
      </c>
      <c r="R503">
        <v>7811000</v>
      </c>
      <c r="T503" s="7"/>
      <c r="U503" s="7"/>
    </row>
    <row r="504" spans="1:21">
      <c r="A504" t="s">
        <v>1717</v>
      </c>
      <c r="B504" s="7" t="s">
        <v>3756</v>
      </c>
      <c r="C504" t="s">
        <v>484</v>
      </c>
      <c r="D504" s="1">
        <v>12047</v>
      </c>
      <c r="E504">
        <v>7</v>
      </c>
      <c r="F504">
        <v>2</v>
      </c>
      <c r="G504">
        <v>0</v>
      </c>
      <c r="H504">
        <v>0</v>
      </c>
      <c r="I504">
        <v>6537800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4830900</v>
      </c>
      <c r="T504" s="7"/>
      <c r="U504" s="7"/>
    </row>
    <row r="505" spans="1:21">
      <c r="A505" t="s">
        <v>1718</v>
      </c>
      <c r="B505" s="7" t="s">
        <v>3757</v>
      </c>
      <c r="C505" t="s">
        <v>485</v>
      </c>
      <c r="D505">
        <v>139.37</v>
      </c>
      <c r="E505">
        <v>121</v>
      </c>
      <c r="F505">
        <v>12</v>
      </c>
      <c r="G505">
        <v>217550000</v>
      </c>
      <c r="H505">
        <v>167230000</v>
      </c>
      <c r="I505">
        <v>192540000</v>
      </c>
      <c r="J505">
        <v>223890000</v>
      </c>
      <c r="K505">
        <v>116620000</v>
      </c>
      <c r="L505">
        <v>92769000</v>
      </c>
      <c r="M505">
        <v>113130000</v>
      </c>
      <c r="N505">
        <v>78401000</v>
      </c>
      <c r="O505">
        <v>75431000</v>
      </c>
      <c r="P505">
        <v>75077000</v>
      </c>
      <c r="Q505">
        <v>80095000</v>
      </c>
      <c r="R505">
        <v>170720000</v>
      </c>
      <c r="T505" s="7"/>
      <c r="U505" s="7"/>
    </row>
    <row r="506" spans="1:21">
      <c r="A506" t="s">
        <v>1719</v>
      </c>
      <c r="B506" s="7" t="s">
        <v>3758</v>
      </c>
      <c r="C506" t="s">
        <v>431</v>
      </c>
      <c r="D506" s="1">
        <v>67049</v>
      </c>
      <c r="E506">
        <v>14</v>
      </c>
      <c r="F506">
        <v>2</v>
      </c>
      <c r="G506">
        <v>0</v>
      </c>
      <c r="H506">
        <v>5260900</v>
      </c>
      <c r="I506">
        <v>3189200</v>
      </c>
      <c r="J506">
        <v>0</v>
      </c>
      <c r="K506">
        <v>3492900</v>
      </c>
      <c r="L506">
        <v>0</v>
      </c>
      <c r="M506">
        <v>3194400</v>
      </c>
      <c r="N506">
        <v>4843900</v>
      </c>
      <c r="O506">
        <v>5086000</v>
      </c>
      <c r="P506">
        <v>0</v>
      </c>
      <c r="Q506">
        <v>3178900</v>
      </c>
      <c r="R506">
        <v>5665500</v>
      </c>
      <c r="T506" s="7"/>
      <c r="U506" s="7"/>
    </row>
    <row r="507" spans="1:21">
      <c r="A507" t="s">
        <v>1720</v>
      </c>
      <c r="B507" s="7" t="s">
        <v>3759</v>
      </c>
      <c r="C507" t="s">
        <v>431</v>
      </c>
      <c r="D507">
        <v>323.31</v>
      </c>
      <c r="E507">
        <v>205</v>
      </c>
      <c r="F507">
        <v>18</v>
      </c>
      <c r="G507">
        <v>170650000</v>
      </c>
      <c r="H507">
        <v>269490000</v>
      </c>
      <c r="I507">
        <v>259870000</v>
      </c>
      <c r="J507">
        <v>226120000</v>
      </c>
      <c r="K507">
        <v>213340000</v>
      </c>
      <c r="L507">
        <v>168110000</v>
      </c>
      <c r="M507">
        <v>278580000</v>
      </c>
      <c r="N507">
        <v>199680000</v>
      </c>
      <c r="O507">
        <v>220400000</v>
      </c>
      <c r="P507">
        <v>192400000</v>
      </c>
      <c r="Q507">
        <v>200650000</v>
      </c>
      <c r="R507">
        <v>331050000</v>
      </c>
      <c r="T507" s="7"/>
      <c r="U507" s="7"/>
    </row>
    <row r="508" spans="1:21">
      <c r="A508" t="s">
        <v>1721</v>
      </c>
      <c r="B508" s="7" t="s">
        <v>3760</v>
      </c>
      <c r="C508" t="s">
        <v>486</v>
      </c>
      <c r="D508" s="1">
        <v>23318</v>
      </c>
      <c r="E508">
        <v>49</v>
      </c>
      <c r="F508">
        <v>5</v>
      </c>
      <c r="G508">
        <v>26977000</v>
      </c>
      <c r="H508">
        <v>39192000</v>
      </c>
      <c r="I508">
        <v>29174000</v>
      </c>
      <c r="J508">
        <v>38606000</v>
      </c>
      <c r="K508">
        <v>21040000</v>
      </c>
      <c r="L508">
        <v>12829000</v>
      </c>
      <c r="M508">
        <v>25987000</v>
      </c>
      <c r="N508">
        <v>17756000</v>
      </c>
      <c r="O508">
        <v>18288000</v>
      </c>
      <c r="P508">
        <v>16719000</v>
      </c>
      <c r="Q508">
        <v>15000000</v>
      </c>
      <c r="R508">
        <v>45244000</v>
      </c>
      <c r="T508" s="7"/>
      <c r="U508" s="7"/>
    </row>
    <row r="509" spans="1:21">
      <c r="A509" t="s">
        <v>1722</v>
      </c>
      <c r="B509" s="7" t="s">
        <v>3761</v>
      </c>
      <c r="C509" t="s">
        <v>431</v>
      </c>
      <c r="D509" s="1">
        <v>16298</v>
      </c>
      <c r="E509">
        <v>2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T509" s="7"/>
      <c r="U509" s="7"/>
    </row>
    <row r="510" spans="1:21">
      <c r="A510" t="s">
        <v>1723</v>
      </c>
      <c r="B510" s="7" t="s">
        <v>3762</v>
      </c>
      <c r="C510" t="s">
        <v>431</v>
      </c>
      <c r="D510" s="1">
        <v>14814</v>
      </c>
      <c r="E510">
        <v>8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11755000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T510" s="7"/>
      <c r="U510" s="7"/>
    </row>
    <row r="511" spans="1:21">
      <c r="A511" t="s">
        <v>1724</v>
      </c>
      <c r="B511" s="7" t="s">
        <v>3763</v>
      </c>
      <c r="C511" t="s">
        <v>487</v>
      </c>
      <c r="D511" s="1">
        <v>29118</v>
      </c>
      <c r="E511">
        <v>4</v>
      </c>
      <c r="F511">
        <v>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598210</v>
      </c>
      <c r="T511" s="7"/>
      <c r="U511" s="7"/>
    </row>
    <row r="512" spans="1:21">
      <c r="A512" t="s">
        <v>1725</v>
      </c>
      <c r="B512" s="7" t="s">
        <v>3764</v>
      </c>
      <c r="C512" t="s">
        <v>431</v>
      </c>
      <c r="D512" s="1">
        <v>66073</v>
      </c>
      <c r="E512">
        <v>42</v>
      </c>
      <c r="F512">
        <v>4</v>
      </c>
      <c r="G512">
        <v>44886000</v>
      </c>
      <c r="H512">
        <v>54078000</v>
      </c>
      <c r="I512">
        <v>59520000</v>
      </c>
      <c r="J512">
        <v>62564000</v>
      </c>
      <c r="K512">
        <v>35277000</v>
      </c>
      <c r="L512">
        <v>26306000</v>
      </c>
      <c r="M512">
        <v>39586000</v>
      </c>
      <c r="N512">
        <v>22695000</v>
      </c>
      <c r="O512">
        <v>31162000</v>
      </c>
      <c r="P512">
        <v>30660000</v>
      </c>
      <c r="Q512">
        <v>20911000</v>
      </c>
      <c r="R512">
        <v>68477000</v>
      </c>
      <c r="T512" s="7"/>
      <c r="U512" s="7"/>
    </row>
    <row r="513" spans="1:21">
      <c r="A513" t="s">
        <v>1726</v>
      </c>
      <c r="B513" s="7" t="s">
        <v>3765</v>
      </c>
      <c r="C513" t="s">
        <v>488</v>
      </c>
      <c r="D513">
        <v>323.31</v>
      </c>
      <c r="E513">
        <v>679</v>
      </c>
      <c r="F513">
        <v>25</v>
      </c>
      <c r="G513">
        <v>2332600000</v>
      </c>
      <c r="H513">
        <v>2005100000</v>
      </c>
      <c r="I513">
        <v>1819900000</v>
      </c>
      <c r="J513">
        <v>1863500000</v>
      </c>
      <c r="K513">
        <v>1949300000</v>
      </c>
      <c r="L513">
        <v>1806900000</v>
      </c>
      <c r="M513">
        <v>1560900000</v>
      </c>
      <c r="N513">
        <v>1755100000</v>
      </c>
      <c r="O513">
        <v>1242900000</v>
      </c>
      <c r="P513">
        <v>1685700000</v>
      </c>
      <c r="Q513">
        <v>1813100000</v>
      </c>
      <c r="R513">
        <v>1604200000</v>
      </c>
      <c r="T513" s="7"/>
      <c r="U513" s="7"/>
    </row>
    <row r="514" spans="1:21">
      <c r="A514" t="s">
        <v>1727</v>
      </c>
      <c r="B514" s="7" t="s">
        <v>3766</v>
      </c>
      <c r="C514" t="s">
        <v>489</v>
      </c>
      <c r="D514" s="1">
        <v>57116</v>
      </c>
      <c r="E514">
        <v>5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5401100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T514" s="7"/>
      <c r="U514" s="7"/>
    </row>
    <row r="515" spans="1:21">
      <c r="A515" t="s">
        <v>1728</v>
      </c>
      <c r="B515" s="7" t="s">
        <v>3284</v>
      </c>
      <c r="C515" t="s">
        <v>490</v>
      </c>
      <c r="D515">
        <v>223.9</v>
      </c>
      <c r="E515">
        <v>77</v>
      </c>
      <c r="F515">
        <v>8</v>
      </c>
      <c r="G515">
        <v>44088000</v>
      </c>
      <c r="H515">
        <v>48268000</v>
      </c>
      <c r="I515">
        <v>52724000</v>
      </c>
      <c r="J515">
        <v>46982000</v>
      </c>
      <c r="K515">
        <v>37404000</v>
      </c>
      <c r="L515">
        <v>27591000</v>
      </c>
      <c r="M515">
        <v>22605000</v>
      </c>
      <c r="N515">
        <v>24280000</v>
      </c>
      <c r="O515">
        <v>17699000</v>
      </c>
      <c r="P515">
        <v>21571000</v>
      </c>
      <c r="Q515">
        <v>20154000</v>
      </c>
      <c r="R515">
        <v>36232000</v>
      </c>
      <c r="T515" s="7"/>
      <c r="U515" s="7"/>
    </row>
    <row r="516" spans="1:21">
      <c r="A516" t="s">
        <v>1729</v>
      </c>
      <c r="B516" s="7" t="s">
        <v>3286</v>
      </c>
      <c r="C516" t="s">
        <v>468</v>
      </c>
      <c r="D516">
        <v>323.31</v>
      </c>
      <c r="E516">
        <v>136</v>
      </c>
      <c r="F516">
        <v>9</v>
      </c>
      <c r="G516">
        <v>579020000</v>
      </c>
      <c r="H516">
        <v>323590000</v>
      </c>
      <c r="I516">
        <v>650930000</v>
      </c>
      <c r="J516">
        <v>770660000</v>
      </c>
      <c r="K516">
        <v>165980000</v>
      </c>
      <c r="L516">
        <v>481780000</v>
      </c>
      <c r="M516">
        <v>433620000</v>
      </c>
      <c r="N516">
        <v>288020000</v>
      </c>
      <c r="O516">
        <v>185490000</v>
      </c>
      <c r="P516">
        <v>208390000</v>
      </c>
      <c r="Q516">
        <v>242280000</v>
      </c>
      <c r="R516">
        <v>198650000</v>
      </c>
      <c r="T516" s="7"/>
      <c r="U516" s="7"/>
    </row>
    <row r="517" spans="1:21">
      <c r="A517" t="s">
        <v>1730</v>
      </c>
      <c r="B517" s="7" t="s">
        <v>3767</v>
      </c>
      <c r="C517" t="s">
        <v>491</v>
      </c>
      <c r="D517">
        <v>187.32</v>
      </c>
      <c r="E517">
        <v>102</v>
      </c>
      <c r="F517">
        <v>11</v>
      </c>
      <c r="G517">
        <v>76873000</v>
      </c>
      <c r="H517">
        <v>76743000</v>
      </c>
      <c r="I517">
        <v>80126000</v>
      </c>
      <c r="J517">
        <v>95107000</v>
      </c>
      <c r="K517">
        <v>74369000</v>
      </c>
      <c r="L517">
        <v>55577000</v>
      </c>
      <c r="M517">
        <v>64041000</v>
      </c>
      <c r="N517">
        <v>55959000</v>
      </c>
      <c r="O517">
        <v>40080000</v>
      </c>
      <c r="P517">
        <v>51372000</v>
      </c>
      <c r="Q517">
        <v>56853000</v>
      </c>
      <c r="R517">
        <v>78342000</v>
      </c>
      <c r="T517" s="7"/>
      <c r="U517" s="7"/>
    </row>
    <row r="518" spans="1:21">
      <c r="A518" t="s">
        <v>1731</v>
      </c>
      <c r="B518" s="7" t="s">
        <v>3768</v>
      </c>
      <c r="C518" t="s">
        <v>492</v>
      </c>
      <c r="D518">
        <v>17.170000000000002</v>
      </c>
      <c r="E518">
        <v>7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13326000</v>
      </c>
      <c r="T518" s="7"/>
      <c r="U518" s="7"/>
    </row>
    <row r="519" spans="1:21">
      <c r="A519" t="s">
        <v>1732</v>
      </c>
      <c r="B519" s="7" t="s">
        <v>3769</v>
      </c>
      <c r="C519" t="s">
        <v>493</v>
      </c>
      <c r="D519">
        <v>123.06</v>
      </c>
      <c r="E519">
        <v>81</v>
      </c>
      <c r="F519">
        <v>6</v>
      </c>
      <c r="G519">
        <v>206900000</v>
      </c>
      <c r="H519">
        <v>226440000</v>
      </c>
      <c r="I519">
        <v>214280000</v>
      </c>
      <c r="J519">
        <v>155300000</v>
      </c>
      <c r="K519">
        <v>150860000</v>
      </c>
      <c r="L519">
        <v>137430000</v>
      </c>
      <c r="M519">
        <v>160280000</v>
      </c>
      <c r="N519">
        <v>116360000</v>
      </c>
      <c r="O519">
        <v>163370000</v>
      </c>
      <c r="P519">
        <v>112920000</v>
      </c>
      <c r="Q519">
        <v>151120000</v>
      </c>
      <c r="R519">
        <v>229510000</v>
      </c>
      <c r="T519" s="7"/>
      <c r="U519" s="7"/>
    </row>
    <row r="520" spans="1:21">
      <c r="A520" t="s">
        <v>1733</v>
      </c>
      <c r="B520" s="7" t="s">
        <v>3770</v>
      </c>
      <c r="C520" t="s">
        <v>431</v>
      </c>
      <c r="D520" s="1">
        <v>66134</v>
      </c>
      <c r="E520">
        <v>7</v>
      </c>
      <c r="F520">
        <v>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5157500</v>
      </c>
      <c r="M520">
        <v>0</v>
      </c>
      <c r="N520">
        <v>4638200</v>
      </c>
      <c r="O520">
        <v>0</v>
      </c>
      <c r="P520">
        <v>0</v>
      </c>
      <c r="Q520">
        <v>5546200</v>
      </c>
      <c r="R520">
        <v>0</v>
      </c>
      <c r="T520" s="7"/>
      <c r="U520" s="7"/>
    </row>
    <row r="521" spans="1:21">
      <c r="A521" t="s">
        <v>1734</v>
      </c>
      <c r="B521" s="7" t="s">
        <v>3771</v>
      </c>
      <c r="C521" t="s">
        <v>431</v>
      </c>
      <c r="D521" s="1">
        <v>13067</v>
      </c>
      <c r="E521">
        <v>4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8102300</v>
      </c>
      <c r="T521" s="7"/>
      <c r="U521" s="7"/>
    </row>
    <row r="522" spans="1:21">
      <c r="A522" t="s">
        <v>1735</v>
      </c>
      <c r="B522" s="7" t="s">
        <v>3772</v>
      </c>
      <c r="C522" t="s">
        <v>494</v>
      </c>
      <c r="D522" s="1">
        <v>15257</v>
      </c>
      <c r="E522">
        <v>12</v>
      </c>
      <c r="F522">
        <v>2</v>
      </c>
      <c r="G522">
        <v>0</v>
      </c>
      <c r="H522">
        <v>0</v>
      </c>
      <c r="I522">
        <v>0</v>
      </c>
      <c r="J522">
        <v>0</v>
      </c>
      <c r="K522">
        <v>6234900</v>
      </c>
      <c r="L522">
        <v>7716700</v>
      </c>
      <c r="M522">
        <v>8644900</v>
      </c>
      <c r="N522">
        <v>0</v>
      </c>
      <c r="O522">
        <v>12771000</v>
      </c>
      <c r="P522">
        <v>7931700</v>
      </c>
      <c r="Q522">
        <v>7272000</v>
      </c>
      <c r="R522">
        <v>0</v>
      </c>
      <c r="T522" s="7"/>
      <c r="U522" s="7"/>
    </row>
    <row r="523" spans="1:21">
      <c r="A523" t="s">
        <v>1736</v>
      </c>
      <c r="B523" s="7" t="s">
        <v>3773</v>
      </c>
      <c r="C523" t="s">
        <v>431</v>
      </c>
      <c r="D523" s="1">
        <v>21732</v>
      </c>
      <c r="E523">
        <v>36</v>
      </c>
      <c r="F523">
        <v>4</v>
      </c>
      <c r="G523">
        <v>55827000</v>
      </c>
      <c r="H523">
        <v>30287000</v>
      </c>
      <c r="I523">
        <v>53366000</v>
      </c>
      <c r="J523">
        <v>53611000</v>
      </c>
      <c r="K523">
        <v>0</v>
      </c>
      <c r="L523">
        <v>38892000</v>
      </c>
      <c r="M523">
        <v>35548000</v>
      </c>
      <c r="N523">
        <v>0</v>
      </c>
      <c r="O523">
        <v>25132000</v>
      </c>
      <c r="P523">
        <v>29347000</v>
      </c>
      <c r="Q523">
        <v>33214000</v>
      </c>
      <c r="R523">
        <v>0</v>
      </c>
      <c r="T523" s="7"/>
      <c r="U523" s="7"/>
    </row>
    <row r="524" spans="1:21">
      <c r="A524" t="s">
        <v>1737</v>
      </c>
      <c r="B524" s="7" t="s">
        <v>3774</v>
      </c>
      <c r="C524" t="s">
        <v>431</v>
      </c>
      <c r="D524" s="1">
        <v>56604</v>
      </c>
      <c r="E524">
        <v>20</v>
      </c>
      <c r="F524">
        <v>3</v>
      </c>
      <c r="G524">
        <v>38690000</v>
      </c>
      <c r="H524">
        <v>0</v>
      </c>
      <c r="I524">
        <v>0</v>
      </c>
      <c r="J524">
        <v>15641000</v>
      </c>
      <c r="K524">
        <v>0</v>
      </c>
      <c r="L524">
        <v>29593000</v>
      </c>
      <c r="M524">
        <v>29639000</v>
      </c>
      <c r="N524">
        <v>0</v>
      </c>
      <c r="O524">
        <v>21369000</v>
      </c>
      <c r="P524">
        <v>14436000</v>
      </c>
      <c r="Q524">
        <v>15645000</v>
      </c>
      <c r="R524">
        <v>0</v>
      </c>
      <c r="T524" s="7"/>
      <c r="U524" s="7"/>
    </row>
    <row r="525" spans="1:21">
      <c r="A525" t="s">
        <v>1738</v>
      </c>
      <c r="B525" s="7" t="s">
        <v>3775</v>
      </c>
      <c r="C525" t="s">
        <v>495</v>
      </c>
      <c r="D525">
        <v>201.45</v>
      </c>
      <c r="E525">
        <v>228</v>
      </c>
      <c r="F525">
        <v>16</v>
      </c>
      <c r="G525">
        <v>218030000</v>
      </c>
      <c r="H525">
        <v>229970000</v>
      </c>
      <c r="I525">
        <v>307870000</v>
      </c>
      <c r="J525">
        <v>332920000</v>
      </c>
      <c r="K525">
        <v>236880000</v>
      </c>
      <c r="L525">
        <v>290740000</v>
      </c>
      <c r="M525">
        <v>229270000</v>
      </c>
      <c r="N525">
        <v>280280000</v>
      </c>
      <c r="O525">
        <v>249230000</v>
      </c>
      <c r="P525">
        <v>255040000</v>
      </c>
      <c r="Q525">
        <v>281140000</v>
      </c>
      <c r="R525">
        <v>200650000</v>
      </c>
      <c r="T525" s="7"/>
      <c r="U525" s="7"/>
    </row>
    <row r="526" spans="1:21">
      <c r="A526" t="s">
        <v>1739</v>
      </c>
      <c r="B526" s="7" t="s">
        <v>3776</v>
      </c>
      <c r="C526" t="s">
        <v>496</v>
      </c>
      <c r="D526" s="1">
        <v>56117</v>
      </c>
      <c r="E526">
        <v>57</v>
      </c>
      <c r="F526">
        <v>9</v>
      </c>
      <c r="G526">
        <v>47634000</v>
      </c>
      <c r="H526">
        <v>64626000</v>
      </c>
      <c r="I526">
        <v>71004000</v>
      </c>
      <c r="J526">
        <v>79215000</v>
      </c>
      <c r="K526">
        <v>72200000</v>
      </c>
      <c r="L526">
        <v>46653000</v>
      </c>
      <c r="M526">
        <v>57366000</v>
      </c>
      <c r="N526">
        <v>41624000</v>
      </c>
      <c r="O526">
        <v>58300000</v>
      </c>
      <c r="P526">
        <v>45788000</v>
      </c>
      <c r="Q526">
        <v>35729000</v>
      </c>
      <c r="R526">
        <v>89719000</v>
      </c>
      <c r="T526" s="7"/>
      <c r="U526" s="7"/>
    </row>
    <row r="527" spans="1:21">
      <c r="A527" t="s">
        <v>1740</v>
      </c>
      <c r="B527" s="7" t="s">
        <v>3777</v>
      </c>
      <c r="C527" t="s">
        <v>497</v>
      </c>
      <c r="D527" s="1">
        <v>18158</v>
      </c>
      <c r="E527">
        <v>14</v>
      </c>
      <c r="F527">
        <v>2</v>
      </c>
      <c r="G527">
        <v>114100000</v>
      </c>
      <c r="H527">
        <v>123170000</v>
      </c>
      <c r="I527">
        <v>114430000</v>
      </c>
      <c r="J527">
        <v>0</v>
      </c>
      <c r="K527">
        <v>131290000</v>
      </c>
      <c r="L527">
        <v>0</v>
      </c>
      <c r="M527">
        <v>100820000</v>
      </c>
      <c r="N527">
        <v>0</v>
      </c>
      <c r="O527">
        <v>70978000</v>
      </c>
      <c r="P527">
        <v>43876000</v>
      </c>
      <c r="Q527">
        <v>76780000</v>
      </c>
      <c r="R527">
        <v>138590000</v>
      </c>
      <c r="T527" s="7"/>
      <c r="U527" s="7"/>
    </row>
    <row r="528" spans="1:21">
      <c r="A528" t="s">
        <v>1741</v>
      </c>
      <c r="B528" s="7" t="s">
        <v>3778</v>
      </c>
      <c r="C528" t="s">
        <v>498</v>
      </c>
      <c r="D528" s="1">
        <v>17495</v>
      </c>
      <c r="E528">
        <v>9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2326100</v>
      </c>
      <c r="Q528">
        <v>0</v>
      </c>
      <c r="R528">
        <v>0</v>
      </c>
      <c r="T528" s="7"/>
      <c r="U528" s="7"/>
    </row>
    <row r="529" spans="1:21">
      <c r="A529" t="s">
        <v>1742</v>
      </c>
      <c r="B529" s="7" t="s">
        <v>3779</v>
      </c>
      <c r="C529" t="s">
        <v>431</v>
      </c>
      <c r="D529" s="1">
        <v>37274</v>
      </c>
      <c r="E529">
        <v>11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2946600</v>
      </c>
      <c r="T529" s="7"/>
      <c r="U529" s="7"/>
    </row>
    <row r="530" spans="1:21">
      <c r="A530" t="s">
        <v>1743</v>
      </c>
      <c r="B530" s="7" t="s">
        <v>3780</v>
      </c>
      <c r="C530" t="s">
        <v>499</v>
      </c>
      <c r="D530" s="1">
        <v>73696</v>
      </c>
      <c r="E530">
        <v>17</v>
      </c>
      <c r="F530">
        <v>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7675700</v>
      </c>
      <c r="O530">
        <v>0</v>
      </c>
      <c r="P530">
        <v>5867300</v>
      </c>
      <c r="Q530">
        <v>0</v>
      </c>
      <c r="R530">
        <v>0</v>
      </c>
      <c r="T530" s="7"/>
      <c r="U530" s="7"/>
    </row>
    <row r="531" spans="1:21">
      <c r="A531" t="s">
        <v>1744</v>
      </c>
      <c r="B531" s="7" t="s">
        <v>3781</v>
      </c>
      <c r="C531" t="s">
        <v>431</v>
      </c>
      <c r="D531" s="1">
        <v>15509</v>
      </c>
      <c r="E531">
        <v>6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5359200</v>
      </c>
      <c r="T531" s="7"/>
      <c r="U531" s="7"/>
    </row>
    <row r="532" spans="1:21">
      <c r="A532" t="s">
        <v>1745</v>
      </c>
      <c r="B532" s="7" t="s">
        <v>3782</v>
      </c>
      <c r="C532" t="s">
        <v>497</v>
      </c>
      <c r="D532" s="1">
        <v>19965</v>
      </c>
      <c r="E532">
        <v>10</v>
      </c>
      <c r="F532">
        <v>3</v>
      </c>
      <c r="G532">
        <v>0</v>
      </c>
      <c r="H532">
        <v>0</v>
      </c>
      <c r="I532">
        <v>0</v>
      </c>
      <c r="J532">
        <v>0</v>
      </c>
      <c r="K532">
        <v>8794500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6483400</v>
      </c>
      <c r="R532">
        <v>0</v>
      </c>
      <c r="T532" s="7"/>
      <c r="U532" s="7"/>
    </row>
    <row r="533" spans="1:21">
      <c r="A533" t="s">
        <v>1746</v>
      </c>
      <c r="B533" s="7" t="s">
        <v>3783</v>
      </c>
      <c r="C533" t="s">
        <v>431</v>
      </c>
      <c r="D533" s="1">
        <v>20334</v>
      </c>
      <c r="E533">
        <v>15</v>
      </c>
      <c r="F533">
        <v>3</v>
      </c>
      <c r="G533">
        <v>0</v>
      </c>
      <c r="H533">
        <v>0</v>
      </c>
      <c r="I533">
        <v>9960100</v>
      </c>
      <c r="J533">
        <v>0</v>
      </c>
      <c r="K533">
        <v>7751300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8419100</v>
      </c>
      <c r="T533" s="7"/>
      <c r="U533" s="7"/>
    </row>
    <row r="534" spans="1:21">
      <c r="A534" t="s">
        <v>1747</v>
      </c>
      <c r="B534" s="7" t="s">
        <v>3784</v>
      </c>
      <c r="C534" t="s">
        <v>500</v>
      </c>
      <c r="D534" s="1">
        <v>13332</v>
      </c>
      <c r="E534">
        <v>9</v>
      </c>
      <c r="F534">
        <v>5</v>
      </c>
      <c r="G534">
        <v>0</v>
      </c>
      <c r="H534">
        <v>3835700</v>
      </c>
      <c r="I534">
        <v>0</v>
      </c>
      <c r="J534">
        <v>0</v>
      </c>
      <c r="K534">
        <v>4680400</v>
      </c>
      <c r="L534">
        <v>0</v>
      </c>
      <c r="M534">
        <v>4051300</v>
      </c>
      <c r="N534">
        <v>0</v>
      </c>
      <c r="O534">
        <v>0</v>
      </c>
      <c r="P534">
        <v>0</v>
      </c>
      <c r="Q534">
        <v>0</v>
      </c>
      <c r="R534">
        <v>0</v>
      </c>
      <c r="T534" s="7"/>
      <c r="U534" s="7"/>
    </row>
    <row r="535" spans="1:21">
      <c r="A535" t="s">
        <v>1748</v>
      </c>
      <c r="B535" s="7" t="s">
        <v>3785</v>
      </c>
      <c r="C535" t="s">
        <v>501</v>
      </c>
      <c r="D535" s="1">
        <v>27478</v>
      </c>
      <c r="E535">
        <v>49</v>
      </c>
      <c r="F535">
        <v>12</v>
      </c>
      <c r="G535">
        <v>36148000</v>
      </c>
      <c r="H535">
        <v>20907000</v>
      </c>
      <c r="I535">
        <v>39438000</v>
      </c>
      <c r="J535">
        <v>49531000</v>
      </c>
      <c r="K535">
        <v>32872000</v>
      </c>
      <c r="L535">
        <v>26957000</v>
      </c>
      <c r="M535">
        <v>29431000</v>
      </c>
      <c r="N535">
        <v>26738000</v>
      </c>
      <c r="O535">
        <v>27767000</v>
      </c>
      <c r="P535">
        <v>24405000</v>
      </c>
      <c r="Q535">
        <v>24069000</v>
      </c>
      <c r="R535">
        <v>30126000</v>
      </c>
      <c r="T535" s="7"/>
      <c r="U535" s="7"/>
    </row>
    <row r="536" spans="1:21">
      <c r="A536" t="s">
        <v>1749</v>
      </c>
      <c r="B536" s="7" t="s">
        <v>3786</v>
      </c>
      <c r="C536" t="s">
        <v>502</v>
      </c>
      <c r="D536" s="1">
        <v>20331</v>
      </c>
      <c r="E536">
        <v>10</v>
      </c>
      <c r="F536">
        <v>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10002000</v>
      </c>
      <c r="P536">
        <v>12756000</v>
      </c>
      <c r="Q536">
        <v>0</v>
      </c>
      <c r="R536">
        <v>0</v>
      </c>
      <c r="T536" s="7"/>
      <c r="U536" s="7"/>
    </row>
    <row r="537" spans="1:21">
      <c r="A537" t="s">
        <v>1750</v>
      </c>
      <c r="B537" s="7" t="s">
        <v>3787</v>
      </c>
      <c r="C537" t="s">
        <v>463</v>
      </c>
      <c r="D537" s="1">
        <v>92514</v>
      </c>
      <c r="E537">
        <v>35</v>
      </c>
      <c r="F537">
        <v>5</v>
      </c>
      <c r="G537">
        <v>41195000</v>
      </c>
      <c r="H537">
        <v>53026000</v>
      </c>
      <c r="I537">
        <v>62708000</v>
      </c>
      <c r="J537">
        <v>49988000</v>
      </c>
      <c r="K537">
        <v>50192000</v>
      </c>
      <c r="L537">
        <v>30831000</v>
      </c>
      <c r="M537">
        <v>33327000</v>
      </c>
      <c r="N537">
        <v>25403000</v>
      </c>
      <c r="O537">
        <v>26642000</v>
      </c>
      <c r="P537">
        <v>27270000</v>
      </c>
      <c r="Q537">
        <v>23268000</v>
      </c>
      <c r="R537">
        <v>39357000</v>
      </c>
      <c r="T537" s="7"/>
      <c r="U537" s="7"/>
    </row>
    <row r="538" spans="1:21">
      <c r="A538" t="s">
        <v>1751</v>
      </c>
      <c r="B538" s="7" t="s">
        <v>3788</v>
      </c>
      <c r="C538" t="s">
        <v>503</v>
      </c>
      <c r="D538">
        <v>323.31</v>
      </c>
      <c r="E538">
        <v>250</v>
      </c>
      <c r="F538">
        <v>16</v>
      </c>
      <c r="G538">
        <v>186360000</v>
      </c>
      <c r="H538">
        <v>282080000</v>
      </c>
      <c r="I538">
        <v>362610000</v>
      </c>
      <c r="J538">
        <v>198670000</v>
      </c>
      <c r="K538">
        <v>406470000</v>
      </c>
      <c r="L538">
        <v>410480000</v>
      </c>
      <c r="M538">
        <v>322400000</v>
      </c>
      <c r="N538">
        <v>384450000</v>
      </c>
      <c r="O538">
        <v>435370000</v>
      </c>
      <c r="P538">
        <v>406760000</v>
      </c>
      <c r="Q538">
        <v>353590000</v>
      </c>
      <c r="R538">
        <v>317140000</v>
      </c>
      <c r="T538" s="7"/>
      <c r="U538" s="7"/>
    </row>
    <row r="539" spans="1:21">
      <c r="A539" t="s">
        <v>1752</v>
      </c>
      <c r="B539" s="7" t="s">
        <v>3789</v>
      </c>
      <c r="C539" t="s">
        <v>503</v>
      </c>
      <c r="D539">
        <v>224.74</v>
      </c>
      <c r="E539">
        <v>67</v>
      </c>
      <c r="F539">
        <v>9</v>
      </c>
      <c r="G539">
        <v>60411000</v>
      </c>
      <c r="H539">
        <v>89025000</v>
      </c>
      <c r="I539">
        <v>44226000</v>
      </c>
      <c r="J539">
        <v>0</v>
      </c>
      <c r="K539">
        <v>139760000</v>
      </c>
      <c r="L539">
        <v>165170000</v>
      </c>
      <c r="M539">
        <v>124880000</v>
      </c>
      <c r="N539">
        <v>126090000</v>
      </c>
      <c r="O539">
        <v>182530000</v>
      </c>
      <c r="P539">
        <v>151960000</v>
      </c>
      <c r="Q539">
        <v>158750000</v>
      </c>
      <c r="R539">
        <v>137750000</v>
      </c>
      <c r="T539" s="7"/>
      <c r="U539" s="7"/>
    </row>
    <row r="540" spans="1:21">
      <c r="A540" t="s">
        <v>1753</v>
      </c>
      <c r="B540" s="7" t="s">
        <v>3790</v>
      </c>
      <c r="C540" t="s">
        <v>431</v>
      </c>
      <c r="D540" s="1">
        <v>36322</v>
      </c>
      <c r="E540">
        <v>20</v>
      </c>
      <c r="F540">
        <v>3</v>
      </c>
      <c r="G540">
        <v>14248000</v>
      </c>
      <c r="H540">
        <v>22848000</v>
      </c>
      <c r="I540">
        <v>17361000</v>
      </c>
      <c r="J540">
        <v>20316000</v>
      </c>
      <c r="K540">
        <v>15507000</v>
      </c>
      <c r="L540">
        <v>8198200</v>
      </c>
      <c r="M540">
        <v>14060000</v>
      </c>
      <c r="N540">
        <v>0</v>
      </c>
      <c r="O540">
        <v>12913000</v>
      </c>
      <c r="P540">
        <v>9731700</v>
      </c>
      <c r="Q540">
        <v>9266700</v>
      </c>
      <c r="R540">
        <v>20445000</v>
      </c>
      <c r="T540" s="7"/>
      <c r="U540" s="7"/>
    </row>
    <row r="541" spans="1:21">
      <c r="A541" t="s">
        <v>1754</v>
      </c>
      <c r="B541" s="7" t="s">
        <v>3791</v>
      </c>
      <c r="C541" t="s">
        <v>504</v>
      </c>
      <c r="D541">
        <v>319.32</v>
      </c>
      <c r="E541">
        <v>192</v>
      </c>
      <c r="F541">
        <v>27</v>
      </c>
      <c r="G541">
        <v>114490000</v>
      </c>
      <c r="H541">
        <v>202460000</v>
      </c>
      <c r="I541">
        <v>152420000</v>
      </c>
      <c r="J541">
        <v>97098000</v>
      </c>
      <c r="K541">
        <v>197990000</v>
      </c>
      <c r="L541">
        <v>131490000</v>
      </c>
      <c r="M541">
        <v>188410000</v>
      </c>
      <c r="N541">
        <v>149220000</v>
      </c>
      <c r="O541">
        <v>185310000</v>
      </c>
      <c r="P541">
        <v>149810000</v>
      </c>
      <c r="Q541">
        <v>163200000</v>
      </c>
      <c r="R541">
        <v>235860000</v>
      </c>
      <c r="T541" s="7"/>
      <c r="U541" s="7"/>
    </row>
    <row r="542" spans="1:21">
      <c r="A542" t="s">
        <v>1755</v>
      </c>
      <c r="B542" s="7" t="s">
        <v>3792</v>
      </c>
      <c r="C542" t="s">
        <v>505</v>
      </c>
      <c r="D542" s="1">
        <v>20282</v>
      </c>
      <c r="E542">
        <v>25</v>
      </c>
      <c r="F542">
        <v>7</v>
      </c>
      <c r="G542">
        <v>14370000</v>
      </c>
      <c r="H542">
        <v>14269000</v>
      </c>
      <c r="I542">
        <v>17150000</v>
      </c>
      <c r="J542">
        <v>16375000</v>
      </c>
      <c r="K542">
        <v>7127200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7268900</v>
      </c>
      <c r="T542" s="7"/>
      <c r="U542" s="7"/>
    </row>
    <row r="543" spans="1:21">
      <c r="A543" t="s">
        <v>1756</v>
      </c>
      <c r="B543" s="7" t="s">
        <v>3793</v>
      </c>
      <c r="C543" t="s">
        <v>506</v>
      </c>
      <c r="D543" s="1">
        <v>18527</v>
      </c>
      <c r="E543">
        <v>7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4355300</v>
      </c>
      <c r="T543" s="7"/>
      <c r="U543" s="7"/>
    </row>
    <row r="544" spans="1:21">
      <c r="A544" t="s">
        <v>1757</v>
      </c>
      <c r="B544" s="7" t="s">
        <v>3794</v>
      </c>
      <c r="C544" t="s">
        <v>507</v>
      </c>
      <c r="D544" s="1">
        <v>43281</v>
      </c>
      <c r="E544">
        <v>4</v>
      </c>
      <c r="F544">
        <v>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1596000</v>
      </c>
      <c r="R544">
        <v>0</v>
      </c>
      <c r="T544" s="7"/>
      <c r="U544" s="7"/>
    </row>
    <row r="545" spans="1:21">
      <c r="A545" t="s">
        <v>1758</v>
      </c>
      <c r="B545" s="7" t="s">
        <v>3795</v>
      </c>
      <c r="C545" t="s">
        <v>508</v>
      </c>
      <c r="D545">
        <v>64.290000000000006</v>
      </c>
      <c r="E545">
        <v>21</v>
      </c>
      <c r="F545">
        <v>4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21068000</v>
      </c>
      <c r="M545">
        <v>0</v>
      </c>
      <c r="N545">
        <v>19280000</v>
      </c>
      <c r="O545">
        <v>13380000</v>
      </c>
      <c r="P545">
        <v>23694000</v>
      </c>
      <c r="Q545">
        <v>13542000</v>
      </c>
      <c r="R545">
        <v>0</v>
      </c>
      <c r="T545" s="7"/>
      <c r="U545" s="7"/>
    </row>
    <row r="546" spans="1:21">
      <c r="A546" t="s">
        <v>1759</v>
      </c>
      <c r="B546" s="7" t="s">
        <v>3796</v>
      </c>
      <c r="C546" t="s">
        <v>431</v>
      </c>
      <c r="D546" s="1">
        <v>19422</v>
      </c>
      <c r="E546">
        <v>31</v>
      </c>
      <c r="F546">
        <v>6</v>
      </c>
      <c r="G546">
        <v>8398000</v>
      </c>
      <c r="H546">
        <v>20817000</v>
      </c>
      <c r="I546">
        <v>18219000</v>
      </c>
      <c r="J546">
        <v>12956000</v>
      </c>
      <c r="K546">
        <v>13892000</v>
      </c>
      <c r="L546">
        <v>7188400</v>
      </c>
      <c r="M546">
        <v>10401000</v>
      </c>
      <c r="N546">
        <v>8873100</v>
      </c>
      <c r="O546">
        <v>7552800</v>
      </c>
      <c r="P546">
        <v>8625800</v>
      </c>
      <c r="Q546">
        <v>7321900</v>
      </c>
      <c r="R546">
        <v>15586000</v>
      </c>
      <c r="T546" s="7"/>
      <c r="U546" s="7"/>
    </row>
    <row r="547" spans="1:21">
      <c r="A547" t="s">
        <v>1760</v>
      </c>
      <c r="B547" s="7" t="s">
        <v>3797</v>
      </c>
      <c r="C547" t="s">
        <v>431</v>
      </c>
      <c r="D547" s="1">
        <v>18677</v>
      </c>
      <c r="E547">
        <v>4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2915800</v>
      </c>
      <c r="T547" s="7"/>
      <c r="U547" s="7"/>
    </row>
    <row r="548" spans="1:21">
      <c r="A548" t="s">
        <v>1761</v>
      </c>
      <c r="B548" s="7" t="s">
        <v>3798</v>
      </c>
      <c r="C548" t="s">
        <v>509</v>
      </c>
      <c r="D548">
        <v>165.35</v>
      </c>
      <c r="E548">
        <v>152</v>
      </c>
      <c r="F548">
        <v>10</v>
      </c>
      <c r="G548">
        <v>88189000</v>
      </c>
      <c r="H548">
        <v>201050000</v>
      </c>
      <c r="I548">
        <v>143260000</v>
      </c>
      <c r="J548">
        <v>107520000</v>
      </c>
      <c r="K548">
        <v>258330000</v>
      </c>
      <c r="L548">
        <v>194750000</v>
      </c>
      <c r="M548">
        <v>301800000</v>
      </c>
      <c r="N548">
        <v>219250000</v>
      </c>
      <c r="O548">
        <v>303560000</v>
      </c>
      <c r="P548">
        <v>245930000</v>
      </c>
      <c r="Q548">
        <v>207050000</v>
      </c>
      <c r="R548">
        <v>300360000</v>
      </c>
      <c r="T548" s="7"/>
      <c r="U548" s="7"/>
    </row>
    <row r="549" spans="1:21">
      <c r="A549" t="s">
        <v>1762</v>
      </c>
      <c r="B549" s="7" t="s">
        <v>3799</v>
      </c>
      <c r="C549" t="s">
        <v>510</v>
      </c>
      <c r="D549">
        <v>323.31</v>
      </c>
      <c r="E549">
        <v>242</v>
      </c>
      <c r="F549">
        <v>23</v>
      </c>
      <c r="G549">
        <v>31546000</v>
      </c>
      <c r="H549">
        <v>103310000</v>
      </c>
      <c r="I549">
        <v>70434000</v>
      </c>
      <c r="J549">
        <v>26038000</v>
      </c>
      <c r="K549">
        <v>337940000</v>
      </c>
      <c r="L549">
        <v>276990000</v>
      </c>
      <c r="M549">
        <v>463420000</v>
      </c>
      <c r="N549">
        <v>321690000</v>
      </c>
      <c r="O549">
        <v>469100000</v>
      </c>
      <c r="P549">
        <v>417650000</v>
      </c>
      <c r="Q549">
        <v>450360000</v>
      </c>
      <c r="R549">
        <v>576340000</v>
      </c>
      <c r="T549" s="7"/>
      <c r="U549" s="7"/>
    </row>
    <row r="550" spans="1:21">
      <c r="A550" t="s">
        <v>1763</v>
      </c>
      <c r="B550" s="7" t="s">
        <v>3800</v>
      </c>
      <c r="C550" t="s">
        <v>511</v>
      </c>
      <c r="D550" s="1">
        <v>49016</v>
      </c>
      <c r="E550">
        <v>17</v>
      </c>
      <c r="F550">
        <v>8</v>
      </c>
      <c r="G550">
        <v>26320000</v>
      </c>
      <c r="H550">
        <v>0</v>
      </c>
      <c r="I550">
        <v>27815000</v>
      </c>
      <c r="J550">
        <v>0</v>
      </c>
      <c r="K550">
        <v>10682000</v>
      </c>
      <c r="L550">
        <v>10374000</v>
      </c>
      <c r="M550">
        <v>0</v>
      </c>
      <c r="N550">
        <v>19309000</v>
      </c>
      <c r="O550">
        <v>0</v>
      </c>
      <c r="P550">
        <v>0</v>
      </c>
      <c r="Q550">
        <v>13662000</v>
      </c>
      <c r="R550">
        <v>0</v>
      </c>
      <c r="T550" s="7"/>
      <c r="U550" s="7"/>
    </row>
    <row r="551" spans="1:21">
      <c r="A551" t="s">
        <v>1764</v>
      </c>
      <c r="B551" s="7" t="s">
        <v>3801</v>
      </c>
      <c r="C551" t="s">
        <v>512</v>
      </c>
      <c r="D551" s="1">
        <v>46484</v>
      </c>
      <c r="E551">
        <v>22</v>
      </c>
      <c r="F551">
        <v>5</v>
      </c>
      <c r="G551">
        <v>34683000</v>
      </c>
      <c r="H551">
        <v>26121000</v>
      </c>
      <c r="I551">
        <v>28366000</v>
      </c>
      <c r="J551">
        <v>32661000</v>
      </c>
      <c r="K551">
        <v>21136000</v>
      </c>
      <c r="L551">
        <v>0</v>
      </c>
      <c r="M551">
        <v>25425000</v>
      </c>
      <c r="N551">
        <v>0</v>
      </c>
      <c r="O551">
        <v>0</v>
      </c>
      <c r="P551">
        <v>19025000</v>
      </c>
      <c r="Q551">
        <v>19179000</v>
      </c>
      <c r="R551">
        <v>28223000</v>
      </c>
      <c r="T551" s="7"/>
      <c r="U551" s="7"/>
    </row>
    <row r="552" spans="1:21">
      <c r="A552" t="s">
        <v>1765</v>
      </c>
      <c r="B552" s="7" t="s">
        <v>3802</v>
      </c>
      <c r="C552" t="s">
        <v>513</v>
      </c>
      <c r="D552">
        <v>78.62</v>
      </c>
      <c r="E552">
        <v>34</v>
      </c>
      <c r="F552">
        <v>3</v>
      </c>
      <c r="G552">
        <v>13643000</v>
      </c>
      <c r="H552">
        <v>0</v>
      </c>
      <c r="I552">
        <v>14443000</v>
      </c>
      <c r="J552">
        <v>19013000</v>
      </c>
      <c r="K552">
        <v>17200000</v>
      </c>
      <c r="L552">
        <v>19952000</v>
      </c>
      <c r="M552">
        <v>20624000</v>
      </c>
      <c r="N552">
        <v>23494000</v>
      </c>
      <c r="O552">
        <v>20278000</v>
      </c>
      <c r="P552">
        <v>19652000</v>
      </c>
      <c r="Q552">
        <v>15940000</v>
      </c>
      <c r="R552">
        <v>19278000</v>
      </c>
      <c r="T552" s="7"/>
      <c r="U552" s="7"/>
    </row>
    <row r="553" spans="1:21">
      <c r="A553" t="s">
        <v>1766</v>
      </c>
      <c r="B553" s="7" t="s">
        <v>3803</v>
      </c>
      <c r="C553" t="s">
        <v>514</v>
      </c>
      <c r="D553" s="1">
        <v>11027</v>
      </c>
      <c r="E553">
        <v>8</v>
      </c>
      <c r="F553">
        <v>3</v>
      </c>
      <c r="G553">
        <v>9234300</v>
      </c>
      <c r="H553">
        <v>0</v>
      </c>
      <c r="I553">
        <v>8053700</v>
      </c>
      <c r="J553">
        <v>11770000</v>
      </c>
      <c r="K553">
        <v>0</v>
      </c>
      <c r="L553">
        <v>1375500</v>
      </c>
      <c r="M553">
        <v>0</v>
      </c>
      <c r="N553">
        <v>0</v>
      </c>
      <c r="O553">
        <v>1181000</v>
      </c>
      <c r="P553">
        <v>0</v>
      </c>
      <c r="Q553">
        <v>965650</v>
      </c>
      <c r="R553">
        <v>0</v>
      </c>
      <c r="T553" s="7"/>
      <c r="U553" s="7"/>
    </row>
    <row r="554" spans="1:21">
      <c r="A554" t="s">
        <v>1767</v>
      </c>
      <c r="B554" s="7" t="s">
        <v>3804</v>
      </c>
      <c r="C554" t="s">
        <v>515</v>
      </c>
      <c r="D554" s="1">
        <v>30066</v>
      </c>
      <c r="E554">
        <v>10</v>
      </c>
      <c r="F554">
        <v>3</v>
      </c>
      <c r="G554">
        <v>27521000</v>
      </c>
      <c r="H554">
        <v>20177000</v>
      </c>
      <c r="I554">
        <v>0</v>
      </c>
      <c r="J554">
        <v>0</v>
      </c>
      <c r="K554">
        <v>18899000</v>
      </c>
      <c r="L554">
        <v>0</v>
      </c>
      <c r="M554">
        <v>0</v>
      </c>
      <c r="N554">
        <v>0</v>
      </c>
      <c r="O554">
        <v>0</v>
      </c>
      <c r="P554">
        <v>10514000</v>
      </c>
      <c r="Q554">
        <v>0</v>
      </c>
      <c r="R554">
        <v>0</v>
      </c>
      <c r="T554" s="7"/>
      <c r="U554" s="7"/>
    </row>
    <row r="555" spans="1:21">
      <c r="A555" t="s">
        <v>1768</v>
      </c>
      <c r="B555" s="7" t="s">
        <v>3805</v>
      </c>
      <c r="C555" t="s">
        <v>516</v>
      </c>
      <c r="D555" s="1">
        <v>30269</v>
      </c>
      <c r="E555">
        <v>43</v>
      </c>
      <c r="F555">
        <v>7</v>
      </c>
      <c r="G555">
        <v>16227000</v>
      </c>
      <c r="H555">
        <v>13338000</v>
      </c>
      <c r="I555">
        <v>15479000</v>
      </c>
      <c r="J555">
        <v>15237000</v>
      </c>
      <c r="K555">
        <v>14022000</v>
      </c>
      <c r="L555">
        <v>8596000</v>
      </c>
      <c r="M555">
        <v>12703000</v>
      </c>
      <c r="N555">
        <v>9810300</v>
      </c>
      <c r="O555">
        <v>0</v>
      </c>
      <c r="P555">
        <v>6045000</v>
      </c>
      <c r="Q555">
        <v>11012000</v>
      </c>
      <c r="R555">
        <v>17404000</v>
      </c>
      <c r="T555" s="7"/>
      <c r="U555" s="7"/>
    </row>
    <row r="556" spans="1:21">
      <c r="A556" t="s">
        <v>1769</v>
      </c>
      <c r="B556" s="7" t="s">
        <v>3806</v>
      </c>
      <c r="C556" t="s">
        <v>517</v>
      </c>
      <c r="D556">
        <v>323.31</v>
      </c>
      <c r="E556">
        <v>485</v>
      </c>
      <c r="F556">
        <v>18</v>
      </c>
      <c r="G556">
        <v>1881100000</v>
      </c>
      <c r="H556">
        <v>3568000000</v>
      </c>
      <c r="I556">
        <v>3321600000</v>
      </c>
      <c r="J556">
        <v>2061800000</v>
      </c>
      <c r="K556">
        <v>1084800000</v>
      </c>
      <c r="L556">
        <v>1957000000</v>
      </c>
      <c r="M556">
        <v>2250900000</v>
      </c>
      <c r="N556">
        <v>1630500000</v>
      </c>
      <c r="O556">
        <v>2552700000</v>
      </c>
      <c r="P556">
        <v>2618600000</v>
      </c>
      <c r="Q556">
        <v>1670500000</v>
      </c>
      <c r="R556">
        <v>4047600000</v>
      </c>
      <c r="T556" s="7"/>
      <c r="U556" s="7"/>
    </row>
    <row r="557" spans="1:21">
      <c r="A557" t="s">
        <v>1770</v>
      </c>
      <c r="B557" s="7" t="s">
        <v>3807</v>
      </c>
      <c r="C557" t="s">
        <v>518</v>
      </c>
      <c r="D557" s="1">
        <v>18531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T557" s="7"/>
      <c r="U557" s="7"/>
    </row>
    <row r="558" spans="1:21">
      <c r="A558" t="s">
        <v>1771</v>
      </c>
      <c r="B558" s="7" t="s">
        <v>3808</v>
      </c>
      <c r="C558" t="s">
        <v>519</v>
      </c>
      <c r="D558" s="1">
        <v>6659</v>
      </c>
      <c r="E558">
        <v>12</v>
      </c>
      <c r="F558">
        <v>3</v>
      </c>
      <c r="G558">
        <v>0</v>
      </c>
      <c r="H558">
        <v>0</v>
      </c>
      <c r="I558">
        <v>0</v>
      </c>
      <c r="J558">
        <v>0</v>
      </c>
      <c r="K558">
        <v>7813700</v>
      </c>
      <c r="L558">
        <v>0</v>
      </c>
      <c r="M558">
        <v>0</v>
      </c>
      <c r="N558">
        <v>0</v>
      </c>
      <c r="O558">
        <v>0</v>
      </c>
      <c r="P558">
        <v>6884500</v>
      </c>
      <c r="Q558">
        <v>0</v>
      </c>
      <c r="R558">
        <v>6310100</v>
      </c>
      <c r="T558" s="7"/>
      <c r="U558" s="7"/>
    </row>
    <row r="559" spans="1:21">
      <c r="A559" t="s">
        <v>1772</v>
      </c>
      <c r="B559" s="7" t="s">
        <v>3809</v>
      </c>
      <c r="C559" t="s">
        <v>520</v>
      </c>
      <c r="D559">
        <v>229.44</v>
      </c>
      <c r="E559">
        <v>148</v>
      </c>
      <c r="F559">
        <v>24</v>
      </c>
      <c r="G559">
        <v>109420000</v>
      </c>
      <c r="H559">
        <v>107970000</v>
      </c>
      <c r="I559">
        <v>107110000</v>
      </c>
      <c r="J559">
        <v>110300000</v>
      </c>
      <c r="K559">
        <v>82375000</v>
      </c>
      <c r="L559">
        <v>69000000</v>
      </c>
      <c r="M559">
        <v>67434000</v>
      </c>
      <c r="N559">
        <v>73707000</v>
      </c>
      <c r="O559">
        <v>55267000</v>
      </c>
      <c r="P559">
        <v>64768000</v>
      </c>
      <c r="Q559">
        <v>65391000</v>
      </c>
      <c r="R559">
        <v>87099000</v>
      </c>
      <c r="T559" s="7"/>
      <c r="U559" s="7"/>
    </row>
    <row r="560" spans="1:21">
      <c r="A560" t="s">
        <v>1773</v>
      </c>
      <c r="B560" s="7" t="s">
        <v>3810</v>
      </c>
      <c r="C560" t="s">
        <v>431</v>
      </c>
      <c r="D560">
        <v>167.76</v>
      </c>
      <c r="E560">
        <v>125</v>
      </c>
      <c r="F560">
        <v>10</v>
      </c>
      <c r="G560">
        <v>169360000</v>
      </c>
      <c r="H560">
        <v>262570000</v>
      </c>
      <c r="I560">
        <v>231930000</v>
      </c>
      <c r="J560">
        <v>255320000</v>
      </c>
      <c r="K560">
        <v>321350000</v>
      </c>
      <c r="L560">
        <v>321560000</v>
      </c>
      <c r="M560">
        <v>261260000</v>
      </c>
      <c r="N560">
        <v>452030000</v>
      </c>
      <c r="O560">
        <v>207850000</v>
      </c>
      <c r="P560">
        <v>228450000</v>
      </c>
      <c r="Q560">
        <v>328570000</v>
      </c>
      <c r="R560">
        <v>217070000</v>
      </c>
      <c r="T560" s="7"/>
      <c r="U560" s="7"/>
    </row>
    <row r="561" spans="1:21">
      <c r="A561" t="s">
        <v>1774</v>
      </c>
      <c r="B561" s="7" t="s">
        <v>3242</v>
      </c>
      <c r="C561" t="s">
        <v>472</v>
      </c>
      <c r="D561" s="1">
        <v>97378</v>
      </c>
      <c r="E561">
        <v>78</v>
      </c>
      <c r="F561">
        <v>13</v>
      </c>
      <c r="G561">
        <v>78796000</v>
      </c>
      <c r="H561">
        <v>92917000</v>
      </c>
      <c r="I561">
        <v>96396000</v>
      </c>
      <c r="J561">
        <v>82363000</v>
      </c>
      <c r="K561">
        <v>42822000</v>
      </c>
      <c r="L561">
        <v>49872000</v>
      </c>
      <c r="M561">
        <v>36313000</v>
      </c>
      <c r="N561">
        <v>42819000</v>
      </c>
      <c r="O561">
        <v>40481000</v>
      </c>
      <c r="P561">
        <v>63673000</v>
      </c>
      <c r="Q561">
        <v>39849000</v>
      </c>
      <c r="R561">
        <v>52078000</v>
      </c>
      <c r="T561" s="7"/>
      <c r="U561" s="7"/>
    </row>
    <row r="562" spans="1:21">
      <c r="A562" t="s">
        <v>1775</v>
      </c>
      <c r="B562" s="7" t="s">
        <v>3811</v>
      </c>
      <c r="C562" t="s">
        <v>521</v>
      </c>
      <c r="D562" s="1">
        <v>10546</v>
      </c>
      <c r="E562">
        <v>2</v>
      </c>
      <c r="F562">
        <v>2</v>
      </c>
      <c r="G562">
        <v>5001100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T562" s="7"/>
      <c r="U562" s="7"/>
    </row>
    <row r="563" spans="1:21">
      <c r="A563" t="s">
        <v>1776</v>
      </c>
      <c r="B563" s="7" t="s">
        <v>3235</v>
      </c>
      <c r="C563" t="s">
        <v>522</v>
      </c>
      <c r="D563">
        <v>198.7</v>
      </c>
      <c r="E563">
        <v>171</v>
      </c>
      <c r="F563">
        <v>8</v>
      </c>
      <c r="G563">
        <v>198250000</v>
      </c>
      <c r="H563">
        <v>173370000</v>
      </c>
      <c r="I563">
        <v>245390000</v>
      </c>
      <c r="J563">
        <v>315300000</v>
      </c>
      <c r="K563">
        <v>138720000</v>
      </c>
      <c r="L563">
        <v>83622000</v>
      </c>
      <c r="M563">
        <v>149630000</v>
      </c>
      <c r="N563">
        <v>73811000</v>
      </c>
      <c r="O563">
        <v>75428000</v>
      </c>
      <c r="P563">
        <v>72126000</v>
      </c>
      <c r="Q563">
        <v>82089000</v>
      </c>
      <c r="R563">
        <v>183820000</v>
      </c>
      <c r="T563" s="7"/>
      <c r="U563" s="7"/>
    </row>
    <row r="564" spans="1:21">
      <c r="A564" t="s">
        <v>1777</v>
      </c>
      <c r="B564" s="7" t="s">
        <v>3812</v>
      </c>
      <c r="C564" t="s">
        <v>523</v>
      </c>
      <c r="D564" s="1">
        <v>66483</v>
      </c>
      <c r="E564">
        <v>27</v>
      </c>
      <c r="F564">
        <v>7</v>
      </c>
      <c r="G564">
        <v>25350000</v>
      </c>
      <c r="H564">
        <v>18756000</v>
      </c>
      <c r="I564">
        <v>19758000</v>
      </c>
      <c r="J564">
        <v>40271000</v>
      </c>
      <c r="K564">
        <v>21500000</v>
      </c>
      <c r="L564">
        <v>20635000</v>
      </c>
      <c r="M564">
        <v>22561000</v>
      </c>
      <c r="N564">
        <v>24468000</v>
      </c>
      <c r="O564">
        <v>28349000</v>
      </c>
      <c r="P564">
        <v>23323000</v>
      </c>
      <c r="Q564">
        <v>31869000</v>
      </c>
      <c r="R564">
        <v>19645000</v>
      </c>
      <c r="T564" s="7"/>
      <c r="U564" s="7"/>
    </row>
    <row r="565" spans="1:21">
      <c r="A565" t="s">
        <v>1778</v>
      </c>
      <c r="B565" s="7" t="s">
        <v>3813</v>
      </c>
      <c r="C565" t="s">
        <v>524</v>
      </c>
      <c r="D565">
        <v>323.31</v>
      </c>
      <c r="E565">
        <v>557</v>
      </c>
      <c r="F565">
        <v>27</v>
      </c>
      <c r="G565">
        <v>1435000000</v>
      </c>
      <c r="H565">
        <v>1135600000</v>
      </c>
      <c r="I565">
        <v>1567600000</v>
      </c>
      <c r="J565">
        <v>1695700000</v>
      </c>
      <c r="K565">
        <v>1128000000</v>
      </c>
      <c r="L565">
        <v>1144600000</v>
      </c>
      <c r="M565">
        <v>976330000</v>
      </c>
      <c r="N565">
        <v>1084000000</v>
      </c>
      <c r="O565">
        <v>735930000</v>
      </c>
      <c r="P565">
        <v>809510000</v>
      </c>
      <c r="Q565">
        <v>1080600000</v>
      </c>
      <c r="R565">
        <v>976410000</v>
      </c>
      <c r="T565" s="7"/>
      <c r="U565" s="7"/>
    </row>
    <row r="566" spans="1:21">
      <c r="A566" t="s">
        <v>1779</v>
      </c>
      <c r="B566" s="7" t="s">
        <v>3814</v>
      </c>
      <c r="C566" t="s">
        <v>431</v>
      </c>
      <c r="D566">
        <v>102.08</v>
      </c>
      <c r="E566">
        <v>30</v>
      </c>
      <c r="F566">
        <v>7</v>
      </c>
      <c r="G566">
        <v>30339000</v>
      </c>
      <c r="H566">
        <v>26978000</v>
      </c>
      <c r="I566">
        <v>30400000</v>
      </c>
      <c r="J566">
        <v>33531000</v>
      </c>
      <c r="K566">
        <v>17775000</v>
      </c>
      <c r="L566">
        <v>19682000</v>
      </c>
      <c r="M566">
        <v>19457000</v>
      </c>
      <c r="N566">
        <v>25486000</v>
      </c>
      <c r="O566">
        <v>16580000</v>
      </c>
      <c r="P566">
        <v>24986000</v>
      </c>
      <c r="Q566">
        <v>24485000</v>
      </c>
      <c r="R566">
        <v>24495000</v>
      </c>
      <c r="T566" s="7"/>
      <c r="U566" s="7"/>
    </row>
    <row r="567" spans="1:21">
      <c r="A567" t="s">
        <v>1780</v>
      </c>
      <c r="B567" s="7" t="s">
        <v>3815</v>
      </c>
      <c r="C567" t="s">
        <v>525</v>
      </c>
      <c r="D567">
        <v>159.30000000000001</v>
      </c>
      <c r="E567">
        <v>56</v>
      </c>
      <c r="F567">
        <v>7</v>
      </c>
      <c r="G567">
        <v>66062000</v>
      </c>
      <c r="H567">
        <v>77717000</v>
      </c>
      <c r="I567">
        <v>96413000</v>
      </c>
      <c r="J567">
        <v>100850000</v>
      </c>
      <c r="K567">
        <v>110260000</v>
      </c>
      <c r="L567">
        <v>71667000</v>
      </c>
      <c r="M567">
        <v>80773000</v>
      </c>
      <c r="N567">
        <v>54750000</v>
      </c>
      <c r="O567">
        <v>74162000</v>
      </c>
      <c r="P567">
        <v>61571000</v>
      </c>
      <c r="Q567">
        <v>57039000</v>
      </c>
      <c r="R567">
        <v>122510000</v>
      </c>
      <c r="T567" s="7"/>
      <c r="U567" s="7"/>
    </row>
    <row r="568" spans="1:21">
      <c r="A568" t="s">
        <v>1781</v>
      </c>
      <c r="B568" s="7" t="s">
        <v>3816</v>
      </c>
      <c r="C568" t="s">
        <v>526</v>
      </c>
      <c r="D568" s="1">
        <v>10521</v>
      </c>
      <c r="E568">
        <v>23</v>
      </c>
      <c r="F568">
        <v>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9472900</v>
      </c>
      <c r="M568">
        <v>0</v>
      </c>
      <c r="N568">
        <v>7954400</v>
      </c>
      <c r="O568">
        <v>11537000</v>
      </c>
      <c r="P568">
        <v>14764000</v>
      </c>
      <c r="Q568">
        <v>9108200</v>
      </c>
      <c r="R568">
        <v>0</v>
      </c>
      <c r="T568" s="7"/>
      <c r="U568" s="7"/>
    </row>
    <row r="569" spans="1:21">
      <c r="A569" t="s">
        <v>1782</v>
      </c>
      <c r="B569" s="7" t="s">
        <v>3817</v>
      </c>
      <c r="C569" t="s">
        <v>431</v>
      </c>
      <c r="D569" s="1">
        <v>14232</v>
      </c>
      <c r="E569">
        <v>9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9316800</v>
      </c>
      <c r="M569">
        <v>0</v>
      </c>
      <c r="N569">
        <v>0</v>
      </c>
      <c r="O569">
        <v>7873300</v>
      </c>
      <c r="P569">
        <v>8453100</v>
      </c>
      <c r="Q569">
        <v>7957300</v>
      </c>
      <c r="R569">
        <v>0</v>
      </c>
      <c r="T569" s="7"/>
      <c r="U569" s="7"/>
    </row>
    <row r="570" spans="1:21">
      <c r="A570" t="s">
        <v>1783</v>
      </c>
      <c r="B570" s="7" t="s">
        <v>3818</v>
      </c>
      <c r="C570" t="s">
        <v>431</v>
      </c>
      <c r="D570" s="1">
        <v>97892</v>
      </c>
      <c r="E570">
        <v>56</v>
      </c>
      <c r="F570">
        <v>9</v>
      </c>
      <c r="G570">
        <v>18520000</v>
      </c>
      <c r="H570">
        <v>27173000</v>
      </c>
      <c r="I570">
        <v>26375000</v>
      </c>
      <c r="J570">
        <v>36456000</v>
      </c>
      <c r="K570">
        <v>13668000</v>
      </c>
      <c r="L570">
        <v>16173000</v>
      </c>
      <c r="M570">
        <v>11790000</v>
      </c>
      <c r="N570">
        <v>23024000</v>
      </c>
      <c r="O570">
        <v>17435000</v>
      </c>
      <c r="P570">
        <v>10613000</v>
      </c>
      <c r="Q570">
        <v>14417000</v>
      </c>
      <c r="R570">
        <v>15366000</v>
      </c>
      <c r="T570" s="7"/>
      <c r="U570" s="7"/>
    </row>
    <row r="571" spans="1:21">
      <c r="A571" t="s">
        <v>1784</v>
      </c>
      <c r="B571" s="7" t="s">
        <v>3819</v>
      </c>
      <c r="C571" t="s">
        <v>431</v>
      </c>
      <c r="D571" s="1">
        <v>39988</v>
      </c>
      <c r="E571">
        <v>45</v>
      </c>
      <c r="F571">
        <v>9</v>
      </c>
      <c r="G571">
        <v>18105000</v>
      </c>
      <c r="H571">
        <v>18989000</v>
      </c>
      <c r="I571">
        <v>0</v>
      </c>
      <c r="J571">
        <v>0</v>
      </c>
      <c r="K571">
        <v>19306000</v>
      </c>
      <c r="L571">
        <v>24316000</v>
      </c>
      <c r="M571">
        <v>12263000</v>
      </c>
      <c r="N571">
        <v>23709000</v>
      </c>
      <c r="O571">
        <v>19822000</v>
      </c>
      <c r="P571">
        <v>25053000</v>
      </c>
      <c r="Q571">
        <v>25947000</v>
      </c>
      <c r="R571">
        <v>10785000</v>
      </c>
      <c r="T571" s="7"/>
      <c r="U571" s="7"/>
    </row>
    <row r="572" spans="1:21">
      <c r="A572" t="s">
        <v>1785</v>
      </c>
      <c r="B572" s="7" t="s">
        <v>3820</v>
      </c>
      <c r="C572" t="s">
        <v>431</v>
      </c>
      <c r="D572" s="1">
        <v>32272</v>
      </c>
      <c r="E572">
        <v>21</v>
      </c>
      <c r="F572">
        <v>8</v>
      </c>
      <c r="G572">
        <v>17287000</v>
      </c>
      <c r="H572">
        <v>14308000</v>
      </c>
      <c r="I572">
        <v>12761000</v>
      </c>
      <c r="J572">
        <v>22702000</v>
      </c>
      <c r="K572">
        <v>13745000</v>
      </c>
      <c r="L572">
        <v>14854000</v>
      </c>
      <c r="M572">
        <v>19426000</v>
      </c>
      <c r="N572">
        <v>17051000</v>
      </c>
      <c r="O572">
        <v>17303000</v>
      </c>
      <c r="P572">
        <v>15319000</v>
      </c>
      <c r="Q572">
        <v>13698000</v>
      </c>
      <c r="R572">
        <v>17874000</v>
      </c>
      <c r="T572" s="7"/>
      <c r="U572" s="7"/>
    </row>
    <row r="573" spans="1:21">
      <c r="A573" t="s">
        <v>1786</v>
      </c>
      <c r="B573" s="7" t="s">
        <v>3201</v>
      </c>
      <c r="C573" t="s">
        <v>527</v>
      </c>
      <c r="D573" s="1">
        <v>68974</v>
      </c>
      <c r="E573">
        <v>46</v>
      </c>
      <c r="F573">
        <v>8</v>
      </c>
      <c r="G573">
        <v>46558000</v>
      </c>
      <c r="H573">
        <v>48053000</v>
      </c>
      <c r="I573">
        <v>53752000</v>
      </c>
      <c r="J573">
        <v>53088000</v>
      </c>
      <c r="K573">
        <v>25341000</v>
      </c>
      <c r="L573">
        <v>17691000</v>
      </c>
      <c r="M573">
        <v>26092000</v>
      </c>
      <c r="N573">
        <v>13799000</v>
      </c>
      <c r="O573">
        <v>11854000</v>
      </c>
      <c r="P573">
        <v>13312000</v>
      </c>
      <c r="Q573">
        <v>15741000</v>
      </c>
      <c r="R573">
        <v>33470000</v>
      </c>
      <c r="T573" s="7"/>
      <c r="U573" s="7"/>
    </row>
    <row r="574" spans="1:21">
      <c r="A574" t="s">
        <v>1787</v>
      </c>
      <c r="B574" s="7" t="s">
        <v>3821</v>
      </c>
      <c r="C574" t="s">
        <v>528</v>
      </c>
      <c r="D574">
        <v>148.32</v>
      </c>
      <c r="E574">
        <v>47</v>
      </c>
      <c r="F574">
        <v>10</v>
      </c>
      <c r="G574">
        <v>245560000</v>
      </c>
      <c r="H574">
        <v>0</v>
      </c>
      <c r="I574">
        <v>339780000</v>
      </c>
      <c r="J574">
        <v>0</v>
      </c>
      <c r="K574">
        <v>311490000</v>
      </c>
      <c r="L574">
        <v>301060000</v>
      </c>
      <c r="M574">
        <v>192980000</v>
      </c>
      <c r="N574">
        <v>422250000</v>
      </c>
      <c r="O574">
        <v>239340000</v>
      </c>
      <c r="P574">
        <v>285950000</v>
      </c>
      <c r="Q574">
        <v>327570000</v>
      </c>
      <c r="R574">
        <v>164970000</v>
      </c>
      <c r="T574" s="7"/>
      <c r="U574" s="7"/>
    </row>
    <row r="575" spans="1:21">
      <c r="A575" t="s">
        <v>1788</v>
      </c>
      <c r="B575" s="7" t="s">
        <v>3822</v>
      </c>
      <c r="C575" t="s">
        <v>431</v>
      </c>
      <c r="D575">
        <v>249.85</v>
      </c>
      <c r="E575">
        <v>21</v>
      </c>
      <c r="F575">
        <v>3</v>
      </c>
      <c r="G575">
        <v>286750000</v>
      </c>
      <c r="H575">
        <v>0</v>
      </c>
      <c r="I575">
        <v>0</v>
      </c>
      <c r="J575">
        <v>219390000</v>
      </c>
      <c r="K575">
        <v>0</v>
      </c>
      <c r="L575">
        <v>136490000</v>
      </c>
      <c r="M575">
        <v>306890000</v>
      </c>
      <c r="N575">
        <v>0</v>
      </c>
      <c r="O575">
        <v>130320000</v>
      </c>
      <c r="P575">
        <v>116880000</v>
      </c>
      <c r="Q575">
        <v>0</v>
      </c>
      <c r="R575">
        <v>0</v>
      </c>
      <c r="T575" s="7"/>
      <c r="U575" s="7"/>
    </row>
    <row r="576" spans="1:21">
      <c r="A576" t="s">
        <v>1789</v>
      </c>
      <c r="B576" s="7" t="s">
        <v>3823</v>
      </c>
      <c r="C576" t="s">
        <v>431</v>
      </c>
      <c r="D576" s="1">
        <v>19999</v>
      </c>
      <c r="E576">
        <v>2</v>
      </c>
      <c r="F576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6491200</v>
      </c>
      <c r="R576">
        <v>0</v>
      </c>
      <c r="T576" s="7"/>
      <c r="U576" s="7"/>
    </row>
    <row r="577" spans="1:21">
      <c r="A577" t="s">
        <v>1790</v>
      </c>
      <c r="B577" s="7" t="s">
        <v>3824</v>
      </c>
      <c r="C577" t="s">
        <v>529</v>
      </c>
      <c r="D577" s="1">
        <v>20856</v>
      </c>
      <c r="E577">
        <v>8</v>
      </c>
      <c r="F577">
        <v>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1869300</v>
      </c>
      <c r="R577">
        <v>0</v>
      </c>
      <c r="T577" s="7"/>
      <c r="U577" s="7"/>
    </row>
    <row r="578" spans="1:21">
      <c r="A578" t="s">
        <v>1791</v>
      </c>
      <c r="B578" s="7" t="s">
        <v>3825</v>
      </c>
      <c r="C578" t="s">
        <v>530</v>
      </c>
      <c r="D578" s="1">
        <v>67429</v>
      </c>
      <c r="E578">
        <v>64</v>
      </c>
      <c r="F578">
        <v>8</v>
      </c>
      <c r="G578">
        <v>47892000</v>
      </c>
      <c r="H578">
        <v>68320000</v>
      </c>
      <c r="I578">
        <v>69329000</v>
      </c>
      <c r="J578">
        <v>52654000</v>
      </c>
      <c r="K578">
        <v>53746000</v>
      </c>
      <c r="L578">
        <v>25181000</v>
      </c>
      <c r="M578">
        <v>53061000</v>
      </c>
      <c r="N578">
        <v>25004000</v>
      </c>
      <c r="O578">
        <v>43761000</v>
      </c>
      <c r="P578">
        <v>29217000</v>
      </c>
      <c r="Q578">
        <v>29689000</v>
      </c>
      <c r="R578">
        <v>92098000</v>
      </c>
      <c r="T578" s="7"/>
      <c r="U578" s="7"/>
    </row>
    <row r="579" spans="1:21">
      <c r="A579" t="s">
        <v>1792</v>
      </c>
      <c r="B579" s="7" t="s">
        <v>3826</v>
      </c>
      <c r="C579" t="s">
        <v>431</v>
      </c>
      <c r="D579" s="1">
        <v>10883</v>
      </c>
      <c r="E579">
        <v>12</v>
      </c>
      <c r="F579">
        <v>3</v>
      </c>
      <c r="G579">
        <v>8840200</v>
      </c>
      <c r="H579">
        <v>0</v>
      </c>
      <c r="I579">
        <v>0</v>
      </c>
      <c r="J579">
        <v>12466000</v>
      </c>
      <c r="K579">
        <v>8190900</v>
      </c>
      <c r="L579">
        <v>6286700</v>
      </c>
      <c r="M579">
        <v>0</v>
      </c>
      <c r="N579">
        <v>0</v>
      </c>
      <c r="O579">
        <v>7563300</v>
      </c>
      <c r="P579">
        <v>0</v>
      </c>
      <c r="Q579">
        <v>0</v>
      </c>
      <c r="R579">
        <v>0</v>
      </c>
      <c r="T579" s="7"/>
      <c r="U579" s="7"/>
    </row>
    <row r="580" spans="1:21">
      <c r="A580" t="s">
        <v>1793</v>
      </c>
      <c r="B580" s="7" t="s">
        <v>3827</v>
      </c>
      <c r="C580" t="s">
        <v>531</v>
      </c>
      <c r="D580" s="1">
        <v>40327</v>
      </c>
      <c r="E580">
        <v>3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1436900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T580" s="7"/>
      <c r="U580" s="7"/>
    </row>
    <row r="581" spans="1:21">
      <c r="A581" t="s">
        <v>1794</v>
      </c>
      <c r="B581" s="7" t="s">
        <v>3828</v>
      </c>
      <c r="C581" t="s">
        <v>532</v>
      </c>
      <c r="D581" s="1">
        <v>17441</v>
      </c>
      <c r="E581">
        <v>28</v>
      </c>
      <c r="F581">
        <v>6</v>
      </c>
      <c r="G581">
        <v>23577000</v>
      </c>
      <c r="H581">
        <v>21605000</v>
      </c>
      <c r="I581">
        <v>19881000</v>
      </c>
      <c r="J581">
        <v>20950000</v>
      </c>
      <c r="K581">
        <v>19932000</v>
      </c>
      <c r="L581">
        <v>15566000</v>
      </c>
      <c r="M581">
        <v>28522000</v>
      </c>
      <c r="N581">
        <v>18912000</v>
      </c>
      <c r="O581">
        <v>18969000</v>
      </c>
      <c r="P581">
        <v>15611000</v>
      </c>
      <c r="Q581">
        <v>21596000</v>
      </c>
      <c r="R581">
        <v>30821000</v>
      </c>
      <c r="T581" s="7"/>
      <c r="U581" s="7"/>
    </row>
    <row r="582" spans="1:21">
      <c r="A582" t="s">
        <v>1795</v>
      </c>
      <c r="B582" s="7" t="s">
        <v>3829</v>
      </c>
      <c r="C582" t="s">
        <v>533</v>
      </c>
      <c r="D582" s="1">
        <v>91852</v>
      </c>
      <c r="E582">
        <v>73</v>
      </c>
      <c r="F582">
        <v>11</v>
      </c>
      <c r="G582">
        <v>34296000</v>
      </c>
      <c r="H582">
        <v>31932000</v>
      </c>
      <c r="I582">
        <v>42822000</v>
      </c>
      <c r="J582">
        <v>48290000</v>
      </c>
      <c r="K582">
        <v>27265000</v>
      </c>
      <c r="L582">
        <v>21898000</v>
      </c>
      <c r="M582">
        <v>25252000</v>
      </c>
      <c r="N582">
        <v>21640000</v>
      </c>
      <c r="O582">
        <v>19570000</v>
      </c>
      <c r="P582">
        <v>17307000</v>
      </c>
      <c r="Q582">
        <v>18367000</v>
      </c>
      <c r="R582">
        <v>33949000</v>
      </c>
      <c r="T582" s="7"/>
      <c r="U582" s="7"/>
    </row>
    <row r="583" spans="1:21">
      <c r="A583" t="s">
        <v>1796</v>
      </c>
      <c r="B583" s="7" t="s">
        <v>3830</v>
      </c>
      <c r="C583" t="s">
        <v>534</v>
      </c>
      <c r="D583" s="1">
        <v>35928</v>
      </c>
      <c r="E583">
        <v>14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5998600</v>
      </c>
      <c r="T583" s="7"/>
      <c r="U583" s="7"/>
    </row>
    <row r="584" spans="1:21">
      <c r="A584" t="s">
        <v>1797</v>
      </c>
      <c r="B584" s="7" t="s">
        <v>3831</v>
      </c>
      <c r="C584" t="s">
        <v>535</v>
      </c>
      <c r="D584" s="1">
        <v>90133</v>
      </c>
      <c r="E584">
        <v>59</v>
      </c>
      <c r="F584">
        <v>5</v>
      </c>
      <c r="G584">
        <v>26786000</v>
      </c>
      <c r="H584">
        <v>29851000</v>
      </c>
      <c r="I584">
        <v>14411000</v>
      </c>
      <c r="J584">
        <v>21768000</v>
      </c>
      <c r="K584">
        <v>29222000</v>
      </c>
      <c r="L584">
        <v>31260000</v>
      </c>
      <c r="M584">
        <v>38575000</v>
      </c>
      <c r="N584">
        <v>32314000</v>
      </c>
      <c r="O584">
        <v>51382000</v>
      </c>
      <c r="P584">
        <v>35850000</v>
      </c>
      <c r="Q584">
        <v>31122000</v>
      </c>
      <c r="R584">
        <v>39433000</v>
      </c>
      <c r="T584" s="7"/>
      <c r="U584" s="7"/>
    </row>
    <row r="585" spans="1:21">
      <c r="A585" t="s">
        <v>1798</v>
      </c>
      <c r="B585" s="7" t="s">
        <v>3832</v>
      </c>
      <c r="C585" t="s">
        <v>536</v>
      </c>
      <c r="D585" s="1">
        <v>46862</v>
      </c>
      <c r="E585">
        <v>11</v>
      </c>
      <c r="F585">
        <v>4</v>
      </c>
      <c r="G585">
        <v>0</v>
      </c>
      <c r="H585">
        <v>11059000</v>
      </c>
      <c r="I585">
        <v>0</v>
      </c>
      <c r="J585">
        <v>0</v>
      </c>
      <c r="K585">
        <v>11175000</v>
      </c>
      <c r="L585">
        <v>0</v>
      </c>
      <c r="M585">
        <v>0</v>
      </c>
      <c r="N585">
        <v>13054000</v>
      </c>
      <c r="O585">
        <v>0</v>
      </c>
      <c r="P585">
        <v>15976000</v>
      </c>
      <c r="Q585">
        <v>0</v>
      </c>
      <c r="R585">
        <v>13915000</v>
      </c>
      <c r="T585" s="7"/>
      <c r="U585" s="7"/>
    </row>
    <row r="586" spans="1:21">
      <c r="A586" t="s">
        <v>1799</v>
      </c>
      <c r="B586" s="7" t="s">
        <v>3833</v>
      </c>
      <c r="C586" t="s">
        <v>537</v>
      </c>
      <c r="D586">
        <v>323.31</v>
      </c>
      <c r="E586">
        <v>185</v>
      </c>
      <c r="F586">
        <v>16</v>
      </c>
      <c r="G586">
        <v>403890000</v>
      </c>
      <c r="H586">
        <v>310130000</v>
      </c>
      <c r="I586">
        <v>393980000</v>
      </c>
      <c r="J586">
        <v>386950000</v>
      </c>
      <c r="K586">
        <v>292890000</v>
      </c>
      <c r="L586">
        <v>222000000</v>
      </c>
      <c r="M586">
        <v>348790000</v>
      </c>
      <c r="N586">
        <v>170600000</v>
      </c>
      <c r="O586">
        <v>242850000</v>
      </c>
      <c r="P586">
        <v>212980000</v>
      </c>
      <c r="Q586">
        <v>151210000</v>
      </c>
      <c r="R586">
        <v>381230000</v>
      </c>
      <c r="T586" s="7"/>
      <c r="U586" s="7"/>
    </row>
    <row r="587" spans="1:21">
      <c r="A587" t="s">
        <v>1800</v>
      </c>
      <c r="B587" s="7" t="s">
        <v>3834</v>
      </c>
      <c r="C587" t="s">
        <v>431</v>
      </c>
      <c r="D587">
        <v>323.31</v>
      </c>
      <c r="E587">
        <v>342</v>
      </c>
      <c r="F587">
        <v>26</v>
      </c>
      <c r="G587">
        <v>1255400000</v>
      </c>
      <c r="H587">
        <v>1182800000</v>
      </c>
      <c r="I587">
        <v>1060500000</v>
      </c>
      <c r="J587">
        <v>1089000000</v>
      </c>
      <c r="K587">
        <v>2635800000</v>
      </c>
      <c r="L587">
        <v>3043400000</v>
      </c>
      <c r="M587">
        <v>2952900000</v>
      </c>
      <c r="N587">
        <v>2515400000</v>
      </c>
      <c r="O587">
        <v>3424300000</v>
      </c>
      <c r="P587">
        <v>3016100000</v>
      </c>
      <c r="Q587">
        <v>2532700000</v>
      </c>
      <c r="R587">
        <v>2555500000</v>
      </c>
      <c r="T587" s="7"/>
      <c r="U587" s="7"/>
    </row>
    <row r="588" spans="1:21">
      <c r="A588" t="s">
        <v>1801</v>
      </c>
      <c r="B588" s="7" t="s">
        <v>3835</v>
      </c>
      <c r="C588" t="s">
        <v>431</v>
      </c>
      <c r="D588">
        <v>103.01</v>
      </c>
      <c r="E588">
        <v>33</v>
      </c>
      <c r="F588">
        <v>10</v>
      </c>
      <c r="G588">
        <v>23242000</v>
      </c>
      <c r="H588">
        <v>0</v>
      </c>
      <c r="I588">
        <v>29803000</v>
      </c>
      <c r="J588">
        <v>43666000</v>
      </c>
      <c r="K588">
        <v>28758000</v>
      </c>
      <c r="L588">
        <v>22791000</v>
      </c>
      <c r="M588">
        <v>0</v>
      </c>
      <c r="N588">
        <v>23837000</v>
      </c>
      <c r="O588">
        <v>32765000</v>
      </c>
      <c r="P588">
        <v>31375000</v>
      </c>
      <c r="Q588">
        <v>24386000</v>
      </c>
      <c r="R588">
        <v>27946000</v>
      </c>
      <c r="T588" s="7"/>
      <c r="U588" s="7"/>
    </row>
    <row r="589" spans="1:21">
      <c r="A589" t="s">
        <v>1802</v>
      </c>
      <c r="B589" s="7" t="s">
        <v>3836</v>
      </c>
      <c r="C589" t="s">
        <v>538</v>
      </c>
      <c r="D589">
        <v>323.31</v>
      </c>
      <c r="E589">
        <v>181</v>
      </c>
      <c r="F589">
        <v>17</v>
      </c>
      <c r="G589">
        <v>514970000</v>
      </c>
      <c r="H589">
        <v>486440000</v>
      </c>
      <c r="I589">
        <v>480080000</v>
      </c>
      <c r="J589">
        <v>604700000</v>
      </c>
      <c r="K589">
        <v>286270000</v>
      </c>
      <c r="L589">
        <v>354000000</v>
      </c>
      <c r="M589">
        <v>338700000</v>
      </c>
      <c r="N589">
        <v>345040000</v>
      </c>
      <c r="O589">
        <v>282010000</v>
      </c>
      <c r="P589">
        <v>288250000</v>
      </c>
      <c r="Q589">
        <v>312010000</v>
      </c>
      <c r="R589">
        <v>319500000</v>
      </c>
      <c r="T589" s="7"/>
      <c r="U589" s="7"/>
    </row>
    <row r="590" spans="1:21">
      <c r="A590" t="s">
        <v>1803</v>
      </c>
      <c r="B590" s="7" t="s">
        <v>3837</v>
      </c>
      <c r="C590" t="s">
        <v>539</v>
      </c>
      <c r="D590" s="1">
        <v>24816</v>
      </c>
      <c r="E590">
        <v>27</v>
      </c>
      <c r="F590">
        <v>6</v>
      </c>
      <c r="G590">
        <v>0</v>
      </c>
      <c r="H590">
        <v>19563000</v>
      </c>
      <c r="I590">
        <v>14237000</v>
      </c>
      <c r="J590">
        <v>16337000</v>
      </c>
      <c r="K590">
        <v>20262000</v>
      </c>
      <c r="L590">
        <v>0</v>
      </c>
      <c r="M590">
        <v>0</v>
      </c>
      <c r="N590">
        <v>14752000</v>
      </c>
      <c r="O590">
        <v>0</v>
      </c>
      <c r="P590">
        <v>15616000</v>
      </c>
      <c r="Q590">
        <v>0</v>
      </c>
      <c r="R590">
        <v>22632000</v>
      </c>
      <c r="T590" s="7"/>
      <c r="U590" s="7"/>
    </row>
    <row r="591" spans="1:21">
      <c r="A591" t="s">
        <v>1804</v>
      </c>
      <c r="B591" s="7" t="s">
        <v>3838</v>
      </c>
      <c r="C591" t="s">
        <v>431</v>
      </c>
      <c r="D591" s="1">
        <v>94257</v>
      </c>
      <c r="E591">
        <v>31</v>
      </c>
      <c r="F591">
        <v>2</v>
      </c>
      <c r="G591">
        <v>16969000</v>
      </c>
      <c r="H591">
        <v>40511000</v>
      </c>
      <c r="I591">
        <v>22051000</v>
      </c>
      <c r="J591">
        <v>0</v>
      </c>
      <c r="K591">
        <v>28221000</v>
      </c>
      <c r="L591">
        <v>22030000</v>
      </c>
      <c r="M591">
        <v>32070000</v>
      </c>
      <c r="N591">
        <v>25194000</v>
      </c>
      <c r="O591">
        <v>33268000</v>
      </c>
      <c r="P591">
        <v>23205000</v>
      </c>
      <c r="Q591">
        <v>19130000</v>
      </c>
      <c r="R591">
        <v>25703000</v>
      </c>
      <c r="T591" s="7"/>
      <c r="U591" s="7"/>
    </row>
    <row r="592" spans="1:21">
      <c r="A592" t="s">
        <v>1805</v>
      </c>
      <c r="B592" s="7" t="s">
        <v>3839</v>
      </c>
      <c r="C592" t="s">
        <v>431</v>
      </c>
      <c r="D592" s="1">
        <v>7067</v>
      </c>
      <c r="E592">
        <v>9</v>
      </c>
      <c r="F592">
        <v>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13475000</v>
      </c>
      <c r="P592">
        <v>12459000</v>
      </c>
      <c r="Q592">
        <v>0</v>
      </c>
      <c r="R592">
        <v>0</v>
      </c>
      <c r="T592" s="7"/>
      <c r="U592" s="7"/>
    </row>
    <row r="593" spans="1:21">
      <c r="A593" t="s">
        <v>1806</v>
      </c>
      <c r="B593" s="7" t="s">
        <v>3840</v>
      </c>
      <c r="C593" t="s">
        <v>540</v>
      </c>
      <c r="D593" s="1">
        <v>23011</v>
      </c>
      <c r="E593">
        <v>43</v>
      </c>
      <c r="F593">
        <v>7</v>
      </c>
      <c r="G593">
        <v>14151000</v>
      </c>
      <c r="H593">
        <v>18860000</v>
      </c>
      <c r="I593">
        <v>19741000</v>
      </c>
      <c r="J593">
        <v>17888000</v>
      </c>
      <c r="K593">
        <v>12055000</v>
      </c>
      <c r="L593">
        <v>8563800</v>
      </c>
      <c r="M593">
        <v>9930500</v>
      </c>
      <c r="N593">
        <v>8436500</v>
      </c>
      <c r="O593">
        <v>0</v>
      </c>
      <c r="P593">
        <v>8327000</v>
      </c>
      <c r="Q593">
        <v>10206000</v>
      </c>
      <c r="R593">
        <v>14798000</v>
      </c>
      <c r="T593" s="7"/>
      <c r="U593" s="7"/>
    </row>
    <row r="594" spans="1:21">
      <c r="A594" t="s">
        <v>1807</v>
      </c>
      <c r="B594" s="7" t="s">
        <v>3841</v>
      </c>
      <c r="C594" t="s">
        <v>431</v>
      </c>
      <c r="D594">
        <v>323.31</v>
      </c>
      <c r="E594">
        <v>558</v>
      </c>
      <c r="F594">
        <v>36</v>
      </c>
      <c r="G594">
        <v>1309900000</v>
      </c>
      <c r="H594">
        <v>1362600000</v>
      </c>
      <c r="I594">
        <v>1244200000</v>
      </c>
      <c r="J594">
        <v>1411300000</v>
      </c>
      <c r="K594">
        <v>900450000</v>
      </c>
      <c r="L594">
        <v>876880000</v>
      </c>
      <c r="M594">
        <v>1225200000</v>
      </c>
      <c r="N594">
        <v>865620000</v>
      </c>
      <c r="O594">
        <v>1024600000</v>
      </c>
      <c r="P594">
        <v>831350000</v>
      </c>
      <c r="Q594">
        <v>985120000</v>
      </c>
      <c r="R594">
        <v>1201800000</v>
      </c>
      <c r="T594" s="7"/>
      <c r="U594" s="7"/>
    </row>
    <row r="595" spans="1:21">
      <c r="A595" t="s">
        <v>1808</v>
      </c>
      <c r="B595" s="7" t="s">
        <v>3842</v>
      </c>
      <c r="C595" t="s">
        <v>431</v>
      </c>
      <c r="D595" s="1">
        <v>85469</v>
      </c>
      <c r="E595">
        <v>58</v>
      </c>
      <c r="F595">
        <v>10</v>
      </c>
      <c r="G595">
        <v>33923000</v>
      </c>
      <c r="H595">
        <v>83723000</v>
      </c>
      <c r="I595">
        <v>69344000</v>
      </c>
      <c r="J595">
        <v>36941000</v>
      </c>
      <c r="K595">
        <v>29219000</v>
      </c>
      <c r="L595">
        <v>59157000</v>
      </c>
      <c r="M595">
        <v>42224000</v>
      </c>
      <c r="N595">
        <v>64962000</v>
      </c>
      <c r="O595">
        <v>58244000</v>
      </c>
      <c r="P595">
        <v>65610000</v>
      </c>
      <c r="Q595">
        <v>51400000</v>
      </c>
      <c r="R595">
        <v>37425000</v>
      </c>
      <c r="T595" s="7"/>
      <c r="U595" s="7"/>
    </row>
    <row r="596" spans="1:21">
      <c r="A596" t="s">
        <v>1809</v>
      </c>
      <c r="B596" s="7" t="s">
        <v>3843</v>
      </c>
      <c r="C596" t="s">
        <v>494</v>
      </c>
      <c r="D596" s="1">
        <v>18423</v>
      </c>
      <c r="E596">
        <v>22</v>
      </c>
      <c r="F596">
        <v>4</v>
      </c>
      <c r="G596">
        <v>0</v>
      </c>
      <c r="H596">
        <v>12384000</v>
      </c>
      <c r="I596">
        <v>15054000</v>
      </c>
      <c r="J596">
        <v>0</v>
      </c>
      <c r="K596">
        <v>15122000</v>
      </c>
      <c r="L596">
        <v>11597000</v>
      </c>
      <c r="M596">
        <v>14762000</v>
      </c>
      <c r="N596">
        <v>7909100</v>
      </c>
      <c r="O596">
        <v>15420000</v>
      </c>
      <c r="P596">
        <v>13419000</v>
      </c>
      <c r="Q596">
        <v>9691700</v>
      </c>
      <c r="R596">
        <v>17859000</v>
      </c>
      <c r="T596" s="7"/>
      <c r="U596" s="7"/>
    </row>
    <row r="597" spans="1:21">
      <c r="A597" t="s">
        <v>1810</v>
      </c>
      <c r="B597" s="7" t="s">
        <v>3844</v>
      </c>
      <c r="C597" t="s">
        <v>431</v>
      </c>
      <c r="D597">
        <v>105.53</v>
      </c>
      <c r="E597">
        <v>13</v>
      </c>
      <c r="F597">
        <v>4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22662000</v>
      </c>
      <c r="M597">
        <v>0</v>
      </c>
      <c r="N597">
        <v>17990000</v>
      </c>
      <c r="O597">
        <v>25333000</v>
      </c>
      <c r="P597">
        <v>20834000</v>
      </c>
      <c r="Q597">
        <v>18718000</v>
      </c>
      <c r="R597">
        <v>0</v>
      </c>
      <c r="T597" s="7"/>
      <c r="U597" s="7"/>
    </row>
    <row r="598" spans="1:21">
      <c r="A598" t="s">
        <v>1811</v>
      </c>
      <c r="B598" s="7" t="s">
        <v>3845</v>
      </c>
      <c r="C598" t="s">
        <v>541</v>
      </c>
      <c r="D598" s="1">
        <v>89837</v>
      </c>
      <c r="E598">
        <v>77</v>
      </c>
      <c r="F598">
        <v>7</v>
      </c>
      <c r="G598">
        <v>25680000</v>
      </c>
      <c r="H598">
        <v>87647000</v>
      </c>
      <c r="I598">
        <v>94555000</v>
      </c>
      <c r="J598">
        <v>98397000</v>
      </c>
      <c r="K598">
        <v>95146000</v>
      </c>
      <c r="L598">
        <v>72415000</v>
      </c>
      <c r="M598">
        <v>92038000</v>
      </c>
      <c r="N598">
        <v>96180000</v>
      </c>
      <c r="O598">
        <v>96219000</v>
      </c>
      <c r="P598">
        <v>99576000</v>
      </c>
      <c r="Q598">
        <v>68349000</v>
      </c>
      <c r="R598">
        <v>111140000</v>
      </c>
      <c r="T598" s="7"/>
      <c r="U598" s="7"/>
    </row>
    <row r="599" spans="1:21">
      <c r="A599" t="s">
        <v>1812</v>
      </c>
      <c r="B599" s="7" t="s">
        <v>3846</v>
      </c>
      <c r="C599" t="s">
        <v>431</v>
      </c>
      <c r="D599" s="1">
        <v>13332</v>
      </c>
      <c r="E599">
        <v>27</v>
      </c>
      <c r="F599">
        <v>3</v>
      </c>
      <c r="G599">
        <v>17887000</v>
      </c>
      <c r="H599">
        <v>11771000</v>
      </c>
      <c r="I599">
        <v>17396000</v>
      </c>
      <c r="J599">
        <v>0</v>
      </c>
      <c r="K599">
        <v>20878000</v>
      </c>
      <c r="L599">
        <v>16002000</v>
      </c>
      <c r="M599">
        <v>0</v>
      </c>
      <c r="N599">
        <v>11884000</v>
      </c>
      <c r="O599">
        <v>9883100</v>
      </c>
      <c r="P599">
        <v>11256000</v>
      </c>
      <c r="Q599">
        <v>11104000</v>
      </c>
      <c r="R599">
        <v>8543500</v>
      </c>
      <c r="T599" s="7"/>
      <c r="U599" s="7"/>
    </row>
    <row r="600" spans="1:21">
      <c r="A600" t="s">
        <v>1813</v>
      </c>
      <c r="B600" s="7" t="s">
        <v>3847</v>
      </c>
      <c r="C600" t="s">
        <v>542</v>
      </c>
      <c r="D600" s="1">
        <v>33957</v>
      </c>
      <c r="E600">
        <v>7</v>
      </c>
      <c r="F600">
        <v>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3809700</v>
      </c>
      <c r="Q600">
        <v>0</v>
      </c>
      <c r="R600">
        <v>0</v>
      </c>
      <c r="T600" s="7"/>
      <c r="U600" s="7"/>
    </row>
    <row r="601" spans="1:21">
      <c r="A601" t="s">
        <v>1814</v>
      </c>
      <c r="B601" s="7" t="s">
        <v>3848</v>
      </c>
      <c r="C601" t="s">
        <v>431</v>
      </c>
      <c r="D601" s="1">
        <v>26799</v>
      </c>
      <c r="E601">
        <v>14</v>
      </c>
      <c r="F601">
        <v>2</v>
      </c>
      <c r="G601">
        <v>0</v>
      </c>
      <c r="H601">
        <v>9913400</v>
      </c>
      <c r="I601">
        <v>14350000</v>
      </c>
      <c r="J601">
        <v>15442000</v>
      </c>
      <c r="K601">
        <v>0</v>
      </c>
      <c r="L601">
        <v>0</v>
      </c>
      <c r="M601">
        <v>11055000</v>
      </c>
      <c r="N601">
        <v>0</v>
      </c>
      <c r="O601">
        <v>0</v>
      </c>
      <c r="P601">
        <v>0</v>
      </c>
      <c r="Q601">
        <v>0</v>
      </c>
      <c r="R601">
        <v>12742000</v>
      </c>
      <c r="T601" s="7"/>
      <c r="U601" s="7"/>
    </row>
    <row r="602" spans="1:21">
      <c r="A602" t="s">
        <v>1815</v>
      </c>
      <c r="B602" s="7" t="s">
        <v>3849</v>
      </c>
      <c r="C602" t="s">
        <v>543</v>
      </c>
      <c r="D602">
        <v>153.18</v>
      </c>
      <c r="E602">
        <v>144</v>
      </c>
      <c r="F602">
        <v>8</v>
      </c>
      <c r="G602">
        <v>240490000</v>
      </c>
      <c r="H602">
        <v>213470000</v>
      </c>
      <c r="I602">
        <v>148850000</v>
      </c>
      <c r="J602">
        <v>463690000</v>
      </c>
      <c r="K602">
        <v>306570000</v>
      </c>
      <c r="L602">
        <v>435240000</v>
      </c>
      <c r="M602">
        <v>416500000</v>
      </c>
      <c r="N602">
        <v>427210000</v>
      </c>
      <c r="O602">
        <v>543160000</v>
      </c>
      <c r="P602">
        <v>396170000</v>
      </c>
      <c r="Q602">
        <v>375310000</v>
      </c>
      <c r="R602">
        <v>237130000</v>
      </c>
      <c r="T602" s="7"/>
      <c r="U602" s="7"/>
    </row>
    <row r="603" spans="1:21">
      <c r="A603" t="s">
        <v>1816</v>
      </c>
      <c r="B603" s="7" t="s">
        <v>3850</v>
      </c>
      <c r="C603" t="s">
        <v>544</v>
      </c>
      <c r="D603" s="1">
        <v>92646</v>
      </c>
      <c r="E603">
        <v>53</v>
      </c>
      <c r="F603">
        <v>6</v>
      </c>
      <c r="G603">
        <v>64935000</v>
      </c>
      <c r="H603">
        <v>59958000</v>
      </c>
      <c r="I603">
        <v>59363000</v>
      </c>
      <c r="J603">
        <v>58759000</v>
      </c>
      <c r="K603">
        <v>69780000</v>
      </c>
      <c r="L603">
        <v>80596000</v>
      </c>
      <c r="M603">
        <v>73842000</v>
      </c>
      <c r="N603">
        <v>68486000</v>
      </c>
      <c r="O603">
        <v>65083000</v>
      </c>
      <c r="P603">
        <v>58576000</v>
      </c>
      <c r="Q603">
        <v>67022000</v>
      </c>
      <c r="R603">
        <v>86827000</v>
      </c>
      <c r="T603" s="7"/>
      <c r="U603" s="7"/>
    </row>
    <row r="604" spans="1:21">
      <c r="A604" t="s">
        <v>1817</v>
      </c>
      <c r="B604" s="7" t="s">
        <v>3851</v>
      </c>
      <c r="C604" t="s">
        <v>431</v>
      </c>
      <c r="D604">
        <v>323.31</v>
      </c>
      <c r="E604">
        <v>215</v>
      </c>
      <c r="F604">
        <v>19</v>
      </c>
      <c r="G604">
        <v>160940000</v>
      </c>
      <c r="H604">
        <v>200960000</v>
      </c>
      <c r="I604">
        <v>177210000</v>
      </c>
      <c r="J604">
        <v>183580000</v>
      </c>
      <c r="K604">
        <v>174480000</v>
      </c>
      <c r="L604">
        <v>166280000</v>
      </c>
      <c r="M604">
        <v>160640000</v>
      </c>
      <c r="N604">
        <v>174550000</v>
      </c>
      <c r="O604">
        <v>120600000</v>
      </c>
      <c r="P604">
        <v>170390000</v>
      </c>
      <c r="Q604">
        <v>205900000</v>
      </c>
      <c r="R604">
        <v>136140000</v>
      </c>
      <c r="T604" s="7"/>
      <c r="U604" s="7"/>
    </row>
    <row r="605" spans="1:21">
      <c r="A605" t="s">
        <v>1818</v>
      </c>
      <c r="B605" s="7" t="s">
        <v>3852</v>
      </c>
      <c r="C605" t="s">
        <v>545</v>
      </c>
      <c r="D605" s="1">
        <v>12183</v>
      </c>
      <c r="E605">
        <v>4</v>
      </c>
      <c r="F605">
        <v>2</v>
      </c>
      <c r="G605">
        <v>0</v>
      </c>
      <c r="H605">
        <v>0</v>
      </c>
      <c r="I605">
        <v>91454000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T605" s="7"/>
      <c r="U605" s="7"/>
    </row>
    <row r="606" spans="1:21">
      <c r="A606" t="s">
        <v>1819</v>
      </c>
      <c r="B606" s="7" t="s">
        <v>3853</v>
      </c>
      <c r="C606" t="s">
        <v>546</v>
      </c>
      <c r="D606" s="1">
        <v>52581</v>
      </c>
      <c r="E606">
        <v>26</v>
      </c>
      <c r="F606">
        <v>5</v>
      </c>
      <c r="G606">
        <v>41255000</v>
      </c>
      <c r="H606">
        <v>61181000</v>
      </c>
      <c r="I606">
        <v>112690000</v>
      </c>
      <c r="J606">
        <v>119680000</v>
      </c>
      <c r="K606">
        <v>91563000</v>
      </c>
      <c r="L606">
        <v>50394000</v>
      </c>
      <c r="M606">
        <v>64941000</v>
      </c>
      <c r="N606">
        <v>49450000</v>
      </c>
      <c r="O606">
        <v>64402000</v>
      </c>
      <c r="P606">
        <v>58864000</v>
      </c>
      <c r="Q606">
        <v>46587000</v>
      </c>
      <c r="R606">
        <v>114790000</v>
      </c>
      <c r="T606" s="7"/>
      <c r="U606" s="7"/>
    </row>
    <row r="607" spans="1:21">
      <c r="A607" t="s">
        <v>1820</v>
      </c>
      <c r="B607" s="7" t="s">
        <v>3854</v>
      </c>
      <c r="C607" t="s">
        <v>443</v>
      </c>
      <c r="D607">
        <v>219.38</v>
      </c>
      <c r="E607">
        <v>157</v>
      </c>
      <c r="F607">
        <v>13</v>
      </c>
      <c r="G607">
        <v>232360000</v>
      </c>
      <c r="H607">
        <v>324110000</v>
      </c>
      <c r="I607">
        <v>235700000</v>
      </c>
      <c r="J607">
        <v>192980000</v>
      </c>
      <c r="K607">
        <v>291900000</v>
      </c>
      <c r="L607">
        <v>276280000</v>
      </c>
      <c r="M607">
        <v>316870000</v>
      </c>
      <c r="N607">
        <v>303110000</v>
      </c>
      <c r="O607">
        <v>503400000</v>
      </c>
      <c r="P607">
        <v>336190000</v>
      </c>
      <c r="Q607">
        <v>303710000</v>
      </c>
      <c r="R607">
        <v>308540000</v>
      </c>
      <c r="T607" s="7"/>
      <c r="U607" s="7"/>
    </row>
    <row r="608" spans="1:21">
      <c r="A608" t="s">
        <v>1821</v>
      </c>
      <c r="B608" s="7" t="s">
        <v>3855</v>
      </c>
      <c r="C608" t="s">
        <v>547</v>
      </c>
      <c r="D608" s="1">
        <v>44915</v>
      </c>
      <c r="E608">
        <v>56</v>
      </c>
      <c r="F608">
        <v>14</v>
      </c>
      <c r="G608">
        <v>35272000</v>
      </c>
      <c r="H608">
        <v>37295000</v>
      </c>
      <c r="I608">
        <v>51340000</v>
      </c>
      <c r="J608">
        <v>32768000</v>
      </c>
      <c r="K608">
        <v>25744000</v>
      </c>
      <c r="L608">
        <v>19093000</v>
      </c>
      <c r="M608">
        <v>24443000</v>
      </c>
      <c r="N608">
        <v>22358000</v>
      </c>
      <c r="O608">
        <v>15668000</v>
      </c>
      <c r="P608">
        <v>14571000</v>
      </c>
      <c r="Q608">
        <v>19239000</v>
      </c>
      <c r="R608">
        <v>30778000</v>
      </c>
      <c r="T608" s="7"/>
      <c r="U608" s="7"/>
    </row>
    <row r="609" spans="1:21">
      <c r="A609" t="s">
        <v>1822</v>
      </c>
      <c r="B609" s="7" t="s">
        <v>3856</v>
      </c>
      <c r="C609" t="s">
        <v>439</v>
      </c>
      <c r="D609" s="1">
        <v>72393</v>
      </c>
      <c r="E609">
        <v>12</v>
      </c>
      <c r="F609">
        <v>2</v>
      </c>
      <c r="G609">
        <v>0</v>
      </c>
      <c r="H609">
        <v>6282100</v>
      </c>
      <c r="I609">
        <v>6961800</v>
      </c>
      <c r="J609">
        <v>0</v>
      </c>
      <c r="K609">
        <v>6102600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T609" s="7"/>
      <c r="U609" s="7"/>
    </row>
    <row r="610" spans="1:21">
      <c r="A610" t="s">
        <v>1823</v>
      </c>
      <c r="B610" s="7" t="s">
        <v>3857</v>
      </c>
      <c r="C610" t="s">
        <v>548</v>
      </c>
      <c r="D610" s="1">
        <v>25028</v>
      </c>
      <c r="E610">
        <v>13</v>
      </c>
      <c r="F610">
        <v>6</v>
      </c>
      <c r="G610">
        <v>8980900</v>
      </c>
      <c r="H610">
        <v>8638700</v>
      </c>
      <c r="I610">
        <v>9699000</v>
      </c>
      <c r="J610">
        <v>9826900</v>
      </c>
      <c r="K610">
        <v>7564100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6691500</v>
      </c>
      <c r="T610" s="7"/>
      <c r="U610" s="7"/>
    </row>
    <row r="611" spans="1:21">
      <c r="A611" t="s">
        <v>1824</v>
      </c>
      <c r="B611" s="7" t="s">
        <v>3858</v>
      </c>
      <c r="C611" t="s">
        <v>549</v>
      </c>
      <c r="D611" s="1">
        <v>18308</v>
      </c>
      <c r="E611">
        <v>17</v>
      </c>
      <c r="F611">
        <v>6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7951500</v>
      </c>
      <c r="M611">
        <v>0</v>
      </c>
      <c r="N611">
        <v>6914600</v>
      </c>
      <c r="O611">
        <v>6753200</v>
      </c>
      <c r="P611">
        <v>7270600</v>
      </c>
      <c r="Q611">
        <v>7481500</v>
      </c>
      <c r="R611">
        <v>0</v>
      </c>
      <c r="T611" s="7"/>
      <c r="U611" s="7"/>
    </row>
    <row r="612" spans="1:21">
      <c r="A612" t="s">
        <v>1825</v>
      </c>
      <c r="B612" s="7" t="s">
        <v>3859</v>
      </c>
      <c r="C612" t="s">
        <v>550</v>
      </c>
      <c r="D612" s="1">
        <v>24624</v>
      </c>
      <c r="E612">
        <v>22</v>
      </c>
      <c r="F612">
        <v>3</v>
      </c>
      <c r="G612">
        <v>3833800</v>
      </c>
      <c r="H612">
        <v>0</v>
      </c>
      <c r="I612">
        <v>6214800</v>
      </c>
      <c r="J612">
        <v>0</v>
      </c>
      <c r="K612">
        <v>3942400</v>
      </c>
      <c r="L612">
        <v>0</v>
      </c>
      <c r="M612">
        <v>2687100</v>
      </c>
      <c r="N612">
        <v>0</v>
      </c>
      <c r="O612">
        <v>0</v>
      </c>
      <c r="P612">
        <v>3530000</v>
      </c>
      <c r="Q612">
        <v>2868200</v>
      </c>
      <c r="R612">
        <v>5028200</v>
      </c>
      <c r="T612" s="7"/>
      <c r="U612" s="7"/>
    </row>
    <row r="613" spans="1:21">
      <c r="A613" t="s">
        <v>1826</v>
      </c>
      <c r="B613" s="7" t="s">
        <v>3257</v>
      </c>
      <c r="C613" t="s">
        <v>551</v>
      </c>
      <c r="D613">
        <v>131.72</v>
      </c>
      <c r="E613">
        <v>126</v>
      </c>
      <c r="F613">
        <v>15</v>
      </c>
      <c r="G613">
        <v>119520000</v>
      </c>
      <c r="H613">
        <v>120900000</v>
      </c>
      <c r="I613">
        <v>159720000</v>
      </c>
      <c r="J613">
        <v>164900000</v>
      </c>
      <c r="K613">
        <v>99998000</v>
      </c>
      <c r="L613">
        <v>58211000</v>
      </c>
      <c r="M613">
        <v>80051000</v>
      </c>
      <c r="N613">
        <v>56475000</v>
      </c>
      <c r="O613">
        <v>50109000</v>
      </c>
      <c r="P613">
        <v>53505000</v>
      </c>
      <c r="Q613">
        <v>50680000</v>
      </c>
      <c r="R613">
        <v>111710000</v>
      </c>
      <c r="T613" s="7"/>
      <c r="U613" s="7"/>
    </row>
    <row r="614" spans="1:21">
      <c r="A614" t="s">
        <v>1827</v>
      </c>
      <c r="B614" s="7" t="s">
        <v>3860</v>
      </c>
      <c r="C614" t="s">
        <v>552</v>
      </c>
      <c r="D614" s="1">
        <v>67507</v>
      </c>
      <c r="E614">
        <v>35</v>
      </c>
      <c r="F614">
        <v>14</v>
      </c>
      <c r="G614">
        <v>97198000</v>
      </c>
      <c r="H614">
        <v>16299000</v>
      </c>
      <c r="I614">
        <v>30673000</v>
      </c>
      <c r="J614">
        <v>56806000</v>
      </c>
      <c r="K614">
        <v>23731000</v>
      </c>
      <c r="L614">
        <v>26608000</v>
      </c>
      <c r="M614">
        <v>22019000</v>
      </c>
      <c r="N614">
        <v>0</v>
      </c>
      <c r="O614">
        <v>18768000</v>
      </c>
      <c r="P614">
        <v>0</v>
      </c>
      <c r="Q614">
        <v>15791000</v>
      </c>
      <c r="R614">
        <v>0</v>
      </c>
      <c r="T614" s="7"/>
      <c r="U614" s="7"/>
    </row>
    <row r="615" spans="1:21">
      <c r="A615" t="s">
        <v>1828</v>
      </c>
      <c r="B615" s="7" t="s">
        <v>3861</v>
      </c>
      <c r="C615" t="s">
        <v>553</v>
      </c>
      <c r="D615">
        <v>323.31</v>
      </c>
      <c r="E615">
        <v>275</v>
      </c>
      <c r="F615">
        <v>30</v>
      </c>
      <c r="G615">
        <v>500530000</v>
      </c>
      <c r="H615">
        <v>473020000</v>
      </c>
      <c r="I615">
        <v>513000000</v>
      </c>
      <c r="J615">
        <v>558140000</v>
      </c>
      <c r="K615">
        <v>397520000</v>
      </c>
      <c r="L615">
        <v>376500000</v>
      </c>
      <c r="M615">
        <v>360970000</v>
      </c>
      <c r="N615">
        <v>378000000</v>
      </c>
      <c r="O615">
        <v>254720000</v>
      </c>
      <c r="P615">
        <v>313160000</v>
      </c>
      <c r="Q615">
        <v>381740000</v>
      </c>
      <c r="R615">
        <v>302680000</v>
      </c>
      <c r="T615" s="7"/>
      <c r="U615" s="7"/>
    </row>
    <row r="616" spans="1:21">
      <c r="A616" t="s">
        <v>1829</v>
      </c>
      <c r="B616" s="7" t="s">
        <v>3862</v>
      </c>
      <c r="C616" t="s">
        <v>431</v>
      </c>
      <c r="D616">
        <v>323.31</v>
      </c>
      <c r="E616">
        <v>271</v>
      </c>
      <c r="F616">
        <v>7</v>
      </c>
      <c r="G616">
        <v>512260000</v>
      </c>
      <c r="H616">
        <v>667690000</v>
      </c>
      <c r="I616">
        <v>375180000</v>
      </c>
      <c r="J616">
        <v>365090000</v>
      </c>
      <c r="K616">
        <v>633400000</v>
      </c>
      <c r="L616">
        <v>997170000</v>
      </c>
      <c r="M616">
        <v>995200000</v>
      </c>
      <c r="N616">
        <v>769610000</v>
      </c>
      <c r="O616">
        <v>1485700000</v>
      </c>
      <c r="P616">
        <v>1282900000</v>
      </c>
      <c r="Q616">
        <v>878290000</v>
      </c>
      <c r="R616">
        <v>833220000</v>
      </c>
      <c r="T616" s="7"/>
      <c r="U616" s="7"/>
    </row>
    <row r="617" spans="1:21">
      <c r="A617" t="s">
        <v>1830</v>
      </c>
      <c r="B617" s="7" t="s">
        <v>3863</v>
      </c>
      <c r="C617" t="s">
        <v>431</v>
      </c>
      <c r="D617">
        <v>157.56</v>
      </c>
      <c r="E617">
        <v>123</v>
      </c>
      <c r="F617">
        <v>6</v>
      </c>
      <c r="G617">
        <v>139470000</v>
      </c>
      <c r="H617">
        <v>127610000</v>
      </c>
      <c r="I617">
        <v>120380000</v>
      </c>
      <c r="J617">
        <v>128620000</v>
      </c>
      <c r="K617">
        <v>171910000</v>
      </c>
      <c r="L617">
        <v>205590000</v>
      </c>
      <c r="M617">
        <v>220650000</v>
      </c>
      <c r="N617">
        <v>185390000</v>
      </c>
      <c r="O617">
        <v>219090000</v>
      </c>
      <c r="P617">
        <v>233230000</v>
      </c>
      <c r="Q617">
        <v>230900000</v>
      </c>
      <c r="R617">
        <v>150120000</v>
      </c>
      <c r="T617" s="7"/>
      <c r="U617" s="7"/>
    </row>
    <row r="618" spans="1:21">
      <c r="A618" t="s">
        <v>1831</v>
      </c>
      <c r="B618" s="7" t="s">
        <v>3292</v>
      </c>
      <c r="C618" t="s">
        <v>554</v>
      </c>
      <c r="D618" s="1">
        <v>30696</v>
      </c>
      <c r="E618">
        <v>42</v>
      </c>
      <c r="F618">
        <v>6</v>
      </c>
      <c r="G618">
        <v>43796000</v>
      </c>
      <c r="H618">
        <v>43333000</v>
      </c>
      <c r="I618">
        <v>48602000</v>
      </c>
      <c r="J618">
        <v>46171000</v>
      </c>
      <c r="K618">
        <v>39662000</v>
      </c>
      <c r="L618">
        <v>23750000</v>
      </c>
      <c r="M618">
        <v>32894000</v>
      </c>
      <c r="N618">
        <v>19057000</v>
      </c>
      <c r="O618">
        <v>16868000</v>
      </c>
      <c r="P618">
        <v>19461000</v>
      </c>
      <c r="Q618">
        <v>18641000</v>
      </c>
      <c r="R618">
        <v>34313000</v>
      </c>
      <c r="T618" s="7"/>
      <c r="U618" s="7"/>
    </row>
    <row r="619" spans="1:21">
      <c r="A619" t="s">
        <v>1832</v>
      </c>
      <c r="B619" s="7" t="s">
        <v>3864</v>
      </c>
      <c r="C619" t="s">
        <v>555</v>
      </c>
      <c r="D619" s="1">
        <v>47825</v>
      </c>
      <c r="E619">
        <v>4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2187500</v>
      </c>
      <c r="P619">
        <v>0</v>
      </c>
      <c r="Q619">
        <v>0</v>
      </c>
      <c r="R619">
        <v>0</v>
      </c>
      <c r="T619" s="7"/>
      <c r="U619" s="7"/>
    </row>
    <row r="620" spans="1:21">
      <c r="A620" t="s">
        <v>1833</v>
      </c>
      <c r="B620" s="7" t="s">
        <v>3865</v>
      </c>
      <c r="C620" t="s">
        <v>431</v>
      </c>
      <c r="D620">
        <v>277.07</v>
      </c>
      <c r="E620">
        <v>701</v>
      </c>
      <c r="F620">
        <v>10</v>
      </c>
      <c r="G620">
        <v>1848500000</v>
      </c>
      <c r="H620">
        <v>2436300000</v>
      </c>
      <c r="I620">
        <v>1829100000</v>
      </c>
      <c r="J620">
        <v>2558400000</v>
      </c>
      <c r="K620">
        <v>3466800000</v>
      </c>
      <c r="L620">
        <v>1996400000</v>
      </c>
      <c r="M620">
        <v>2176100000</v>
      </c>
      <c r="N620">
        <v>2233100000</v>
      </c>
      <c r="O620">
        <v>2319900000</v>
      </c>
      <c r="P620">
        <v>2291100000</v>
      </c>
      <c r="Q620">
        <v>2044900000</v>
      </c>
      <c r="R620">
        <v>3157200000</v>
      </c>
      <c r="T620" s="7"/>
      <c r="U620" s="7"/>
    </row>
    <row r="621" spans="1:21">
      <c r="A621" t="s">
        <v>1834</v>
      </c>
      <c r="B621" s="7" t="s">
        <v>3866</v>
      </c>
      <c r="C621" t="s">
        <v>556</v>
      </c>
      <c r="D621" s="1">
        <v>89685</v>
      </c>
      <c r="E621">
        <v>6</v>
      </c>
      <c r="F621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5932800</v>
      </c>
      <c r="N621">
        <v>0</v>
      </c>
      <c r="O621">
        <v>0</v>
      </c>
      <c r="P621">
        <v>0</v>
      </c>
      <c r="Q621">
        <v>0</v>
      </c>
      <c r="R621">
        <v>0</v>
      </c>
      <c r="T621" s="7"/>
      <c r="U621" s="7"/>
    </row>
    <row r="622" spans="1:21">
      <c r="A622" t="s">
        <v>1835</v>
      </c>
      <c r="B622" s="7" t="s">
        <v>3867</v>
      </c>
      <c r="C622" t="s">
        <v>557</v>
      </c>
      <c r="D622" s="1">
        <v>86296</v>
      </c>
      <c r="E622">
        <v>74</v>
      </c>
      <c r="F622">
        <v>9</v>
      </c>
      <c r="G622">
        <v>33459000</v>
      </c>
      <c r="H622">
        <v>27224000</v>
      </c>
      <c r="I622">
        <v>18613000</v>
      </c>
      <c r="J622">
        <v>14529000</v>
      </c>
      <c r="K622">
        <v>21360000</v>
      </c>
      <c r="L622">
        <v>34451000</v>
      </c>
      <c r="M622">
        <v>23678000</v>
      </c>
      <c r="N622">
        <v>27598000</v>
      </c>
      <c r="O622">
        <v>16329000</v>
      </c>
      <c r="P622">
        <v>24180000</v>
      </c>
      <c r="Q622">
        <v>39212000</v>
      </c>
      <c r="R622">
        <v>15045000</v>
      </c>
      <c r="T622" s="7"/>
      <c r="U622" s="7"/>
    </row>
    <row r="623" spans="1:21">
      <c r="A623" t="s">
        <v>1836</v>
      </c>
      <c r="B623" s="7" t="s">
        <v>3868</v>
      </c>
      <c r="C623" t="s">
        <v>431</v>
      </c>
      <c r="D623" s="1">
        <v>89748</v>
      </c>
      <c r="E623">
        <v>65</v>
      </c>
      <c r="F623">
        <v>4</v>
      </c>
      <c r="G623">
        <v>21518000</v>
      </c>
      <c r="H623">
        <v>19290000</v>
      </c>
      <c r="I623">
        <v>30548000</v>
      </c>
      <c r="J623">
        <v>35119000</v>
      </c>
      <c r="K623">
        <v>17629000</v>
      </c>
      <c r="L623">
        <v>8492500</v>
      </c>
      <c r="M623">
        <v>17927000</v>
      </c>
      <c r="N623">
        <v>7755900</v>
      </c>
      <c r="O623">
        <v>10967000</v>
      </c>
      <c r="P623">
        <v>9800500</v>
      </c>
      <c r="Q623">
        <v>13999000</v>
      </c>
      <c r="R623">
        <v>24970000</v>
      </c>
      <c r="T623" s="7"/>
      <c r="U623" s="7"/>
    </row>
    <row r="624" spans="1:21">
      <c r="A624" t="s">
        <v>1837</v>
      </c>
      <c r="B624" s="7" t="s">
        <v>3869</v>
      </c>
      <c r="C624" t="s">
        <v>558</v>
      </c>
      <c r="D624" s="1">
        <v>35012</v>
      </c>
      <c r="E624">
        <v>46</v>
      </c>
      <c r="F624">
        <v>6</v>
      </c>
      <c r="G624">
        <v>14574000</v>
      </c>
      <c r="H624">
        <v>15340000</v>
      </c>
      <c r="I624">
        <v>16380000</v>
      </c>
      <c r="J624">
        <v>18773000</v>
      </c>
      <c r="K624">
        <v>11636000</v>
      </c>
      <c r="L624">
        <v>7360300</v>
      </c>
      <c r="M624">
        <v>8457700</v>
      </c>
      <c r="N624">
        <v>7608400</v>
      </c>
      <c r="O624">
        <v>7775400</v>
      </c>
      <c r="P624">
        <v>8198200</v>
      </c>
      <c r="Q624">
        <v>8296000</v>
      </c>
      <c r="R624">
        <v>22738000</v>
      </c>
      <c r="T624" s="7"/>
      <c r="U624" s="7"/>
    </row>
    <row r="625" spans="1:21">
      <c r="A625" t="s">
        <v>1838</v>
      </c>
      <c r="B625" s="7" t="s">
        <v>3231</v>
      </c>
      <c r="C625" t="s">
        <v>559</v>
      </c>
      <c r="D625">
        <v>142.51</v>
      </c>
      <c r="E625">
        <v>64</v>
      </c>
      <c r="F625">
        <v>13</v>
      </c>
      <c r="G625">
        <v>49378000</v>
      </c>
      <c r="H625">
        <v>55178000</v>
      </c>
      <c r="I625">
        <v>64891000</v>
      </c>
      <c r="J625">
        <v>68772000</v>
      </c>
      <c r="K625">
        <v>31554000</v>
      </c>
      <c r="L625">
        <v>22995000</v>
      </c>
      <c r="M625">
        <v>34196000</v>
      </c>
      <c r="N625">
        <v>21178000</v>
      </c>
      <c r="O625">
        <v>20084000</v>
      </c>
      <c r="P625">
        <v>23015000</v>
      </c>
      <c r="Q625">
        <v>21232000</v>
      </c>
      <c r="R625">
        <v>48238000</v>
      </c>
      <c r="T625" s="7"/>
      <c r="U625" s="7"/>
    </row>
    <row r="626" spans="1:21">
      <c r="A626" t="s">
        <v>1839</v>
      </c>
      <c r="B626" s="7" t="s">
        <v>3870</v>
      </c>
      <c r="C626" t="s">
        <v>532</v>
      </c>
      <c r="D626" s="1">
        <v>13889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T626" s="7"/>
      <c r="U626" s="7"/>
    </row>
    <row r="627" spans="1:21">
      <c r="A627" t="s">
        <v>1840</v>
      </c>
      <c r="B627" s="7" t="s">
        <v>3871</v>
      </c>
      <c r="C627" t="s">
        <v>431</v>
      </c>
      <c r="D627" s="1">
        <v>2737</v>
      </c>
      <c r="E627">
        <v>2</v>
      </c>
      <c r="F627">
        <v>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12228000</v>
      </c>
      <c r="R627">
        <v>0</v>
      </c>
      <c r="T627" s="7"/>
      <c r="U627" s="7"/>
    </row>
    <row r="628" spans="1:21">
      <c r="A628" t="s">
        <v>1841</v>
      </c>
      <c r="B628" s="7" t="s">
        <v>3872</v>
      </c>
      <c r="C628" t="s">
        <v>431</v>
      </c>
      <c r="D628" s="1">
        <v>50698</v>
      </c>
      <c r="E628">
        <v>7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4014100</v>
      </c>
      <c r="Q628">
        <v>0</v>
      </c>
      <c r="R628">
        <v>0</v>
      </c>
      <c r="T628" s="7"/>
      <c r="U628" s="7"/>
    </row>
    <row r="629" spans="1:21">
      <c r="A629" t="s">
        <v>1842</v>
      </c>
      <c r="B629" s="7" t="s">
        <v>3873</v>
      </c>
      <c r="C629" t="s">
        <v>431</v>
      </c>
      <c r="D629" s="1">
        <v>24964</v>
      </c>
      <c r="E629">
        <v>24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36800000</v>
      </c>
      <c r="T629" s="7"/>
      <c r="U629" s="7"/>
    </row>
    <row r="630" spans="1:21">
      <c r="A630" t="s">
        <v>1843</v>
      </c>
      <c r="B630" s="7" t="s">
        <v>3874</v>
      </c>
      <c r="C630" t="s">
        <v>431</v>
      </c>
      <c r="D630">
        <v>323.31</v>
      </c>
      <c r="E630">
        <v>172</v>
      </c>
      <c r="F630">
        <v>9</v>
      </c>
      <c r="G630">
        <v>267100000</v>
      </c>
      <c r="H630">
        <v>419750000</v>
      </c>
      <c r="I630">
        <v>392460000</v>
      </c>
      <c r="J630">
        <v>412710000</v>
      </c>
      <c r="K630">
        <v>236470000</v>
      </c>
      <c r="L630">
        <v>162430000</v>
      </c>
      <c r="M630">
        <v>256320000</v>
      </c>
      <c r="N630">
        <v>119780000</v>
      </c>
      <c r="O630">
        <v>190760000</v>
      </c>
      <c r="P630">
        <v>157330000</v>
      </c>
      <c r="Q630">
        <v>132360000</v>
      </c>
      <c r="R630">
        <v>390180000</v>
      </c>
      <c r="T630" s="7"/>
      <c r="U630" s="7"/>
    </row>
    <row r="631" spans="1:21">
      <c r="A631" t="s">
        <v>1844</v>
      </c>
      <c r="B631" s="7" t="s">
        <v>3875</v>
      </c>
      <c r="C631" t="s">
        <v>560</v>
      </c>
      <c r="D631" s="1">
        <v>25484</v>
      </c>
      <c r="E631">
        <v>27</v>
      </c>
      <c r="F631">
        <v>3</v>
      </c>
      <c r="G631">
        <v>7240400</v>
      </c>
      <c r="H631">
        <v>6884700</v>
      </c>
      <c r="I631">
        <v>6243100</v>
      </c>
      <c r="J631">
        <v>7446300</v>
      </c>
      <c r="K631">
        <v>7402700</v>
      </c>
      <c r="L631">
        <v>5884300</v>
      </c>
      <c r="M631">
        <v>0</v>
      </c>
      <c r="N631">
        <v>3735800</v>
      </c>
      <c r="O631">
        <v>0</v>
      </c>
      <c r="P631">
        <v>0</v>
      </c>
      <c r="Q631">
        <v>3999800</v>
      </c>
      <c r="R631">
        <v>5551800</v>
      </c>
      <c r="T631" s="7"/>
      <c r="U631" s="7"/>
    </row>
    <row r="632" spans="1:21">
      <c r="A632" t="s">
        <v>1845</v>
      </c>
      <c r="B632" s="7" t="s">
        <v>3876</v>
      </c>
      <c r="C632" t="s">
        <v>561</v>
      </c>
      <c r="D632" s="1">
        <v>38435</v>
      </c>
      <c r="E632">
        <v>20</v>
      </c>
      <c r="F632">
        <v>4</v>
      </c>
      <c r="G632">
        <v>12333000</v>
      </c>
      <c r="H632">
        <v>0</v>
      </c>
      <c r="I632">
        <v>0</v>
      </c>
      <c r="J632">
        <v>0</v>
      </c>
      <c r="K632">
        <v>12756000</v>
      </c>
      <c r="L632">
        <v>9032100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11567000</v>
      </c>
      <c r="T632" s="7"/>
      <c r="U632" s="7"/>
    </row>
    <row r="633" spans="1:21">
      <c r="A633" t="s">
        <v>1846</v>
      </c>
      <c r="B633" s="7" t="s">
        <v>3877</v>
      </c>
      <c r="C633" t="s">
        <v>560</v>
      </c>
      <c r="D633">
        <v>323.31</v>
      </c>
      <c r="E633">
        <v>589</v>
      </c>
      <c r="F633">
        <v>14</v>
      </c>
      <c r="G633">
        <v>1835700000</v>
      </c>
      <c r="H633">
        <v>2344300000</v>
      </c>
      <c r="I633">
        <v>2146100000</v>
      </c>
      <c r="J633">
        <v>2220400000</v>
      </c>
      <c r="K633">
        <v>2308000000</v>
      </c>
      <c r="L633">
        <v>1921100000</v>
      </c>
      <c r="M633">
        <v>1684600000</v>
      </c>
      <c r="N633">
        <v>1617900000</v>
      </c>
      <c r="O633">
        <v>1193200000</v>
      </c>
      <c r="P633">
        <v>1498400000</v>
      </c>
      <c r="Q633">
        <v>1495000000</v>
      </c>
      <c r="R633">
        <v>2098000000</v>
      </c>
      <c r="T633" s="7"/>
      <c r="U633" s="7"/>
    </row>
    <row r="634" spans="1:21">
      <c r="A634" t="s">
        <v>1847</v>
      </c>
      <c r="B634" s="7" t="s">
        <v>3878</v>
      </c>
      <c r="C634" t="s">
        <v>562</v>
      </c>
      <c r="D634">
        <v>321.91000000000003</v>
      </c>
      <c r="E634">
        <v>298</v>
      </c>
      <c r="F634">
        <v>11</v>
      </c>
      <c r="G634">
        <v>429680000</v>
      </c>
      <c r="H634">
        <v>519730000</v>
      </c>
      <c r="I634">
        <v>379640000</v>
      </c>
      <c r="J634">
        <v>356350000</v>
      </c>
      <c r="K634">
        <v>760890000</v>
      </c>
      <c r="L634">
        <v>1050300000</v>
      </c>
      <c r="M634">
        <v>655560000</v>
      </c>
      <c r="N634">
        <v>1030100000</v>
      </c>
      <c r="O634">
        <v>1151800000</v>
      </c>
      <c r="P634">
        <v>1207900000</v>
      </c>
      <c r="Q634">
        <v>1085600000</v>
      </c>
      <c r="R634">
        <v>422990000</v>
      </c>
      <c r="T634" s="7"/>
      <c r="U634" s="7"/>
    </row>
    <row r="635" spans="1:21">
      <c r="A635" t="s">
        <v>1848</v>
      </c>
      <c r="B635" s="7" t="s">
        <v>3879</v>
      </c>
      <c r="C635" t="s">
        <v>563</v>
      </c>
      <c r="D635" s="1">
        <v>28302</v>
      </c>
      <c r="E635">
        <v>7</v>
      </c>
      <c r="F635">
        <v>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949480</v>
      </c>
      <c r="R635">
        <v>0</v>
      </c>
      <c r="T635" s="7"/>
      <c r="U635" s="7"/>
    </row>
    <row r="636" spans="1:21">
      <c r="A636" t="s">
        <v>1849</v>
      </c>
      <c r="B636" s="7" t="s">
        <v>3880</v>
      </c>
      <c r="C636" t="s">
        <v>431</v>
      </c>
      <c r="D636" s="1">
        <v>12641</v>
      </c>
      <c r="E636">
        <v>15</v>
      </c>
      <c r="F636">
        <v>4</v>
      </c>
      <c r="G636">
        <v>7033800</v>
      </c>
      <c r="H636">
        <v>5158400</v>
      </c>
      <c r="I636">
        <v>6087100</v>
      </c>
      <c r="J636">
        <v>0</v>
      </c>
      <c r="K636">
        <v>9207200</v>
      </c>
      <c r="L636">
        <v>9567600</v>
      </c>
      <c r="M636">
        <v>0</v>
      </c>
      <c r="N636">
        <v>8571100</v>
      </c>
      <c r="O636">
        <v>7358200</v>
      </c>
      <c r="P636">
        <v>6765400</v>
      </c>
      <c r="Q636">
        <v>7938400</v>
      </c>
      <c r="R636">
        <v>6265900</v>
      </c>
      <c r="T636" s="7"/>
      <c r="U636" s="7"/>
    </row>
    <row r="637" spans="1:21">
      <c r="A637" t="s">
        <v>1850</v>
      </c>
      <c r="B637" s="7" t="s">
        <v>3881</v>
      </c>
      <c r="C637" t="s">
        <v>431</v>
      </c>
      <c r="D637" s="1">
        <v>14272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1675200</v>
      </c>
      <c r="P637">
        <v>0</v>
      </c>
      <c r="Q637">
        <v>0</v>
      </c>
      <c r="R637">
        <v>0</v>
      </c>
      <c r="T637" s="7"/>
      <c r="U637" s="7"/>
    </row>
    <row r="638" spans="1:21">
      <c r="A638" t="s">
        <v>1851</v>
      </c>
      <c r="B638" s="7" t="s">
        <v>3882</v>
      </c>
      <c r="C638" t="s">
        <v>431</v>
      </c>
      <c r="D638" s="1">
        <v>35461</v>
      </c>
      <c r="E638">
        <v>8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1714200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T638" s="7"/>
      <c r="U638" s="7"/>
    </row>
    <row r="639" spans="1:21">
      <c r="A639" t="s">
        <v>1852</v>
      </c>
      <c r="B639" s="7" t="s">
        <v>3883</v>
      </c>
      <c r="C639" t="s">
        <v>564</v>
      </c>
      <c r="D639" s="1">
        <v>65759</v>
      </c>
      <c r="E639">
        <v>36</v>
      </c>
      <c r="F639">
        <v>7</v>
      </c>
      <c r="G639">
        <v>9947800</v>
      </c>
      <c r="H639">
        <v>5305700</v>
      </c>
      <c r="I639">
        <v>8214000</v>
      </c>
      <c r="J639">
        <v>9588900</v>
      </c>
      <c r="K639">
        <v>8163900</v>
      </c>
      <c r="L639">
        <v>7070000</v>
      </c>
      <c r="M639">
        <v>5727300</v>
      </c>
      <c r="N639">
        <v>7098000</v>
      </c>
      <c r="O639">
        <v>0</v>
      </c>
      <c r="P639">
        <v>8475400</v>
      </c>
      <c r="Q639">
        <v>0</v>
      </c>
      <c r="R639">
        <v>7119700</v>
      </c>
      <c r="T639" s="7"/>
      <c r="U639" s="7"/>
    </row>
    <row r="640" spans="1:21">
      <c r="A640" t="s">
        <v>1853</v>
      </c>
      <c r="B640" s="7" t="s">
        <v>3884</v>
      </c>
      <c r="C640" t="s">
        <v>431</v>
      </c>
      <c r="D640" s="1">
        <v>86112</v>
      </c>
      <c r="E640">
        <v>10</v>
      </c>
      <c r="F640">
        <v>3</v>
      </c>
      <c r="G640">
        <v>0</v>
      </c>
      <c r="H640">
        <v>0</v>
      </c>
      <c r="I640">
        <v>0</v>
      </c>
      <c r="J640">
        <v>0</v>
      </c>
      <c r="K640">
        <v>4582400</v>
      </c>
      <c r="L640">
        <v>0</v>
      </c>
      <c r="M640">
        <v>4358800</v>
      </c>
      <c r="N640">
        <v>0</v>
      </c>
      <c r="O640">
        <v>0</v>
      </c>
      <c r="P640">
        <v>0</v>
      </c>
      <c r="Q640">
        <v>0</v>
      </c>
      <c r="R640">
        <v>0</v>
      </c>
      <c r="T640" s="7"/>
      <c r="U640" s="7"/>
    </row>
    <row r="641" spans="1:21">
      <c r="A641" t="s">
        <v>1854</v>
      </c>
      <c r="B641" s="7" t="s">
        <v>3885</v>
      </c>
      <c r="C641" t="s">
        <v>565</v>
      </c>
      <c r="D641" s="1">
        <v>36751</v>
      </c>
      <c r="E641">
        <v>27</v>
      </c>
      <c r="F641">
        <v>4</v>
      </c>
      <c r="G641">
        <v>0</v>
      </c>
      <c r="H641">
        <v>0</v>
      </c>
      <c r="I641">
        <v>0</v>
      </c>
      <c r="J641">
        <v>0</v>
      </c>
      <c r="K641">
        <v>28783000</v>
      </c>
      <c r="L641">
        <v>21179000</v>
      </c>
      <c r="M641">
        <v>0</v>
      </c>
      <c r="N641">
        <v>19930000</v>
      </c>
      <c r="O641">
        <v>19374000</v>
      </c>
      <c r="P641">
        <v>19968000</v>
      </c>
      <c r="Q641">
        <v>16265000</v>
      </c>
      <c r="R641">
        <v>0</v>
      </c>
      <c r="T641" s="7"/>
      <c r="U641" s="7"/>
    </row>
    <row r="642" spans="1:21">
      <c r="A642" t="s">
        <v>1855</v>
      </c>
      <c r="B642" s="7" t="s">
        <v>3886</v>
      </c>
      <c r="C642" t="s">
        <v>566</v>
      </c>
      <c r="D642" s="1">
        <v>13025</v>
      </c>
      <c r="E642">
        <v>2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1169700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T642" s="7"/>
      <c r="U642" s="7"/>
    </row>
    <row r="643" spans="1:21">
      <c r="A643" t="s">
        <v>1856</v>
      </c>
      <c r="B643" s="7" t="s">
        <v>3887</v>
      </c>
      <c r="C643" t="s">
        <v>431</v>
      </c>
      <c r="D643" s="1">
        <v>94468</v>
      </c>
      <c r="E643">
        <v>44</v>
      </c>
      <c r="F643">
        <v>3</v>
      </c>
      <c r="G643">
        <v>132520000</v>
      </c>
      <c r="H643">
        <v>226430000</v>
      </c>
      <c r="I643">
        <v>132800000</v>
      </c>
      <c r="J643">
        <v>84899000</v>
      </c>
      <c r="K643">
        <v>123240000</v>
      </c>
      <c r="L643">
        <v>63115000</v>
      </c>
      <c r="M643">
        <v>63480000</v>
      </c>
      <c r="N643">
        <v>52088000</v>
      </c>
      <c r="O643">
        <v>189480000</v>
      </c>
      <c r="P643">
        <v>157090000</v>
      </c>
      <c r="Q643">
        <v>63121000</v>
      </c>
      <c r="R643">
        <v>303370000</v>
      </c>
      <c r="T643" s="7"/>
      <c r="U643" s="7"/>
    </row>
    <row r="644" spans="1:21">
      <c r="A644" t="s">
        <v>1857</v>
      </c>
      <c r="B644" s="7" t="s">
        <v>3888</v>
      </c>
      <c r="C644" t="s">
        <v>567</v>
      </c>
      <c r="D644">
        <v>103.85</v>
      </c>
      <c r="E644">
        <v>72</v>
      </c>
      <c r="F644">
        <v>10</v>
      </c>
      <c r="G644">
        <v>0</v>
      </c>
      <c r="H644">
        <v>0</v>
      </c>
      <c r="I644">
        <v>0</v>
      </c>
      <c r="J644">
        <v>41800000</v>
      </c>
      <c r="K644">
        <v>24950000</v>
      </c>
      <c r="L644">
        <v>53548000</v>
      </c>
      <c r="M644">
        <v>20145000</v>
      </c>
      <c r="N644">
        <v>48953000</v>
      </c>
      <c r="O644">
        <v>46469000</v>
      </c>
      <c r="P644">
        <v>48762000</v>
      </c>
      <c r="Q644">
        <v>53541000</v>
      </c>
      <c r="R644">
        <v>17390000</v>
      </c>
      <c r="T644" s="7"/>
      <c r="U644" s="7"/>
    </row>
    <row r="645" spans="1:21">
      <c r="A645" t="s">
        <v>1858</v>
      </c>
      <c r="B645" s="7" t="s">
        <v>3889</v>
      </c>
      <c r="C645" t="s">
        <v>525</v>
      </c>
      <c r="D645" s="1">
        <v>13063</v>
      </c>
      <c r="E645">
        <v>17</v>
      </c>
      <c r="F645">
        <v>3</v>
      </c>
      <c r="G645">
        <v>0</v>
      </c>
      <c r="H645">
        <v>0</v>
      </c>
      <c r="I645">
        <v>0</v>
      </c>
      <c r="J645">
        <v>0</v>
      </c>
      <c r="K645">
        <v>6044000</v>
      </c>
      <c r="L645">
        <v>14206000</v>
      </c>
      <c r="M645">
        <v>8375600</v>
      </c>
      <c r="N645">
        <v>12555000</v>
      </c>
      <c r="O645">
        <v>15333000</v>
      </c>
      <c r="P645">
        <v>10926000</v>
      </c>
      <c r="Q645">
        <v>10113000</v>
      </c>
      <c r="R645">
        <v>0</v>
      </c>
      <c r="T645" s="7"/>
      <c r="U645" s="7"/>
    </row>
    <row r="646" spans="1:21">
      <c r="A646" t="s">
        <v>1859</v>
      </c>
      <c r="B646" s="7" t="s">
        <v>3219</v>
      </c>
      <c r="C646" t="s">
        <v>568</v>
      </c>
      <c r="D646" s="1">
        <v>68933</v>
      </c>
      <c r="E646">
        <v>61</v>
      </c>
      <c r="F646">
        <v>9</v>
      </c>
      <c r="G646">
        <v>54209000</v>
      </c>
      <c r="H646">
        <v>72725000</v>
      </c>
      <c r="I646">
        <v>84748000</v>
      </c>
      <c r="J646">
        <v>77655000</v>
      </c>
      <c r="K646">
        <v>41639000</v>
      </c>
      <c r="L646">
        <v>25931000</v>
      </c>
      <c r="M646">
        <v>31194000</v>
      </c>
      <c r="N646">
        <v>31156000</v>
      </c>
      <c r="O646">
        <v>16176000</v>
      </c>
      <c r="P646">
        <v>27876000</v>
      </c>
      <c r="Q646">
        <v>32935000</v>
      </c>
      <c r="R646">
        <v>56868000</v>
      </c>
      <c r="T646" s="7"/>
      <c r="U646" s="7"/>
    </row>
    <row r="647" spans="1:21">
      <c r="A647" t="s">
        <v>1860</v>
      </c>
      <c r="B647" s="7" t="s">
        <v>3890</v>
      </c>
      <c r="C647" t="s">
        <v>539</v>
      </c>
      <c r="D647" s="1">
        <v>55333</v>
      </c>
      <c r="E647">
        <v>58</v>
      </c>
      <c r="F647">
        <v>7</v>
      </c>
      <c r="G647">
        <v>122970000</v>
      </c>
      <c r="H647">
        <v>114100000</v>
      </c>
      <c r="I647">
        <v>46934000</v>
      </c>
      <c r="J647">
        <v>143610000</v>
      </c>
      <c r="K647">
        <v>112970000</v>
      </c>
      <c r="L647">
        <v>55344000</v>
      </c>
      <c r="M647">
        <v>64209000</v>
      </c>
      <c r="N647">
        <v>76797000</v>
      </c>
      <c r="O647">
        <v>72326000</v>
      </c>
      <c r="P647">
        <v>74227000</v>
      </c>
      <c r="Q647">
        <v>79507000</v>
      </c>
      <c r="R647">
        <v>138800000</v>
      </c>
      <c r="T647" s="7"/>
      <c r="U647" s="7"/>
    </row>
    <row r="648" spans="1:21">
      <c r="A648" t="s">
        <v>1861</v>
      </c>
      <c r="B648" s="7" t="s">
        <v>3891</v>
      </c>
      <c r="C648" t="s">
        <v>431</v>
      </c>
      <c r="D648" s="1">
        <v>23285</v>
      </c>
      <c r="E648">
        <v>17</v>
      </c>
      <c r="F648">
        <v>4</v>
      </c>
      <c r="G648">
        <v>0</v>
      </c>
      <c r="H648">
        <v>10220000</v>
      </c>
      <c r="I648">
        <v>12170000</v>
      </c>
      <c r="J648">
        <v>8503700</v>
      </c>
      <c r="K648">
        <v>6387400</v>
      </c>
      <c r="L648">
        <v>0</v>
      </c>
      <c r="M648">
        <v>7168400</v>
      </c>
      <c r="N648">
        <v>0</v>
      </c>
      <c r="O648">
        <v>0</v>
      </c>
      <c r="P648">
        <v>0</v>
      </c>
      <c r="Q648">
        <v>0</v>
      </c>
      <c r="R648">
        <v>8051900</v>
      </c>
      <c r="T648" s="7"/>
      <c r="U648" s="7"/>
    </row>
    <row r="649" spans="1:21">
      <c r="A649" t="s">
        <v>1862</v>
      </c>
      <c r="B649" s="7" t="s">
        <v>3892</v>
      </c>
      <c r="C649" t="s">
        <v>569</v>
      </c>
      <c r="D649">
        <v>323.31</v>
      </c>
      <c r="E649">
        <v>172</v>
      </c>
      <c r="F649">
        <v>21</v>
      </c>
      <c r="G649">
        <v>174370000</v>
      </c>
      <c r="H649">
        <v>172410000</v>
      </c>
      <c r="I649">
        <v>210670000</v>
      </c>
      <c r="J649">
        <v>186230000</v>
      </c>
      <c r="K649">
        <v>122520000</v>
      </c>
      <c r="L649">
        <v>103350000</v>
      </c>
      <c r="M649">
        <v>115910000</v>
      </c>
      <c r="N649">
        <v>98018000</v>
      </c>
      <c r="O649">
        <v>84926000</v>
      </c>
      <c r="P649">
        <v>85994000</v>
      </c>
      <c r="Q649">
        <v>105670000</v>
      </c>
      <c r="R649">
        <v>129320000</v>
      </c>
      <c r="T649" s="7"/>
      <c r="U649" s="7"/>
    </row>
    <row r="650" spans="1:21">
      <c r="A650" t="s">
        <v>1863</v>
      </c>
      <c r="B650" s="7" t="s">
        <v>3893</v>
      </c>
      <c r="C650" t="s">
        <v>431</v>
      </c>
      <c r="D650">
        <v>148.69999999999999</v>
      </c>
      <c r="E650">
        <v>31</v>
      </c>
      <c r="F650">
        <v>2</v>
      </c>
      <c r="G650">
        <v>28960000</v>
      </c>
      <c r="H650">
        <v>32702000</v>
      </c>
      <c r="I650">
        <v>30255000</v>
      </c>
      <c r="J650">
        <v>29123000</v>
      </c>
      <c r="K650">
        <v>37988000</v>
      </c>
      <c r="L650">
        <v>41156000</v>
      </c>
      <c r="M650">
        <v>33255000</v>
      </c>
      <c r="N650">
        <v>25243000</v>
      </c>
      <c r="O650">
        <v>29367000</v>
      </c>
      <c r="P650">
        <v>26416000</v>
      </c>
      <c r="Q650">
        <v>32104000</v>
      </c>
      <c r="R650">
        <v>0</v>
      </c>
      <c r="T650" s="7"/>
      <c r="U650" s="7"/>
    </row>
    <row r="651" spans="1:21">
      <c r="A651" t="s">
        <v>1864</v>
      </c>
      <c r="B651" s="7" t="s">
        <v>3894</v>
      </c>
      <c r="C651" t="s">
        <v>539</v>
      </c>
      <c r="D651">
        <v>10.51</v>
      </c>
      <c r="E651">
        <v>24</v>
      </c>
      <c r="F651">
        <v>6</v>
      </c>
      <c r="G651">
        <v>0</v>
      </c>
      <c r="H651">
        <v>0</v>
      </c>
      <c r="I651">
        <v>0</v>
      </c>
      <c r="J651">
        <v>0</v>
      </c>
      <c r="K651">
        <v>6219500</v>
      </c>
      <c r="L651">
        <v>6949600</v>
      </c>
      <c r="M651">
        <v>0</v>
      </c>
      <c r="N651">
        <v>0</v>
      </c>
      <c r="O651">
        <v>7327800</v>
      </c>
      <c r="P651">
        <v>0</v>
      </c>
      <c r="Q651">
        <v>7319800</v>
      </c>
      <c r="R651">
        <v>8844500</v>
      </c>
      <c r="T651" s="7"/>
      <c r="U651" s="7"/>
    </row>
    <row r="652" spans="1:21">
      <c r="A652" t="s">
        <v>1865</v>
      </c>
      <c r="B652" s="7" t="s">
        <v>3191</v>
      </c>
      <c r="C652" t="s">
        <v>570</v>
      </c>
      <c r="D652" s="1">
        <v>59628</v>
      </c>
      <c r="E652">
        <v>76</v>
      </c>
      <c r="F652">
        <v>8</v>
      </c>
      <c r="G652">
        <v>67034000</v>
      </c>
      <c r="H652">
        <v>79013000</v>
      </c>
      <c r="I652">
        <v>105300000</v>
      </c>
      <c r="J652">
        <v>106210000</v>
      </c>
      <c r="K652">
        <v>41510000</v>
      </c>
      <c r="L652">
        <v>28650000</v>
      </c>
      <c r="M652">
        <v>29104000</v>
      </c>
      <c r="N652">
        <v>26080000</v>
      </c>
      <c r="O652">
        <v>17028000</v>
      </c>
      <c r="P652">
        <v>21519000</v>
      </c>
      <c r="Q652">
        <v>28137000</v>
      </c>
      <c r="R652">
        <v>43357000</v>
      </c>
      <c r="T652" s="7"/>
      <c r="U652" s="7"/>
    </row>
    <row r="653" spans="1:21">
      <c r="A653" t="s">
        <v>1866</v>
      </c>
      <c r="B653" s="7" t="s">
        <v>3298</v>
      </c>
      <c r="C653" t="s">
        <v>571</v>
      </c>
      <c r="D653">
        <v>323.31</v>
      </c>
      <c r="E653">
        <v>223</v>
      </c>
      <c r="F653">
        <v>18</v>
      </c>
      <c r="G653">
        <v>578030000</v>
      </c>
      <c r="H653">
        <v>650140000</v>
      </c>
      <c r="I653">
        <v>712740000</v>
      </c>
      <c r="J653">
        <v>751780000</v>
      </c>
      <c r="K653">
        <v>542900000</v>
      </c>
      <c r="L653">
        <v>441470000</v>
      </c>
      <c r="M653">
        <v>363240000</v>
      </c>
      <c r="N653">
        <v>423270000</v>
      </c>
      <c r="O653">
        <v>232650000</v>
      </c>
      <c r="P653">
        <v>297420000</v>
      </c>
      <c r="Q653">
        <v>403130000</v>
      </c>
      <c r="R653">
        <v>375630000</v>
      </c>
      <c r="T653" s="7"/>
      <c r="U653" s="7"/>
    </row>
    <row r="654" spans="1:21">
      <c r="A654" t="s">
        <v>1867</v>
      </c>
      <c r="B654" s="7" t="s">
        <v>3895</v>
      </c>
      <c r="C654" t="s">
        <v>572</v>
      </c>
      <c r="D654" s="1">
        <v>47017</v>
      </c>
      <c r="E654">
        <v>9</v>
      </c>
      <c r="F654">
        <v>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9091900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T654" s="7"/>
      <c r="U654" s="7"/>
    </row>
    <row r="655" spans="1:21">
      <c r="A655" t="s">
        <v>1868</v>
      </c>
      <c r="B655" s="7" t="s">
        <v>3896</v>
      </c>
      <c r="C655" t="s">
        <v>431</v>
      </c>
      <c r="D655" s="1">
        <v>28714</v>
      </c>
      <c r="E655">
        <v>17</v>
      </c>
      <c r="F655">
        <v>2</v>
      </c>
      <c r="G655">
        <v>10547000</v>
      </c>
      <c r="H655">
        <v>11349000</v>
      </c>
      <c r="I655">
        <v>0</v>
      </c>
      <c r="J655">
        <v>0</v>
      </c>
      <c r="K655">
        <v>9797700</v>
      </c>
      <c r="L655">
        <v>0</v>
      </c>
      <c r="M655">
        <v>8225100</v>
      </c>
      <c r="N655">
        <v>0</v>
      </c>
      <c r="O655">
        <v>7176600</v>
      </c>
      <c r="P655">
        <v>0</v>
      </c>
      <c r="Q655">
        <v>6420400</v>
      </c>
      <c r="R655">
        <v>17389000</v>
      </c>
      <c r="T655" s="7"/>
      <c r="U655" s="7"/>
    </row>
    <row r="656" spans="1:21">
      <c r="A656" t="s">
        <v>1869</v>
      </c>
      <c r="B656" s="7" t="s">
        <v>3897</v>
      </c>
      <c r="C656" t="s">
        <v>431</v>
      </c>
      <c r="D656">
        <v>201.07</v>
      </c>
      <c r="E656">
        <v>71</v>
      </c>
      <c r="F656">
        <v>12</v>
      </c>
      <c r="G656">
        <v>47155000</v>
      </c>
      <c r="H656">
        <v>18751000</v>
      </c>
      <c r="I656">
        <v>11503000</v>
      </c>
      <c r="J656">
        <v>14561000</v>
      </c>
      <c r="K656">
        <v>70879000</v>
      </c>
      <c r="L656">
        <v>97690000</v>
      </c>
      <c r="M656">
        <v>46963000</v>
      </c>
      <c r="N656">
        <v>105560000</v>
      </c>
      <c r="O656">
        <v>100280000</v>
      </c>
      <c r="P656">
        <v>90098000</v>
      </c>
      <c r="Q656">
        <v>99531000</v>
      </c>
      <c r="R656">
        <v>39386000</v>
      </c>
      <c r="T656" s="7"/>
      <c r="U656" s="7"/>
    </row>
    <row r="657" spans="1:21">
      <c r="A657" t="s">
        <v>1870</v>
      </c>
      <c r="B657" s="7" t="s">
        <v>3898</v>
      </c>
      <c r="C657" t="s">
        <v>431</v>
      </c>
      <c r="D657" s="1">
        <v>52741</v>
      </c>
      <c r="E657">
        <v>64</v>
      </c>
      <c r="F657">
        <v>6</v>
      </c>
      <c r="G657">
        <v>57819000</v>
      </c>
      <c r="H657">
        <v>41915000</v>
      </c>
      <c r="I657">
        <v>46225000</v>
      </c>
      <c r="J657">
        <v>55315000</v>
      </c>
      <c r="K657">
        <v>24663000</v>
      </c>
      <c r="L657">
        <v>38796000</v>
      </c>
      <c r="M657">
        <v>54171000</v>
      </c>
      <c r="N657">
        <v>47176000</v>
      </c>
      <c r="O657">
        <v>39577000</v>
      </c>
      <c r="P657">
        <v>29450000</v>
      </c>
      <c r="Q657">
        <v>47067000</v>
      </c>
      <c r="R657">
        <v>35637000</v>
      </c>
      <c r="T657" s="7"/>
      <c r="U657" s="7"/>
    </row>
    <row r="658" spans="1:21">
      <c r="A658" t="s">
        <v>1871</v>
      </c>
      <c r="B658" s="7" t="s">
        <v>3899</v>
      </c>
      <c r="C658" t="s">
        <v>527</v>
      </c>
      <c r="D658">
        <v>296.19</v>
      </c>
      <c r="E658">
        <v>175</v>
      </c>
      <c r="F658">
        <v>9</v>
      </c>
      <c r="G658">
        <v>687670000</v>
      </c>
      <c r="H658">
        <v>655790000</v>
      </c>
      <c r="I658">
        <v>530960000</v>
      </c>
      <c r="J658">
        <v>843420000</v>
      </c>
      <c r="K658">
        <v>446520000</v>
      </c>
      <c r="L658">
        <v>573860000</v>
      </c>
      <c r="M658">
        <v>646560000</v>
      </c>
      <c r="N658">
        <v>456290000</v>
      </c>
      <c r="O658">
        <v>609240000</v>
      </c>
      <c r="P658">
        <v>635050000</v>
      </c>
      <c r="Q658">
        <v>512620000</v>
      </c>
      <c r="R658">
        <v>661060000</v>
      </c>
      <c r="T658" s="7"/>
      <c r="U658" s="7"/>
    </row>
    <row r="659" spans="1:21">
      <c r="A659" t="s">
        <v>1872</v>
      </c>
      <c r="B659" s="7" t="s">
        <v>3900</v>
      </c>
      <c r="C659" t="s">
        <v>431</v>
      </c>
      <c r="D659">
        <v>253.39</v>
      </c>
      <c r="E659">
        <v>106</v>
      </c>
      <c r="F659">
        <v>8</v>
      </c>
      <c r="G659">
        <v>331980000</v>
      </c>
      <c r="H659">
        <v>389980000</v>
      </c>
      <c r="I659">
        <v>271520000</v>
      </c>
      <c r="J659">
        <v>310040000</v>
      </c>
      <c r="K659">
        <v>286150000</v>
      </c>
      <c r="L659">
        <v>363860000</v>
      </c>
      <c r="M659">
        <v>271920000</v>
      </c>
      <c r="N659">
        <v>323600000</v>
      </c>
      <c r="O659">
        <v>255100000</v>
      </c>
      <c r="P659">
        <v>334910000</v>
      </c>
      <c r="Q659">
        <v>292060000</v>
      </c>
      <c r="R659">
        <v>296920000</v>
      </c>
      <c r="T659" s="7"/>
      <c r="U659" s="7"/>
    </row>
    <row r="660" spans="1:21">
      <c r="A660" t="s">
        <v>1873</v>
      </c>
      <c r="B660" s="7" t="s">
        <v>3901</v>
      </c>
      <c r="C660" t="s">
        <v>573</v>
      </c>
      <c r="D660">
        <v>268.27999999999997</v>
      </c>
      <c r="E660">
        <v>99</v>
      </c>
      <c r="F660">
        <v>8</v>
      </c>
      <c r="G660">
        <v>95877000</v>
      </c>
      <c r="H660">
        <v>120470000</v>
      </c>
      <c r="I660">
        <v>104430000</v>
      </c>
      <c r="J660">
        <v>96953000</v>
      </c>
      <c r="K660">
        <v>106120000</v>
      </c>
      <c r="L660">
        <v>89612000</v>
      </c>
      <c r="M660">
        <v>114460000</v>
      </c>
      <c r="N660">
        <v>76176000</v>
      </c>
      <c r="O660">
        <v>121630000</v>
      </c>
      <c r="P660">
        <v>102230000</v>
      </c>
      <c r="Q660">
        <v>90231000</v>
      </c>
      <c r="R660">
        <v>117410000</v>
      </c>
      <c r="T660" s="7"/>
      <c r="U660" s="7"/>
    </row>
    <row r="661" spans="1:21">
      <c r="A661" t="s">
        <v>1874</v>
      </c>
      <c r="B661" s="7" t="s">
        <v>3902</v>
      </c>
      <c r="C661" t="s">
        <v>431</v>
      </c>
      <c r="D661" s="1">
        <v>22725</v>
      </c>
      <c r="E661">
        <v>7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1670800</v>
      </c>
      <c r="T661" s="7"/>
      <c r="U661" s="7"/>
    </row>
    <row r="662" spans="1:21">
      <c r="A662" t="s">
        <v>1875</v>
      </c>
      <c r="B662" s="7" t="s">
        <v>3903</v>
      </c>
      <c r="C662" t="s">
        <v>431</v>
      </c>
      <c r="D662" s="1">
        <v>24421</v>
      </c>
      <c r="E662">
        <v>18</v>
      </c>
      <c r="F662">
        <v>3</v>
      </c>
      <c r="G662">
        <v>16132000</v>
      </c>
      <c r="H662">
        <v>24625000</v>
      </c>
      <c r="I662">
        <v>20043000</v>
      </c>
      <c r="J662">
        <v>22490000</v>
      </c>
      <c r="K662">
        <v>24038000</v>
      </c>
      <c r="L662">
        <v>14431000</v>
      </c>
      <c r="M662">
        <v>25362000</v>
      </c>
      <c r="N662">
        <v>18989000</v>
      </c>
      <c r="O662">
        <v>18698000</v>
      </c>
      <c r="P662">
        <v>14858000</v>
      </c>
      <c r="Q662">
        <v>15990000</v>
      </c>
      <c r="R662">
        <v>27607000</v>
      </c>
      <c r="T662" s="7"/>
      <c r="U662" s="7"/>
    </row>
    <row r="663" spans="1:21">
      <c r="A663" t="s">
        <v>1876</v>
      </c>
      <c r="B663" s="7" t="s">
        <v>3904</v>
      </c>
      <c r="C663" t="s">
        <v>574</v>
      </c>
      <c r="D663" s="1">
        <v>95588</v>
      </c>
      <c r="E663">
        <v>24</v>
      </c>
      <c r="F663">
        <v>5</v>
      </c>
      <c r="G663">
        <v>16374000</v>
      </c>
      <c r="H663">
        <v>17051000</v>
      </c>
      <c r="I663">
        <v>16794000</v>
      </c>
      <c r="J663">
        <v>18004000</v>
      </c>
      <c r="K663">
        <v>11456000</v>
      </c>
      <c r="L663">
        <v>12352000</v>
      </c>
      <c r="M663">
        <v>12910000</v>
      </c>
      <c r="N663">
        <v>15445000</v>
      </c>
      <c r="O663">
        <v>11981000</v>
      </c>
      <c r="P663">
        <v>12392000</v>
      </c>
      <c r="Q663">
        <v>12262000</v>
      </c>
      <c r="R663">
        <v>15797000</v>
      </c>
      <c r="T663" s="7"/>
      <c r="U663" s="7"/>
    </row>
    <row r="664" spans="1:21">
      <c r="A664" t="s">
        <v>1877</v>
      </c>
      <c r="B664" s="7" t="s">
        <v>3905</v>
      </c>
      <c r="C664" t="s">
        <v>575</v>
      </c>
      <c r="D664">
        <v>193.25</v>
      </c>
      <c r="E664">
        <v>99</v>
      </c>
      <c r="F664">
        <v>8</v>
      </c>
      <c r="G664">
        <v>121250000</v>
      </c>
      <c r="H664">
        <v>82251000</v>
      </c>
      <c r="I664">
        <v>110200000</v>
      </c>
      <c r="J664">
        <v>99230000</v>
      </c>
      <c r="K664">
        <v>149470000</v>
      </c>
      <c r="L664">
        <v>123110000</v>
      </c>
      <c r="M664">
        <v>86506000</v>
      </c>
      <c r="N664">
        <v>106220000</v>
      </c>
      <c r="O664">
        <v>66676000</v>
      </c>
      <c r="P664">
        <v>93321000</v>
      </c>
      <c r="Q664">
        <v>107620000</v>
      </c>
      <c r="R664">
        <v>101060000</v>
      </c>
      <c r="T664" s="7"/>
      <c r="U664" s="7"/>
    </row>
    <row r="665" spans="1:21">
      <c r="A665" t="s">
        <v>1878</v>
      </c>
      <c r="B665" s="7" t="s">
        <v>3906</v>
      </c>
      <c r="C665" t="s">
        <v>576</v>
      </c>
      <c r="D665" s="1">
        <v>11094</v>
      </c>
      <c r="E665">
        <v>10</v>
      </c>
      <c r="F665">
        <v>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11635000</v>
      </c>
      <c r="M665">
        <v>0</v>
      </c>
      <c r="N665">
        <v>12185000</v>
      </c>
      <c r="O665">
        <v>0</v>
      </c>
      <c r="P665">
        <v>0</v>
      </c>
      <c r="Q665">
        <v>9098200</v>
      </c>
      <c r="R665">
        <v>0</v>
      </c>
      <c r="T665" s="7"/>
      <c r="U665" s="7"/>
    </row>
    <row r="666" spans="1:21">
      <c r="A666" t="s">
        <v>1879</v>
      </c>
      <c r="B666" s="7" t="s">
        <v>3907</v>
      </c>
      <c r="C666" t="s">
        <v>577</v>
      </c>
      <c r="D666" s="1">
        <v>87838</v>
      </c>
      <c r="E666">
        <v>63</v>
      </c>
      <c r="F666">
        <v>9</v>
      </c>
      <c r="G666">
        <v>43645000</v>
      </c>
      <c r="H666">
        <v>37575000</v>
      </c>
      <c r="I666">
        <v>51500000</v>
      </c>
      <c r="J666">
        <v>50823000</v>
      </c>
      <c r="K666">
        <v>39477000</v>
      </c>
      <c r="L666">
        <v>32737000</v>
      </c>
      <c r="M666">
        <v>30786000</v>
      </c>
      <c r="N666">
        <v>32473000</v>
      </c>
      <c r="O666">
        <v>22138000</v>
      </c>
      <c r="P666">
        <v>30673000</v>
      </c>
      <c r="Q666">
        <v>24209000</v>
      </c>
      <c r="R666">
        <v>33193000</v>
      </c>
      <c r="T666" s="7"/>
      <c r="U666" s="7"/>
    </row>
    <row r="667" spans="1:21">
      <c r="A667" t="s">
        <v>1880</v>
      </c>
      <c r="B667" s="7" t="s">
        <v>3908</v>
      </c>
      <c r="C667" t="s">
        <v>578</v>
      </c>
      <c r="D667" s="1">
        <v>20847</v>
      </c>
      <c r="E667">
        <v>39</v>
      </c>
      <c r="F667">
        <v>7</v>
      </c>
      <c r="G667">
        <v>16709000</v>
      </c>
      <c r="H667">
        <v>19846000</v>
      </c>
      <c r="I667">
        <v>28627000</v>
      </c>
      <c r="J667">
        <v>35014000</v>
      </c>
      <c r="K667">
        <v>20464000</v>
      </c>
      <c r="L667">
        <v>15222000</v>
      </c>
      <c r="M667">
        <v>15564000</v>
      </c>
      <c r="N667">
        <v>13394000</v>
      </c>
      <c r="O667">
        <v>10603000</v>
      </c>
      <c r="P667">
        <v>9850500</v>
      </c>
      <c r="Q667">
        <v>14175000</v>
      </c>
      <c r="R667">
        <v>19708000</v>
      </c>
      <c r="T667" s="7"/>
      <c r="U667" s="7"/>
    </row>
    <row r="668" spans="1:21">
      <c r="A668" t="s">
        <v>1881</v>
      </c>
      <c r="B668" s="7" t="s">
        <v>3909</v>
      </c>
      <c r="C668" t="s">
        <v>579</v>
      </c>
      <c r="D668" s="1">
        <v>63372</v>
      </c>
      <c r="E668">
        <v>36</v>
      </c>
      <c r="F668">
        <v>7</v>
      </c>
      <c r="G668">
        <v>23235000</v>
      </c>
      <c r="H668">
        <v>31715000</v>
      </c>
      <c r="I668">
        <v>29614000</v>
      </c>
      <c r="J668">
        <v>25912000</v>
      </c>
      <c r="K668">
        <v>32440000</v>
      </c>
      <c r="L668">
        <v>20074000</v>
      </c>
      <c r="M668">
        <v>25599000</v>
      </c>
      <c r="N668">
        <v>19442000</v>
      </c>
      <c r="O668">
        <v>25433000</v>
      </c>
      <c r="P668">
        <v>19932000</v>
      </c>
      <c r="Q668">
        <v>17059000</v>
      </c>
      <c r="R668">
        <v>52008000</v>
      </c>
      <c r="T668" s="7"/>
      <c r="U668" s="7"/>
    </row>
    <row r="669" spans="1:21">
      <c r="A669" t="s">
        <v>1882</v>
      </c>
      <c r="B669" s="7" t="s">
        <v>3910</v>
      </c>
      <c r="C669" t="s">
        <v>431</v>
      </c>
      <c r="D669" s="1">
        <v>91996</v>
      </c>
      <c r="E669">
        <v>1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5679300</v>
      </c>
      <c r="P669">
        <v>0</v>
      </c>
      <c r="Q669">
        <v>0</v>
      </c>
      <c r="R669">
        <v>0</v>
      </c>
      <c r="T669" s="7"/>
      <c r="U669" s="7"/>
    </row>
    <row r="670" spans="1:21">
      <c r="A670" t="s">
        <v>1883</v>
      </c>
      <c r="B670" s="7" t="s">
        <v>3296</v>
      </c>
      <c r="C670" t="s">
        <v>431</v>
      </c>
      <c r="D670" s="1">
        <v>14214</v>
      </c>
      <c r="E670">
        <v>35</v>
      </c>
      <c r="F670">
        <v>2</v>
      </c>
      <c r="G670">
        <v>9176500</v>
      </c>
      <c r="H670">
        <v>8544700</v>
      </c>
      <c r="I670">
        <v>11456000</v>
      </c>
      <c r="J670">
        <v>10352000</v>
      </c>
      <c r="K670">
        <v>4120900</v>
      </c>
      <c r="L670">
        <v>7999500</v>
      </c>
      <c r="M670">
        <v>8836000</v>
      </c>
      <c r="N670">
        <v>4820000</v>
      </c>
      <c r="O670">
        <v>4609800</v>
      </c>
      <c r="P670">
        <v>3937800</v>
      </c>
      <c r="Q670">
        <v>4887100</v>
      </c>
      <c r="R670">
        <v>4006700</v>
      </c>
      <c r="T670" s="7"/>
      <c r="U670" s="7"/>
    </row>
    <row r="671" spans="1:21">
      <c r="A671" t="s">
        <v>1884</v>
      </c>
      <c r="B671" s="7" t="s">
        <v>3911</v>
      </c>
      <c r="C671" t="s">
        <v>443</v>
      </c>
      <c r="D671">
        <v>213.48</v>
      </c>
      <c r="E671">
        <v>147</v>
      </c>
      <c r="F671">
        <v>10</v>
      </c>
      <c r="G671">
        <v>219170000</v>
      </c>
      <c r="H671">
        <v>317780000</v>
      </c>
      <c r="I671">
        <v>303360000</v>
      </c>
      <c r="J671">
        <v>286410000</v>
      </c>
      <c r="K671">
        <v>320060000</v>
      </c>
      <c r="L671">
        <v>172550000</v>
      </c>
      <c r="M671">
        <v>186980000</v>
      </c>
      <c r="N671">
        <v>179320000</v>
      </c>
      <c r="O671">
        <v>210560000</v>
      </c>
      <c r="P671">
        <v>201140000</v>
      </c>
      <c r="Q671">
        <v>204600000</v>
      </c>
      <c r="R671">
        <v>373990000</v>
      </c>
      <c r="T671" s="7"/>
      <c r="U671" s="7"/>
    </row>
    <row r="672" spans="1:21">
      <c r="A672" t="s">
        <v>1885</v>
      </c>
      <c r="B672" s="7" t="s">
        <v>3912</v>
      </c>
      <c r="C672" t="s">
        <v>580</v>
      </c>
      <c r="D672" s="1">
        <v>60594</v>
      </c>
      <c r="E672">
        <v>40</v>
      </c>
      <c r="F672">
        <v>8</v>
      </c>
      <c r="G672">
        <v>23609000</v>
      </c>
      <c r="H672">
        <v>33007000</v>
      </c>
      <c r="I672">
        <v>41093000</v>
      </c>
      <c r="J672">
        <v>28728000</v>
      </c>
      <c r="K672">
        <v>24811000</v>
      </c>
      <c r="L672">
        <v>11285000</v>
      </c>
      <c r="M672">
        <v>15037000</v>
      </c>
      <c r="N672">
        <v>14697000</v>
      </c>
      <c r="O672">
        <v>0</v>
      </c>
      <c r="P672">
        <v>8346300</v>
      </c>
      <c r="Q672">
        <v>9196700</v>
      </c>
      <c r="R672">
        <v>12991000</v>
      </c>
      <c r="T672" s="7"/>
      <c r="U672" s="7"/>
    </row>
    <row r="673" spans="1:21">
      <c r="A673" t="s">
        <v>1886</v>
      </c>
      <c r="B673" s="7" t="s">
        <v>3913</v>
      </c>
      <c r="C673" t="s">
        <v>518</v>
      </c>
      <c r="D673">
        <v>34.04</v>
      </c>
      <c r="E673">
        <v>44</v>
      </c>
      <c r="F673">
        <v>7</v>
      </c>
      <c r="G673">
        <v>16869000</v>
      </c>
      <c r="H673">
        <v>26590000</v>
      </c>
      <c r="I673">
        <v>41207000</v>
      </c>
      <c r="J673">
        <v>21104000</v>
      </c>
      <c r="K673">
        <v>44608000</v>
      </c>
      <c r="L673">
        <v>34070000</v>
      </c>
      <c r="M673">
        <v>32533000</v>
      </c>
      <c r="N673">
        <v>40544000</v>
      </c>
      <c r="O673">
        <v>26412000</v>
      </c>
      <c r="P673">
        <v>34691000</v>
      </c>
      <c r="Q673">
        <v>37914000</v>
      </c>
      <c r="R673">
        <v>45499000</v>
      </c>
      <c r="T673" s="7"/>
      <c r="U673" s="7"/>
    </row>
    <row r="674" spans="1:21">
      <c r="A674" t="s">
        <v>1887</v>
      </c>
      <c r="B674" s="7" t="s">
        <v>3914</v>
      </c>
      <c r="C674" t="s">
        <v>431</v>
      </c>
      <c r="D674" s="1">
        <v>10762</v>
      </c>
      <c r="E674">
        <v>15</v>
      </c>
      <c r="F674">
        <v>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5944500</v>
      </c>
      <c r="M674">
        <v>0</v>
      </c>
      <c r="N674">
        <v>0</v>
      </c>
      <c r="O674">
        <v>0</v>
      </c>
      <c r="P674">
        <v>4112400</v>
      </c>
      <c r="Q674">
        <v>0</v>
      </c>
      <c r="R674">
        <v>0</v>
      </c>
      <c r="T674" s="7"/>
      <c r="U674" s="7"/>
    </row>
    <row r="675" spans="1:21">
      <c r="A675" t="s">
        <v>1888</v>
      </c>
      <c r="B675" s="7" t="s">
        <v>3915</v>
      </c>
      <c r="C675" t="s">
        <v>431</v>
      </c>
      <c r="D675">
        <v>323.31</v>
      </c>
      <c r="E675">
        <v>209</v>
      </c>
      <c r="F675">
        <v>11</v>
      </c>
      <c r="G675">
        <v>358720000</v>
      </c>
      <c r="H675">
        <v>563720000</v>
      </c>
      <c r="I675">
        <v>441080000</v>
      </c>
      <c r="J675">
        <v>292080000</v>
      </c>
      <c r="K675">
        <v>571160000</v>
      </c>
      <c r="L675">
        <v>632420000</v>
      </c>
      <c r="M675">
        <v>711900000</v>
      </c>
      <c r="N675">
        <v>532700000</v>
      </c>
      <c r="O675">
        <v>1216100000</v>
      </c>
      <c r="P675">
        <v>831990000</v>
      </c>
      <c r="Q675">
        <v>653180000</v>
      </c>
      <c r="R675">
        <v>766290000</v>
      </c>
      <c r="T675" s="7"/>
      <c r="U675" s="7"/>
    </row>
    <row r="676" spans="1:21">
      <c r="A676" t="s">
        <v>1889</v>
      </c>
      <c r="B676" s="7" t="s">
        <v>3916</v>
      </c>
      <c r="C676" t="s">
        <v>431</v>
      </c>
      <c r="D676" s="1">
        <v>21544</v>
      </c>
      <c r="E676">
        <v>26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14941000</v>
      </c>
      <c r="L676">
        <v>8407100</v>
      </c>
      <c r="M676">
        <v>13820000</v>
      </c>
      <c r="N676">
        <v>8879200</v>
      </c>
      <c r="O676">
        <v>13708000</v>
      </c>
      <c r="P676">
        <v>12116000</v>
      </c>
      <c r="Q676">
        <v>9655100</v>
      </c>
      <c r="R676">
        <v>16565000</v>
      </c>
      <c r="T676" s="7"/>
      <c r="U676" s="7"/>
    </row>
    <row r="677" spans="1:21">
      <c r="A677" t="s">
        <v>1890</v>
      </c>
      <c r="B677" s="7" t="s">
        <v>3917</v>
      </c>
      <c r="C677" t="s">
        <v>581</v>
      </c>
      <c r="D677">
        <v>144.97</v>
      </c>
      <c r="E677">
        <v>78</v>
      </c>
      <c r="F677">
        <v>11</v>
      </c>
      <c r="G677">
        <v>39846000</v>
      </c>
      <c r="H677">
        <v>45526000</v>
      </c>
      <c r="I677">
        <v>55100000</v>
      </c>
      <c r="J677">
        <v>41926000</v>
      </c>
      <c r="K677">
        <v>33670000</v>
      </c>
      <c r="L677">
        <v>45453000</v>
      </c>
      <c r="M677">
        <v>31852000</v>
      </c>
      <c r="N677">
        <v>41331000</v>
      </c>
      <c r="O677">
        <v>36750000</v>
      </c>
      <c r="P677">
        <v>41753000</v>
      </c>
      <c r="Q677">
        <v>57751000</v>
      </c>
      <c r="R677">
        <v>38956000</v>
      </c>
      <c r="T677" s="7"/>
      <c r="U677" s="7"/>
    </row>
    <row r="678" spans="1:21">
      <c r="A678" t="s">
        <v>1891</v>
      </c>
      <c r="B678" s="7" t="s">
        <v>3918</v>
      </c>
      <c r="C678" t="s">
        <v>582</v>
      </c>
      <c r="D678" s="1">
        <v>83779</v>
      </c>
      <c r="E678">
        <v>2</v>
      </c>
      <c r="F678">
        <v>1</v>
      </c>
      <c r="G678">
        <v>1456700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T678" s="7"/>
      <c r="U678" s="7"/>
    </row>
    <row r="679" spans="1:21">
      <c r="A679" t="s">
        <v>1892</v>
      </c>
      <c r="B679" s="7" t="s">
        <v>3919</v>
      </c>
      <c r="C679" t="s">
        <v>583</v>
      </c>
      <c r="D679" s="1">
        <v>25734</v>
      </c>
      <c r="E679">
        <v>11</v>
      </c>
      <c r="F679">
        <v>2</v>
      </c>
      <c r="G679">
        <v>0</v>
      </c>
      <c r="H679">
        <v>0</v>
      </c>
      <c r="I679">
        <v>0</v>
      </c>
      <c r="J679">
        <v>0</v>
      </c>
      <c r="K679">
        <v>6922100</v>
      </c>
      <c r="L679">
        <v>0</v>
      </c>
      <c r="M679">
        <v>0</v>
      </c>
      <c r="N679">
        <v>7587100</v>
      </c>
      <c r="O679">
        <v>0</v>
      </c>
      <c r="P679">
        <v>7553100</v>
      </c>
      <c r="Q679">
        <v>0</v>
      </c>
      <c r="R679">
        <v>0</v>
      </c>
      <c r="T679" s="7"/>
      <c r="U679" s="7"/>
    </row>
    <row r="680" spans="1:21">
      <c r="A680" t="s">
        <v>1893</v>
      </c>
      <c r="B680" s="7" t="s">
        <v>3920</v>
      </c>
      <c r="C680" t="s">
        <v>431</v>
      </c>
      <c r="D680" s="1">
        <v>49699</v>
      </c>
      <c r="E680">
        <v>7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2702100</v>
      </c>
      <c r="L680">
        <v>0</v>
      </c>
      <c r="M680">
        <v>3265000</v>
      </c>
      <c r="N680">
        <v>0</v>
      </c>
      <c r="O680">
        <v>0</v>
      </c>
      <c r="P680">
        <v>0</v>
      </c>
      <c r="Q680">
        <v>0</v>
      </c>
      <c r="R680">
        <v>0</v>
      </c>
      <c r="T680" s="7"/>
      <c r="U680" s="7"/>
    </row>
    <row r="681" spans="1:21">
      <c r="A681" t="s">
        <v>1894</v>
      </c>
      <c r="B681" s="7" t="s">
        <v>3921</v>
      </c>
      <c r="C681" t="s">
        <v>539</v>
      </c>
      <c r="D681">
        <v>140.76</v>
      </c>
      <c r="E681">
        <v>102</v>
      </c>
      <c r="F681">
        <v>12</v>
      </c>
      <c r="G681">
        <v>137410000</v>
      </c>
      <c r="H681">
        <v>156430000</v>
      </c>
      <c r="I681">
        <v>139240000</v>
      </c>
      <c r="J681">
        <v>133580000</v>
      </c>
      <c r="K681">
        <v>119400000</v>
      </c>
      <c r="L681">
        <v>68119000</v>
      </c>
      <c r="M681">
        <v>100020000</v>
      </c>
      <c r="N681">
        <v>74021000</v>
      </c>
      <c r="O681">
        <v>73960000</v>
      </c>
      <c r="P681">
        <v>71069000</v>
      </c>
      <c r="Q681">
        <v>75609000</v>
      </c>
      <c r="R681">
        <v>152130000</v>
      </c>
      <c r="T681" s="7"/>
      <c r="U681" s="7"/>
    </row>
    <row r="682" spans="1:21">
      <c r="A682" t="s">
        <v>1895</v>
      </c>
      <c r="B682" s="7" t="s">
        <v>3922</v>
      </c>
      <c r="C682" t="s">
        <v>431</v>
      </c>
      <c r="D682" s="1">
        <v>35399</v>
      </c>
      <c r="E682">
        <v>25</v>
      </c>
      <c r="F682">
        <v>5</v>
      </c>
      <c r="G682">
        <v>22315000</v>
      </c>
      <c r="H682">
        <v>18997000</v>
      </c>
      <c r="I682">
        <v>14447000</v>
      </c>
      <c r="J682">
        <v>30797000</v>
      </c>
      <c r="K682">
        <v>14457000</v>
      </c>
      <c r="L682">
        <v>12398000</v>
      </c>
      <c r="M682">
        <v>12301000</v>
      </c>
      <c r="N682">
        <v>11843000</v>
      </c>
      <c r="O682">
        <v>14005000</v>
      </c>
      <c r="P682">
        <v>8224700</v>
      </c>
      <c r="Q682">
        <v>13034000</v>
      </c>
      <c r="R682">
        <v>22048000</v>
      </c>
      <c r="T682" s="7"/>
      <c r="U682" s="7"/>
    </row>
    <row r="683" spans="1:21">
      <c r="A683" t="s">
        <v>1896</v>
      </c>
      <c r="B683" s="7" t="s">
        <v>3923</v>
      </c>
      <c r="C683" t="s">
        <v>522</v>
      </c>
      <c r="D683">
        <v>167.77</v>
      </c>
      <c r="E683">
        <v>46</v>
      </c>
      <c r="F683">
        <v>5</v>
      </c>
      <c r="G683">
        <v>80691000</v>
      </c>
      <c r="H683">
        <v>100540000</v>
      </c>
      <c r="I683">
        <v>0</v>
      </c>
      <c r="J683">
        <v>0</v>
      </c>
      <c r="K683">
        <v>131390000</v>
      </c>
      <c r="L683">
        <v>134290000</v>
      </c>
      <c r="M683">
        <v>125620000</v>
      </c>
      <c r="N683">
        <v>138100000</v>
      </c>
      <c r="O683">
        <v>159800000</v>
      </c>
      <c r="P683">
        <v>150130000</v>
      </c>
      <c r="Q683">
        <v>140180000</v>
      </c>
      <c r="R683">
        <v>92313000</v>
      </c>
      <c r="T683" s="7"/>
      <c r="U683" s="7"/>
    </row>
    <row r="684" spans="1:21">
      <c r="A684" t="s">
        <v>1897</v>
      </c>
      <c r="B684" s="7" t="s">
        <v>3924</v>
      </c>
      <c r="C684" t="s">
        <v>584</v>
      </c>
      <c r="D684" s="1">
        <v>26824</v>
      </c>
      <c r="E684">
        <v>10</v>
      </c>
      <c r="F684">
        <v>3</v>
      </c>
      <c r="G684">
        <v>0</v>
      </c>
      <c r="H684">
        <v>0</v>
      </c>
      <c r="I684">
        <v>0</v>
      </c>
      <c r="J684">
        <v>0</v>
      </c>
      <c r="K684">
        <v>6747200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T684" s="7"/>
      <c r="U684" s="7"/>
    </row>
    <row r="685" spans="1:21">
      <c r="A685" t="s">
        <v>1898</v>
      </c>
      <c r="B685" s="7" t="s">
        <v>3925</v>
      </c>
      <c r="C685" t="s">
        <v>585</v>
      </c>
      <c r="D685">
        <v>316.35000000000002</v>
      </c>
      <c r="E685">
        <v>170</v>
      </c>
      <c r="F685">
        <v>19</v>
      </c>
      <c r="G685">
        <v>87660000</v>
      </c>
      <c r="H685">
        <v>131730000</v>
      </c>
      <c r="I685">
        <v>98924000</v>
      </c>
      <c r="J685">
        <v>94026000</v>
      </c>
      <c r="K685">
        <v>141780000</v>
      </c>
      <c r="L685">
        <v>107730000</v>
      </c>
      <c r="M685">
        <v>137120000</v>
      </c>
      <c r="N685">
        <v>150100000</v>
      </c>
      <c r="O685">
        <v>182140000</v>
      </c>
      <c r="P685">
        <v>136140000</v>
      </c>
      <c r="Q685">
        <v>157390000</v>
      </c>
      <c r="R685">
        <v>154530000</v>
      </c>
      <c r="T685" s="7"/>
      <c r="U685" s="7"/>
    </row>
    <row r="686" spans="1:21">
      <c r="A686" t="s">
        <v>1899</v>
      </c>
      <c r="B686" s="7" t="s">
        <v>3926</v>
      </c>
      <c r="C686" t="s">
        <v>586</v>
      </c>
      <c r="D686" s="1">
        <v>10109</v>
      </c>
      <c r="E686">
        <v>20</v>
      </c>
      <c r="F686">
        <v>3</v>
      </c>
      <c r="G686">
        <v>45511000</v>
      </c>
      <c r="H686">
        <v>27829000</v>
      </c>
      <c r="I686">
        <v>34188000</v>
      </c>
      <c r="J686">
        <v>39945000</v>
      </c>
      <c r="K686">
        <v>17998000</v>
      </c>
      <c r="L686">
        <v>15540000</v>
      </c>
      <c r="M686">
        <v>11384000</v>
      </c>
      <c r="N686">
        <v>14443000</v>
      </c>
      <c r="O686">
        <v>0</v>
      </c>
      <c r="P686">
        <v>0</v>
      </c>
      <c r="Q686">
        <v>13373000</v>
      </c>
      <c r="R686">
        <v>34061000</v>
      </c>
      <c r="T686" s="7"/>
      <c r="U686" s="7"/>
    </row>
    <row r="687" spans="1:21">
      <c r="A687" t="s">
        <v>1900</v>
      </c>
      <c r="B687" s="7" t="s">
        <v>3927</v>
      </c>
      <c r="C687" t="s">
        <v>587</v>
      </c>
      <c r="D687">
        <v>323.31</v>
      </c>
      <c r="E687">
        <v>517</v>
      </c>
      <c r="F687">
        <v>22</v>
      </c>
      <c r="G687">
        <v>1433000000</v>
      </c>
      <c r="H687">
        <v>1620100000</v>
      </c>
      <c r="I687">
        <v>1844600000</v>
      </c>
      <c r="J687">
        <v>2292400000</v>
      </c>
      <c r="K687">
        <v>1472200000</v>
      </c>
      <c r="L687">
        <v>1368100000</v>
      </c>
      <c r="M687">
        <v>1173100000</v>
      </c>
      <c r="N687">
        <v>1424500000</v>
      </c>
      <c r="O687">
        <v>1398500000</v>
      </c>
      <c r="P687">
        <v>1258500000</v>
      </c>
      <c r="Q687">
        <v>1065300000</v>
      </c>
      <c r="R687">
        <v>1287800000</v>
      </c>
      <c r="T687" s="7"/>
      <c r="U687" s="7"/>
    </row>
    <row r="688" spans="1:21">
      <c r="A688" t="s">
        <v>1901</v>
      </c>
      <c r="B688" s="7" t="s">
        <v>3256</v>
      </c>
      <c r="C688" t="s">
        <v>431</v>
      </c>
      <c r="D688">
        <v>323.31</v>
      </c>
      <c r="E688">
        <v>268</v>
      </c>
      <c r="F688">
        <v>28</v>
      </c>
      <c r="G688">
        <v>586860000</v>
      </c>
      <c r="H688">
        <v>341300000</v>
      </c>
      <c r="I688">
        <v>557270000</v>
      </c>
      <c r="J688">
        <v>630500000</v>
      </c>
      <c r="K688">
        <v>323640000</v>
      </c>
      <c r="L688">
        <v>289180000</v>
      </c>
      <c r="M688">
        <v>254470000</v>
      </c>
      <c r="N688">
        <v>230730000</v>
      </c>
      <c r="O688">
        <v>141720000</v>
      </c>
      <c r="P688">
        <v>147610000</v>
      </c>
      <c r="Q688">
        <v>234160000</v>
      </c>
      <c r="R688">
        <v>250980000</v>
      </c>
      <c r="T688" s="7"/>
      <c r="U688" s="7"/>
    </row>
    <row r="689" spans="1:21">
      <c r="A689" t="s">
        <v>1902</v>
      </c>
      <c r="B689" s="7" t="s">
        <v>3293</v>
      </c>
      <c r="C689" t="s">
        <v>431</v>
      </c>
      <c r="D689">
        <v>323.31</v>
      </c>
      <c r="E689">
        <v>304</v>
      </c>
      <c r="F689">
        <v>24</v>
      </c>
      <c r="G689">
        <v>530930000</v>
      </c>
      <c r="H689">
        <v>260170000</v>
      </c>
      <c r="I689">
        <v>447370000</v>
      </c>
      <c r="J689">
        <v>511460000</v>
      </c>
      <c r="K689">
        <v>282910000</v>
      </c>
      <c r="L689">
        <v>301310000</v>
      </c>
      <c r="M689">
        <v>277680000</v>
      </c>
      <c r="N689">
        <v>253240000</v>
      </c>
      <c r="O689">
        <v>144720000</v>
      </c>
      <c r="P689">
        <v>170320000</v>
      </c>
      <c r="Q689">
        <v>255290000</v>
      </c>
      <c r="R689">
        <v>245670000</v>
      </c>
      <c r="T689" s="7"/>
      <c r="U689" s="7"/>
    </row>
    <row r="690" spans="1:21">
      <c r="A690" t="s">
        <v>1903</v>
      </c>
      <c r="B690" s="7" t="s">
        <v>3928</v>
      </c>
      <c r="C690" t="s">
        <v>431</v>
      </c>
      <c r="D690" s="1">
        <v>44051</v>
      </c>
      <c r="E690">
        <v>28</v>
      </c>
      <c r="F690">
        <v>5</v>
      </c>
      <c r="G690">
        <v>19904000</v>
      </c>
      <c r="H690">
        <v>42944000</v>
      </c>
      <c r="I690">
        <v>29178000</v>
      </c>
      <c r="J690">
        <v>18921000</v>
      </c>
      <c r="K690">
        <v>16367000</v>
      </c>
      <c r="L690">
        <v>9388100</v>
      </c>
      <c r="M690">
        <v>15967000</v>
      </c>
      <c r="N690">
        <v>8245300</v>
      </c>
      <c r="O690">
        <v>10511000</v>
      </c>
      <c r="P690">
        <v>8960800</v>
      </c>
      <c r="Q690">
        <v>8887600</v>
      </c>
      <c r="R690">
        <v>32616000</v>
      </c>
      <c r="T690" s="7"/>
      <c r="U690" s="7"/>
    </row>
    <row r="691" spans="1:21">
      <c r="A691" t="s">
        <v>1904</v>
      </c>
      <c r="B691" s="7" t="s">
        <v>3929</v>
      </c>
      <c r="C691" t="s">
        <v>588</v>
      </c>
      <c r="D691">
        <v>101.33</v>
      </c>
      <c r="E691">
        <v>138</v>
      </c>
      <c r="F691">
        <v>14</v>
      </c>
      <c r="G691">
        <v>243970000</v>
      </c>
      <c r="H691">
        <v>191120000</v>
      </c>
      <c r="I691">
        <v>320940000</v>
      </c>
      <c r="J691">
        <v>318780000</v>
      </c>
      <c r="K691">
        <v>163800000</v>
      </c>
      <c r="L691">
        <v>196880000</v>
      </c>
      <c r="M691">
        <v>189740000</v>
      </c>
      <c r="N691">
        <v>185400000</v>
      </c>
      <c r="O691">
        <v>119160000</v>
      </c>
      <c r="P691">
        <v>150340000</v>
      </c>
      <c r="Q691">
        <v>209050000</v>
      </c>
      <c r="R691">
        <v>170260000</v>
      </c>
      <c r="T691" s="7"/>
      <c r="U691" s="7"/>
    </row>
    <row r="692" spans="1:21">
      <c r="A692" t="s">
        <v>1905</v>
      </c>
      <c r="B692" s="7" t="s">
        <v>3930</v>
      </c>
      <c r="C692" t="s">
        <v>589</v>
      </c>
      <c r="D692" s="1">
        <v>82488</v>
      </c>
      <c r="E692">
        <v>39</v>
      </c>
      <c r="F692">
        <v>3</v>
      </c>
      <c r="G692">
        <v>59030000</v>
      </c>
      <c r="H692">
        <v>0</v>
      </c>
      <c r="I692">
        <v>0</v>
      </c>
      <c r="J692">
        <v>104460000</v>
      </c>
      <c r="K692">
        <v>35651000</v>
      </c>
      <c r="L692">
        <v>143720000</v>
      </c>
      <c r="M692">
        <v>140730000</v>
      </c>
      <c r="N692">
        <v>45630000</v>
      </c>
      <c r="O692">
        <v>65754000</v>
      </c>
      <c r="P692">
        <v>114480000</v>
      </c>
      <c r="Q692">
        <v>34337000</v>
      </c>
      <c r="R692">
        <v>72985000</v>
      </c>
      <c r="T692" s="7"/>
      <c r="U692" s="7"/>
    </row>
    <row r="693" spans="1:21">
      <c r="A693" t="s">
        <v>1906</v>
      </c>
      <c r="B693" s="7" t="s">
        <v>3931</v>
      </c>
      <c r="C693" t="s">
        <v>590</v>
      </c>
      <c r="D693" s="1">
        <v>38153</v>
      </c>
      <c r="E693">
        <v>33</v>
      </c>
      <c r="F693">
        <v>4</v>
      </c>
      <c r="G693">
        <v>10087000</v>
      </c>
      <c r="H693">
        <v>17128000</v>
      </c>
      <c r="I693">
        <v>23825000</v>
      </c>
      <c r="J693">
        <v>21076000</v>
      </c>
      <c r="K693">
        <v>22728000</v>
      </c>
      <c r="L693">
        <v>16190000</v>
      </c>
      <c r="M693">
        <v>19089000</v>
      </c>
      <c r="N693">
        <v>13785000</v>
      </c>
      <c r="O693">
        <v>9333000</v>
      </c>
      <c r="P693">
        <v>10744000</v>
      </c>
      <c r="Q693">
        <v>12401000</v>
      </c>
      <c r="R693">
        <v>25965000</v>
      </c>
      <c r="T693" s="7"/>
      <c r="U693" s="7"/>
    </row>
    <row r="694" spans="1:21">
      <c r="A694" t="s">
        <v>1907</v>
      </c>
      <c r="B694" s="7" t="s">
        <v>3932</v>
      </c>
      <c r="C694" t="s">
        <v>591</v>
      </c>
      <c r="D694" s="1">
        <v>24841</v>
      </c>
      <c r="E694">
        <v>6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2674100</v>
      </c>
      <c r="T694" s="7"/>
      <c r="U694" s="7"/>
    </row>
    <row r="695" spans="1:21">
      <c r="A695" t="s">
        <v>1908</v>
      </c>
      <c r="B695" s="7" t="s">
        <v>3933</v>
      </c>
      <c r="C695" t="s">
        <v>431</v>
      </c>
      <c r="D695">
        <v>279.14</v>
      </c>
      <c r="E695">
        <v>115</v>
      </c>
      <c r="F695">
        <v>12</v>
      </c>
      <c r="G695">
        <v>107970000</v>
      </c>
      <c r="H695">
        <v>99118000</v>
      </c>
      <c r="I695">
        <v>101380000</v>
      </c>
      <c r="J695">
        <v>102260000</v>
      </c>
      <c r="K695">
        <v>68576000</v>
      </c>
      <c r="L695">
        <v>54547000</v>
      </c>
      <c r="M695">
        <v>73683000</v>
      </c>
      <c r="N695">
        <v>51109000</v>
      </c>
      <c r="O695">
        <v>46923000</v>
      </c>
      <c r="P695">
        <v>47867000</v>
      </c>
      <c r="Q695">
        <v>52582000</v>
      </c>
      <c r="R695">
        <v>80521000</v>
      </c>
      <c r="T695" s="7"/>
      <c r="U695" s="7"/>
    </row>
    <row r="696" spans="1:21">
      <c r="A696" t="s">
        <v>1909</v>
      </c>
      <c r="B696" s="7" t="s">
        <v>3934</v>
      </c>
      <c r="C696" t="s">
        <v>592</v>
      </c>
      <c r="D696" s="1">
        <v>18034</v>
      </c>
      <c r="E696">
        <v>31</v>
      </c>
      <c r="F696">
        <v>4</v>
      </c>
      <c r="G696">
        <v>16951000</v>
      </c>
      <c r="H696">
        <v>45594000</v>
      </c>
      <c r="I696">
        <v>68741000</v>
      </c>
      <c r="J696">
        <v>24351000</v>
      </c>
      <c r="K696">
        <v>17024000</v>
      </c>
      <c r="L696">
        <v>11530000</v>
      </c>
      <c r="M696">
        <v>18046000</v>
      </c>
      <c r="N696">
        <v>20257000</v>
      </c>
      <c r="O696">
        <v>16817000</v>
      </c>
      <c r="P696">
        <v>16281000</v>
      </c>
      <c r="Q696">
        <v>10597000</v>
      </c>
      <c r="R696">
        <v>20675000</v>
      </c>
      <c r="T696" s="7"/>
      <c r="U696" s="7"/>
    </row>
    <row r="697" spans="1:21">
      <c r="A697" t="s">
        <v>1910</v>
      </c>
      <c r="B697" s="7" t="s">
        <v>3935</v>
      </c>
      <c r="C697" t="s">
        <v>431</v>
      </c>
      <c r="D697" s="1">
        <v>18335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859550</v>
      </c>
      <c r="P697">
        <v>0</v>
      </c>
      <c r="Q697">
        <v>0</v>
      </c>
      <c r="R697">
        <v>0</v>
      </c>
      <c r="T697" s="7"/>
      <c r="U697" s="7"/>
    </row>
    <row r="698" spans="1:21">
      <c r="A698" t="s">
        <v>1911</v>
      </c>
      <c r="B698" s="7" t="s">
        <v>3936</v>
      </c>
      <c r="C698" t="s">
        <v>593</v>
      </c>
      <c r="D698" s="1">
        <v>81937</v>
      </c>
      <c r="E698">
        <v>53</v>
      </c>
      <c r="F698">
        <v>4</v>
      </c>
      <c r="G698">
        <v>51289000</v>
      </c>
      <c r="H698">
        <v>61745000</v>
      </c>
      <c r="I698">
        <v>55201000</v>
      </c>
      <c r="J698">
        <v>64554000</v>
      </c>
      <c r="K698">
        <v>37745000</v>
      </c>
      <c r="L698">
        <v>42634000</v>
      </c>
      <c r="M698">
        <v>59927000</v>
      </c>
      <c r="N698">
        <v>40144000</v>
      </c>
      <c r="O698">
        <v>55720000</v>
      </c>
      <c r="P698">
        <v>41901000</v>
      </c>
      <c r="Q698">
        <v>42895000</v>
      </c>
      <c r="R698">
        <v>65989000</v>
      </c>
      <c r="T698" s="7"/>
      <c r="U698" s="7"/>
    </row>
    <row r="699" spans="1:21">
      <c r="A699" t="s">
        <v>1912</v>
      </c>
      <c r="B699" s="7" t="s">
        <v>3937</v>
      </c>
      <c r="C699" t="s">
        <v>594</v>
      </c>
      <c r="D699" s="1">
        <v>80454</v>
      </c>
      <c r="E699">
        <v>52</v>
      </c>
      <c r="F699">
        <v>12</v>
      </c>
      <c r="G699">
        <v>20830000</v>
      </c>
      <c r="H699">
        <v>33672000</v>
      </c>
      <c r="I699">
        <v>28551000</v>
      </c>
      <c r="J699">
        <v>30254000</v>
      </c>
      <c r="K699">
        <v>32604000</v>
      </c>
      <c r="L699">
        <v>23995000</v>
      </c>
      <c r="M699">
        <v>23482000</v>
      </c>
      <c r="N699">
        <v>20199000</v>
      </c>
      <c r="O699">
        <v>20509000</v>
      </c>
      <c r="P699">
        <v>24344000</v>
      </c>
      <c r="Q699">
        <v>23951000</v>
      </c>
      <c r="R699">
        <v>37089000</v>
      </c>
      <c r="T699" s="7"/>
      <c r="U699" s="7"/>
    </row>
    <row r="700" spans="1:21">
      <c r="A700" t="s">
        <v>1913</v>
      </c>
      <c r="B700" s="7" t="s">
        <v>3938</v>
      </c>
      <c r="C700" t="s">
        <v>595</v>
      </c>
      <c r="D700" s="1">
        <v>16609</v>
      </c>
      <c r="E700">
        <v>5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1685200</v>
      </c>
      <c r="Q700">
        <v>0</v>
      </c>
      <c r="R700">
        <v>0</v>
      </c>
      <c r="T700" s="7"/>
      <c r="U700" s="7"/>
    </row>
    <row r="701" spans="1:21">
      <c r="A701" t="s">
        <v>1914</v>
      </c>
      <c r="B701" s="7" t="s">
        <v>3939</v>
      </c>
      <c r="C701" t="s">
        <v>431</v>
      </c>
      <c r="D701" s="1">
        <v>12397</v>
      </c>
      <c r="E701">
        <v>14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5301000</v>
      </c>
      <c r="R701">
        <v>0</v>
      </c>
      <c r="T701" s="7"/>
      <c r="U701" s="7"/>
    </row>
    <row r="702" spans="1:21">
      <c r="A702" t="s">
        <v>1915</v>
      </c>
      <c r="B702" s="7" t="s">
        <v>3204</v>
      </c>
      <c r="C702" t="s">
        <v>462</v>
      </c>
      <c r="D702" s="1">
        <v>59547</v>
      </c>
      <c r="E702">
        <v>45</v>
      </c>
      <c r="F702">
        <v>6</v>
      </c>
      <c r="G702">
        <v>35692000</v>
      </c>
      <c r="H702">
        <v>40307000</v>
      </c>
      <c r="I702">
        <v>46938000</v>
      </c>
      <c r="J702">
        <v>44026000</v>
      </c>
      <c r="K702">
        <v>24495000</v>
      </c>
      <c r="L702">
        <v>12672000</v>
      </c>
      <c r="M702">
        <v>19343000</v>
      </c>
      <c r="N702">
        <v>13765000</v>
      </c>
      <c r="O702">
        <v>13155000</v>
      </c>
      <c r="P702">
        <v>14409000</v>
      </c>
      <c r="Q702">
        <v>16448000</v>
      </c>
      <c r="R702">
        <v>39338000</v>
      </c>
      <c r="T702" s="7"/>
      <c r="U702" s="7"/>
    </row>
    <row r="703" spans="1:21">
      <c r="A703" t="s">
        <v>1916</v>
      </c>
      <c r="B703" s="7" t="s">
        <v>3940</v>
      </c>
      <c r="C703" t="s">
        <v>596</v>
      </c>
      <c r="D703">
        <v>230.77</v>
      </c>
      <c r="E703">
        <v>62</v>
      </c>
      <c r="F703">
        <v>8</v>
      </c>
      <c r="G703">
        <v>186550000</v>
      </c>
      <c r="H703">
        <v>114370000</v>
      </c>
      <c r="I703">
        <v>155510000</v>
      </c>
      <c r="J703">
        <v>32762000</v>
      </c>
      <c r="K703">
        <v>163720000</v>
      </c>
      <c r="L703">
        <v>175890000</v>
      </c>
      <c r="M703">
        <v>154160000</v>
      </c>
      <c r="N703">
        <v>179600000</v>
      </c>
      <c r="O703">
        <v>230550000</v>
      </c>
      <c r="P703">
        <v>233280000</v>
      </c>
      <c r="Q703">
        <v>193460000</v>
      </c>
      <c r="R703">
        <v>75991000</v>
      </c>
      <c r="T703" s="7"/>
      <c r="U703" s="7"/>
    </row>
    <row r="704" spans="1:21">
      <c r="A704" t="s">
        <v>1917</v>
      </c>
      <c r="B704" s="7" t="s">
        <v>3941</v>
      </c>
      <c r="C704" t="s">
        <v>431</v>
      </c>
      <c r="D704" s="1">
        <v>28158</v>
      </c>
      <c r="E704">
        <v>2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4352200</v>
      </c>
      <c r="T704" s="7"/>
      <c r="U704" s="7"/>
    </row>
    <row r="705" spans="1:21">
      <c r="A705" t="s">
        <v>1918</v>
      </c>
      <c r="B705" s="7" t="s">
        <v>3942</v>
      </c>
      <c r="C705" t="s">
        <v>597</v>
      </c>
      <c r="D705">
        <v>323.31</v>
      </c>
      <c r="E705">
        <v>866</v>
      </c>
      <c r="F705">
        <v>26</v>
      </c>
      <c r="G705">
        <v>5436500000</v>
      </c>
      <c r="H705">
        <v>8915100000</v>
      </c>
      <c r="I705">
        <v>5411800000</v>
      </c>
      <c r="J705">
        <v>7096900000</v>
      </c>
      <c r="K705">
        <v>9094000000</v>
      </c>
      <c r="L705">
        <v>7880300000</v>
      </c>
      <c r="M705">
        <v>10706000000</v>
      </c>
      <c r="N705">
        <v>8302600000</v>
      </c>
      <c r="O705">
        <v>11187000000</v>
      </c>
      <c r="P705">
        <v>10927000000</v>
      </c>
      <c r="Q705">
        <v>9234600000</v>
      </c>
      <c r="R705">
        <v>11020000000</v>
      </c>
      <c r="T705" s="7"/>
      <c r="U705" s="7"/>
    </row>
    <row r="706" spans="1:21">
      <c r="A706" t="s">
        <v>1919</v>
      </c>
      <c r="B706" s="7" t="s">
        <v>3943</v>
      </c>
      <c r="C706" t="s">
        <v>598</v>
      </c>
      <c r="D706" s="1">
        <v>83819</v>
      </c>
      <c r="E706">
        <v>83</v>
      </c>
      <c r="F706">
        <v>8</v>
      </c>
      <c r="G706">
        <v>66438000</v>
      </c>
      <c r="H706">
        <v>104220000</v>
      </c>
      <c r="I706">
        <v>89493000</v>
      </c>
      <c r="J706">
        <v>53435000</v>
      </c>
      <c r="K706">
        <v>95670000</v>
      </c>
      <c r="L706">
        <v>97940000</v>
      </c>
      <c r="M706">
        <v>95543000</v>
      </c>
      <c r="N706">
        <v>90697000</v>
      </c>
      <c r="O706">
        <v>136430000</v>
      </c>
      <c r="P706">
        <v>149610000</v>
      </c>
      <c r="Q706">
        <v>89093000</v>
      </c>
      <c r="R706">
        <v>144230000</v>
      </c>
      <c r="T706" s="7"/>
      <c r="U706" s="7"/>
    </row>
    <row r="707" spans="1:21">
      <c r="A707" t="s">
        <v>1920</v>
      </c>
      <c r="B707" s="7" t="s">
        <v>3944</v>
      </c>
      <c r="C707" t="s">
        <v>599</v>
      </c>
      <c r="D707" s="1">
        <v>60022</v>
      </c>
      <c r="E707">
        <v>82</v>
      </c>
      <c r="F707">
        <v>10</v>
      </c>
      <c r="G707">
        <v>90991000</v>
      </c>
      <c r="H707">
        <v>67219000</v>
      </c>
      <c r="I707">
        <v>81215000</v>
      </c>
      <c r="J707">
        <v>78720000</v>
      </c>
      <c r="K707">
        <v>95996000</v>
      </c>
      <c r="L707">
        <v>66738000</v>
      </c>
      <c r="M707">
        <v>93533000</v>
      </c>
      <c r="N707">
        <v>63346000</v>
      </c>
      <c r="O707">
        <v>100450000</v>
      </c>
      <c r="P707">
        <v>74097000</v>
      </c>
      <c r="Q707">
        <v>90387000</v>
      </c>
      <c r="R707">
        <v>133320000</v>
      </c>
      <c r="T707" s="7"/>
      <c r="U707" s="7"/>
    </row>
    <row r="708" spans="1:21">
      <c r="A708" t="s">
        <v>1921</v>
      </c>
      <c r="B708" s="7" t="s">
        <v>3945</v>
      </c>
      <c r="C708" t="s">
        <v>431</v>
      </c>
      <c r="D708" s="1">
        <v>11737</v>
      </c>
      <c r="E708">
        <v>10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2241800</v>
      </c>
      <c r="R708">
        <v>0</v>
      </c>
      <c r="T708" s="7"/>
      <c r="U708" s="7"/>
    </row>
    <row r="709" spans="1:21">
      <c r="A709" t="s">
        <v>1922</v>
      </c>
      <c r="B709" s="7" t="s">
        <v>3946</v>
      </c>
      <c r="C709" t="s">
        <v>431</v>
      </c>
      <c r="D709" s="1">
        <v>67893</v>
      </c>
      <c r="E709">
        <v>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T709" s="7"/>
      <c r="U709" s="7"/>
    </row>
    <row r="710" spans="1:21">
      <c r="A710" t="s">
        <v>1923</v>
      </c>
      <c r="B710" s="7" t="s">
        <v>3947</v>
      </c>
      <c r="C710" t="s">
        <v>431</v>
      </c>
      <c r="D710" s="1">
        <v>12799</v>
      </c>
      <c r="E710">
        <v>11</v>
      </c>
      <c r="F710">
        <v>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8608500</v>
      </c>
      <c r="P710">
        <v>0</v>
      </c>
      <c r="Q710">
        <v>0</v>
      </c>
      <c r="R710">
        <v>0</v>
      </c>
      <c r="T710" s="7"/>
      <c r="U710" s="7"/>
    </row>
    <row r="711" spans="1:21">
      <c r="A711" t="s">
        <v>1924</v>
      </c>
      <c r="B711" s="7" t="s">
        <v>3948</v>
      </c>
      <c r="C711" t="s">
        <v>431</v>
      </c>
      <c r="D711" s="1">
        <v>24338</v>
      </c>
      <c r="E711">
        <v>45</v>
      </c>
      <c r="F711">
        <v>6</v>
      </c>
      <c r="G711">
        <v>126880000</v>
      </c>
      <c r="H711">
        <v>124570000</v>
      </c>
      <c r="I711">
        <v>129320000</v>
      </c>
      <c r="J711">
        <v>133450000</v>
      </c>
      <c r="K711">
        <v>176420000</v>
      </c>
      <c r="L711">
        <v>112570000</v>
      </c>
      <c r="M711">
        <v>109420000</v>
      </c>
      <c r="N711">
        <v>121600000</v>
      </c>
      <c r="O711">
        <v>97465000</v>
      </c>
      <c r="P711">
        <v>86149000</v>
      </c>
      <c r="Q711">
        <v>91588000</v>
      </c>
      <c r="R711">
        <v>107590000</v>
      </c>
      <c r="T711" s="7"/>
      <c r="U711" s="7"/>
    </row>
    <row r="712" spans="1:21">
      <c r="A712" t="s">
        <v>1925</v>
      </c>
      <c r="B712" s="7" t="s">
        <v>3949</v>
      </c>
      <c r="C712" t="s">
        <v>600</v>
      </c>
      <c r="D712" s="1">
        <v>10273</v>
      </c>
      <c r="E712">
        <v>2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3356300</v>
      </c>
      <c r="T712" s="7"/>
      <c r="U712" s="7"/>
    </row>
    <row r="713" spans="1:21">
      <c r="A713" t="s">
        <v>1926</v>
      </c>
      <c r="B713" s="7" t="s">
        <v>3207</v>
      </c>
      <c r="C713" t="s">
        <v>601</v>
      </c>
      <c r="D713">
        <v>118.72</v>
      </c>
      <c r="E713">
        <v>66</v>
      </c>
      <c r="F713">
        <v>14</v>
      </c>
      <c r="G713">
        <v>78425000</v>
      </c>
      <c r="H713">
        <v>98223000</v>
      </c>
      <c r="I713">
        <v>114580000</v>
      </c>
      <c r="J713">
        <v>85980000</v>
      </c>
      <c r="K713">
        <v>56536000</v>
      </c>
      <c r="L713">
        <v>39614000</v>
      </c>
      <c r="M713">
        <v>32927000</v>
      </c>
      <c r="N713">
        <v>31299000</v>
      </c>
      <c r="O713">
        <v>23633000</v>
      </c>
      <c r="P713">
        <v>30724000</v>
      </c>
      <c r="Q713">
        <v>31154000</v>
      </c>
      <c r="R713">
        <v>48297000</v>
      </c>
      <c r="T713" s="7"/>
      <c r="U713" s="7"/>
    </row>
    <row r="714" spans="1:21">
      <c r="A714" t="s">
        <v>1927</v>
      </c>
      <c r="B714" s="7" t="s">
        <v>3950</v>
      </c>
      <c r="C714" t="s">
        <v>602</v>
      </c>
      <c r="D714" s="1">
        <v>34894</v>
      </c>
      <c r="E714">
        <v>4</v>
      </c>
      <c r="F714">
        <v>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4537800</v>
      </c>
      <c r="O714">
        <v>0</v>
      </c>
      <c r="P714">
        <v>0</v>
      </c>
      <c r="Q714">
        <v>5529700</v>
      </c>
      <c r="R714">
        <v>0</v>
      </c>
      <c r="T714" s="7"/>
      <c r="U714" s="7"/>
    </row>
    <row r="715" spans="1:21">
      <c r="A715" t="s">
        <v>1928</v>
      </c>
      <c r="B715" s="7" t="s">
        <v>3951</v>
      </c>
      <c r="C715" t="s">
        <v>603</v>
      </c>
      <c r="D715" s="1">
        <v>29158</v>
      </c>
      <c r="E715">
        <v>21</v>
      </c>
      <c r="F715">
        <v>6</v>
      </c>
      <c r="G715">
        <v>11814000</v>
      </c>
      <c r="H715">
        <v>15955000</v>
      </c>
      <c r="I715">
        <v>16869000</v>
      </c>
      <c r="J715">
        <v>23065000</v>
      </c>
      <c r="K715">
        <v>11049000</v>
      </c>
      <c r="L715">
        <v>17240000</v>
      </c>
      <c r="M715">
        <v>0</v>
      </c>
      <c r="N715">
        <v>0</v>
      </c>
      <c r="O715">
        <v>0</v>
      </c>
      <c r="P715">
        <v>0</v>
      </c>
      <c r="Q715">
        <v>12903000</v>
      </c>
      <c r="R715">
        <v>10057000</v>
      </c>
      <c r="T715" s="7"/>
      <c r="U715" s="7"/>
    </row>
    <row r="716" spans="1:21">
      <c r="A716" t="s">
        <v>1929</v>
      </c>
      <c r="B716" s="7" t="s">
        <v>3283</v>
      </c>
      <c r="C716" t="s">
        <v>431</v>
      </c>
      <c r="D716" s="1">
        <v>20272</v>
      </c>
      <c r="E716">
        <v>32</v>
      </c>
      <c r="F716">
        <v>6</v>
      </c>
      <c r="G716">
        <v>12000000</v>
      </c>
      <c r="H716">
        <v>6562600</v>
      </c>
      <c r="I716">
        <v>13263000</v>
      </c>
      <c r="J716">
        <v>14813000</v>
      </c>
      <c r="K716">
        <v>6054400</v>
      </c>
      <c r="L716">
        <v>6249200</v>
      </c>
      <c r="M716">
        <v>6276800</v>
      </c>
      <c r="N716">
        <v>8259100</v>
      </c>
      <c r="O716">
        <v>6457300</v>
      </c>
      <c r="P716">
        <v>4104100</v>
      </c>
      <c r="Q716">
        <v>4413900</v>
      </c>
      <c r="R716">
        <v>6432800</v>
      </c>
      <c r="T716" s="7"/>
      <c r="U716" s="7"/>
    </row>
    <row r="717" spans="1:21">
      <c r="A717" t="s">
        <v>1930</v>
      </c>
      <c r="B717" s="7" t="s">
        <v>3952</v>
      </c>
      <c r="C717" t="s">
        <v>604</v>
      </c>
      <c r="D717" s="1">
        <v>70494</v>
      </c>
      <c r="E717">
        <v>43</v>
      </c>
      <c r="F717">
        <v>6</v>
      </c>
      <c r="G717">
        <v>30506000</v>
      </c>
      <c r="H717">
        <v>0</v>
      </c>
      <c r="I717">
        <v>32039000</v>
      </c>
      <c r="J717">
        <v>30183000</v>
      </c>
      <c r="K717">
        <v>18613000</v>
      </c>
      <c r="L717">
        <v>17019000</v>
      </c>
      <c r="M717">
        <v>15310000</v>
      </c>
      <c r="N717">
        <v>18246000</v>
      </c>
      <c r="O717">
        <v>9791200</v>
      </c>
      <c r="P717">
        <v>18138000</v>
      </c>
      <c r="Q717">
        <v>16059000</v>
      </c>
      <c r="R717">
        <v>29940000</v>
      </c>
      <c r="T717" s="7"/>
      <c r="U717" s="7"/>
    </row>
    <row r="718" spans="1:21">
      <c r="A718" t="s">
        <v>1931</v>
      </c>
      <c r="B718" s="7" t="s">
        <v>3953</v>
      </c>
      <c r="C718" t="s">
        <v>605</v>
      </c>
      <c r="D718" s="1">
        <v>75134</v>
      </c>
      <c r="E718">
        <v>62</v>
      </c>
      <c r="F718">
        <v>12</v>
      </c>
      <c r="G718">
        <v>43658000</v>
      </c>
      <c r="H718">
        <v>32710000</v>
      </c>
      <c r="I718">
        <v>51169000</v>
      </c>
      <c r="J718">
        <v>47043000</v>
      </c>
      <c r="K718">
        <v>33364000</v>
      </c>
      <c r="L718">
        <v>33535000</v>
      </c>
      <c r="M718">
        <v>34135000</v>
      </c>
      <c r="N718">
        <v>43439000</v>
      </c>
      <c r="O718">
        <v>35075000</v>
      </c>
      <c r="P718">
        <v>36636000</v>
      </c>
      <c r="Q718">
        <v>36119000</v>
      </c>
      <c r="R718">
        <v>26963000</v>
      </c>
      <c r="T718" s="7"/>
      <c r="U718" s="7"/>
    </row>
    <row r="719" spans="1:21">
      <c r="A719" t="s">
        <v>1932</v>
      </c>
      <c r="B719" s="7" t="s">
        <v>3954</v>
      </c>
      <c r="C719" t="s">
        <v>606</v>
      </c>
      <c r="D719" s="1">
        <v>44342</v>
      </c>
      <c r="E719">
        <v>44</v>
      </c>
      <c r="F719">
        <v>8</v>
      </c>
      <c r="G719">
        <v>20621000</v>
      </c>
      <c r="H719">
        <v>19874000</v>
      </c>
      <c r="I719">
        <v>22721000</v>
      </c>
      <c r="J719">
        <v>27306000</v>
      </c>
      <c r="K719">
        <v>15142000</v>
      </c>
      <c r="L719">
        <v>11422000</v>
      </c>
      <c r="M719">
        <v>14355000</v>
      </c>
      <c r="N719">
        <v>11075000</v>
      </c>
      <c r="O719">
        <v>8909500</v>
      </c>
      <c r="P719">
        <v>18107000</v>
      </c>
      <c r="Q719">
        <v>9032900</v>
      </c>
      <c r="R719">
        <v>21288000</v>
      </c>
      <c r="T719" s="7"/>
      <c r="U719" s="7"/>
    </row>
    <row r="720" spans="1:21">
      <c r="A720" t="s">
        <v>1933</v>
      </c>
      <c r="B720" s="7" t="s">
        <v>3955</v>
      </c>
      <c r="C720" t="s">
        <v>607</v>
      </c>
      <c r="D720">
        <v>323.31</v>
      </c>
      <c r="E720">
        <v>468</v>
      </c>
      <c r="F720">
        <v>32</v>
      </c>
      <c r="G720">
        <v>866440000</v>
      </c>
      <c r="H720">
        <v>960820000</v>
      </c>
      <c r="I720">
        <v>1288800000</v>
      </c>
      <c r="J720">
        <v>1131100000</v>
      </c>
      <c r="K720">
        <v>743710000</v>
      </c>
      <c r="L720">
        <v>699090000</v>
      </c>
      <c r="M720">
        <v>704740000</v>
      </c>
      <c r="N720">
        <v>788480000</v>
      </c>
      <c r="O720">
        <v>453720000</v>
      </c>
      <c r="P720">
        <v>610700000</v>
      </c>
      <c r="Q720">
        <v>802030000</v>
      </c>
      <c r="R720">
        <v>919710000</v>
      </c>
      <c r="T720" s="7"/>
      <c r="U720" s="7"/>
    </row>
    <row r="721" spans="1:21">
      <c r="A721" t="s">
        <v>1934</v>
      </c>
      <c r="B721" s="7" t="s">
        <v>3956</v>
      </c>
      <c r="C721" t="s">
        <v>608</v>
      </c>
      <c r="D721" s="1">
        <v>73596</v>
      </c>
      <c r="E721">
        <v>47</v>
      </c>
      <c r="F721">
        <v>5</v>
      </c>
      <c r="G721">
        <v>42731000</v>
      </c>
      <c r="H721">
        <v>52009000</v>
      </c>
      <c r="I721">
        <v>58602000</v>
      </c>
      <c r="J721">
        <v>76199000</v>
      </c>
      <c r="K721">
        <v>37566000</v>
      </c>
      <c r="L721">
        <v>27771000</v>
      </c>
      <c r="M721">
        <v>40493000</v>
      </c>
      <c r="N721">
        <v>25844000</v>
      </c>
      <c r="O721">
        <v>25493000</v>
      </c>
      <c r="P721">
        <v>27377000</v>
      </c>
      <c r="Q721">
        <v>23349000</v>
      </c>
      <c r="R721">
        <v>50479000</v>
      </c>
      <c r="T721" s="7"/>
      <c r="U721" s="7"/>
    </row>
    <row r="722" spans="1:21">
      <c r="A722" t="s">
        <v>1935</v>
      </c>
      <c r="B722" s="7" t="s">
        <v>3202</v>
      </c>
      <c r="C722" t="s">
        <v>431</v>
      </c>
      <c r="D722" s="1">
        <v>23818</v>
      </c>
      <c r="E722">
        <v>35</v>
      </c>
      <c r="F722">
        <v>3</v>
      </c>
      <c r="G722">
        <v>37826000</v>
      </c>
      <c r="H722">
        <v>54315000</v>
      </c>
      <c r="I722">
        <v>55808000</v>
      </c>
      <c r="J722">
        <v>43522000</v>
      </c>
      <c r="K722">
        <v>34041000</v>
      </c>
      <c r="L722">
        <v>12004000</v>
      </c>
      <c r="M722">
        <v>23396000</v>
      </c>
      <c r="N722">
        <v>10622000</v>
      </c>
      <c r="O722">
        <v>14576000</v>
      </c>
      <c r="P722">
        <v>14803000</v>
      </c>
      <c r="Q722">
        <v>10658000</v>
      </c>
      <c r="R722">
        <v>46897000</v>
      </c>
      <c r="T722" s="7"/>
      <c r="U722" s="7"/>
    </row>
    <row r="723" spans="1:21">
      <c r="A723" t="s">
        <v>1936</v>
      </c>
      <c r="B723" s="7" t="s">
        <v>3957</v>
      </c>
      <c r="C723" t="s">
        <v>609</v>
      </c>
      <c r="D723" s="1">
        <v>23299</v>
      </c>
      <c r="E723">
        <v>15</v>
      </c>
      <c r="F723">
        <v>4</v>
      </c>
      <c r="G723">
        <v>0</v>
      </c>
      <c r="H723">
        <v>10833000</v>
      </c>
      <c r="I723">
        <v>0</v>
      </c>
      <c r="J723">
        <v>17835000</v>
      </c>
      <c r="K723">
        <v>0</v>
      </c>
      <c r="L723">
        <v>13798000</v>
      </c>
      <c r="M723">
        <v>12504000</v>
      </c>
      <c r="N723">
        <v>0</v>
      </c>
      <c r="O723">
        <v>0</v>
      </c>
      <c r="P723">
        <v>0</v>
      </c>
      <c r="Q723">
        <v>5801000</v>
      </c>
      <c r="R723">
        <v>9995700</v>
      </c>
      <c r="T723" s="7"/>
      <c r="U723" s="7"/>
    </row>
    <row r="724" spans="1:21">
      <c r="A724" t="s">
        <v>1937</v>
      </c>
      <c r="B724" s="7" t="s">
        <v>3958</v>
      </c>
      <c r="C724" t="s">
        <v>610</v>
      </c>
      <c r="D724" s="1">
        <v>24395</v>
      </c>
      <c r="E724">
        <v>32</v>
      </c>
      <c r="F724">
        <v>7</v>
      </c>
      <c r="G724">
        <v>13595000</v>
      </c>
      <c r="H724">
        <v>13641000</v>
      </c>
      <c r="I724">
        <v>15218000</v>
      </c>
      <c r="J724">
        <v>12831000</v>
      </c>
      <c r="K724">
        <v>8008300</v>
      </c>
      <c r="L724">
        <v>10443000</v>
      </c>
      <c r="M724">
        <v>15680000</v>
      </c>
      <c r="N724">
        <v>7894400</v>
      </c>
      <c r="O724">
        <v>18217000</v>
      </c>
      <c r="P724">
        <v>9452600</v>
      </c>
      <c r="Q724">
        <v>10987000</v>
      </c>
      <c r="R724">
        <v>23882000</v>
      </c>
      <c r="T724" s="7"/>
      <c r="U724" s="7"/>
    </row>
    <row r="725" spans="1:21">
      <c r="A725" t="s">
        <v>1938</v>
      </c>
      <c r="B725" s="7" t="s">
        <v>3959</v>
      </c>
      <c r="C725" t="s">
        <v>611</v>
      </c>
      <c r="D725">
        <v>223.73</v>
      </c>
      <c r="E725">
        <v>138</v>
      </c>
      <c r="F725">
        <v>15</v>
      </c>
      <c r="G725">
        <v>289830000</v>
      </c>
      <c r="H725">
        <v>205640000</v>
      </c>
      <c r="I725">
        <v>252780000</v>
      </c>
      <c r="J725">
        <v>287110000</v>
      </c>
      <c r="K725">
        <v>190060000</v>
      </c>
      <c r="L725">
        <v>221030000</v>
      </c>
      <c r="M725">
        <v>217050000</v>
      </c>
      <c r="N725">
        <v>188450000</v>
      </c>
      <c r="O725">
        <v>149110000</v>
      </c>
      <c r="P725">
        <v>161090000</v>
      </c>
      <c r="Q725">
        <v>158610000</v>
      </c>
      <c r="R725">
        <v>137540000</v>
      </c>
      <c r="T725" s="7"/>
      <c r="U725" s="7"/>
    </row>
    <row r="726" spans="1:21">
      <c r="A726" t="s">
        <v>1939</v>
      </c>
      <c r="B726" s="7" t="s">
        <v>3960</v>
      </c>
      <c r="C726" t="s">
        <v>612</v>
      </c>
      <c r="D726" s="1">
        <v>30372</v>
      </c>
      <c r="E726">
        <v>19</v>
      </c>
      <c r="F726">
        <v>4</v>
      </c>
      <c r="G726">
        <v>31848000</v>
      </c>
      <c r="H726">
        <v>33165000</v>
      </c>
      <c r="I726">
        <v>31635000</v>
      </c>
      <c r="J726">
        <v>25346000</v>
      </c>
      <c r="K726">
        <v>53099000</v>
      </c>
      <c r="L726">
        <v>45887000</v>
      </c>
      <c r="M726">
        <v>37035000</v>
      </c>
      <c r="N726">
        <v>44228000</v>
      </c>
      <c r="O726">
        <v>65182000</v>
      </c>
      <c r="P726">
        <v>55159000</v>
      </c>
      <c r="Q726">
        <v>37006000</v>
      </c>
      <c r="R726">
        <v>47070000</v>
      </c>
      <c r="T726" s="7"/>
      <c r="U726" s="7"/>
    </row>
    <row r="727" spans="1:21">
      <c r="A727" t="s">
        <v>1940</v>
      </c>
      <c r="B727" s="7" t="s">
        <v>3961</v>
      </c>
      <c r="C727" t="s">
        <v>613</v>
      </c>
      <c r="D727">
        <v>140.05000000000001</v>
      </c>
      <c r="E727">
        <v>87</v>
      </c>
      <c r="F727">
        <v>12</v>
      </c>
      <c r="G727">
        <v>33439000</v>
      </c>
      <c r="H727">
        <v>62780000</v>
      </c>
      <c r="I727">
        <v>40755000</v>
      </c>
      <c r="J727">
        <v>41311000</v>
      </c>
      <c r="K727">
        <v>84602000</v>
      </c>
      <c r="L727">
        <v>61601000</v>
      </c>
      <c r="M727">
        <v>58274000</v>
      </c>
      <c r="N727">
        <v>75390000</v>
      </c>
      <c r="O727">
        <v>73440000</v>
      </c>
      <c r="P727">
        <v>68356000</v>
      </c>
      <c r="Q727">
        <v>65345000</v>
      </c>
      <c r="R727">
        <v>104880000</v>
      </c>
      <c r="T727" s="7"/>
      <c r="U727" s="7"/>
    </row>
    <row r="728" spans="1:21">
      <c r="A728" t="s">
        <v>1941</v>
      </c>
      <c r="B728" s="7" t="s">
        <v>3962</v>
      </c>
      <c r="C728" t="s">
        <v>611</v>
      </c>
      <c r="D728">
        <v>13.39</v>
      </c>
      <c r="E728">
        <v>18</v>
      </c>
      <c r="F728">
        <v>4</v>
      </c>
      <c r="G728">
        <v>7696700</v>
      </c>
      <c r="H728">
        <v>5615800</v>
      </c>
      <c r="I728">
        <v>5348400</v>
      </c>
      <c r="J728">
        <v>0</v>
      </c>
      <c r="K728">
        <v>4929400</v>
      </c>
      <c r="L728">
        <v>0</v>
      </c>
      <c r="M728">
        <v>6655100</v>
      </c>
      <c r="N728">
        <v>0</v>
      </c>
      <c r="O728">
        <v>0</v>
      </c>
      <c r="P728">
        <v>0</v>
      </c>
      <c r="Q728">
        <v>5038700</v>
      </c>
      <c r="R728">
        <v>0</v>
      </c>
      <c r="T728" s="7"/>
      <c r="U728" s="7"/>
    </row>
    <row r="729" spans="1:21">
      <c r="A729" t="s">
        <v>1942</v>
      </c>
      <c r="B729" s="7" t="s">
        <v>3963</v>
      </c>
      <c r="C729" t="s">
        <v>614</v>
      </c>
      <c r="D729" s="1">
        <v>81036</v>
      </c>
      <c r="E729">
        <v>62</v>
      </c>
      <c r="F729">
        <v>13</v>
      </c>
      <c r="G729">
        <v>36299000</v>
      </c>
      <c r="H729">
        <v>25425000</v>
      </c>
      <c r="I729">
        <v>32324000</v>
      </c>
      <c r="J729">
        <v>34862000</v>
      </c>
      <c r="K729">
        <v>20254000</v>
      </c>
      <c r="L729">
        <v>14576000</v>
      </c>
      <c r="M729">
        <v>15036000</v>
      </c>
      <c r="N729">
        <v>16195000</v>
      </c>
      <c r="O729">
        <v>11536000</v>
      </c>
      <c r="P729">
        <v>19176000</v>
      </c>
      <c r="Q729">
        <v>17864000</v>
      </c>
      <c r="R729">
        <v>19424000</v>
      </c>
      <c r="T729" s="7"/>
      <c r="U729" s="7"/>
    </row>
    <row r="730" spans="1:21">
      <c r="A730" t="s">
        <v>1943</v>
      </c>
      <c r="B730" s="7" t="s">
        <v>3964</v>
      </c>
      <c r="C730" t="s">
        <v>615</v>
      </c>
      <c r="D730" s="1">
        <v>51132</v>
      </c>
      <c r="E730">
        <v>40</v>
      </c>
      <c r="F730">
        <v>7</v>
      </c>
      <c r="G730">
        <v>17674000</v>
      </c>
      <c r="H730">
        <v>12005000</v>
      </c>
      <c r="I730">
        <v>12975000</v>
      </c>
      <c r="J730">
        <v>13393000</v>
      </c>
      <c r="K730">
        <v>16568000</v>
      </c>
      <c r="L730">
        <v>13852000</v>
      </c>
      <c r="M730">
        <v>12330000</v>
      </c>
      <c r="N730">
        <v>18667000</v>
      </c>
      <c r="O730">
        <v>14317000</v>
      </c>
      <c r="P730">
        <v>14089000</v>
      </c>
      <c r="Q730">
        <v>11372000</v>
      </c>
      <c r="R730">
        <v>16826000</v>
      </c>
      <c r="T730" s="7"/>
      <c r="U730" s="7"/>
    </row>
    <row r="731" spans="1:21">
      <c r="A731" t="s">
        <v>1944</v>
      </c>
      <c r="B731" s="7" t="s">
        <v>3965</v>
      </c>
      <c r="C731" t="s">
        <v>431</v>
      </c>
      <c r="D731" s="1">
        <v>44399</v>
      </c>
      <c r="E731">
        <v>75</v>
      </c>
      <c r="F731">
        <v>4</v>
      </c>
      <c r="G731">
        <v>98919000</v>
      </c>
      <c r="H731">
        <v>156010000</v>
      </c>
      <c r="I731">
        <v>124100000</v>
      </c>
      <c r="J731">
        <v>129020000</v>
      </c>
      <c r="K731">
        <v>138580000</v>
      </c>
      <c r="L731">
        <v>75123000</v>
      </c>
      <c r="M731">
        <v>120270000</v>
      </c>
      <c r="N731">
        <v>83141000</v>
      </c>
      <c r="O731">
        <v>76214000</v>
      </c>
      <c r="P731">
        <v>73918000</v>
      </c>
      <c r="Q731">
        <v>79659000</v>
      </c>
      <c r="R731">
        <v>167960000</v>
      </c>
      <c r="T731" s="7"/>
      <c r="U731" s="7"/>
    </row>
    <row r="732" spans="1:21">
      <c r="A732" t="s">
        <v>1945</v>
      </c>
      <c r="B732" s="7" t="s">
        <v>3966</v>
      </c>
      <c r="C732" t="s">
        <v>616</v>
      </c>
      <c r="D732">
        <v>323.31</v>
      </c>
      <c r="E732">
        <v>201</v>
      </c>
      <c r="F732">
        <v>20</v>
      </c>
      <c r="G732">
        <v>213930000</v>
      </c>
      <c r="H732">
        <v>241840000</v>
      </c>
      <c r="I732">
        <v>197370000</v>
      </c>
      <c r="J732">
        <v>288300000</v>
      </c>
      <c r="K732">
        <v>268090000</v>
      </c>
      <c r="L732">
        <v>283670000</v>
      </c>
      <c r="M732">
        <v>193630000</v>
      </c>
      <c r="N732">
        <v>283310000</v>
      </c>
      <c r="O732">
        <v>193810000</v>
      </c>
      <c r="P732">
        <v>256260000</v>
      </c>
      <c r="Q732">
        <v>269530000</v>
      </c>
      <c r="R732">
        <v>205550000</v>
      </c>
      <c r="T732" s="7"/>
      <c r="U732" s="7"/>
    </row>
    <row r="733" spans="1:21">
      <c r="A733" t="s">
        <v>1946</v>
      </c>
      <c r="B733" s="7" t="s">
        <v>3967</v>
      </c>
      <c r="C733" t="s">
        <v>431</v>
      </c>
      <c r="D733">
        <v>36.81</v>
      </c>
      <c r="E733">
        <v>29</v>
      </c>
      <c r="F733">
        <v>5</v>
      </c>
      <c r="G733">
        <v>27833000</v>
      </c>
      <c r="H733">
        <v>31380000</v>
      </c>
      <c r="I733">
        <v>28530000</v>
      </c>
      <c r="J733">
        <v>0</v>
      </c>
      <c r="K733">
        <v>19278000</v>
      </c>
      <c r="L733">
        <v>13707000</v>
      </c>
      <c r="M733">
        <v>8891700</v>
      </c>
      <c r="N733">
        <v>10116000</v>
      </c>
      <c r="O733">
        <v>20626000</v>
      </c>
      <c r="P733">
        <v>0</v>
      </c>
      <c r="Q733">
        <v>10074000</v>
      </c>
      <c r="R733">
        <v>23844000</v>
      </c>
      <c r="T733" s="7"/>
      <c r="U733" s="7"/>
    </row>
    <row r="734" spans="1:21">
      <c r="A734" t="s">
        <v>1947</v>
      </c>
      <c r="B734" s="7" t="s">
        <v>3968</v>
      </c>
      <c r="C734" t="s">
        <v>431</v>
      </c>
      <c r="D734" s="1">
        <v>18822</v>
      </c>
      <c r="E734">
        <v>3</v>
      </c>
      <c r="F734">
        <v>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9301300</v>
      </c>
      <c r="Q734">
        <v>0</v>
      </c>
      <c r="R734">
        <v>0</v>
      </c>
      <c r="T734" s="7"/>
      <c r="U734" s="7"/>
    </row>
    <row r="735" spans="1:21">
      <c r="A735" t="s">
        <v>1948</v>
      </c>
      <c r="B735" s="7" t="s">
        <v>3969</v>
      </c>
      <c r="C735" t="s">
        <v>431</v>
      </c>
      <c r="D735" s="1">
        <v>11214</v>
      </c>
      <c r="E735">
        <v>11</v>
      </c>
      <c r="F735">
        <v>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8840500</v>
      </c>
      <c r="P735">
        <v>8771600</v>
      </c>
      <c r="Q735">
        <v>11078000</v>
      </c>
      <c r="R735">
        <v>0</v>
      </c>
      <c r="T735" s="7"/>
      <c r="U735" s="7"/>
    </row>
    <row r="736" spans="1:21">
      <c r="A736" t="s">
        <v>1949</v>
      </c>
      <c r="B736" s="7" t="s">
        <v>3970</v>
      </c>
      <c r="C736" t="s">
        <v>617</v>
      </c>
      <c r="D736" s="1">
        <v>29881</v>
      </c>
      <c r="E736">
        <v>14</v>
      </c>
      <c r="F736">
        <v>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3393500</v>
      </c>
      <c r="P736">
        <v>0</v>
      </c>
      <c r="Q736">
        <v>5236100</v>
      </c>
      <c r="R736">
        <v>0</v>
      </c>
      <c r="T736" s="7"/>
      <c r="U736" s="7"/>
    </row>
    <row r="737" spans="1:21">
      <c r="A737" t="s">
        <v>1950</v>
      </c>
      <c r="B737" s="7" t="s">
        <v>3971</v>
      </c>
      <c r="C737" t="s">
        <v>618</v>
      </c>
      <c r="D737">
        <v>182.64</v>
      </c>
      <c r="E737">
        <v>120</v>
      </c>
      <c r="F737">
        <v>13</v>
      </c>
      <c r="G737">
        <v>163710000</v>
      </c>
      <c r="H737">
        <v>269930000</v>
      </c>
      <c r="I737">
        <v>244820000</v>
      </c>
      <c r="J737">
        <v>188290000</v>
      </c>
      <c r="K737">
        <v>245980000</v>
      </c>
      <c r="L737">
        <v>243160000</v>
      </c>
      <c r="M737">
        <v>324370000</v>
      </c>
      <c r="N737">
        <v>297390000</v>
      </c>
      <c r="O737">
        <v>281030000</v>
      </c>
      <c r="P737">
        <v>267080000</v>
      </c>
      <c r="Q737">
        <v>276870000</v>
      </c>
      <c r="R737">
        <v>248290000</v>
      </c>
      <c r="T737" s="7"/>
      <c r="U737" s="7"/>
    </row>
    <row r="738" spans="1:21">
      <c r="A738" t="s">
        <v>1951</v>
      </c>
      <c r="B738" s="7" t="s">
        <v>3972</v>
      </c>
      <c r="C738" t="s">
        <v>619</v>
      </c>
      <c r="D738" s="1">
        <v>10556</v>
      </c>
      <c r="E738">
        <v>13</v>
      </c>
      <c r="F738">
        <v>5</v>
      </c>
      <c r="G738">
        <v>0</v>
      </c>
      <c r="H738">
        <v>0</v>
      </c>
      <c r="I738">
        <v>0</v>
      </c>
      <c r="J738">
        <v>8918200</v>
      </c>
      <c r="K738">
        <v>6842400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8933600</v>
      </c>
      <c r="R738">
        <v>10791000</v>
      </c>
      <c r="T738" s="7"/>
      <c r="U738" s="7"/>
    </row>
    <row r="739" spans="1:21">
      <c r="A739" t="s">
        <v>1952</v>
      </c>
      <c r="B739" s="7" t="s">
        <v>3973</v>
      </c>
      <c r="C739" t="s">
        <v>431</v>
      </c>
      <c r="D739" s="1">
        <v>39414</v>
      </c>
      <c r="E739">
        <v>3</v>
      </c>
      <c r="F739">
        <v>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6796600</v>
      </c>
      <c r="M739">
        <v>0</v>
      </c>
      <c r="N739">
        <v>0</v>
      </c>
      <c r="O739">
        <v>7073800</v>
      </c>
      <c r="P739">
        <v>0</v>
      </c>
      <c r="Q739">
        <v>0</v>
      </c>
      <c r="R739">
        <v>0</v>
      </c>
      <c r="T739" s="7"/>
      <c r="U739" s="7"/>
    </row>
    <row r="740" spans="1:21">
      <c r="A740" t="s">
        <v>1953</v>
      </c>
      <c r="B740" s="7" t="s">
        <v>3974</v>
      </c>
      <c r="C740" t="s">
        <v>431</v>
      </c>
      <c r="D740" s="1">
        <v>94523</v>
      </c>
      <c r="E740">
        <v>10</v>
      </c>
      <c r="F740">
        <v>5</v>
      </c>
      <c r="G740">
        <v>0</v>
      </c>
      <c r="H740">
        <v>7579500</v>
      </c>
      <c r="I740">
        <v>0</v>
      </c>
      <c r="J740">
        <v>0</v>
      </c>
      <c r="K740">
        <v>5884800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7660600</v>
      </c>
      <c r="T740" s="7"/>
      <c r="U740" s="7"/>
    </row>
    <row r="741" spans="1:21">
      <c r="A741" t="s">
        <v>1954</v>
      </c>
      <c r="B741" s="7" t="s">
        <v>3975</v>
      </c>
      <c r="C741" t="s">
        <v>620</v>
      </c>
      <c r="D741">
        <v>250.63</v>
      </c>
      <c r="E741">
        <v>94</v>
      </c>
      <c r="F741">
        <v>11</v>
      </c>
      <c r="G741">
        <v>103020000</v>
      </c>
      <c r="H741">
        <v>142600000</v>
      </c>
      <c r="I741">
        <v>137730000</v>
      </c>
      <c r="J741">
        <v>113990000</v>
      </c>
      <c r="K741">
        <v>118470000</v>
      </c>
      <c r="L741">
        <v>65805000</v>
      </c>
      <c r="M741">
        <v>83239000</v>
      </c>
      <c r="N741">
        <v>89564000</v>
      </c>
      <c r="O741">
        <v>52875000</v>
      </c>
      <c r="P741">
        <v>66553000</v>
      </c>
      <c r="Q741">
        <v>80442000</v>
      </c>
      <c r="R741">
        <v>128920000</v>
      </c>
      <c r="T741" s="7"/>
      <c r="U741" s="7"/>
    </row>
    <row r="742" spans="1:21">
      <c r="A742" t="s">
        <v>1955</v>
      </c>
      <c r="B742" s="7" t="s">
        <v>3976</v>
      </c>
      <c r="C742" t="s">
        <v>621</v>
      </c>
      <c r="D742" s="1">
        <v>34879</v>
      </c>
      <c r="E742">
        <v>28</v>
      </c>
      <c r="F742">
        <v>9</v>
      </c>
      <c r="G742">
        <v>14315000</v>
      </c>
      <c r="H742">
        <v>14171000</v>
      </c>
      <c r="I742">
        <v>16678000</v>
      </c>
      <c r="J742">
        <v>14076000</v>
      </c>
      <c r="K742">
        <v>12276000</v>
      </c>
      <c r="L742">
        <v>15220000</v>
      </c>
      <c r="M742">
        <v>15709000</v>
      </c>
      <c r="N742">
        <v>10487000</v>
      </c>
      <c r="O742">
        <v>16101000</v>
      </c>
      <c r="P742">
        <v>14435000</v>
      </c>
      <c r="Q742">
        <v>13110000</v>
      </c>
      <c r="R742">
        <v>19793000</v>
      </c>
      <c r="T742" s="7"/>
      <c r="U742" s="7"/>
    </row>
    <row r="743" spans="1:21">
      <c r="A743" t="s">
        <v>1956</v>
      </c>
      <c r="B743" s="7" t="s">
        <v>3977</v>
      </c>
      <c r="C743" t="s">
        <v>622</v>
      </c>
      <c r="D743">
        <v>323.31</v>
      </c>
      <c r="E743">
        <v>574</v>
      </c>
      <c r="F743">
        <v>33</v>
      </c>
      <c r="G743">
        <v>3710100000</v>
      </c>
      <c r="H743">
        <v>2174100000</v>
      </c>
      <c r="I743">
        <v>3274200000</v>
      </c>
      <c r="J743">
        <v>3256200000</v>
      </c>
      <c r="K743">
        <v>2775900000</v>
      </c>
      <c r="L743">
        <v>3078800000</v>
      </c>
      <c r="M743">
        <v>2151400000</v>
      </c>
      <c r="N743">
        <v>2463100000</v>
      </c>
      <c r="O743">
        <v>1525700000</v>
      </c>
      <c r="P743">
        <v>2360600000</v>
      </c>
      <c r="Q743">
        <v>1738000000</v>
      </c>
      <c r="R743">
        <v>2038700000</v>
      </c>
      <c r="T743" s="7"/>
      <c r="U743" s="7"/>
    </row>
    <row r="744" spans="1:21">
      <c r="A744" t="s">
        <v>1957</v>
      </c>
      <c r="B744" s="7" t="s">
        <v>3249</v>
      </c>
      <c r="C744" t="s">
        <v>623</v>
      </c>
      <c r="D744">
        <v>222.53</v>
      </c>
      <c r="E744">
        <v>115</v>
      </c>
      <c r="F744">
        <v>11</v>
      </c>
      <c r="G744">
        <v>257980000</v>
      </c>
      <c r="H744">
        <v>206780000</v>
      </c>
      <c r="I744">
        <v>238750000</v>
      </c>
      <c r="J744">
        <v>269640000</v>
      </c>
      <c r="K744">
        <v>142120000</v>
      </c>
      <c r="L744">
        <v>114630000</v>
      </c>
      <c r="M744">
        <v>123040000</v>
      </c>
      <c r="N744">
        <v>106310000</v>
      </c>
      <c r="O744">
        <v>57976000</v>
      </c>
      <c r="P744">
        <v>90495000</v>
      </c>
      <c r="Q744">
        <v>91223000</v>
      </c>
      <c r="R744">
        <v>138540000</v>
      </c>
      <c r="T744" s="7"/>
      <c r="U744" s="7"/>
    </row>
    <row r="745" spans="1:21">
      <c r="A745" t="s">
        <v>1958</v>
      </c>
      <c r="B745" s="7" t="s">
        <v>3978</v>
      </c>
      <c r="C745" t="s">
        <v>624</v>
      </c>
      <c r="D745" s="1">
        <v>53019</v>
      </c>
      <c r="E745">
        <v>9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656820</v>
      </c>
      <c r="T745" s="7"/>
      <c r="U745" s="7"/>
    </row>
    <row r="746" spans="1:21">
      <c r="A746" t="s">
        <v>1959</v>
      </c>
      <c r="B746" s="7" t="s">
        <v>3979</v>
      </c>
      <c r="C746" t="s">
        <v>625</v>
      </c>
      <c r="D746" s="1">
        <v>12081</v>
      </c>
      <c r="E746">
        <v>36</v>
      </c>
      <c r="F746">
        <v>6</v>
      </c>
      <c r="G746">
        <v>23209000</v>
      </c>
      <c r="H746">
        <v>17604000</v>
      </c>
      <c r="I746">
        <v>14828000</v>
      </c>
      <c r="J746">
        <v>15758000</v>
      </c>
      <c r="K746">
        <v>21921000</v>
      </c>
      <c r="L746">
        <v>18502000</v>
      </c>
      <c r="M746">
        <v>14745000</v>
      </c>
      <c r="N746">
        <v>22226000</v>
      </c>
      <c r="O746">
        <v>16514000</v>
      </c>
      <c r="P746">
        <v>22477000</v>
      </c>
      <c r="Q746">
        <v>22250000</v>
      </c>
      <c r="R746">
        <v>17144000</v>
      </c>
      <c r="T746" s="7"/>
      <c r="U746" s="7"/>
    </row>
    <row r="747" spans="1:21">
      <c r="A747" t="s">
        <v>1960</v>
      </c>
      <c r="B747" s="7" t="s">
        <v>3980</v>
      </c>
      <c r="C747" t="s">
        <v>431</v>
      </c>
      <c r="D747">
        <v>206.78</v>
      </c>
      <c r="E747">
        <v>167</v>
      </c>
      <c r="F747">
        <v>11</v>
      </c>
      <c r="G747">
        <v>197930000</v>
      </c>
      <c r="H747">
        <v>212320000</v>
      </c>
      <c r="I747">
        <v>209400000</v>
      </c>
      <c r="J747">
        <v>345440000</v>
      </c>
      <c r="K747">
        <v>177080000</v>
      </c>
      <c r="L747">
        <v>193180000</v>
      </c>
      <c r="M747">
        <v>281640000</v>
      </c>
      <c r="N747">
        <v>182530000</v>
      </c>
      <c r="O747">
        <v>250460000</v>
      </c>
      <c r="P747">
        <v>178470000</v>
      </c>
      <c r="Q747">
        <v>159080000</v>
      </c>
      <c r="R747">
        <v>220480000</v>
      </c>
      <c r="T747" s="7"/>
      <c r="U747" s="7"/>
    </row>
    <row r="748" spans="1:21">
      <c r="A748" t="s">
        <v>1961</v>
      </c>
      <c r="B748" s="7" t="s">
        <v>3981</v>
      </c>
      <c r="C748" t="s">
        <v>526</v>
      </c>
      <c r="D748" s="1">
        <v>34037</v>
      </c>
      <c r="E748">
        <v>12</v>
      </c>
      <c r="F748">
        <v>2</v>
      </c>
      <c r="G748">
        <v>0</v>
      </c>
      <c r="H748">
        <v>12566000</v>
      </c>
      <c r="I748">
        <v>12921000</v>
      </c>
      <c r="J748">
        <v>0</v>
      </c>
      <c r="K748">
        <v>8859500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T748" s="7"/>
      <c r="U748" s="7"/>
    </row>
    <row r="749" spans="1:21">
      <c r="A749" t="s">
        <v>1962</v>
      </c>
      <c r="B749" s="7" t="s">
        <v>3982</v>
      </c>
      <c r="C749" t="s">
        <v>431</v>
      </c>
      <c r="D749" s="1">
        <v>33138</v>
      </c>
      <c r="E749">
        <v>38</v>
      </c>
      <c r="F749">
        <v>8</v>
      </c>
      <c r="G749">
        <v>0</v>
      </c>
      <c r="H749">
        <v>33160000</v>
      </c>
      <c r="I749">
        <v>43122000</v>
      </c>
      <c r="J749">
        <v>41056000</v>
      </c>
      <c r="K749">
        <v>27603000</v>
      </c>
      <c r="L749">
        <v>20458000</v>
      </c>
      <c r="M749">
        <v>22720000</v>
      </c>
      <c r="N749">
        <v>35907000</v>
      </c>
      <c r="O749">
        <v>27414000</v>
      </c>
      <c r="P749">
        <v>27205000</v>
      </c>
      <c r="Q749">
        <v>28328000</v>
      </c>
      <c r="R749">
        <v>30322000</v>
      </c>
      <c r="T749" s="7"/>
      <c r="U749" s="7"/>
    </row>
    <row r="750" spans="1:21">
      <c r="A750" t="s">
        <v>1963</v>
      </c>
      <c r="B750" s="7" t="s">
        <v>3983</v>
      </c>
      <c r="C750" t="s">
        <v>626</v>
      </c>
      <c r="D750">
        <v>126.12</v>
      </c>
      <c r="E750">
        <v>112</v>
      </c>
      <c r="F750">
        <v>21</v>
      </c>
      <c r="G750">
        <v>87441000</v>
      </c>
      <c r="H750">
        <v>115700000</v>
      </c>
      <c r="I750">
        <v>129690000</v>
      </c>
      <c r="J750">
        <v>145650000</v>
      </c>
      <c r="K750">
        <v>84800000</v>
      </c>
      <c r="L750">
        <v>70211000</v>
      </c>
      <c r="M750">
        <v>67714000</v>
      </c>
      <c r="N750">
        <v>73169000</v>
      </c>
      <c r="O750">
        <v>52464000</v>
      </c>
      <c r="P750">
        <v>76830000</v>
      </c>
      <c r="Q750">
        <v>78451000</v>
      </c>
      <c r="R750">
        <v>89532000</v>
      </c>
      <c r="T750" s="7"/>
      <c r="U750" s="7"/>
    </row>
    <row r="751" spans="1:21">
      <c r="A751" t="s">
        <v>1964</v>
      </c>
      <c r="B751" s="7" t="s">
        <v>3597</v>
      </c>
      <c r="C751" t="s">
        <v>333</v>
      </c>
      <c r="D751">
        <v>323.31</v>
      </c>
      <c r="E751">
        <v>279</v>
      </c>
      <c r="F751">
        <v>36</v>
      </c>
      <c r="G751">
        <v>393590000</v>
      </c>
      <c r="H751">
        <v>393300000</v>
      </c>
      <c r="I751">
        <v>419470000</v>
      </c>
      <c r="J751">
        <v>431410000</v>
      </c>
      <c r="K751">
        <v>336520000</v>
      </c>
      <c r="L751">
        <v>251430000</v>
      </c>
      <c r="M751">
        <v>266330000</v>
      </c>
      <c r="N751">
        <v>242520000</v>
      </c>
      <c r="O751">
        <v>184490000</v>
      </c>
      <c r="P751">
        <v>211160000</v>
      </c>
      <c r="Q751">
        <v>233410000</v>
      </c>
      <c r="R751">
        <v>311220000</v>
      </c>
      <c r="T751" s="7"/>
      <c r="U751" s="7"/>
    </row>
    <row r="752" spans="1:21">
      <c r="A752" t="s">
        <v>1965</v>
      </c>
      <c r="B752" s="7" t="s">
        <v>3984</v>
      </c>
      <c r="C752" t="s">
        <v>519</v>
      </c>
      <c r="D752">
        <v>323.31</v>
      </c>
      <c r="E752">
        <v>256</v>
      </c>
      <c r="F752">
        <v>15</v>
      </c>
      <c r="G752">
        <v>1040100000</v>
      </c>
      <c r="H752">
        <v>976740000</v>
      </c>
      <c r="I752">
        <v>806490000</v>
      </c>
      <c r="J752">
        <v>924460000</v>
      </c>
      <c r="K752">
        <v>1056900000</v>
      </c>
      <c r="L752">
        <v>739570000</v>
      </c>
      <c r="M752">
        <v>821890000</v>
      </c>
      <c r="N752">
        <v>643070000</v>
      </c>
      <c r="O752">
        <v>660380000</v>
      </c>
      <c r="P752">
        <v>671920000</v>
      </c>
      <c r="Q752">
        <v>650910000</v>
      </c>
      <c r="R752">
        <v>950860000</v>
      </c>
      <c r="T752" s="7"/>
      <c r="U752" s="7"/>
    </row>
    <row r="753" spans="1:21">
      <c r="A753" t="s">
        <v>1966</v>
      </c>
      <c r="B753" s="7" t="s">
        <v>3985</v>
      </c>
      <c r="C753" t="s">
        <v>627</v>
      </c>
      <c r="D753">
        <v>19.36</v>
      </c>
      <c r="E753">
        <v>18</v>
      </c>
      <c r="F753">
        <v>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5898800</v>
      </c>
      <c r="M753">
        <v>0</v>
      </c>
      <c r="N753">
        <v>4259400</v>
      </c>
      <c r="O753">
        <v>6568600</v>
      </c>
      <c r="P753">
        <v>6144600</v>
      </c>
      <c r="Q753">
        <v>4881800</v>
      </c>
      <c r="R753">
        <v>0</v>
      </c>
      <c r="T753" s="7"/>
      <c r="U753" s="7"/>
    </row>
    <row r="754" spans="1:21">
      <c r="A754" t="s">
        <v>1967</v>
      </c>
      <c r="B754" s="7" t="s">
        <v>3986</v>
      </c>
      <c r="C754" t="s">
        <v>628</v>
      </c>
      <c r="D754">
        <v>214.71</v>
      </c>
      <c r="E754">
        <v>113</v>
      </c>
      <c r="F754">
        <v>9</v>
      </c>
      <c r="G754">
        <v>69334000</v>
      </c>
      <c r="H754">
        <v>120330000</v>
      </c>
      <c r="I754">
        <v>132800000</v>
      </c>
      <c r="J754">
        <v>147940000</v>
      </c>
      <c r="K754">
        <v>78136000</v>
      </c>
      <c r="L754">
        <v>95246000</v>
      </c>
      <c r="M754">
        <v>77609000</v>
      </c>
      <c r="N754">
        <v>90340000</v>
      </c>
      <c r="O754">
        <v>110050000</v>
      </c>
      <c r="P754">
        <v>125670000</v>
      </c>
      <c r="Q754">
        <v>83429000</v>
      </c>
      <c r="R754">
        <v>71330000</v>
      </c>
      <c r="T754" s="7"/>
      <c r="U754" s="7"/>
    </row>
    <row r="755" spans="1:21">
      <c r="A755" t="s">
        <v>1968</v>
      </c>
      <c r="B755" s="7" t="s">
        <v>3285</v>
      </c>
      <c r="C755" t="s">
        <v>629</v>
      </c>
      <c r="D755" s="1">
        <v>98471</v>
      </c>
      <c r="E755">
        <v>166</v>
      </c>
      <c r="F755">
        <v>12</v>
      </c>
      <c r="G755">
        <v>399940000</v>
      </c>
      <c r="H755">
        <v>342840000</v>
      </c>
      <c r="I755">
        <v>525270000</v>
      </c>
      <c r="J755">
        <v>474160000</v>
      </c>
      <c r="K755">
        <v>299620000</v>
      </c>
      <c r="L755">
        <v>210600000</v>
      </c>
      <c r="M755">
        <v>275350000</v>
      </c>
      <c r="N755">
        <v>231260000</v>
      </c>
      <c r="O755">
        <v>176620000</v>
      </c>
      <c r="P755">
        <v>215890000</v>
      </c>
      <c r="Q755">
        <v>206330000</v>
      </c>
      <c r="R755">
        <v>272000000</v>
      </c>
      <c r="T755" s="7"/>
      <c r="U755" s="7"/>
    </row>
    <row r="756" spans="1:21">
      <c r="A756" t="s">
        <v>1969</v>
      </c>
      <c r="B756" s="7" t="s">
        <v>3987</v>
      </c>
      <c r="C756" t="s">
        <v>431</v>
      </c>
      <c r="D756" s="1">
        <v>8401</v>
      </c>
      <c r="E756">
        <v>11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4774700</v>
      </c>
      <c r="L756">
        <v>0</v>
      </c>
      <c r="M756">
        <v>0</v>
      </c>
      <c r="N756">
        <v>3836600</v>
      </c>
      <c r="O756">
        <v>0</v>
      </c>
      <c r="P756">
        <v>3925800</v>
      </c>
      <c r="Q756">
        <v>0</v>
      </c>
      <c r="R756">
        <v>5588000</v>
      </c>
      <c r="T756" s="7"/>
      <c r="U756" s="7"/>
    </row>
    <row r="757" spans="1:21">
      <c r="A757" t="s">
        <v>1970</v>
      </c>
      <c r="B757" s="7" t="s">
        <v>3988</v>
      </c>
      <c r="C757" t="s">
        <v>630</v>
      </c>
      <c r="D757" s="1">
        <v>70917</v>
      </c>
      <c r="E757">
        <v>67</v>
      </c>
      <c r="F757">
        <v>14</v>
      </c>
      <c r="G757">
        <v>35245000</v>
      </c>
      <c r="H757">
        <v>41511000</v>
      </c>
      <c r="I757">
        <v>32070000</v>
      </c>
      <c r="J757">
        <v>29246000</v>
      </c>
      <c r="K757">
        <v>27328000</v>
      </c>
      <c r="L757">
        <v>22107000</v>
      </c>
      <c r="M757">
        <v>26314000</v>
      </c>
      <c r="N757">
        <v>22497000</v>
      </c>
      <c r="O757">
        <v>17271000</v>
      </c>
      <c r="P757">
        <v>24290000</v>
      </c>
      <c r="Q757">
        <v>22099000</v>
      </c>
      <c r="R757">
        <v>23322000</v>
      </c>
      <c r="T757" s="7"/>
      <c r="U757" s="7"/>
    </row>
    <row r="758" spans="1:21">
      <c r="A758" t="s">
        <v>1971</v>
      </c>
      <c r="B758" s="7" t="s">
        <v>3989</v>
      </c>
      <c r="C758" t="s">
        <v>631</v>
      </c>
      <c r="D758">
        <v>107.22</v>
      </c>
      <c r="E758">
        <v>89</v>
      </c>
      <c r="F758">
        <v>12</v>
      </c>
      <c r="G758">
        <v>42083000</v>
      </c>
      <c r="H758">
        <v>50325000</v>
      </c>
      <c r="I758">
        <v>48785000</v>
      </c>
      <c r="J758">
        <v>48117000</v>
      </c>
      <c r="K758">
        <v>36014000</v>
      </c>
      <c r="L758">
        <v>37745000</v>
      </c>
      <c r="M758">
        <v>37765000</v>
      </c>
      <c r="N758">
        <v>33761000</v>
      </c>
      <c r="O758">
        <v>35387000</v>
      </c>
      <c r="P758">
        <v>34694000</v>
      </c>
      <c r="Q758">
        <v>46959000</v>
      </c>
      <c r="R758">
        <v>32902000</v>
      </c>
      <c r="T758" s="7"/>
      <c r="U758" s="7"/>
    </row>
    <row r="759" spans="1:21">
      <c r="A759" t="s">
        <v>1972</v>
      </c>
      <c r="B759" s="7" t="s">
        <v>3990</v>
      </c>
      <c r="C759" t="s">
        <v>431</v>
      </c>
      <c r="D759">
        <v>323.31</v>
      </c>
      <c r="E759">
        <v>195</v>
      </c>
      <c r="F759">
        <v>10</v>
      </c>
      <c r="G759">
        <v>207880000</v>
      </c>
      <c r="H759">
        <v>149090000</v>
      </c>
      <c r="I759">
        <v>193540000</v>
      </c>
      <c r="J759">
        <v>229290000</v>
      </c>
      <c r="K759">
        <v>245340000</v>
      </c>
      <c r="L759">
        <v>251650000</v>
      </c>
      <c r="M759">
        <v>335250000</v>
      </c>
      <c r="N759">
        <v>269690000</v>
      </c>
      <c r="O759">
        <v>306300000</v>
      </c>
      <c r="P759">
        <v>240840000</v>
      </c>
      <c r="Q759">
        <v>258760000</v>
      </c>
      <c r="R759">
        <v>258130000</v>
      </c>
      <c r="T759" s="7"/>
      <c r="U759" s="7"/>
    </row>
    <row r="760" spans="1:21">
      <c r="A760" t="s">
        <v>1973</v>
      </c>
      <c r="B760" s="7" t="s">
        <v>3991</v>
      </c>
      <c r="C760" t="s">
        <v>632</v>
      </c>
      <c r="D760" s="1">
        <v>15128</v>
      </c>
      <c r="E760">
        <v>18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21225000</v>
      </c>
      <c r="M760">
        <v>0</v>
      </c>
      <c r="N760">
        <v>22609000</v>
      </c>
      <c r="O760">
        <v>28137000</v>
      </c>
      <c r="P760">
        <v>25736000</v>
      </c>
      <c r="Q760">
        <v>19542000</v>
      </c>
      <c r="R760">
        <v>0</v>
      </c>
      <c r="T760" s="7"/>
      <c r="U760" s="7"/>
    </row>
    <row r="761" spans="1:21">
      <c r="A761" t="s">
        <v>1974</v>
      </c>
      <c r="B761" s="7" t="s">
        <v>3992</v>
      </c>
      <c r="C761" t="s">
        <v>488</v>
      </c>
      <c r="D761">
        <v>298.79000000000002</v>
      </c>
      <c r="E761">
        <v>175</v>
      </c>
      <c r="F761">
        <v>17</v>
      </c>
      <c r="G761">
        <v>189660000</v>
      </c>
      <c r="H761">
        <v>151260000</v>
      </c>
      <c r="I761">
        <v>147020000</v>
      </c>
      <c r="J761">
        <v>161080000</v>
      </c>
      <c r="K761">
        <v>134230000</v>
      </c>
      <c r="L761">
        <v>106080000</v>
      </c>
      <c r="M761">
        <v>129210000</v>
      </c>
      <c r="N761">
        <v>104890000</v>
      </c>
      <c r="O761">
        <v>82940000</v>
      </c>
      <c r="P761">
        <v>91138000</v>
      </c>
      <c r="Q761">
        <v>99137000</v>
      </c>
      <c r="R761">
        <v>116520000</v>
      </c>
      <c r="T761" s="7"/>
      <c r="U761" s="7"/>
    </row>
    <row r="762" spans="1:21">
      <c r="A762" t="s">
        <v>1975</v>
      </c>
      <c r="B762" s="7" t="s">
        <v>3993</v>
      </c>
      <c r="C762" t="s">
        <v>633</v>
      </c>
      <c r="D762" s="1">
        <v>33308</v>
      </c>
      <c r="E762">
        <v>28</v>
      </c>
      <c r="F762">
        <v>4</v>
      </c>
      <c r="G762">
        <v>6707200</v>
      </c>
      <c r="H762">
        <v>8375000</v>
      </c>
      <c r="I762">
        <v>8391600</v>
      </c>
      <c r="J762">
        <v>9374600</v>
      </c>
      <c r="K762">
        <v>3646700</v>
      </c>
      <c r="L762">
        <v>0</v>
      </c>
      <c r="M762">
        <v>2987700</v>
      </c>
      <c r="N762">
        <v>0</v>
      </c>
      <c r="O762">
        <v>0</v>
      </c>
      <c r="P762">
        <v>0</v>
      </c>
      <c r="Q762">
        <v>0</v>
      </c>
      <c r="R762">
        <v>4920600</v>
      </c>
      <c r="T762" s="7"/>
      <c r="U762" s="7"/>
    </row>
    <row r="763" spans="1:21">
      <c r="A763" t="s">
        <v>1976</v>
      </c>
      <c r="B763" s="7" t="s">
        <v>3994</v>
      </c>
      <c r="C763" t="s">
        <v>431</v>
      </c>
      <c r="D763">
        <v>2.0299999999999998</v>
      </c>
      <c r="E763">
        <v>4</v>
      </c>
      <c r="F763">
        <v>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7344700</v>
      </c>
      <c r="P763">
        <v>0</v>
      </c>
      <c r="Q763">
        <v>0</v>
      </c>
      <c r="R763">
        <v>0</v>
      </c>
      <c r="T763" s="7"/>
      <c r="U763" s="7"/>
    </row>
    <row r="764" spans="1:21">
      <c r="A764" t="s">
        <v>1977</v>
      </c>
      <c r="B764" s="7" t="s">
        <v>3995</v>
      </c>
      <c r="C764" t="s">
        <v>634</v>
      </c>
      <c r="D764">
        <v>323.31</v>
      </c>
      <c r="E764">
        <v>517</v>
      </c>
      <c r="F764">
        <v>27</v>
      </c>
      <c r="G764">
        <v>552740000</v>
      </c>
      <c r="H764">
        <v>304050000</v>
      </c>
      <c r="I764">
        <v>464180000</v>
      </c>
      <c r="J764">
        <v>579170000</v>
      </c>
      <c r="K764">
        <v>657500000</v>
      </c>
      <c r="L764">
        <v>1580000000</v>
      </c>
      <c r="M764">
        <v>881720000</v>
      </c>
      <c r="N764">
        <v>2391800000</v>
      </c>
      <c r="O764">
        <v>2401800000</v>
      </c>
      <c r="P764">
        <v>2328100000</v>
      </c>
      <c r="Q764">
        <v>2318400000</v>
      </c>
      <c r="R764">
        <v>424440000</v>
      </c>
      <c r="T764" s="7"/>
      <c r="U764" s="7"/>
    </row>
    <row r="765" spans="1:21">
      <c r="A765" t="s">
        <v>1978</v>
      </c>
      <c r="B765" s="7" t="s">
        <v>3996</v>
      </c>
      <c r="C765" t="s">
        <v>437</v>
      </c>
      <c r="D765" s="1">
        <v>20508</v>
      </c>
      <c r="E765">
        <v>14</v>
      </c>
      <c r="F765">
        <v>2</v>
      </c>
      <c r="G765">
        <v>0</v>
      </c>
      <c r="H765">
        <v>0</v>
      </c>
      <c r="I765">
        <v>0</v>
      </c>
      <c r="J765">
        <v>0</v>
      </c>
      <c r="K765">
        <v>2793700</v>
      </c>
      <c r="L765">
        <v>0</v>
      </c>
      <c r="M765">
        <v>3788800</v>
      </c>
      <c r="N765">
        <v>4000600</v>
      </c>
      <c r="O765">
        <v>0</v>
      </c>
      <c r="P765">
        <v>4527400</v>
      </c>
      <c r="Q765">
        <v>0</v>
      </c>
      <c r="R765">
        <v>0</v>
      </c>
      <c r="T765" s="7"/>
      <c r="U765" s="7"/>
    </row>
    <row r="766" spans="1:21">
      <c r="A766" t="s">
        <v>1979</v>
      </c>
      <c r="B766" s="7" t="s">
        <v>3997</v>
      </c>
      <c r="C766" t="s">
        <v>635</v>
      </c>
      <c r="D766" s="1">
        <v>76129</v>
      </c>
      <c r="E766">
        <v>14</v>
      </c>
      <c r="F766">
        <v>3</v>
      </c>
      <c r="G766">
        <v>0</v>
      </c>
      <c r="H766">
        <v>8071800</v>
      </c>
      <c r="I766">
        <v>0</v>
      </c>
      <c r="J766">
        <v>0</v>
      </c>
      <c r="K766">
        <v>8822800</v>
      </c>
      <c r="L766">
        <v>0</v>
      </c>
      <c r="M766">
        <v>5560800</v>
      </c>
      <c r="N766">
        <v>0</v>
      </c>
      <c r="O766">
        <v>0</v>
      </c>
      <c r="P766">
        <v>0</v>
      </c>
      <c r="Q766">
        <v>0</v>
      </c>
      <c r="R766">
        <v>10781000</v>
      </c>
      <c r="T766" s="7"/>
      <c r="U766" s="7"/>
    </row>
    <row r="767" spans="1:21">
      <c r="A767" t="s">
        <v>1980</v>
      </c>
      <c r="B767" s="7" t="s">
        <v>3212</v>
      </c>
      <c r="C767" t="s">
        <v>636</v>
      </c>
      <c r="D767" s="1">
        <v>63856</v>
      </c>
      <c r="E767">
        <v>69</v>
      </c>
      <c r="F767">
        <v>7</v>
      </c>
      <c r="G767">
        <v>241210000</v>
      </c>
      <c r="H767">
        <v>236560000</v>
      </c>
      <c r="I767">
        <v>276780000</v>
      </c>
      <c r="J767">
        <v>265720000</v>
      </c>
      <c r="K767">
        <v>122510000</v>
      </c>
      <c r="L767">
        <v>94431000</v>
      </c>
      <c r="M767">
        <v>130760000</v>
      </c>
      <c r="N767">
        <v>100090000</v>
      </c>
      <c r="O767">
        <v>104010000</v>
      </c>
      <c r="P767">
        <v>90757000</v>
      </c>
      <c r="Q767">
        <v>123330000</v>
      </c>
      <c r="R767">
        <v>188980000</v>
      </c>
      <c r="T767" s="7"/>
      <c r="U767" s="7"/>
    </row>
    <row r="768" spans="1:21">
      <c r="A768" t="s">
        <v>1981</v>
      </c>
      <c r="B768" s="7" t="s">
        <v>3998</v>
      </c>
      <c r="C768" t="s">
        <v>637</v>
      </c>
      <c r="D768">
        <v>192.42</v>
      </c>
      <c r="E768">
        <v>110</v>
      </c>
      <c r="F768">
        <v>12</v>
      </c>
      <c r="G768">
        <v>141520000</v>
      </c>
      <c r="H768">
        <v>91816000</v>
      </c>
      <c r="I768">
        <v>123610000</v>
      </c>
      <c r="J768">
        <v>146090000</v>
      </c>
      <c r="K768">
        <v>125430000</v>
      </c>
      <c r="L768">
        <v>138970000</v>
      </c>
      <c r="M768">
        <v>116090000</v>
      </c>
      <c r="N768">
        <v>120490000</v>
      </c>
      <c r="O768">
        <v>136270000</v>
      </c>
      <c r="P768">
        <v>160240000</v>
      </c>
      <c r="Q768">
        <v>143000000</v>
      </c>
      <c r="R768">
        <v>141830000</v>
      </c>
      <c r="T768" s="7"/>
      <c r="U768" s="7"/>
    </row>
    <row r="769" spans="1:21">
      <c r="A769" t="s">
        <v>1982</v>
      </c>
      <c r="B769" s="7" t="s">
        <v>3999</v>
      </c>
      <c r="C769" t="s">
        <v>638</v>
      </c>
      <c r="D769">
        <v>216.48</v>
      </c>
      <c r="E769">
        <v>152</v>
      </c>
      <c r="F769">
        <v>12</v>
      </c>
      <c r="G769">
        <v>239830000</v>
      </c>
      <c r="H769">
        <v>211770000</v>
      </c>
      <c r="I769">
        <v>222570000</v>
      </c>
      <c r="J769">
        <v>202030000</v>
      </c>
      <c r="K769">
        <v>124060000</v>
      </c>
      <c r="L769">
        <v>155840000</v>
      </c>
      <c r="M769">
        <v>148700000</v>
      </c>
      <c r="N769">
        <v>126540000</v>
      </c>
      <c r="O769">
        <v>154640000</v>
      </c>
      <c r="P769">
        <v>123690000</v>
      </c>
      <c r="Q769">
        <v>135040000</v>
      </c>
      <c r="R769">
        <v>133290000</v>
      </c>
      <c r="T769" s="7"/>
      <c r="U769" s="7"/>
    </row>
    <row r="770" spans="1:21">
      <c r="A770" t="s">
        <v>1983</v>
      </c>
      <c r="B770" s="7" t="s">
        <v>4000</v>
      </c>
      <c r="C770" t="s">
        <v>431</v>
      </c>
      <c r="D770">
        <v>323.31</v>
      </c>
      <c r="E770">
        <v>467</v>
      </c>
      <c r="F770">
        <v>25</v>
      </c>
      <c r="G770">
        <v>613850000</v>
      </c>
      <c r="H770">
        <v>912010000</v>
      </c>
      <c r="I770">
        <v>885020000</v>
      </c>
      <c r="J770">
        <v>756390000</v>
      </c>
      <c r="K770">
        <v>1014400000</v>
      </c>
      <c r="L770">
        <v>810840000</v>
      </c>
      <c r="M770">
        <v>1072600000</v>
      </c>
      <c r="N770">
        <v>969280000</v>
      </c>
      <c r="O770">
        <v>932730000</v>
      </c>
      <c r="P770">
        <v>876310000</v>
      </c>
      <c r="Q770">
        <v>998030000</v>
      </c>
      <c r="R770">
        <v>1342700000</v>
      </c>
      <c r="T770" s="7"/>
      <c r="U770" s="7"/>
    </row>
    <row r="771" spans="1:21">
      <c r="A771" t="s">
        <v>1984</v>
      </c>
      <c r="B771" s="7" t="s">
        <v>4001</v>
      </c>
      <c r="C771" t="s">
        <v>448</v>
      </c>
      <c r="D771" s="1">
        <v>44579</v>
      </c>
      <c r="E771">
        <v>45</v>
      </c>
      <c r="F771">
        <v>8</v>
      </c>
      <c r="G771">
        <v>37675000</v>
      </c>
      <c r="H771">
        <v>27209000</v>
      </c>
      <c r="I771">
        <v>32135000</v>
      </c>
      <c r="J771">
        <v>32782000</v>
      </c>
      <c r="K771">
        <v>32135000</v>
      </c>
      <c r="L771">
        <v>12376000</v>
      </c>
      <c r="M771">
        <v>24129000</v>
      </c>
      <c r="N771">
        <v>13820000</v>
      </c>
      <c r="O771">
        <v>13103000</v>
      </c>
      <c r="P771">
        <v>12912000</v>
      </c>
      <c r="Q771">
        <v>14600000</v>
      </c>
      <c r="R771">
        <v>36765000</v>
      </c>
      <c r="T771" s="7"/>
      <c r="U771" s="7"/>
    </row>
    <row r="772" spans="1:21">
      <c r="A772" t="s">
        <v>1985</v>
      </c>
      <c r="B772" s="7" t="s">
        <v>4002</v>
      </c>
      <c r="C772" t="s">
        <v>639</v>
      </c>
      <c r="D772" s="1">
        <v>68896</v>
      </c>
      <c r="E772">
        <v>5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1652400</v>
      </c>
      <c r="Q772">
        <v>0</v>
      </c>
      <c r="R772">
        <v>0</v>
      </c>
      <c r="T772" s="7"/>
      <c r="U772" s="7"/>
    </row>
    <row r="773" spans="1:21">
      <c r="A773" t="s">
        <v>1986</v>
      </c>
      <c r="B773" s="7" t="s">
        <v>4003</v>
      </c>
      <c r="C773" t="s">
        <v>523</v>
      </c>
      <c r="D773" s="1">
        <v>21508</v>
      </c>
      <c r="E773">
        <v>7</v>
      </c>
      <c r="F773">
        <v>4</v>
      </c>
      <c r="G773">
        <v>48264000</v>
      </c>
      <c r="H773">
        <v>0</v>
      </c>
      <c r="I773">
        <v>103340000</v>
      </c>
      <c r="J773">
        <v>77169000</v>
      </c>
      <c r="K773">
        <v>37876000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42312000</v>
      </c>
      <c r="T773" s="7"/>
      <c r="U773" s="7"/>
    </row>
    <row r="774" spans="1:21">
      <c r="A774" t="s">
        <v>1987</v>
      </c>
      <c r="B774" s="7" t="s">
        <v>4004</v>
      </c>
      <c r="C774" t="s">
        <v>640</v>
      </c>
      <c r="D774" s="1">
        <v>36372</v>
      </c>
      <c r="E774">
        <v>46</v>
      </c>
      <c r="F774">
        <v>6</v>
      </c>
      <c r="G774">
        <v>122440000</v>
      </c>
      <c r="H774">
        <v>89591000</v>
      </c>
      <c r="I774">
        <v>89196000</v>
      </c>
      <c r="J774">
        <v>122350000</v>
      </c>
      <c r="K774">
        <v>93107000</v>
      </c>
      <c r="L774">
        <v>86848000</v>
      </c>
      <c r="M774">
        <v>94762000</v>
      </c>
      <c r="N774">
        <v>57268000</v>
      </c>
      <c r="O774">
        <v>61426000</v>
      </c>
      <c r="P774">
        <v>76520000</v>
      </c>
      <c r="Q774">
        <v>70875000</v>
      </c>
      <c r="R774">
        <v>91881000</v>
      </c>
      <c r="T774" s="7"/>
      <c r="U774" s="7"/>
    </row>
    <row r="775" spans="1:21">
      <c r="A775" t="s">
        <v>1988</v>
      </c>
      <c r="B775" s="7" t="s">
        <v>4005</v>
      </c>
      <c r="C775" t="s">
        <v>431</v>
      </c>
      <c r="D775" s="1">
        <v>11272</v>
      </c>
      <c r="E775">
        <v>9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13177000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T775" s="7"/>
      <c r="U775" s="7"/>
    </row>
    <row r="776" spans="1:21">
      <c r="A776" t="s">
        <v>1989</v>
      </c>
      <c r="B776" s="7" t="s">
        <v>4006</v>
      </c>
      <c r="C776" t="s">
        <v>641</v>
      </c>
      <c r="D776" s="1">
        <v>62831</v>
      </c>
      <c r="E776">
        <v>11</v>
      </c>
      <c r="F776">
        <v>2</v>
      </c>
      <c r="G776">
        <v>0</v>
      </c>
      <c r="H776">
        <v>0</v>
      </c>
      <c r="I776">
        <v>0</v>
      </c>
      <c r="J776">
        <v>0</v>
      </c>
      <c r="K776">
        <v>15451000</v>
      </c>
      <c r="L776">
        <v>0</v>
      </c>
      <c r="M776">
        <v>17687000</v>
      </c>
      <c r="N776">
        <v>0</v>
      </c>
      <c r="O776">
        <v>17777000</v>
      </c>
      <c r="P776">
        <v>0</v>
      </c>
      <c r="Q776">
        <v>16071000</v>
      </c>
      <c r="R776">
        <v>0</v>
      </c>
      <c r="T776" s="7"/>
      <c r="U776" s="7"/>
    </row>
    <row r="777" spans="1:21">
      <c r="A777" t="s">
        <v>1990</v>
      </c>
      <c r="B777" s="7" t="s">
        <v>4007</v>
      </c>
      <c r="C777" t="s">
        <v>431</v>
      </c>
      <c r="D777" s="1">
        <v>25703</v>
      </c>
      <c r="E777">
        <v>3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2406700</v>
      </c>
      <c r="T777" s="7"/>
      <c r="U777" s="7"/>
    </row>
    <row r="778" spans="1:21">
      <c r="A778" t="s">
        <v>1991</v>
      </c>
      <c r="B778" s="7" t="s">
        <v>4008</v>
      </c>
      <c r="C778" t="s">
        <v>431</v>
      </c>
      <c r="D778">
        <v>228.1</v>
      </c>
      <c r="E778">
        <v>127</v>
      </c>
      <c r="F778">
        <v>10</v>
      </c>
      <c r="G778">
        <v>309820000</v>
      </c>
      <c r="H778">
        <v>455630000</v>
      </c>
      <c r="I778">
        <v>420330000</v>
      </c>
      <c r="J778">
        <v>314390000</v>
      </c>
      <c r="K778">
        <v>413060000</v>
      </c>
      <c r="L778">
        <v>324970000</v>
      </c>
      <c r="M778">
        <v>534400000</v>
      </c>
      <c r="N778">
        <v>368790000</v>
      </c>
      <c r="O778">
        <v>423380000</v>
      </c>
      <c r="P778">
        <v>356190000</v>
      </c>
      <c r="Q778">
        <v>446670000</v>
      </c>
      <c r="R778">
        <v>594610000</v>
      </c>
      <c r="T778" s="7"/>
      <c r="U778" s="7"/>
    </row>
    <row r="779" spans="1:21">
      <c r="A779" t="s">
        <v>1992</v>
      </c>
      <c r="B779" s="7" t="s">
        <v>4009</v>
      </c>
      <c r="C779" t="s">
        <v>431</v>
      </c>
      <c r="D779">
        <v>312.08999999999997</v>
      </c>
      <c r="E779">
        <v>146</v>
      </c>
      <c r="F779">
        <v>10</v>
      </c>
      <c r="G779">
        <v>378180000</v>
      </c>
      <c r="H779">
        <v>463760000</v>
      </c>
      <c r="I779">
        <v>465500000</v>
      </c>
      <c r="J779">
        <v>361390000</v>
      </c>
      <c r="K779">
        <v>407670000</v>
      </c>
      <c r="L779">
        <v>426320000</v>
      </c>
      <c r="M779">
        <v>564730000</v>
      </c>
      <c r="N779">
        <v>417270000</v>
      </c>
      <c r="O779">
        <v>540850000</v>
      </c>
      <c r="P779">
        <v>471180000</v>
      </c>
      <c r="Q779">
        <v>499000000</v>
      </c>
      <c r="R779">
        <v>592150000</v>
      </c>
      <c r="T779" s="7"/>
      <c r="U779" s="7"/>
    </row>
    <row r="780" spans="1:21">
      <c r="A780" t="s">
        <v>1993</v>
      </c>
      <c r="B780" s="7" t="s">
        <v>4010</v>
      </c>
      <c r="C780" t="s">
        <v>642</v>
      </c>
      <c r="D780" s="1">
        <v>14135</v>
      </c>
      <c r="E780">
        <v>23</v>
      </c>
      <c r="F780">
        <v>5</v>
      </c>
      <c r="G780">
        <v>7850400</v>
      </c>
      <c r="H780">
        <v>8747500</v>
      </c>
      <c r="I780">
        <v>10300000</v>
      </c>
      <c r="J780">
        <v>8740600</v>
      </c>
      <c r="K780">
        <v>10304000</v>
      </c>
      <c r="L780">
        <v>5801000</v>
      </c>
      <c r="M780">
        <v>7824900</v>
      </c>
      <c r="N780">
        <v>5303600</v>
      </c>
      <c r="O780">
        <v>6941000</v>
      </c>
      <c r="P780">
        <v>5575600</v>
      </c>
      <c r="Q780">
        <v>0</v>
      </c>
      <c r="R780">
        <v>6012600</v>
      </c>
      <c r="T780" s="7"/>
      <c r="U780" s="7"/>
    </row>
    <row r="781" spans="1:21">
      <c r="A781" t="s">
        <v>1994</v>
      </c>
      <c r="B781" s="7" t="s">
        <v>4011</v>
      </c>
      <c r="C781" t="s">
        <v>431</v>
      </c>
      <c r="D781" s="1">
        <v>41396</v>
      </c>
      <c r="E781">
        <v>50</v>
      </c>
      <c r="F781">
        <v>5</v>
      </c>
      <c r="G781">
        <v>137620000</v>
      </c>
      <c r="H781">
        <v>203160000</v>
      </c>
      <c r="I781">
        <v>110760000</v>
      </c>
      <c r="J781">
        <v>96653000</v>
      </c>
      <c r="K781">
        <v>251640000</v>
      </c>
      <c r="L781">
        <v>132860000</v>
      </c>
      <c r="M781">
        <v>245590000</v>
      </c>
      <c r="N781">
        <v>234570000</v>
      </c>
      <c r="O781">
        <v>293140000</v>
      </c>
      <c r="P781">
        <v>253390000</v>
      </c>
      <c r="Q781">
        <v>170700000</v>
      </c>
      <c r="R781">
        <v>249670000</v>
      </c>
      <c r="T781" s="7"/>
      <c r="U781" s="7"/>
    </row>
    <row r="782" spans="1:21">
      <c r="A782" t="s">
        <v>1995</v>
      </c>
      <c r="B782" s="7" t="s">
        <v>4012</v>
      </c>
      <c r="C782" t="s">
        <v>497</v>
      </c>
      <c r="D782" s="1">
        <v>20196</v>
      </c>
      <c r="E782">
        <v>22</v>
      </c>
      <c r="F782">
        <v>6</v>
      </c>
      <c r="G782">
        <v>0</v>
      </c>
      <c r="H782">
        <v>16830000</v>
      </c>
      <c r="I782">
        <v>9650400</v>
      </c>
      <c r="J782">
        <v>11061000</v>
      </c>
      <c r="K782">
        <v>21974000</v>
      </c>
      <c r="L782">
        <v>19069000</v>
      </c>
      <c r="M782">
        <v>21237000</v>
      </c>
      <c r="N782">
        <v>18940000</v>
      </c>
      <c r="O782">
        <v>23096000</v>
      </c>
      <c r="P782">
        <v>13298000</v>
      </c>
      <c r="Q782">
        <v>17875000</v>
      </c>
      <c r="R782">
        <v>18020000</v>
      </c>
      <c r="T782" s="7"/>
      <c r="U782" s="7"/>
    </row>
    <row r="783" spans="1:21">
      <c r="A783" t="s">
        <v>1996</v>
      </c>
      <c r="B783" s="7" t="s">
        <v>4013</v>
      </c>
      <c r="C783" t="s">
        <v>640</v>
      </c>
      <c r="D783">
        <v>323.31</v>
      </c>
      <c r="E783">
        <v>271</v>
      </c>
      <c r="F783">
        <v>17</v>
      </c>
      <c r="G783">
        <v>151660000</v>
      </c>
      <c r="H783">
        <v>198460000</v>
      </c>
      <c r="I783">
        <v>297360000</v>
      </c>
      <c r="J783">
        <v>327700000</v>
      </c>
      <c r="K783">
        <v>500860000</v>
      </c>
      <c r="L783">
        <v>405880000</v>
      </c>
      <c r="M783">
        <v>584780000</v>
      </c>
      <c r="N783">
        <v>428550000</v>
      </c>
      <c r="O783">
        <v>443380000</v>
      </c>
      <c r="P783">
        <v>398250000</v>
      </c>
      <c r="Q783">
        <v>453070000</v>
      </c>
      <c r="R783">
        <v>702640000</v>
      </c>
      <c r="T783" s="7"/>
      <c r="U783" s="7"/>
    </row>
    <row r="784" spans="1:21">
      <c r="A784" t="s">
        <v>1997</v>
      </c>
      <c r="B784" s="7" t="s">
        <v>4014</v>
      </c>
      <c r="C784" t="s">
        <v>643</v>
      </c>
      <c r="D784" s="1">
        <v>88829</v>
      </c>
      <c r="E784">
        <v>106</v>
      </c>
      <c r="F784">
        <v>21</v>
      </c>
      <c r="G784">
        <v>97913000</v>
      </c>
      <c r="H784">
        <v>97698000</v>
      </c>
      <c r="I784">
        <v>109110000</v>
      </c>
      <c r="J784">
        <v>114360000</v>
      </c>
      <c r="K784">
        <v>69581000</v>
      </c>
      <c r="L784">
        <v>62681000</v>
      </c>
      <c r="M784">
        <v>35854000</v>
      </c>
      <c r="N784">
        <v>73090000</v>
      </c>
      <c r="O784">
        <v>41385000</v>
      </c>
      <c r="P784">
        <v>47393000</v>
      </c>
      <c r="Q784">
        <v>80544000</v>
      </c>
      <c r="R784">
        <v>54722000</v>
      </c>
      <c r="T784" s="7"/>
      <c r="U784" s="7"/>
    </row>
    <row r="785" spans="1:21">
      <c r="A785" t="s">
        <v>1998</v>
      </c>
      <c r="B785" s="7" t="s">
        <v>4015</v>
      </c>
      <c r="C785" t="s">
        <v>644</v>
      </c>
      <c r="D785" s="1">
        <v>66008</v>
      </c>
      <c r="E785">
        <v>55</v>
      </c>
      <c r="F785">
        <v>10</v>
      </c>
      <c r="G785">
        <v>45685000</v>
      </c>
      <c r="H785">
        <v>45630000</v>
      </c>
      <c r="I785">
        <v>51979000</v>
      </c>
      <c r="J785">
        <v>37697000</v>
      </c>
      <c r="K785">
        <v>48890000</v>
      </c>
      <c r="L785">
        <v>38038000</v>
      </c>
      <c r="M785">
        <v>36749000</v>
      </c>
      <c r="N785">
        <v>38157000</v>
      </c>
      <c r="O785">
        <v>35823000</v>
      </c>
      <c r="P785">
        <v>41153000</v>
      </c>
      <c r="Q785">
        <v>38332000</v>
      </c>
      <c r="R785">
        <v>64869000</v>
      </c>
      <c r="T785" s="7"/>
      <c r="U785" s="7"/>
    </row>
    <row r="786" spans="1:21">
      <c r="A786" t="s">
        <v>1999</v>
      </c>
      <c r="B786" s="7" t="s">
        <v>4016</v>
      </c>
      <c r="C786" t="s">
        <v>645</v>
      </c>
      <c r="D786" s="1">
        <v>12189</v>
      </c>
      <c r="E786">
        <v>10</v>
      </c>
      <c r="F786">
        <v>5</v>
      </c>
      <c r="G786">
        <v>6102900</v>
      </c>
      <c r="H786">
        <v>0</v>
      </c>
      <c r="I786">
        <v>0</v>
      </c>
      <c r="J786">
        <v>0</v>
      </c>
      <c r="K786">
        <v>9335300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T786" s="7"/>
      <c r="U786" s="7"/>
    </row>
    <row r="787" spans="1:21">
      <c r="A787" t="s">
        <v>2000</v>
      </c>
      <c r="B787" s="7" t="s">
        <v>4017</v>
      </c>
      <c r="C787" t="s">
        <v>646</v>
      </c>
      <c r="D787" s="1">
        <v>17496</v>
      </c>
      <c r="E787">
        <v>6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913860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T787" s="7"/>
      <c r="U787" s="7"/>
    </row>
    <row r="788" spans="1:21">
      <c r="A788" t="s">
        <v>2001</v>
      </c>
      <c r="B788" s="7" t="s">
        <v>3193</v>
      </c>
      <c r="C788" t="s">
        <v>431</v>
      </c>
      <c r="D788">
        <v>140.79</v>
      </c>
      <c r="E788">
        <v>70</v>
      </c>
      <c r="F788">
        <v>10</v>
      </c>
      <c r="G788">
        <v>351840000</v>
      </c>
      <c r="H788">
        <v>496440000</v>
      </c>
      <c r="I788">
        <v>443000000</v>
      </c>
      <c r="J788">
        <v>455650000</v>
      </c>
      <c r="K788">
        <v>210840000</v>
      </c>
      <c r="L788">
        <v>112320000</v>
      </c>
      <c r="M788">
        <v>217040000</v>
      </c>
      <c r="N788">
        <v>117300000</v>
      </c>
      <c r="O788">
        <v>187480000</v>
      </c>
      <c r="P788">
        <v>129840000</v>
      </c>
      <c r="Q788">
        <v>123650000</v>
      </c>
      <c r="R788">
        <v>404960000</v>
      </c>
      <c r="T788" s="7"/>
      <c r="U788" s="7"/>
    </row>
    <row r="789" spans="1:21">
      <c r="A789" t="s">
        <v>2002</v>
      </c>
      <c r="B789" s="7" t="s">
        <v>4018</v>
      </c>
      <c r="C789" t="s">
        <v>431</v>
      </c>
      <c r="D789">
        <v>42.68</v>
      </c>
      <c r="E789">
        <v>15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19774000</v>
      </c>
      <c r="O789">
        <v>0</v>
      </c>
      <c r="P789">
        <v>0</v>
      </c>
      <c r="Q789">
        <v>0</v>
      </c>
      <c r="R789">
        <v>0</v>
      </c>
      <c r="T789" s="7"/>
      <c r="U789" s="7"/>
    </row>
    <row r="790" spans="1:21">
      <c r="A790" t="s">
        <v>2003</v>
      </c>
      <c r="B790" s="7" t="s">
        <v>4019</v>
      </c>
      <c r="C790" t="s">
        <v>647</v>
      </c>
      <c r="D790" s="1">
        <v>54194</v>
      </c>
      <c r="E790">
        <v>55</v>
      </c>
      <c r="F790">
        <v>10</v>
      </c>
      <c r="G790">
        <v>16924000</v>
      </c>
      <c r="H790">
        <v>31079000</v>
      </c>
      <c r="I790">
        <v>27510000</v>
      </c>
      <c r="J790">
        <v>31258000</v>
      </c>
      <c r="K790">
        <v>8706900</v>
      </c>
      <c r="L790">
        <v>21793000</v>
      </c>
      <c r="M790">
        <v>11801000</v>
      </c>
      <c r="N790">
        <v>14290000</v>
      </c>
      <c r="O790">
        <v>18679000</v>
      </c>
      <c r="P790">
        <v>22617000</v>
      </c>
      <c r="Q790">
        <v>15065000</v>
      </c>
      <c r="R790">
        <v>20079000</v>
      </c>
      <c r="T790" s="7"/>
      <c r="U790" s="7"/>
    </row>
    <row r="791" spans="1:21">
      <c r="A791" t="s">
        <v>2004</v>
      </c>
      <c r="B791" s="7" t="s">
        <v>4020</v>
      </c>
      <c r="C791" t="s">
        <v>544</v>
      </c>
      <c r="D791">
        <v>127.32</v>
      </c>
      <c r="E791">
        <v>96</v>
      </c>
      <c r="F791">
        <v>9</v>
      </c>
      <c r="G791">
        <v>60049000</v>
      </c>
      <c r="H791">
        <v>101380000</v>
      </c>
      <c r="I791">
        <v>94232000</v>
      </c>
      <c r="J791">
        <v>80232000</v>
      </c>
      <c r="K791">
        <v>106500000</v>
      </c>
      <c r="L791">
        <v>77365000</v>
      </c>
      <c r="M791">
        <v>90464000</v>
      </c>
      <c r="N791">
        <v>68524000</v>
      </c>
      <c r="O791">
        <v>88272000</v>
      </c>
      <c r="P791">
        <v>80076000</v>
      </c>
      <c r="Q791">
        <v>68589000</v>
      </c>
      <c r="R791">
        <v>114790000</v>
      </c>
      <c r="T791" s="7"/>
      <c r="U791" s="7"/>
    </row>
    <row r="792" spans="1:21">
      <c r="A792" t="s">
        <v>2005</v>
      </c>
      <c r="B792" s="7" t="s">
        <v>4021</v>
      </c>
      <c r="C792" t="s">
        <v>648</v>
      </c>
      <c r="D792">
        <v>323.31</v>
      </c>
      <c r="E792">
        <v>262</v>
      </c>
      <c r="F792">
        <v>10</v>
      </c>
      <c r="G792">
        <v>847490000</v>
      </c>
      <c r="H792">
        <v>903920000</v>
      </c>
      <c r="I792">
        <v>466860000</v>
      </c>
      <c r="J792">
        <v>576210000</v>
      </c>
      <c r="K792">
        <v>950880000</v>
      </c>
      <c r="L792">
        <v>1000000000</v>
      </c>
      <c r="M792">
        <v>1170300000</v>
      </c>
      <c r="N792">
        <v>955050000</v>
      </c>
      <c r="O792">
        <v>1467500000</v>
      </c>
      <c r="P792">
        <v>1241800000</v>
      </c>
      <c r="Q792">
        <v>1063600000</v>
      </c>
      <c r="R792">
        <v>849580000</v>
      </c>
      <c r="T792" s="7"/>
      <c r="U792" s="7"/>
    </row>
    <row r="793" spans="1:21">
      <c r="A793" t="s">
        <v>2006</v>
      </c>
      <c r="B793" s="7" t="s">
        <v>4022</v>
      </c>
      <c r="C793" t="s">
        <v>649</v>
      </c>
      <c r="D793">
        <v>323.31</v>
      </c>
      <c r="E793">
        <v>402</v>
      </c>
      <c r="F793">
        <v>21</v>
      </c>
      <c r="G793">
        <v>767560000</v>
      </c>
      <c r="H793">
        <v>1098400000</v>
      </c>
      <c r="I793">
        <v>715070000</v>
      </c>
      <c r="J793">
        <v>742660000</v>
      </c>
      <c r="K793">
        <v>931360000</v>
      </c>
      <c r="L793">
        <v>1477800000</v>
      </c>
      <c r="M793">
        <v>1568600000</v>
      </c>
      <c r="N793">
        <v>1564700000</v>
      </c>
      <c r="O793">
        <v>2404300000</v>
      </c>
      <c r="P793">
        <v>2031000000</v>
      </c>
      <c r="Q793">
        <v>1977500000</v>
      </c>
      <c r="R793">
        <v>1037800000</v>
      </c>
      <c r="T793" s="7"/>
      <c r="U793" s="7"/>
    </row>
    <row r="794" spans="1:21">
      <c r="A794" t="s">
        <v>2007</v>
      </c>
      <c r="B794" s="7" t="s">
        <v>4023</v>
      </c>
      <c r="C794" t="s">
        <v>492</v>
      </c>
      <c r="D794">
        <v>280.82</v>
      </c>
      <c r="E794">
        <v>224</v>
      </c>
      <c r="F794">
        <v>20</v>
      </c>
      <c r="G794">
        <v>280730000</v>
      </c>
      <c r="H794">
        <v>286530000</v>
      </c>
      <c r="I794">
        <v>328370000</v>
      </c>
      <c r="J794">
        <v>280090000</v>
      </c>
      <c r="K794">
        <v>286130000</v>
      </c>
      <c r="L794">
        <v>253160000</v>
      </c>
      <c r="M794">
        <v>206050000</v>
      </c>
      <c r="N794">
        <v>229940000</v>
      </c>
      <c r="O794">
        <v>204160000</v>
      </c>
      <c r="P794">
        <v>208550000</v>
      </c>
      <c r="Q794">
        <v>223130000</v>
      </c>
      <c r="R794">
        <v>245590000</v>
      </c>
      <c r="T794" s="7"/>
      <c r="U794" s="7"/>
    </row>
    <row r="795" spans="1:21">
      <c r="A795" t="s">
        <v>2008</v>
      </c>
      <c r="B795" s="7" t="s">
        <v>4024</v>
      </c>
      <c r="C795" t="s">
        <v>431</v>
      </c>
      <c r="D795" s="1">
        <v>42644</v>
      </c>
      <c r="E795">
        <v>32</v>
      </c>
      <c r="F795">
        <v>6</v>
      </c>
      <c r="G795">
        <v>24106000</v>
      </c>
      <c r="H795">
        <v>46718000</v>
      </c>
      <c r="I795">
        <v>26251000</v>
      </c>
      <c r="J795">
        <v>36184000</v>
      </c>
      <c r="K795">
        <v>33104000</v>
      </c>
      <c r="L795">
        <v>26278000</v>
      </c>
      <c r="M795">
        <v>44742000</v>
      </c>
      <c r="N795">
        <v>20739000</v>
      </c>
      <c r="O795">
        <v>33524000</v>
      </c>
      <c r="P795">
        <v>27649000</v>
      </c>
      <c r="Q795">
        <v>24931000</v>
      </c>
      <c r="R795">
        <v>62808000</v>
      </c>
      <c r="T795" s="7"/>
      <c r="U795" s="7"/>
    </row>
    <row r="796" spans="1:21">
      <c r="A796" t="s">
        <v>2009</v>
      </c>
      <c r="B796" s="7" t="s">
        <v>4025</v>
      </c>
      <c r="C796" t="s">
        <v>523</v>
      </c>
      <c r="D796" s="1">
        <v>91214</v>
      </c>
      <c r="E796">
        <v>7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6194200</v>
      </c>
      <c r="T796" s="7"/>
      <c r="U796" s="7"/>
    </row>
    <row r="797" spans="1:21">
      <c r="A797" t="s">
        <v>2010</v>
      </c>
      <c r="B797" s="7" t="s">
        <v>4026</v>
      </c>
      <c r="C797" t="s">
        <v>650</v>
      </c>
      <c r="D797" s="1">
        <v>68917</v>
      </c>
      <c r="E797">
        <v>20</v>
      </c>
      <c r="F797">
        <v>7</v>
      </c>
      <c r="G797">
        <v>0</v>
      </c>
      <c r="H797">
        <v>0</v>
      </c>
      <c r="I797">
        <v>0</v>
      </c>
      <c r="J797">
        <v>0</v>
      </c>
      <c r="K797">
        <v>7570800</v>
      </c>
      <c r="L797">
        <v>6008000</v>
      </c>
      <c r="M797">
        <v>0</v>
      </c>
      <c r="N797">
        <v>5535100</v>
      </c>
      <c r="O797">
        <v>0</v>
      </c>
      <c r="P797">
        <v>6012700</v>
      </c>
      <c r="Q797">
        <v>5359000</v>
      </c>
      <c r="R797">
        <v>0</v>
      </c>
      <c r="T797" s="7"/>
      <c r="U797" s="7"/>
    </row>
    <row r="798" spans="1:21">
      <c r="A798" t="s">
        <v>2011</v>
      </c>
      <c r="B798" s="7" t="s">
        <v>4027</v>
      </c>
      <c r="C798" t="s">
        <v>651</v>
      </c>
      <c r="D798" s="1">
        <v>13611</v>
      </c>
      <c r="E798">
        <v>18</v>
      </c>
      <c r="F798">
        <v>3</v>
      </c>
      <c r="G798">
        <v>0</v>
      </c>
      <c r="H798">
        <v>10807000</v>
      </c>
      <c r="I798">
        <v>9956200</v>
      </c>
      <c r="J798">
        <v>12022000</v>
      </c>
      <c r="K798">
        <v>5059300</v>
      </c>
      <c r="L798">
        <v>10971000</v>
      </c>
      <c r="M798">
        <v>0</v>
      </c>
      <c r="N798">
        <v>0</v>
      </c>
      <c r="O798">
        <v>0</v>
      </c>
      <c r="P798">
        <v>8537700</v>
      </c>
      <c r="Q798">
        <v>5576800</v>
      </c>
      <c r="R798">
        <v>12954000</v>
      </c>
      <c r="T798" s="7"/>
      <c r="U798" s="7"/>
    </row>
    <row r="799" spans="1:21">
      <c r="A799" t="s">
        <v>2012</v>
      </c>
      <c r="B799" s="7" t="s">
        <v>4028</v>
      </c>
      <c r="C799" t="s">
        <v>652</v>
      </c>
      <c r="D799">
        <v>271.41000000000003</v>
      </c>
      <c r="E799">
        <v>228</v>
      </c>
      <c r="F799">
        <v>24</v>
      </c>
      <c r="G799">
        <v>266710000</v>
      </c>
      <c r="H799">
        <v>330440000</v>
      </c>
      <c r="I799">
        <v>346570000</v>
      </c>
      <c r="J799">
        <v>321940000</v>
      </c>
      <c r="K799">
        <v>240810000</v>
      </c>
      <c r="L799">
        <v>167850000</v>
      </c>
      <c r="M799">
        <v>182180000</v>
      </c>
      <c r="N799">
        <v>168190000</v>
      </c>
      <c r="O799">
        <v>129650000</v>
      </c>
      <c r="P799">
        <v>140850000</v>
      </c>
      <c r="Q799">
        <v>171010000</v>
      </c>
      <c r="R799">
        <v>218330000</v>
      </c>
      <c r="T799" s="7"/>
      <c r="U799" s="7"/>
    </row>
    <row r="800" spans="1:21">
      <c r="A800" t="s">
        <v>2013</v>
      </c>
      <c r="B800" s="7" t="s">
        <v>4029</v>
      </c>
      <c r="C800" t="s">
        <v>431</v>
      </c>
      <c r="D800" s="1">
        <v>13238</v>
      </c>
      <c r="E800">
        <v>13</v>
      </c>
      <c r="F800">
        <v>6</v>
      </c>
      <c r="G800">
        <v>9453500</v>
      </c>
      <c r="H800">
        <v>13602000</v>
      </c>
      <c r="I800">
        <v>9158500</v>
      </c>
      <c r="J800">
        <v>10518000</v>
      </c>
      <c r="K800">
        <v>7679700</v>
      </c>
      <c r="L800">
        <v>5969000</v>
      </c>
      <c r="M800">
        <v>4278600</v>
      </c>
      <c r="N800">
        <v>0</v>
      </c>
      <c r="O800">
        <v>0</v>
      </c>
      <c r="P800">
        <v>0</v>
      </c>
      <c r="Q800">
        <v>0</v>
      </c>
      <c r="R800">
        <v>0</v>
      </c>
      <c r="T800" s="7"/>
      <c r="U800" s="7"/>
    </row>
    <row r="801" spans="1:21">
      <c r="A801" t="s">
        <v>2014</v>
      </c>
      <c r="B801" s="7" t="s">
        <v>3189</v>
      </c>
      <c r="C801" t="s">
        <v>431</v>
      </c>
      <c r="D801">
        <v>151.83000000000001</v>
      </c>
      <c r="E801">
        <v>48</v>
      </c>
      <c r="F801">
        <v>5</v>
      </c>
      <c r="G801">
        <v>169140000</v>
      </c>
      <c r="H801">
        <v>143600000</v>
      </c>
      <c r="I801">
        <v>213380000</v>
      </c>
      <c r="J801">
        <v>266740000</v>
      </c>
      <c r="K801">
        <v>24203000</v>
      </c>
      <c r="L801">
        <v>62457000</v>
      </c>
      <c r="M801">
        <v>142670000</v>
      </c>
      <c r="N801">
        <v>33136000</v>
      </c>
      <c r="O801">
        <v>40004000</v>
      </c>
      <c r="P801">
        <v>32884000</v>
      </c>
      <c r="Q801">
        <v>35386000</v>
      </c>
      <c r="R801">
        <v>33930000</v>
      </c>
      <c r="T801" s="7"/>
      <c r="U801" s="7"/>
    </row>
    <row r="802" spans="1:21">
      <c r="A802" t="s">
        <v>2015</v>
      </c>
      <c r="B802" s="7" t="s">
        <v>4030</v>
      </c>
      <c r="C802" t="s">
        <v>653</v>
      </c>
      <c r="D802" s="1">
        <v>11802</v>
      </c>
      <c r="E802">
        <v>7</v>
      </c>
      <c r="F802">
        <v>4</v>
      </c>
      <c r="G802">
        <v>0</v>
      </c>
      <c r="H802">
        <v>0</v>
      </c>
      <c r="I802">
        <v>0</v>
      </c>
      <c r="J802">
        <v>38066000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8605100</v>
      </c>
      <c r="R802">
        <v>0</v>
      </c>
      <c r="T802" s="7"/>
      <c r="U802" s="7"/>
    </row>
    <row r="803" spans="1:21">
      <c r="A803" t="s">
        <v>2016</v>
      </c>
      <c r="B803" s="7" t="s">
        <v>4031</v>
      </c>
      <c r="C803" t="s">
        <v>431</v>
      </c>
      <c r="D803" s="1">
        <v>45678</v>
      </c>
      <c r="E803">
        <v>19</v>
      </c>
      <c r="F803">
        <v>6</v>
      </c>
      <c r="G803">
        <v>10758000</v>
      </c>
      <c r="H803">
        <v>3200200</v>
      </c>
      <c r="I803">
        <v>10407000</v>
      </c>
      <c r="J803">
        <v>0</v>
      </c>
      <c r="K803">
        <v>7419800</v>
      </c>
      <c r="L803">
        <v>8867100</v>
      </c>
      <c r="M803">
        <v>6221300</v>
      </c>
      <c r="N803">
        <v>0</v>
      </c>
      <c r="O803">
        <v>0</v>
      </c>
      <c r="P803">
        <v>6408600</v>
      </c>
      <c r="Q803">
        <v>7001900</v>
      </c>
      <c r="R803">
        <v>0</v>
      </c>
      <c r="T803" s="7"/>
      <c r="U803" s="7"/>
    </row>
    <row r="804" spans="1:21">
      <c r="A804" t="s">
        <v>2017</v>
      </c>
      <c r="B804" s="7" t="s">
        <v>4032</v>
      </c>
      <c r="C804" t="s">
        <v>654</v>
      </c>
      <c r="D804">
        <v>302.33999999999997</v>
      </c>
      <c r="E804">
        <v>113</v>
      </c>
      <c r="F804">
        <v>13</v>
      </c>
      <c r="G804">
        <v>30655000</v>
      </c>
      <c r="H804">
        <v>46411000</v>
      </c>
      <c r="I804">
        <v>50465000</v>
      </c>
      <c r="J804">
        <v>37635000</v>
      </c>
      <c r="K804">
        <v>65367000</v>
      </c>
      <c r="L804">
        <v>60274000</v>
      </c>
      <c r="M804">
        <v>78820000</v>
      </c>
      <c r="N804">
        <v>66851000</v>
      </c>
      <c r="O804">
        <v>97787000</v>
      </c>
      <c r="P804">
        <v>72306000</v>
      </c>
      <c r="Q804">
        <v>64387000</v>
      </c>
      <c r="R804">
        <v>136120000</v>
      </c>
      <c r="T804" s="7"/>
      <c r="U804" s="7"/>
    </row>
    <row r="805" spans="1:21">
      <c r="A805" t="s">
        <v>2018</v>
      </c>
      <c r="B805" s="7" t="s">
        <v>4033</v>
      </c>
      <c r="C805" t="s">
        <v>431</v>
      </c>
      <c r="D805" s="1">
        <v>42754</v>
      </c>
      <c r="E805">
        <v>20</v>
      </c>
      <c r="F805">
        <v>3</v>
      </c>
      <c r="G805">
        <v>0</v>
      </c>
      <c r="H805">
        <v>0</v>
      </c>
      <c r="I805">
        <v>0</v>
      </c>
      <c r="J805">
        <v>29934000</v>
      </c>
      <c r="K805">
        <v>26390000</v>
      </c>
      <c r="L805">
        <v>27661000</v>
      </c>
      <c r="M805">
        <v>0</v>
      </c>
      <c r="N805">
        <v>32932000</v>
      </c>
      <c r="O805">
        <v>0</v>
      </c>
      <c r="P805">
        <v>30041000</v>
      </c>
      <c r="Q805">
        <v>0</v>
      </c>
      <c r="R805">
        <v>0</v>
      </c>
      <c r="T805" s="7"/>
      <c r="U805" s="7"/>
    </row>
    <row r="806" spans="1:21">
      <c r="A806" t="s">
        <v>2019</v>
      </c>
      <c r="B806" s="7" t="s">
        <v>4034</v>
      </c>
      <c r="C806" t="s">
        <v>655</v>
      </c>
      <c r="D806" s="1">
        <v>19649</v>
      </c>
      <c r="E806">
        <v>21</v>
      </c>
      <c r="F806">
        <v>5</v>
      </c>
      <c r="G806">
        <v>4198700</v>
      </c>
      <c r="H806">
        <v>21117000</v>
      </c>
      <c r="I806">
        <v>23309000</v>
      </c>
      <c r="J806">
        <v>5845900</v>
      </c>
      <c r="K806">
        <v>6851600</v>
      </c>
      <c r="L806">
        <v>3362700</v>
      </c>
      <c r="M806">
        <v>4095500</v>
      </c>
      <c r="N806">
        <v>0</v>
      </c>
      <c r="O806">
        <v>0</v>
      </c>
      <c r="P806">
        <v>0</v>
      </c>
      <c r="Q806">
        <v>0</v>
      </c>
      <c r="R806">
        <v>4018400</v>
      </c>
      <c r="T806" s="7"/>
      <c r="U806" s="7"/>
    </row>
    <row r="807" spans="1:21">
      <c r="A807" t="s">
        <v>2020</v>
      </c>
      <c r="B807" s="7" t="s">
        <v>4035</v>
      </c>
      <c r="C807" t="s">
        <v>656</v>
      </c>
      <c r="D807" s="1">
        <v>51623</v>
      </c>
      <c r="E807">
        <v>6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2420900</v>
      </c>
      <c r="T807" s="7"/>
      <c r="U807" s="7"/>
    </row>
    <row r="808" spans="1:21">
      <c r="A808" t="s">
        <v>2021</v>
      </c>
      <c r="B808" s="7" t="s">
        <v>4036</v>
      </c>
      <c r="C808" t="s">
        <v>657</v>
      </c>
      <c r="D808">
        <v>124.14</v>
      </c>
      <c r="E808">
        <v>176</v>
      </c>
      <c r="F808">
        <v>6</v>
      </c>
      <c r="G808">
        <v>872350000</v>
      </c>
      <c r="H808">
        <v>913420000</v>
      </c>
      <c r="I808">
        <v>632700000</v>
      </c>
      <c r="J808">
        <v>733360000</v>
      </c>
      <c r="K808">
        <v>827400000</v>
      </c>
      <c r="L808">
        <v>724530000</v>
      </c>
      <c r="M808">
        <v>955170000</v>
      </c>
      <c r="N808">
        <v>564560000</v>
      </c>
      <c r="O808">
        <v>973310000</v>
      </c>
      <c r="P808">
        <v>795340000</v>
      </c>
      <c r="Q808">
        <v>663710000</v>
      </c>
      <c r="R808">
        <v>973510000</v>
      </c>
      <c r="T808" s="7"/>
      <c r="U808" s="7"/>
    </row>
    <row r="809" spans="1:21">
      <c r="A809" t="s">
        <v>2022</v>
      </c>
      <c r="B809" s="7" t="s">
        <v>4037</v>
      </c>
      <c r="C809" t="s">
        <v>431</v>
      </c>
      <c r="D809">
        <v>190.68</v>
      </c>
      <c r="E809">
        <v>124</v>
      </c>
      <c r="F809">
        <v>11</v>
      </c>
      <c r="G809">
        <v>135110000</v>
      </c>
      <c r="H809">
        <v>99811000</v>
      </c>
      <c r="I809">
        <v>154460000</v>
      </c>
      <c r="J809">
        <v>144920000</v>
      </c>
      <c r="K809">
        <v>92909000</v>
      </c>
      <c r="L809">
        <v>79388000</v>
      </c>
      <c r="M809">
        <v>73829000</v>
      </c>
      <c r="N809">
        <v>72359000</v>
      </c>
      <c r="O809">
        <v>55156000</v>
      </c>
      <c r="P809">
        <v>52450000</v>
      </c>
      <c r="Q809">
        <v>69808000</v>
      </c>
      <c r="R809">
        <v>93523000</v>
      </c>
      <c r="T809" s="7"/>
      <c r="U809" s="7"/>
    </row>
    <row r="810" spans="1:21">
      <c r="A810" t="s">
        <v>2023</v>
      </c>
      <c r="B810" s="7" t="s">
        <v>4038</v>
      </c>
      <c r="C810" t="s">
        <v>497</v>
      </c>
      <c r="D810" s="1">
        <v>30237</v>
      </c>
      <c r="E810">
        <v>50</v>
      </c>
      <c r="F810">
        <v>4</v>
      </c>
      <c r="G810">
        <v>117500000</v>
      </c>
      <c r="H810">
        <v>145710000</v>
      </c>
      <c r="I810">
        <v>72412000</v>
      </c>
      <c r="J810">
        <v>57543000</v>
      </c>
      <c r="K810">
        <v>198810000</v>
      </c>
      <c r="L810">
        <v>221580000</v>
      </c>
      <c r="M810">
        <v>234840000</v>
      </c>
      <c r="N810">
        <v>157070000</v>
      </c>
      <c r="O810">
        <v>496200000</v>
      </c>
      <c r="P810">
        <v>342720000</v>
      </c>
      <c r="Q810">
        <v>251080000</v>
      </c>
      <c r="R810">
        <v>173630000</v>
      </c>
      <c r="T810" s="7"/>
      <c r="U810" s="7"/>
    </row>
    <row r="811" spans="1:21">
      <c r="A811" t="s">
        <v>2024</v>
      </c>
      <c r="B811" s="7" t="s">
        <v>4039</v>
      </c>
      <c r="C811" t="s">
        <v>658</v>
      </c>
      <c r="D811" s="1">
        <v>15079</v>
      </c>
      <c r="E811">
        <v>21</v>
      </c>
      <c r="F811">
        <v>5</v>
      </c>
      <c r="G811">
        <v>12205000</v>
      </c>
      <c r="H811">
        <v>7319000</v>
      </c>
      <c r="I811">
        <v>7710000</v>
      </c>
      <c r="J811">
        <v>8843200</v>
      </c>
      <c r="K811">
        <v>8983300</v>
      </c>
      <c r="L811">
        <v>8307200</v>
      </c>
      <c r="M811">
        <v>7279000</v>
      </c>
      <c r="N811">
        <v>8236600</v>
      </c>
      <c r="O811">
        <v>5871400</v>
      </c>
      <c r="P811">
        <v>7936800</v>
      </c>
      <c r="Q811">
        <v>0</v>
      </c>
      <c r="R811">
        <v>8087200</v>
      </c>
      <c r="T811" s="7"/>
      <c r="U811" s="7"/>
    </row>
    <row r="812" spans="1:21">
      <c r="A812" t="s">
        <v>2025</v>
      </c>
      <c r="B812" s="7" t="s">
        <v>4040</v>
      </c>
      <c r="C812" t="s">
        <v>431</v>
      </c>
      <c r="D812" s="1">
        <v>63781</v>
      </c>
      <c r="E812">
        <v>88</v>
      </c>
      <c r="F812">
        <v>8</v>
      </c>
      <c r="G812">
        <v>221200000</v>
      </c>
      <c r="H812">
        <v>325980000</v>
      </c>
      <c r="I812">
        <v>289660000</v>
      </c>
      <c r="J812">
        <v>236570000</v>
      </c>
      <c r="K812">
        <v>324400000</v>
      </c>
      <c r="L812">
        <v>242600000</v>
      </c>
      <c r="M812">
        <v>329560000</v>
      </c>
      <c r="N812">
        <v>184910000</v>
      </c>
      <c r="O812">
        <v>251930000</v>
      </c>
      <c r="P812">
        <v>219040000</v>
      </c>
      <c r="Q812">
        <v>197430000</v>
      </c>
      <c r="R812">
        <v>553390000</v>
      </c>
      <c r="T812" s="7"/>
      <c r="U812" s="7"/>
    </row>
    <row r="813" spans="1:21">
      <c r="A813" t="s">
        <v>2026</v>
      </c>
      <c r="B813" s="7" t="s">
        <v>4041</v>
      </c>
      <c r="C813" t="s">
        <v>431</v>
      </c>
      <c r="D813" s="1">
        <v>2526</v>
      </c>
      <c r="E813">
        <v>11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8446100</v>
      </c>
      <c r="T813" s="7"/>
      <c r="U813" s="7"/>
    </row>
    <row r="814" spans="1:21">
      <c r="A814" t="s">
        <v>2027</v>
      </c>
      <c r="B814" s="7" t="s">
        <v>4042</v>
      </c>
      <c r="C814" t="s">
        <v>431</v>
      </c>
      <c r="D814" s="1">
        <v>76293</v>
      </c>
      <c r="E814">
        <v>10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5194900</v>
      </c>
      <c r="T814" s="7"/>
      <c r="U814" s="7"/>
    </row>
    <row r="815" spans="1:21">
      <c r="A815" t="s">
        <v>2028</v>
      </c>
      <c r="B815" s="7" t="s">
        <v>4043</v>
      </c>
      <c r="C815" t="s">
        <v>468</v>
      </c>
      <c r="D815">
        <v>143.04</v>
      </c>
      <c r="E815">
        <v>200</v>
      </c>
      <c r="F815">
        <v>9</v>
      </c>
      <c r="G815">
        <v>318910000</v>
      </c>
      <c r="H815">
        <v>350830000</v>
      </c>
      <c r="I815">
        <v>251870000</v>
      </c>
      <c r="J815">
        <v>294950000</v>
      </c>
      <c r="K815">
        <v>344530000</v>
      </c>
      <c r="L815">
        <v>409090000</v>
      </c>
      <c r="M815">
        <v>375330000</v>
      </c>
      <c r="N815">
        <v>371890000</v>
      </c>
      <c r="O815">
        <v>619950000</v>
      </c>
      <c r="P815">
        <v>453590000</v>
      </c>
      <c r="Q815">
        <v>339910000</v>
      </c>
      <c r="R815">
        <v>366390000</v>
      </c>
      <c r="T815" s="7"/>
      <c r="U815" s="7"/>
    </row>
    <row r="816" spans="1:21">
      <c r="A816" t="s">
        <v>2029</v>
      </c>
      <c r="B816" s="7" t="s">
        <v>4044</v>
      </c>
      <c r="C816" t="s">
        <v>659</v>
      </c>
      <c r="D816" s="1">
        <v>50898</v>
      </c>
      <c r="E816">
        <v>48</v>
      </c>
      <c r="F816">
        <v>14</v>
      </c>
      <c r="G816">
        <v>22072000</v>
      </c>
      <c r="H816">
        <v>0</v>
      </c>
      <c r="I816">
        <v>20876000</v>
      </c>
      <c r="J816">
        <v>0</v>
      </c>
      <c r="K816">
        <v>25970000</v>
      </c>
      <c r="L816">
        <v>28164000</v>
      </c>
      <c r="M816">
        <v>21749000</v>
      </c>
      <c r="N816">
        <v>25978000</v>
      </c>
      <c r="O816">
        <v>24639000</v>
      </c>
      <c r="P816">
        <v>24917000</v>
      </c>
      <c r="Q816">
        <v>26339000</v>
      </c>
      <c r="R816">
        <v>16251000</v>
      </c>
      <c r="T816" s="7"/>
      <c r="U816" s="7"/>
    </row>
    <row r="817" spans="1:21">
      <c r="A817" t="s">
        <v>2030</v>
      </c>
      <c r="B817" s="7" t="s">
        <v>4045</v>
      </c>
      <c r="C817" t="s">
        <v>660</v>
      </c>
      <c r="D817">
        <v>273.22000000000003</v>
      </c>
      <c r="E817">
        <v>212</v>
      </c>
      <c r="F817">
        <v>26</v>
      </c>
      <c r="G817">
        <v>364910000</v>
      </c>
      <c r="H817">
        <v>320610000</v>
      </c>
      <c r="I817">
        <v>361070000</v>
      </c>
      <c r="J817">
        <v>385090000</v>
      </c>
      <c r="K817">
        <v>332210000</v>
      </c>
      <c r="L817">
        <v>242610000</v>
      </c>
      <c r="M817">
        <v>174470000</v>
      </c>
      <c r="N817">
        <v>212080000</v>
      </c>
      <c r="O817">
        <v>100070000</v>
      </c>
      <c r="P817">
        <v>195040000</v>
      </c>
      <c r="Q817">
        <v>187390000</v>
      </c>
      <c r="R817">
        <v>339360000</v>
      </c>
      <c r="T817" s="7"/>
      <c r="U817" s="7"/>
    </row>
    <row r="818" spans="1:21">
      <c r="A818" t="s">
        <v>2031</v>
      </c>
      <c r="B818" s="7" t="s">
        <v>4046</v>
      </c>
      <c r="C818" t="s">
        <v>661</v>
      </c>
      <c r="D818" s="1">
        <v>22945</v>
      </c>
      <c r="E818">
        <v>7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1664500</v>
      </c>
      <c r="T818" s="7"/>
      <c r="U818" s="7"/>
    </row>
    <row r="819" spans="1:21">
      <c r="A819" t="s">
        <v>2032</v>
      </c>
      <c r="B819" s="7" t="s">
        <v>4047</v>
      </c>
      <c r="C819" t="s">
        <v>662</v>
      </c>
      <c r="D819">
        <v>323.31</v>
      </c>
      <c r="E819">
        <v>312</v>
      </c>
      <c r="F819">
        <v>13</v>
      </c>
      <c r="G819">
        <v>738400000</v>
      </c>
      <c r="H819">
        <v>643480000</v>
      </c>
      <c r="I819">
        <v>780750000</v>
      </c>
      <c r="J819">
        <v>1012000000</v>
      </c>
      <c r="K819">
        <v>565200000</v>
      </c>
      <c r="L819">
        <v>387840000</v>
      </c>
      <c r="M819">
        <v>621410000</v>
      </c>
      <c r="N819">
        <v>351040000</v>
      </c>
      <c r="O819">
        <v>399950000</v>
      </c>
      <c r="P819">
        <v>401440000</v>
      </c>
      <c r="Q819">
        <v>324590000</v>
      </c>
      <c r="R819">
        <v>770520000</v>
      </c>
      <c r="T819" s="7"/>
      <c r="U819" s="7"/>
    </row>
    <row r="820" spans="1:21">
      <c r="A820" t="s">
        <v>2033</v>
      </c>
      <c r="B820" s="7" t="s">
        <v>4048</v>
      </c>
      <c r="C820" t="s">
        <v>431</v>
      </c>
      <c r="D820">
        <v>20.09</v>
      </c>
      <c r="E820">
        <v>52</v>
      </c>
      <c r="F820">
        <v>8</v>
      </c>
      <c r="G820">
        <v>19227000</v>
      </c>
      <c r="H820">
        <v>27863000</v>
      </c>
      <c r="I820">
        <v>29044000</v>
      </c>
      <c r="J820">
        <v>27693000</v>
      </c>
      <c r="K820">
        <v>25853000</v>
      </c>
      <c r="L820">
        <v>13927000</v>
      </c>
      <c r="M820">
        <v>21900000</v>
      </c>
      <c r="N820">
        <v>15071000</v>
      </c>
      <c r="O820">
        <v>14662000</v>
      </c>
      <c r="P820">
        <v>16998000</v>
      </c>
      <c r="Q820">
        <v>15766000</v>
      </c>
      <c r="R820">
        <v>30304000</v>
      </c>
      <c r="T820" s="7"/>
      <c r="U820" s="7"/>
    </row>
    <row r="821" spans="1:21">
      <c r="A821" t="s">
        <v>2034</v>
      </c>
      <c r="B821" s="7" t="s">
        <v>4049</v>
      </c>
      <c r="C821" t="s">
        <v>431</v>
      </c>
      <c r="D821" s="1">
        <v>38384</v>
      </c>
      <c r="E821">
        <v>15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19540000</v>
      </c>
      <c r="M821">
        <v>0</v>
      </c>
      <c r="N821">
        <v>0</v>
      </c>
      <c r="O821">
        <v>18344000</v>
      </c>
      <c r="P821">
        <v>0</v>
      </c>
      <c r="Q821">
        <v>15539000</v>
      </c>
      <c r="R821">
        <v>0</v>
      </c>
      <c r="T821" s="7"/>
      <c r="U821" s="7"/>
    </row>
    <row r="822" spans="1:21">
      <c r="A822" t="s">
        <v>2035</v>
      </c>
      <c r="B822" s="7" t="s">
        <v>3262</v>
      </c>
      <c r="C822" t="s">
        <v>663</v>
      </c>
      <c r="D822">
        <v>173.42</v>
      </c>
      <c r="E822">
        <v>73</v>
      </c>
      <c r="F822">
        <v>11</v>
      </c>
      <c r="G822">
        <v>66821000</v>
      </c>
      <c r="H822">
        <v>70118000</v>
      </c>
      <c r="I822">
        <v>88084000</v>
      </c>
      <c r="J822">
        <v>72501000</v>
      </c>
      <c r="K822">
        <v>50345000</v>
      </c>
      <c r="L822">
        <v>32137000</v>
      </c>
      <c r="M822">
        <v>39883000</v>
      </c>
      <c r="N822">
        <v>34312000</v>
      </c>
      <c r="O822">
        <v>23320000</v>
      </c>
      <c r="P822">
        <v>26238000</v>
      </c>
      <c r="Q822">
        <v>36872000</v>
      </c>
      <c r="R822">
        <v>55970000</v>
      </c>
      <c r="T822" s="7"/>
      <c r="U822" s="7"/>
    </row>
    <row r="823" spans="1:21">
      <c r="A823" t="s">
        <v>2036</v>
      </c>
      <c r="B823" s="7" t="s">
        <v>4050</v>
      </c>
      <c r="C823" t="s">
        <v>431</v>
      </c>
      <c r="D823" s="1">
        <v>23936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4997900</v>
      </c>
      <c r="T823" s="7"/>
      <c r="U823" s="7"/>
    </row>
    <row r="824" spans="1:21">
      <c r="A824" t="s">
        <v>2037</v>
      </c>
      <c r="B824" s="7" t="s">
        <v>4051</v>
      </c>
      <c r="C824" t="s">
        <v>664</v>
      </c>
      <c r="D824" s="1">
        <v>10038</v>
      </c>
      <c r="E824">
        <v>24</v>
      </c>
      <c r="F824">
        <v>4</v>
      </c>
      <c r="G824">
        <v>13784000</v>
      </c>
      <c r="H824">
        <v>0</v>
      </c>
      <c r="I824">
        <v>14298000</v>
      </c>
      <c r="J824">
        <v>14564000</v>
      </c>
      <c r="K824">
        <v>8147000</v>
      </c>
      <c r="L824">
        <v>0</v>
      </c>
      <c r="M824">
        <v>6140400</v>
      </c>
      <c r="N824">
        <v>0</v>
      </c>
      <c r="O824">
        <v>0</v>
      </c>
      <c r="P824">
        <v>0</v>
      </c>
      <c r="Q824">
        <v>0</v>
      </c>
      <c r="R824">
        <v>9624300</v>
      </c>
      <c r="T824" s="7"/>
      <c r="U824" s="7"/>
    </row>
    <row r="825" spans="1:21">
      <c r="A825" t="s">
        <v>2038</v>
      </c>
      <c r="B825" s="7" t="s">
        <v>4052</v>
      </c>
      <c r="C825" t="s">
        <v>462</v>
      </c>
      <c r="D825">
        <v>14.75</v>
      </c>
      <c r="E825">
        <v>12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6264900</v>
      </c>
      <c r="P825">
        <v>6008600</v>
      </c>
      <c r="Q825">
        <v>0</v>
      </c>
      <c r="R825">
        <v>0</v>
      </c>
      <c r="T825" s="7"/>
      <c r="U825" s="7"/>
    </row>
    <row r="826" spans="1:21">
      <c r="A826" t="s">
        <v>2039</v>
      </c>
      <c r="B826" s="7" t="s">
        <v>4053</v>
      </c>
      <c r="C826" t="s">
        <v>665</v>
      </c>
      <c r="D826" s="1">
        <v>86845</v>
      </c>
      <c r="E826">
        <v>101</v>
      </c>
      <c r="F826">
        <v>15</v>
      </c>
      <c r="G826">
        <v>108010000</v>
      </c>
      <c r="H826">
        <v>70589000</v>
      </c>
      <c r="I826">
        <v>84562000</v>
      </c>
      <c r="J826">
        <v>89680000</v>
      </c>
      <c r="K826">
        <v>68128000</v>
      </c>
      <c r="L826">
        <v>59102000</v>
      </c>
      <c r="M826">
        <v>65978000</v>
      </c>
      <c r="N826">
        <v>47662000</v>
      </c>
      <c r="O826">
        <v>35313000</v>
      </c>
      <c r="P826">
        <v>44709000</v>
      </c>
      <c r="Q826">
        <v>57179000</v>
      </c>
      <c r="R826">
        <v>67457000</v>
      </c>
      <c r="T826" s="7"/>
      <c r="U826" s="7"/>
    </row>
    <row r="827" spans="1:21">
      <c r="A827" t="s">
        <v>2040</v>
      </c>
      <c r="B827" s="7" t="s">
        <v>4054</v>
      </c>
      <c r="C827" t="s">
        <v>666</v>
      </c>
      <c r="D827" s="1">
        <v>38489</v>
      </c>
      <c r="E827">
        <v>7</v>
      </c>
      <c r="F827">
        <v>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66648000</v>
      </c>
      <c r="R827">
        <v>0</v>
      </c>
      <c r="T827" s="7"/>
      <c r="U827" s="7"/>
    </row>
    <row r="828" spans="1:21">
      <c r="A828" t="s">
        <v>2041</v>
      </c>
      <c r="B828" s="7" t="s">
        <v>4055</v>
      </c>
      <c r="C828" t="s">
        <v>667</v>
      </c>
      <c r="D828" s="1">
        <v>25151</v>
      </c>
      <c r="E828">
        <v>9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1464400</v>
      </c>
      <c r="R828">
        <v>0</v>
      </c>
      <c r="T828" s="7"/>
      <c r="U828" s="7"/>
    </row>
    <row r="829" spans="1:21">
      <c r="A829" t="s">
        <v>2042</v>
      </c>
      <c r="B829" s="7" t="s">
        <v>4056</v>
      </c>
      <c r="C829" t="s">
        <v>431</v>
      </c>
      <c r="D829" s="1">
        <v>29861</v>
      </c>
      <c r="E829">
        <v>21</v>
      </c>
      <c r="F829">
        <v>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24783000</v>
      </c>
      <c r="M829">
        <v>0</v>
      </c>
      <c r="N829">
        <v>21204000</v>
      </c>
      <c r="O829">
        <v>51779000</v>
      </c>
      <c r="P829">
        <v>40422000</v>
      </c>
      <c r="Q829">
        <v>26221000</v>
      </c>
      <c r="R829">
        <v>0</v>
      </c>
      <c r="T829" s="7"/>
      <c r="U829" s="7"/>
    </row>
    <row r="830" spans="1:21">
      <c r="A830" t="s">
        <v>2043</v>
      </c>
      <c r="B830" s="7" t="s">
        <v>4057</v>
      </c>
      <c r="C830" t="s">
        <v>668</v>
      </c>
      <c r="D830" s="1">
        <v>61726</v>
      </c>
      <c r="E830">
        <v>15</v>
      </c>
      <c r="F830">
        <v>4</v>
      </c>
      <c r="G830">
        <v>0</v>
      </c>
      <c r="H830">
        <v>0</v>
      </c>
      <c r="I830">
        <v>0</v>
      </c>
      <c r="J830">
        <v>0</v>
      </c>
      <c r="K830">
        <v>2663300</v>
      </c>
      <c r="L830">
        <v>2747500</v>
      </c>
      <c r="M830">
        <v>2642700</v>
      </c>
      <c r="N830">
        <v>0</v>
      </c>
      <c r="O830">
        <v>3150800</v>
      </c>
      <c r="P830">
        <v>2734500</v>
      </c>
      <c r="Q830">
        <v>2686500</v>
      </c>
      <c r="R830">
        <v>3311000</v>
      </c>
      <c r="T830" s="7"/>
      <c r="U830" s="7"/>
    </row>
    <row r="831" spans="1:21">
      <c r="A831" t="s">
        <v>2044</v>
      </c>
      <c r="B831" s="7" t="s">
        <v>4058</v>
      </c>
      <c r="C831" t="s">
        <v>431</v>
      </c>
      <c r="D831" s="1">
        <v>53165</v>
      </c>
      <c r="E831">
        <v>19</v>
      </c>
      <c r="F831">
        <v>2</v>
      </c>
      <c r="G831">
        <v>8884200</v>
      </c>
      <c r="H831">
        <v>10241000</v>
      </c>
      <c r="I831">
        <v>8385700</v>
      </c>
      <c r="J831">
        <v>8426300</v>
      </c>
      <c r="K831">
        <v>5805100</v>
      </c>
      <c r="L831">
        <v>4815100</v>
      </c>
      <c r="M831">
        <v>8696800</v>
      </c>
      <c r="N831">
        <v>0</v>
      </c>
      <c r="O831">
        <v>7470700</v>
      </c>
      <c r="P831">
        <v>6605800</v>
      </c>
      <c r="Q831">
        <v>5785700</v>
      </c>
      <c r="R831">
        <v>9986900</v>
      </c>
      <c r="T831" s="7"/>
      <c r="U831" s="7"/>
    </row>
    <row r="832" spans="1:21">
      <c r="A832" t="s">
        <v>2045</v>
      </c>
      <c r="B832" s="7" t="s">
        <v>4059</v>
      </c>
      <c r="C832" t="s">
        <v>431</v>
      </c>
      <c r="D832">
        <v>112.49</v>
      </c>
      <c r="E832">
        <v>67</v>
      </c>
      <c r="F832">
        <v>13</v>
      </c>
      <c r="G832">
        <v>35700000</v>
      </c>
      <c r="H832">
        <v>42403000</v>
      </c>
      <c r="I832">
        <v>39083000</v>
      </c>
      <c r="J832">
        <v>31696000</v>
      </c>
      <c r="K832">
        <v>35822000</v>
      </c>
      <c r="L832">
        <v>21724000</v>
      </c>
      <c r="M832">
        <v>33853000</v>
      </c>
      <c r="N832">
        <v>21617000</v>
      </c>
      <c r="O832">
        <v>28527000</v>
      </c>
      <c r="P832">
        <v>33161000</v>
      </c>
      <c r="Q832">
        <v>29292000</v>
      </c>
      <c r="R832">
        <v>46807000</v>
      </c>
      <c r="T832" s="7"/>
      <c r="U832" s="7"/>
    </row>
    <row r="833" spans="1:21">
      <c r="A833" t="s">
        <v>2046</v>
      </c>
      <c r="B833" s="7" t="s">
        <v>4060</v>
      </c>
      <c r="C833" t="s">
        <v>669</v>
      </c>
      <c r="D833" s="1">
        <v>94491</v>
      </c>
      <c r="E833">
        <v>18</v>
      </c>
      <c r="F833">
        <v>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58431000</v>
      </c>
      <c r="M833">
        <v>0</v>
      </c>
      <c r="N833">
        <v>62590000</v>
      </c>
      <c r="O833">
        <v>61385000</v>
      </c>
      <c r="P833">
        <v>56573000</v>
      </c>
      <c r="Q833">
        <v>62176000</v>
      </c>
      <c r="R833">
        <v>0</v>
      </c>
      <c r="T833" s="7"/>
      <c r="U833" s="7"/>
    </row>
    <row r="834" spans="1:21">
      <c r="A834" t="s">
        <v>2047</v>
      </c>
      <c r="B834" s="7" t="s">
        <v>4061</v>
      </c>
      <c r="C834" t="s">
        <v>670</v>
      </c>
      <c r="D834" s="1">
        <v>37163</v>
      </c>
      <c r="E834">
        <v>35</v>
      </c>
      <c r="F834">
        <v>3</v>
      </c>
      <c r="G834">
        <v>20851000</v>
      </c>
      <c r="H834">
        <v>31393000</v>
      </c>
      <c r="I834">
        <v>27190000</v>
      </c>
      <c r="J834">
        <v>26985000</v>
      </c>
      <c r="K834">
        <v>18105000</v>
      </c>
      <c r="L834">
        <v>13535000</v>
      </c>
      <c r="M834">
        <v>15731000</v>
      </c>
      <c r="N834">
        <v>10058000</v>
      </c>
      <c r="O834">
        <v>15933000</v>
      </c>
      <c r="P834">
        <v>11091000</v>
      </c>
      <c r="Q834">
        <v>9288000</v>
      </c>
      <c r="R834">
        <v>28582000</v>
      </c>
      <c r="T834" s="7"/>
      <c r="U834" s="7"/>
    </row>
    <row r="835" spans="1:21">
      <c r="A835" t="s">
        <v>2048</v>
      </c>
      <c r="B835" s="7" t="s">
        <v>4062</v>
      </c>
      <c r="C835" t="s">
        <v>671</v>
      </c>
      <c r="D835" s="1">
        <v>68035</v>
      </c>
      <c r="E835">
        <v>12</v>
      </c>
      <c r="F835">
        <v>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13567000</v>
      </c>
      <c r="M835">
        <v>14130000</v>
      </c>
      <c r="N835">
        <v>15444000</v>
      </c>
      <c r="O835">
        <v>25370000</v>
      </c>
      <c r="P835">
        <v>0</v>
      </c>
      <c r="Q835">
        <v>12409000</v>
      </c>
      <c r="R835">
        <v>0</v>
      </c>
      <c r="T835" s="7"/>
      <c r="U835" s="7"/>
    </row>
    <row r="836" spans="1:21">
      <c r="A836" t="s">
        <v>2049</v>
      </c>
      <c r="B836" s="7" t="s">
        <v>4063</v>
      </c>
      <c r="C836" t="s">
        <v>672</v>
      </c>
      <c r="D836">
        <v>313.37</v>
      </c>
      <c r="E836">
        <v>268</v>
      </c>
      <c r="F836">
        <v>22</v>
      </c>
      <c r="G836">
        <v>741900000</v>
      </c>
      <c r="H836">
        <v>614210000</v>
      </c>
      <c r="I836">
        <v>835120000</v>
      </c>
      <c r="J836">
        <v>892260000</v>
      </c>
      <c r="K836">
        <v>622020000</v>
      </c>
      <c r="L836">
        <v>565580000</v>
      </c>
      <c r="M836">
        <v>423350000</v>
      </c>
      <c r="N836">
        <v>555110000</v>
      </c>
      <c r="O836">
        <v>310320000</v>
      </c>
      <c r="P836">
        <v>427900000</v>
      </c>
      <c r="Q836">
        <v>433820000</v>
      </c>
      <c r="R836">
        <v>489960000</v>
      </c>
      <c r="T836" s="7"/>
      <c r="U836" s="7"/>
    </row>
    <row r="837" spans="1:21">
      <c r="A837" t="s">
        <v>2050</v>
      </c>
      <c r="B837" s="7" t="s">
        <v>4064</v>
      </c>
      <c r="C837" t="s">
        <v>431</v>
      </c>
      <c r="D837" s="1">
        <v>31508</v>
      </c>
      <c r="E837">
        <v>31</v>
      </c>
      <c r="F837">
        <v>9</v>
      </c>
      <c r="G837">
        <v>5613200</v>
      </c>
      <c r="H837">
        <v>25545000</v>
      </c>
      <c r="I837">
        <v>36746000</v>
      </c>
      <c r="J837">
        <v>15960000</v>
      </c>
      <c r="K837">
        <v>9412700</v>
      </c>
      <c r="L837">
        <v>8916000</v>
      </c>
      <c r="M837">
        <v>0</v>
      </c>
      <c r="N837">
        <v>16791000</v>
      </c>
      <c r="O837">
        <v>12288000</v>
      </c>
      <c r="P837">
        <v>15728000</v>
      </c>
      <c r="Q837">
        <v>12509000</v>
      </c>
      <c r="R837">
        <v>10483000</v>
      </c>
      <c r="T837" s="7"/>
      <c r="U837" s="7"/>
    </row>
    <row r="838" spans="1:21">
      <c r="A838" t="s">
        <v>2051</v>
      </c>
      <c r="B838" s="7" t="s">
        <v>4065</v>
      </c>
      <c r="C838" t="s">
        <v>673</v>
      </c>
      <c r="D838" s="1">
        <v>3336</v>
      </c>
      <c r="E838">
        <v>3</v>
      </c>
      <c r="F838">
        <v>2</v>
      </c>
      <c r="G838">
        <v>0</v>
      </c>
      <c r="H838">
        <v>0</v>
      </c>
      <c r="I838">
        <v>0</v>
      </c>
      <c r="J838">
        <v>0</v>
      </c>
      <c r="K838">
        <v>2047000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T838" s="7"/>
      <c r="U838" s="7"/>
    </row>
    <row r="839" spans="1:21">
      <c r="A839" t="s">
        <v>2052</v>
      </c>
      <c r="B839" s="7" t="s">
        <v>4066</v>
      </c>
      <c r="C839" t="s">
        <v>431</v>
      </c>
      <c r="D839" s="1">
        <v>74977</v>
      </c>
      <c r="E839">
        <v>29</v>
      </c>
      <c r="F839">
        <v>5</v>
      </c>
      <c r="G839">
        <v>25540000</v>
      </c>
      <c r="H839">
        <v>30702000</v>
      </c>
      <c r="I839">
        <v>25337000</v>
      </c>
      <c r="J839">
        <v>36517000</v>
      </c>
      <c r="K839">
        <v>31736000</v>
      </c>
      <c r="L839">
        <v>19428000</v>
      </c>
      <c r="M839">
        <v>26759000</v>
      </c>
      <c r="N839">
        <v>32138000</v>
      </c>
      <c r="O839">
        <v>21972000</v>
      </c>
      <c r="P839">
        <v>20705000</v>
      </c>
      <c r="Q839">
        <v>20404000</v>
      </c>
      <c r="R839">
        <v>50923000</v>
      </c>
      <c r="T839" s="7"/>
      <c r="U839" s="7"/>
    </row>
    <row r="840" spans="1:21">
      <c r="A840" t="s">
        <v>2053</v>
      </c>
      <c r="B840" s="7" t="s">
        <v>4067</v>
      </c>
      <c r="C840" t="s">
        <v>674</v>
      </c>
      <c r="D840">
        <v>323.31</v>
      </c>
      <c r="E840">
        <v>596</v>
      </c>
      <c r="F840">
        <v>29</v>
      </c>
      <c r="G840">
        <v>2172300000</v>
      </c>
      <c r="H840">
        <v>2779800000</v>
      </c>
      <c r="I840">
        <v>2600100000</v>
      </c>
      <c r="J840">
        <v>2031200000</v>
      </c>
      <c r="K840">
        <v>2114700000</v>
      </c>
      <c r="L840">
        <v>2220400000</v>
      </c>
      <c r="M840">
        <v>3059700000</v>
      </c>
      <c r="N840">
        <v>2511600000</v>
      </c>
      <c r="O840">
        <v>3185200000</v>
      </c>
      <c r="P840">
        <v>2975800000</v>
      </c>
      <c r="Q840">
        <v>2620000000</v>
      </c>
      <c r="R840">
        <v>2397600000</v>
      </c>
      <c r="T840" s="7"/>
      <c r="U840" s="7"/>
    </row>
    <row r="841" spans="1:21">
      <c r="A841" t="s">
        <v>2054</v>
      </c>
      <c r="B841" s="7" t="s">
        <v>4068</v>
      </c>
      <c r="C841" t="s">
        <v>675</v>
      </c>
      <c r="D841" s="1">
        <v>58461</v>
      </c>
      <c r="E841">
        <v>9</v>
      </c>
      <c r="F841">
        <v>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8749500</v>
      </c>
      <c r="O841">
        <v>10247000</v>
      </c>
      <c r="P841">
        <v>8843400</v>
      </c>
      <c r="Q841">
        <v>8290100</v>
      </c>
      <c r="R841">
        <v>0</v>
      </c>
      <c r="T841" s="7"/>
      <c r="U841" s="7"/>
    </row>
    <row r="842" spans="1:21">
      <c r="A842" t="s">
        <v>2055</v>
      </c>
      <c r="B842" s="7" t="s">
        <v>4069</v>
      </c>
      <c r="C842" t="s">
        <v>431</v>
      </c>
      <c r="D842" s="1">
        <v>27016</v>
      </c>
      <c r="E842">
        <v>12</v>
      </c>
      <c r="F842">
        <v>3</v>
      </c>
      <c r="G842">
        <v>7971900</v>
      </c>
      <c r="H842">
        <v>0</v>
      </c>
      <c r="I842">
        <v>0</v>
      </c>
      <c r="J842">
        <v>0</v>
      </c>
      <c r="K842">
        <v>8476900</v>
      </c>
      <c r="L842">
        <v>0</v>
      </c>
      <c r="M842">
        <v>0</v>
      </c>
      <c r="N842">
        <v>0</v>
      </c>
      <c r="O842">
        <v>6814100</v>
      </c>
      <c r="P842">
        <v>0</v>
      </c>
      <c r="Q842">
        <v>6239300</v>
      </c>
      <c r="R842">
        <v>9450300</v>
      </c>
      <c r="T842" s="7"/>
      <c r="U842" s="7"/>
    </row>
    <row r="843" spans="1:21">
      <c r="A843" t="s">
        <v>2056</v>
      </c>
      <c r="B843" s="7" t="s">
        <v>3272</v>
      </c>
      <c r="C843" t="s">
        <v>431</v>
      </c>
      <c r="D843">
        <v>291.83999999999997</v>
      </c>
      <c r="E843">
        <v>95</v>
      </c>
      <c r="F843">
        <v>10</v>
      </c>
      <c r="G843">
        <v>60012000</v>
      </c>
      <c r="H843">
        <v>54716000</v>
      </c>
      <c r="I843">
        <v>74794000</v>
      </c>
      <c r="J843">
        <v>99358000</v>
      </c>
      <c r="K843">
        <v>34595000</v>
      </c>
      <c r="L843">
        <v>40264000</v>
      </c>
      <c r="M843">
        <v>44570000</v>
      </c>
      <c r="N843">
        <v>38561000</v>
      </c>
      <c r="O843">
        <v>26092000</v>
      </c>
      <c r="P843">
        <v>29934000</v>
      </c>
      <c r="Q843">
        <v>29671000</v>
      </c>
      <c r="R843">
        <v>33473000</v>
      </c>
      <c r="T843" s="7"/>
      <c r="U843" s="7"/>
    </row>
    <row r="844" spans="1:21">
      <c r="A844" t="s">
        <v>2057</v>
      </c>
      <c r="B844" s="7" t="s">
        <v>4070</v>
      </c>
      <c r="C844" t="s">
        <v>431</v>
      </c>
      <c r="D844" s="1">
        <v>66924</v>
      </c>
      <c r="E844">
        <v>52</v>
      </c>
      <c r="F844">
        <v>5</v>
      </c>
      <c r="G844">
        <v>34490000</v>
      </c>
      <c r="H844">
        <v>14076000</v>
      </c>
      <c r="I844">
        <v>40538000</v>
      </c>
      <c r="J844">
        <v>55400000</v>
      </c>
      <c r="K844">
        <v>11422000</v>
      </c>
      <c r="L844">
        <v>20553000</v>
      </c>
      <c r="M844">
        <v>24822000</v>
      </c>
      <c r="N844">
        <v>13913000</v>
      </c>
      <c r="O844">
        <v>15626000</v>
      </c>
      <c r="P844">
        <v>8975300</v>
      </c>
      <c r="Q844">
        <v>9558500</v>
      </c>
      <c r="R844">
        <v>10942000</v>
      </c>
      <c r="T844" s="7"/>
      <c r="U844" s="7"/>
    </row>
    <row r="845" spans="1:21">
      <c r="A845" t="s">
        <v>2058</v>
      </c>
      <c r="B845" s="7" t="s">
        <v>4071</v>
      </c>
      <c r="C845" t="s">
        <v>525</v>
      </c>
      <c r="D845" s="1">
        <v>14781</v>
      </c>
      <c r="E845">
        <v>15</v>
      </c>
      <c r="F845">
        <v>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11898000</v>
      </c>
      <c r="M845">
        <v>0</v>
      </c>
      <c r="N845">
        <v>11706000</v>
      </c>
      <c r="O845">
        <v>11778000</v>
      </c>
      <c r="P845">
        <v>9981700</v>
      </c>
      <c r="Q845">
        <v>10397000</v>
      </c>
      <c r="R845">
        <v>0</v>
      </c>
      <c r="T845" s="7"/>
      <c r="U845" s="7"/>
    </row>
    <row r="846" spans="1:21">
      <c r="A846" t="s">
        <v>2059</v>
      </c>
      <c r="B846" s="7" t="s">
        <v>4072</v>
      </c>
      <c r="C846" t="s">
        <v>676</v>
      </c>
      <c r="D846" s="1">
        <v>22421</v>
      </c>
      <c r="E846">
        <v>24</v>
      </c>
      <c r="F846">
        <v>12</v>
      </c>
      <c r="G846">
        <v>13015000</v>
      </c>
      <c r="H846">
        <v>0</v>
      </c>
      <c r="I846">
        <v>13925000</v>
      </c>
      <c r="J846">
        <v>11491000</v>
      </c>
      <c r="K846">
        <v>9354200</v>
      </c>
      <c r="L846">
        <v>10916000</v>
      </c>
      <c r="M846">
        <v>0</v>
      </c>
      <c r="N846">
        <v>13548000</v>
      </c>
      <c r="O846">
        <v>0</v>
      </c>
      <c r="P846">
        <v>0</v>
      </c>
      <c r="Q846">
        <v>6378000</v>
      </c>
      <c r="R846">
        <v>0</v>
      </c>
      <c r="T846" s="7"/>
      <c r="U846" s="7"/>
    </row>
    <row r="847" spans="1:21">
      <c r="A847" t="s">
        <v>2060</v>
      </c>
      <c r="B847" s="7" t="s">
        <v>4073</v>
      </c>
      <c r="C847" t="s">
        <v>431</v>
      </c>
      <c r="D847">
        <v>144.16999999999999</v>
      </c>
      <c r="E847">
        <v>150</v>
      </c>
      <c r="F847">
        <v>19</v>
      </c>
      <c r="G847">
        <v>317060000</v>
      </c>
      <c r="H847">
        <v>256330000</v>
      </c>
      <c r="I847">
        <v>330350000</v>
      </c>
      <c r="J847">
        <v>320850000</v>
      </c>
      <c r="K847">
        <v>180680000</v>
      </c>
      <c r="L847">
        <v>181300000</v>
      </c>
      <c r="M847">
        <v>218790000</v>
      </c>
      <c r="N847">
        <v>165930000</v>
      </c>
      <c r="O847">
        <v>197090000</v>
      </c>
      <c r="P847">
        <v>196540000</v>
      </c>
      <c r="Q847">
        <v>171070000</v>
      </c>
      <c r="R847">
        <v>203110000</v>
      </c>
      <c r="T847" s="7"/>
      <c r="U847" s="7"/>
    </row>
    <row r="848" spans="1:21">
      <c r="A848" t="s">
        <v>2061</v>
      </c>
      <c r="B848" s="7" t="s">
        <v>4074</v>
      </c>
      <c r="C848" t="s">
        <v>431</v>
      </c>
      <c r="D848">
        <v>323.31</v>
      </c>
      <c r="E848">
        <v>825</v>
      </c>
      <c r="F848">
        <v>11</v>
      </c>
      <c r="G848">
        <v>6464700000</v>
      </c>
      <c r="H848">
        <v>5262600000</v>
      </c>
      <c r="I848">
        <v>3576300000</v>
      </c>
      <c r="J848">
        <v>4677100000</v>
      </c>
      <c r="K848">
        <v>7885800000</v>
      </c>
      <c r="L848">
        <v>9113400000</v>
      </c>
      <c r="M848">
        <v>10886000000</v>
      </c>
      <c r="N848">
        <v>7059500000</v>
      </c>
      <c r="O848">
        <v>11581000000</v>
      </c>
      <c r="P848">
        <v>9384800000</v>
      </c>
      <c r="Q848">
        <v>8053900000</v>
      </c>
      <c r="R848">
        <v>7022000000</v>
      </c>
      <c r="T848" s="7"/>
      <c r="U848" s="7"/>
    </row>
    <row r="849" spans="1:21">
      <c r="A849" t="s">
        <v>2062</v>
      </c>
      <c r="B849" s="7" t="s">
        <v>4075</v>
      </c>
      <c r="C849" t="s">
        <v>431</v>
      </c>
      <c r="D849" s="1">
        <v>34429</v>
      </c>
      <c r="E849">
        <v>2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1755300</v>
      </c>
      <c r="O849">
        <v>0</v>
      </c>
      <c r="P849">
        <v>0</v>
      </c>
      <c r="Q849">
        <v>0</v>
      </c>
      <c r="R849">
        <v>0</v>
      </c>
      <c r="T849" s="7"/>
      <c r="U849" s="7"/>
    </row>
    <row r="850" spans="1:21">
      <c r="A850" t="s">
        <v>2063</v>
      </c>
      <c r="B850" s="7" t="s">
        <v>4076</v>
      </c>
      <c r="C850" t="s">
        <v>677</v>
      </c>
      <c r="D850" s="1">
        <v>25712</v>
      </c>
      <c r="E850">
        <v>9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4377000</v>
      </c>
      <c r="T850" s="7"/>
      <c r="U850" s="7"/>
    </row>
    <row r="851" spans="1:21">
      <c r="A851" t="s">
        <v>2064</v>
      </c>
      <c r="B851" s="7" t="s">
        <v>4077</v>
      </c>
      <c r="C851" t="s">
        <v>678</v>
      </c>
      <c r="D851" s="1">
        <v>60023</v>
      </c>
      <c r="E851">
        <v>7</v>
      </c>
      <c r="F851">
        <v>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1725300</v>
      </c>
      <c r="Q851">
        <v>0</v>
      </c>
      <c r="R851">
        <v>0</v>
      </c>
      <c r="T851" s="7"/>
      <c r="U851" s="7"/>
    </row>
    <row r="852" spans="1:21">
      <c r="A852" t="s">
        <v>2065</v>
      </c>
      <c r="B852" s="7" t="s">
        <v>4078</v>
      </c>
      <c r="C852" t="s">
        <v>431</v>
      </c>
      <c r="D852">
        <v>248.79</v>
      </c>
      <c r="E852">
        <v>228</v>
      </c>
      <c r="F852">
        <v>9</v>
      </c>
      <c r="G852">
        <v>776240000</v>
      </c>
      <c r="H852">
        <v>778670000</v>
      </c>
      <c r="I852">
        <v>499010000</v>
      </c>
      <c r="J852">
        <v>560260000</v>
      </c>
      <c r="K852">
        <v>1092100000</v>
      </c>
      <c r="L852">
        <v>1330300000</v>
      </c>
      <c r="M852">
        <v>1563900000</v>
      </c>
      <c r="N852">
        <v>1071600000</v>
      </c>
      <c r="O852">
        <v>1741200000</v>
      </c>
      <c r="P852">
        <v>1372200000</v>
      </c>
      <c r="Q852">
        <v>1042000000</v>
      </c>
      <c r="R852">
        <v>1039200000</v>
      </c>
      <c r="T852" s="7"/>
      <c r="U852" s="7"/>
    </row>
    <row r="853" spans="1:21">
      <c r="A853" t="s">
        <v>2066</v>
      </c>
      <c r="B853" s="7" t="s">
        <v>4079</v>
      </c>
      <c r="C853" t="s">
        <v>679</v>
      </c>
      <c r="D853">
        <v>174.27</v>
      </c>
      <c r="E853">
        <v>78</v>
      </c>
      <c r="F853">
        <v>8</v>
      </c>
      <c r="G853">
        <v>141800000</v>
      </c>
      <c r="H853">
        <v>136470000</v>
      </c>
      <c r="I853">
        <v>39231000</v>
      </c>
      <c r="J853">
        <v>66267000</v>
      </c>
      <c r="K853">
        <v>718040000</v>
      </c>
      <c r="L853">
        <v>571130000</v>
      </c>
      <c r="M853">
        <v>294300000</v>
      </c>
      <c r="N853">
        <v>639530000</v>
      </c>
      <c r="O853">
        <v>520420000</v>
      </c>
      <c r="P853">
        <v>539150000</v>
      </c>
      <c r="Q853">
        <v>611460000</v>
      </c>
      <c r="R853">
        <v>408270000</v>
      </c>
      <c r="T853" s="7"/>
      <c r="U853" s="7"/>
    </row>
    <row r="854" spans="1:21">
      <c r="A854" t="s">
        <v>2067</v>
      </c>
      <c r="B854" s="7" t="s">
        <v>4080</v>
      </c>
      <c r="C854" t="s">
        <v>680</v>
      </c>
      <c r="D854" s="1">
        <v>4348</v>
      </c>
      <c r="E854">
        <v>8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454790</v>
      </c>
      <c r="N854">
        <v>0</v>
      </c>
      <c r="O854">
        <v>0</v>
      </c>
      <c r="P854">
        <v>0</v>
      </c>
      <c r="Q854">
        <v>0</v>
      </c>
      <c r="R854">
        <v>0</v>
      </c>
      <c r="T854" s="7"/>
      <c r="U854" s="7"/>
    </row>
    <row r="855" spans="1:21">
      <c r="A855" t="s">
        <v>2068</v>
      </c>
      <c r="B855" s="7" t="s">
        <v>4081</v>
      </c>
      <c r="C855" t="s">
        <v>431</v>
      </c>
      <c r="D855" s="1">
        <v>36139</v>
      </c>
      <c r="E855">
        <v>41</v>
      </c>
      <c r="F855">
        <v>4</v>
      </c>
      <c r="G855">
        <v>24529000</v>
      </c>
      <c r="H855">
        <v>0</v>
      </c>
      <c r="I855">
        <v>0</v>
      </c>
      <c r="J855">
        <v>0</v>
      </c>
      <c r="K855">
        <v>74388000</v>
      </c>
      <c r="L855">
        <v>160370000</v>
      </c>
      <c r="M855">
        <v>45235000</v>
      </c>
      <c r="N855">
        <v>178550000</v>
      </c>
      <c r="O855">
        <v>211580000</v>
      </c>
      <c r="P855">
        <v>185920000</v>
      </c>
      <c r="Q855">
        <v>156960000</v>
      </c>
      <c r="R855">
        <v>22275000</v>
      </c>
      <c r="T855" s="7"/>
      <c r="U855" s="7"/>
    </row>
    <row r="856" spans="1:21">
      <c r="A856" t="s">
        <v>2069</v>
      </c>
      <c r="B856" s="7" t="s">
        <v>4082</v>
      </c>
      <c r="C856" t="s">
        <v>681</v>
      </c>
      <c r="D856" s="1">
        <v>71355</v>
      </c>
      <c r="E856">
        <v>44</v>
      </c>
      <c r="F856">
        <v>5</v>
      </c>
      <c r="G856">
        <v>22284000</v>
      </c>
      <c r="H856">
        <v>25610000</v>
      </c>
      <c r="I856">
        <v>13732000</v>
      </c>
      <c r="J856">
        <v>17170000</v>
      </c>
      <c r="K856">
        <v>25518000</v>
      </c>
      <c r="L856">
        <v>30484000</v>
      </c>
      <c r="M856">
        <v>39686000</v>
      </c>
      <c r="N856">
        <v>26596000</v>
      </c>
      <c r="O856">
        <v>50801000</v>
      </c>
      <c r="P856">
        <v>36687000</v>
      </c>
      <c r="Q856">
        <v>30261000</v>
      </c>
      <c r="R856">
        <v>38124000</v>
      </c>
      <c r="T856" s="7"/>
      <c r="U856" s="7"/>
    </row>
    <row r="857" spans="1:21">
      <c r="A857" t="s">
        <v>2070</v>
      </c>
      <c r="B857" s="7" t="s">
        <v>4083</v>
      </c>
      <c r="C857" t="s">
        <v>431</v>
      </c>
      <c r="D857">
        <v>323.31</v>
      </c>
      <c r="E857">
        <v>105</v>
      </c>
      <c r="F857">
        <v>7</v>
      </c>
      <c r="G857">
        <v>396320000</v>
      </c>
      <c r="H857">
        <v>851490000</v>
      </c>
      <c r="I857">
        <v>756180000</v>
      </c>
      <c r="J857">
        <v>906130000</v>
      </c>
      <c r="K857">
        <v>646380000</v>
      </c>
      <c r="L857">
        <v>778080000</v>
      </c>
      <c r="M857">
        <v>469550000</v>
      </c>
      <c r="N857">
        <v>750020000</v>
      </c>
      <c r="O857">
        <v>322540000</v>
      </c>
      <c r="P857">
        <v>438210000</v>
      </c>
      <c r="Q857">
        <v>623250000</v>
      </c>
      <c r="R857">
        <v>342590000</v>
      </c>
      <c r="T857" s="7"/>
      <c r="U857" s="7"/>
    </row>
    <row r="858" spans="1:21">
      <c r="A858" t="s">
        <v>2071</v>
      </c>
      <c r="B858" s="7" t="s">
        <v>4084</v>
      </c>
      <c r="C858" t="s">
        <v>682</v>
      </c>
      <c r="D858" s="1">
        <v>26344</v>
      </c>
      <c r="E858">
        <v>3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T858" s="7"/>
      <c r="U858" s="7"/>
    </row>
    <row r="859" spans="1:21">
      <c r="A859" t="s">
        <v>2072</v>
      </c>
      <c r="B859" s="7" t="s">
        <v>4085</v>
      </c>
      <c r="C859" t="s">
        <v>431</v>
      </c>
      <c r="D859" s="1">
        <v>29135</v>
      </c>
      <c r="E859">
        <v>53</v>
      </c>
      <c r="F859">
        <v>5</v>
      </c>
      <c r="G859">
        <v>18787000</v>
      </c>
      <c r="H859">
        <v>24237000</v>
      </c>
      <c r="I859">
        <v>20682000</v>
      </c>
      <c r="J859">
        <v>0</v>
      </c>
      <c r="K859">
        <v>16257000</v>
      </c>
      <c r="L859">
        <v>9878900</v>
      </c>
      <c r="M859">
        <v>11291000</v>
      </c>
      <c r="N859">
        <v>10937000</v>
      </c>
      <c r="O859">
        <v>8361000</v>
      </c>
      <c r="P859">
        <v>9068700</v>
      </c>
      <c r="Q859">
        <v>8100700</v>
      </c>
      <c r="R859">
        <v>16223000</v>
      </c>
      <c r="T859" s="7"/>
      <c r="U859" s="7"/>
    </row>
    <row r="860" spans="1:21">
      <c r="A860" t="s">
        <v>2073</v>
      </c>
      <c r="B860" s="7" t="s">
        <v>4086</v>
      </c>
      <c r="C860" t="s">
        <v>431</v>
      </c>
      <c r="D860" s="1">
        <v>62459</v>
      </c>
      <c r="E860">
        <v>1</v>
      </c>
      <c r="F860">
        <v>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3483700</v>
      </c>
      <c r="R860">
        <v>0</v>
      </c>
      <c r="T860" s="7"/>
      <c r="U860" s="7"/>
    </row>
    <row r="861" spans="1:21">
      <c r="A861" t="s">
        <v>2074</v>
      </c>
      <c r="B861" s="7" t="s">
        <v>4087</v>
      </c>
      <c r="C861" t="s">
        <v>431</v>
      </c>
      <c r="D861">
        <v>162.21</v>
      </c>
      <c r="E861">
        <v>67</v>
      </c>
      <c r="F861">
        <v>8</v>
      </c>
      <c r="G861">
        <v>90494000</v>
      </c>
      <c r="H861">
        <v>101500000</v>
      </c>
      <c r="I861">
        <v>89080000</v>
      </c>
      <c r="J861">
        <v>86779000</v>
      </c>
      <c r="K861">
        <v>80768000</v>
      </c>
      <c r="L861">
        <v>84040000</v>
      </c>
      <c r="M861">
        <v>76833000</v>
      </c>
      <c r="N861">
        <v>61765000</v>
      </c>
      <c r="O861">
        <v>73575000</v>
      </c>
      <c r="P861">
        <v>74668000</v>
      </c>
      <c r="Q861">
        <v>56331000</v>
      </c>
      <c r="R861">
        <v>114870000</v>
      </c>
      <c r="T861" s="7"/>
      <c r="U861" s="7"/>
    </row>
    <row r="862" spans="1:21">
      <c r="A862" t="s">
        <v>2075</v>
      </c>
      <c r="B862" s="7" t="s">
        <v>4088</v>
      </c>
      <c r="C862" t="s">
        <v>683</v>
      </c>
      <c r="D862">
        <v>323.31</v>
      </c>
      <c r="E862">
        <v>269</v>
      </c>
      <c r="F862">
        <v>24</v>
      </c>
      <c r="G862">
        <v>394250000</v>
      </c>
      <c r="H862">
        <v>445420000</v>
      </c>
      <c r="I862">
        <v>448270000</v>
      </c>
      <c r="J862">
        <v>478110000</v>
      </c>
      <c r="K862">
        <v>376710000</v>
      </c>
      <c r="L862">
        <v>296130000</v>
      </c>
      <c r="M862">
        <v>434480000</v>
      </c>
      <c r="N862">
        <v>359360000</v>
      </c>
      <c r="O862">
        <v>398730000</v>
      </c>
      <c r="P862">
        <v>346680000</v>
      </c>
      <c r="Q862">
        <v>394050000</v>
      </c>
      <c r="R862">
        <v>538080000</v>
      </c>
      <c r="T862" s="7"/>
      <c r="U862" s="7"/>
    </row>
    <row r="863" spans="1:21">
      <c r="A863" t="s">
        <v>2076</v>
      </c>
      <c r="B863" s="7" t="s">
        <v>4089</v>
      </c>
      <c r="C863" t="s">
        <v>437</v>
      </c>
      <c r="D863" s="1">
        <v>11608</v>
      </c>
      <c r="E863">
        <v>16</v>
      </c>
      <c r="F863">
        <v>4</v>
      </c>
      <c r="G863">
        <v>0</v>
      </c>
      <c r="H863">
        <v>5522300</v>
      </c>
      <c r="I863">
        <v>0</v>
      </c>
      <c r="J863">
        <v>0</v>
      </c>
      <c r="K863">
        <v>4584600</v>
      </c>
      <c r="L863">
        <v>5319000</v>
      </c>
      <c r="M863">
        <v>0</v>
      </c>
      <c r="N863">
        <v>4476800</v>
      </c>
      <c r="O863">
        <v>5139300</v>
      </c>
      <c r="P863">
        <v>4299600</v>
      </c>
      <c r="Q863">
        <v>4300900</v>
      </c>
      <c r="R863">
        <v>0</v>
      </c>
      <c r="T863" s="7"/>
      <c r="U863" s="7"/>
    </row>
    <row r="864" spans="1:21">
      <c r="A864" t="s">
        <v>2077</v>
      </c>
      <c r="B864" s="7" t="s">
        <v>4090</v>
      </c>
      <c r="C864" t="s">
        <v>684</v>
      </c>
      <c r="D864">
        <v>323.31</v>
      </c>
      <c r="E864">
        <v>664</v>
      </c>
      <c r="F864">
        <v>37</v>
      </c>
      <c r="G864">
        <v>1369700000</v>
      </c>
      <c r="H864">
        <v>2136900000</v>
      </c>
      <c r="I864">
        <v>1442100000</v>
      </c>
      <c r="J864">
        <v>1884300000</v>
      </c>
      <c r="K864">
        <v>2086300000</v>
      </c>
      <c r="L864">
        <v>1930200000</v>
      </c>
      <c r="M864">
        <v>2632100000</v>
      </c>
      <c r="N864">
        <v>2120700000</v>
      </c>
      <c r="O864">
        <v>2867800000</v>
      </c>
      <c r="P864">
        <v>2407300000</v>
      </c>
      <c r="Q864">
        <v>2287100000</v>
      </c>
      <c r="R864">
        <v>2524600000</v>
      </c>
      <c r="T864" s="7"/>
      <c r="U864" s="7"/>
    </row>
    <row r="865" spans="1:21">
      <c r="A865" t="s">
        <v>2078</v>
      </c>
      <c r="B865" s="7" t="s">
        <v>4091</v>
      </c>
      <c r="C865" t="s">
        <v>685</v>
      </c>
      <c r="D865" s="1">
        <v>40103</v>
      </c>
      <c r="E865">
        <v>3</v>
      </c>
      <c r="F865">
        <v>3</v>
      </c>
      <c r="G865">
        <v>0</v>
      </c>
      <c r="H865">
        <v>0</v>
      </c>
      <c r="I865">
        <v>0</v>
      </c>
      <c r="J865">
        <v>10527000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T865" s="7"/>
      <c r="U865" s="7"/>
    </row>
    <row r="866" spans="1:21">
      <c r="A866" t="s">
        <v>2079</v>
      </c>
      <c r="B866" s="7" t="s">
        <v>4092</v>
      </c>
      <c r="C866" t="s">
        <v>686</v>
      </c>
      <c r="D866" s="1">
        <v>52697</v>
      </c>
      <c r="E866">
        <v>12</v>
      </c>
      <c r="F866">
        <v>4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1013300000</v>
      </c>
      <c r="R866">
        <v>0</v>
      </c>
      <c r="T866" s="7"/>
      <c r="U866" s="7"/>
    </row>
    <row r="867" spans="1:21">
      <c r="A867" t="s">
        <v>2080</v>
      </c>
      <c r="B867" s="7" t="s">
        <v>4093</v>
      </c>
      <c r="C867" t="s">
        <v>687</v>
      </c>
      <c r="D867" s="1">
        <v>53044</v>
      </c>
      <c r="E867">
        <v>6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5957000</v>
      </c>
      <c r="T867" s="7"/>
      <c r="U867" s="7"/>
    </row>
    <row r="868" spans="1:21">
      <c r="A868" t="s">
        <v>2081</v>
      </c>
      <c r="B868" s="7" t="s">
        <v>4094</v>
      </c>
      <c r="C868" t="s">
        <v>431</v>
      </c>
      <c r="D868" s="1">
        <v>56509</v>
      </c>
      <c r="E868">
        <v>62</v>
      </c>
      <c r="F868">
        <v>11</v>
      </c>
      <c r="G868">
        <v>92675000</v>
      </c>
      <c r="H868">
        <v>68650000</v>
      </c>
      <c r="I868">
        <v>82069000</v>
      </c>
      <c r="J868">
        <v>73392000</v>
      </c>
      <c r="K868">
        <v>74341000</v>
      </c>
      <c r="L868">
        <v>46499000</v>
      </c>
      <c r="M868">
        <v>61083000</v>
      </c>
      <c r="N868">
        <v>44065000</v>
      </c>
      <c r="O868">
        <v>46518000</v>
      </c>
      <c r="P868">
        <v>42672000</v>
      </c>
      <c r="Q868">
        <v>37539000</v>
      </c>
      <c r="R868">
        <v>70470000</v>
      </c>
      <c r="T868" s="7"/>
      <c r="U868" s="7"/>
    </row>
    <row r="869" spans="1:21">
      <c r="A869" t="s">
        <v>2082</v>
      </c>
      <c r="B869" s="7" t="s">
        <v>4095</v>
      </c>
      <c r="C869" t="s">
        <v>688</v>
      </c>
      <c r="D869" s="1">
        <v>73647</v>
      </c>
      <c r="E869">
        <v>93</v>
      </c>
      <c r="F869">
        <v>11</v>
      </c>
      <c r="G869">
        <v>94866000</v>
      </c>
      <c r="H869">
        <v>96640000</v>
      </c>
      <c r="I869">
        <v>89751000</v>
      </c>
      <c r="J869">
        <v>105920000</v>
      </c>
      <c r="K869">
        <v>64114000</v>
      </c>
      <c r="L869">
        <v>54530000</v>
      </c>
      <c r="M869">
        <v>59396000</v>
      </c>
      <c r="N869">
        <v>47371000</v>
      </c>
      <c r="O869">
        <v>41902000</v>
      </c>
      <c r="P869">
        <v>48039000</v>
      </c>
      <c r="Q869">
        <v>59268000</v>
      </c>
      <c r="R869">
        <v>87673000</v>
      </c>
      <c r="T869" s="7"/>
      <c r="U869" s="7"/>
    </row>
    <row r="870" spans="1:21">
      <c r="A870" t="s">
        <v>2083</v>
      </c>
      <c r="B870" s="7" t="s">
        <v>4096</v>
      </c>
      <c r="C870" t="s">
        <v>689</v>
      </c>
      <c r="D870" s="1">
        <v>22132</v>
      </c>
      <c r="E870">
        <v>15</v>
      </c>
      <c r="F870">
        <v>2</v>
      </c>
      <c r="G870">
        <v>8020300</v>
      </c>
      <c r="H870">
        <v>0</v>
      </c>
      <c r="I870">
        <v>0</v>
      </c>
      <c r="J870">
        <v>0</v>
      </c>
      <c r="K870">
        <v>7227200</v>
      </c>
      <c r="L870">
        <v>0</v>
      </c>
      <c r="M870">
        <v>0</v>
      </c>
      <c r="N870">
        <v>0</v>
      </c>
      <c r="O870">
        <v>9579900</v>
      </c>
      <c r="P870">
        <v>7561100</v>
      </c>
      <c r="Q870">
        <v>5391000</v>
      </c>
      <c r="R870">
        <v>8231500</v>
      </c>
      <c r="T870" s="7"/>
      <c r="U870" s="7"/>
    </row>
    <row r="871" spans="1:21">
      <c r="A871" t="s">
        <v>2084</v>
      </c>
      <c r="B871" s="7" t="s">
        <v>4097</v>
      </c>
      <c r="C871" t="s">
        <v>431</v>
      </c>
      <c r="D871">
        <v>119.93</v>
      </c>
      <c r="E871">
        <v>256</v>
      </c>
      <c r="F871">
        <v>9</v>
      </c>
      <c r="G871">
        <v>603700000</v>
      </c>
      <c r="H871">
        <v>753420000</v>
      </c>
      <c r="I871">
        <v>912970000</v>
      </c>
      <c r="J871">
        <v>978010000</v>
      </c>
      <c r="K871">
        <v>602100000</v>
      </c>
      <c r="L871">
        <v>345650000</v>
      </c>
      <c r="M871">
        <v>622930000</v>
      </c>
      <c r="N871">
        <v>321240000</v>
      </c>
      <c r="O871">
        <v>397600000</v>
      </c>
      <c r="P871">
        <v>364030000</v>
      </c>
      <c r="Q871">
        <v>312910000</v>
      </c>
      <c r="R871">
        <v>955010000</v>
      </c>
      <c r="T871" s="7"/>
      <c r="U871" s="7"/>
    </row>
    <row r="872" spans="1:21">
      <c r="A872" t="s">
        <v>2085</v>
      </c>
      <c r="B872" s="7" t="s">
        <v>4098</v>
      </c>
      <c r="C872" t="s">
        <v>634</v>
      </c>
      <c r="D872" s="1">
        <v>87588</v>
      </c>
      <c r="E872">
        <v>34</v>
      </c>
      <c r="F872">
        <v>5</v>
      </c>
      <c r="G872">
        <v>15531000</v>
      </c>
      <c r="H872">
        <v>16800000</v>
      </c>
      <c r="I872">
        <v>16100000</v>
      </c>
      <c r="J872">
        <v>19020000</v>
      </c>
      <c r="K872">
        <v>9149800</v>
      </c>
      <c r="L872">
        <v>8126000</v>
      </c>
      <c r="M872">
        <v>0</v>
      </c>
      <c r="N872">
        <v>14148000</v>
      </c>
      <c r="O872">
        <v>12120000</v>
      </c>
      <c r="P872">
        <v>11278000</v>
      </c>
      <c r="Q872">
        <v>12341000</v>
      </c>
      <c r="R872">
        <v>16858000</v>
      </c>
      <c r="T872" s="7"/>
      <c r="U872" s="7"/>
    </row>
    <row r="873" spans="1:21">
      <c r="A873" t="s">
        <v>2086</v>
      </c>
      <c r="B873" s="7" t="s">
        <v>4099</v>
      </c>
      <c r="C873" t="s">
        <v>431</v>
      </c>
      <c r="D873">
        <v>323.31</v>
      </c>
      <c r="E873">
        <v>400</v>
      </c>
      <c r="F873">
        <v>11</v>
      </c>
      <c r="G873">
        <v>1672300000</v>
      </c>
      <c r="H873">
        <v>1953600000</v>
      </c>
      <c r="I873">
        <v>1258400000</v>
      </c>
      <c r="J873">
        <v>1272300000</v>
      </c>
      <c r="K873">
        <v>2984100000</v>
      </c>
      <c r="L873">
        <v>2944800000</v>
      </c>
      <c r="M873">
        <v>4872100000</v>
      </c>
      <c r="N873">
        <v>2978800000</v>
      </c>
      <c r="O873">
        <v>4547500000</v>
      </c>
      <c r="P873">
        <v>3746800000</v>
      </c>
      <c r="Q873">
        <v>3380800000</v>
      </c>
      <c r="R873">
        <v>3146300000</v>
      </c>
      <c r="T873" s="7"/>
      <c r="U873" s="7"/>
    </row>
    <row r="874" spans="1:21">
      <c r="A874" t="s">
        <v>2087</v>
      </c>
      <c r="B874" s="7" t="s">
        <v>4100</v>
      </c>
      <c r="C874" t="s">
        <v>431</v>
      </c>
      <c r="D874" s="1">
        <v>33957</v>
      </c>
      <c r="E874">
        <v>48</v>
      </c>
      <c r="F874">
        <v>7</v>
      </c>
      <c r="G874">
        <v>108210000</v>
      </c>
      <c r="H874">
        <v>139710000</v>
      </c>
      <c r="I874">
        <v>78463000</v>
      </c>
      <c r="J874">
        <v>137340000</v>
      </c>
      <c r="K874">
        <v>135620000</v>
      </c>
      <c r="L874">
        <v>114940000</v>
      </c>
      <c r="M874">
        <v>213300000</v>
      </c>
      <c r="N874">
        <v>116120000</v>
      </c>
      <c r="O874">
        <v>157580000</v>
      </c>
      <c r="P874">
        <v>123640000</v>
      </c>
      <c r="Q874">
        <v>113230000</v>
      </c>
      <c r="R874">
        <v>104060000</v>
      </c>
      <c r="T874" s="7"/>
      <c r="U874" s="7"/>
    </row>
    <row r="875" spans="1:21">
      <c r="A875" t="s">
        <v>2088</v>
      </c>
      <c r="B875" s="7" t="s">
        <v>4101</v>
      </c>
      <c r="C875" t="s">
        <v>690</v>
      </c>
      <c r="D875">
        <v>129.5</v>
      </c>
      <c r="E875">
        <v>100</v>
      </c>
      <c r="F875">
        <v>12</v>
      </c>
      <c r="G875">
        <v>104720000</v>
      </c>
      <c r="H875">
        <v>96023000</v>
      </c>
      <c r="I875">
        <v>121200000</v>
      </c>
      <c r="J875">
        <v>125990000</v>
      </c>
      <c r="K875">
        <v>81202000</v>
      </c>
      <c r="L875">
        <v>71924000</v>
      </c>
      <c r="M875">
        <v>88780000</v>
      </c>
      <c r="N875">
        <v>56034000</v>
      </c>
      <c r="O875">
        <v>58728000</v>
      </c>
      <c r="P875">
        <v>51228000</v>
      </c>
      <c r="Q875">
        <v>55083000</v>
      </c>
      <c r="R875">
        <v>95514000</v>
      </c>
      <c r="T875" s="7"/>
      <c r="U875" s="7"/>
    </row>
    <row r="876" spans="1:21">
      <c r="A876" t="s">
        <v>2089</v>
      </c>
      <c r="B876" s="7" t="s">
        <v>4102</v>
      </c>
      <c r="C876" t="s">
        <v>691</v>
      </c>
      <c r="D876" s="1">
        <v>57592</v>
      </c>
      <c r="E876">
        <v>44</v>
      </c>
      <c r="F876">
        <v>9</v>
      </c>
      <c r="G876">
        <v>37721000</v>
      </c>
      <c r="H876">
        <v>34504000</v>
      </c>
      <c r="I876">
        <v>32093000</v>
      </c>
      <c r="J876">
        <v>40493000</v>
      </c>
      <c r="K876">
        <v>25083000</v>
      </c>
      <c r="L876">
        <v>22511000</v>
      </c>
      <c r="M876">
        <v>27456000</v>
      </c>
      <c r="N876">
        <v>12371000</v>
      </c>
      <c r="O876">
        <v>16378000</v>
      </c>
      <c r="P876">
        <v>19022000</v>
      </c>
      <c r="Q876">
        <v>21543000</v>
      </c>
      <c r="R876">
        <v>24216000</v>
      </c>
      <c r="T876" s="7"/>
      <c r="U876" s="7"/>
    </row>
    <row r="877" spans="1:21">
      <c r="A877" t="s">
        <v>2090</v>
      </c>
      <c r="B877" s="7" t="s">
        <v>4103</v>
      </c>
      <c r="C877" t="s">
        <v>692</v>
      </c>
      <c r="D877" s="1">
        <v>25366</v>
      </c>
      <c r="E877">
        <v>3</v>
      </c>
      <c r="F877">
        <v>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7884100</v>
      </c>
      <c r="T877" s="7"/>
      <c r="U877" s="7"/>
    </row>
    <row r="878" spans="1:21">
      <c r="A878" t="s">
        <v>2091</v>
      </c>
      <c r="B878" s="7" t="s">
        <v>4104</v>
      </c>
      <c r="C878" t="s">
        <v>693</v>
      </c>
      <c r="D878">
        <v>152.65</v>
      </c>
      <c r="E878">
        <v>96</v>
      </c>
      <c r="F878">
        <v>10</v>
      </c>
      <c r="G878">
        <v>56349000</v>
      </c>
      <c r="H878">
        <v>59890000</v>
      </c>
      <c r="I878">
        <v>74224000</v>
      </c>
      <c r="J878">
        <v>75830000</v>
      </c>
      <c r="K878">
        <v>55252000</v>
      </c>
      <c r="L878">
        <v>48167000</v>
      </c>
      <c r="M878">
        <v>58063000</v>
      </c>
      <c r="N878">
        <v>54233000</v>
      </c>
      <c r="O878">
        <v>34329000</v>
      </c>
      <c r="P878">
        <v>38113000</v>
      </c>
      <c r="Q878">
        <v>47774000</v>
      </c>
      <c r="R878">
        <v>52403000</v>
      </c>
      <c r="T878" s="7"/>
      <c r="U878" s="7"/>
    </row>
    <row r="879" spans="1:21">
      <c r="A879" t="s">
        <v>2092</v>
      </c>
      <c r="B879" s="7" t="s">
        <v>4105</v>
      </c>
      <c r="C879" t="s">
        <v>694</v>
      </c>
      <c r="D879" s="1">
        <v>70497</v>
      </c>
      <c r="E879">
        <v>75</v>
      </c>
      <c r="F879">
        <v>12</v>
      </c>
      <c r="G879">
        <v>39767000</v>
      </c>
      <c r="H879">
        <v>34336000</v>
      </c>
      <c r="I879">
        <v>47473000</v>
      </c>
      <c r="J879">
        <v>39403000</v>
      </c>
      <c r="K879">
        <v>38984000</v>
      </c>
      <c r="L879">
        <v>37145000</v>
      </c>
      <c r="M879">
        <v>34686000</v>
      </c>
      <c r="N879">
        <v>43118000</v>
      </c>
      <c r="O879">
        <v>29536000</v>
      </c>
      <c r="P879">
        <v>33202000</v>
      </c>
      <c r="Q879">
        <v>35989000</v>
      </c>
      <c r="R879">
        <v>45169000</v>
      </c>
      <c r="T879" s="7"/>
      <c r="U879" s="7"/>
    </row>
    <row r="880" spans="1:21">
      <c r="A880" t="s">
        <v>2093</v>
      </c>
      <c r="B880" s="7" t="s">
        <v>4106</v>
      </c>
      <c r="C880" t="s">
        <v>431</v>
      </c>
      <c r="D880">
        <v>323.31</v>
      </c>
      <c r="E880">
        <v>608</v>
      </c>
      <c r="F880">
        <v>21</v>
      </c>
      <c r="G880">
        <v>1879700000</v>
      </c>
      <c r="H880">
        <v>2049600000</v>
      </c>
      <c r="I880">
        <v>1619800000</v>
      </c>
      <c r="J880">
        <v>1292700000</v>
      </c>
      <c r="K880">
        <v>2850100000</v>
      </c>
      <c r="L880">
        <v>2746900000</v>
      </c>
      <c r="M880">
        <v>3993300000</v>
      </c>
      <c r="N880">
        <v>2382600000</v>
      </c>
      <c r="O880">
        <v>4394400000</v>
      </c>
      <c r="P880">
        <v>3555600000</v>
      </c>
      <c r="Q880">
        <v>3511300000</v>
      </c>
      <c r="R880">
        <v>3633900000</v>
      </c>
      <c r="T880" s="7"/>
      <c r="U880" s="7"/>
    </row>
    <row r="881" spans="1:21">
      <c r="A881" t="s">
        <v>2094</v>
      </c>
      <c r="B881" s="7" t="s">
        <v>4107</v>
      </c>
      <c r="C881" t="s">
        <v>695</v>
      </c>
      <c r="D881" s="1">
        <v>24577</v>
      </c>
      <c r="E881">
        <v>17</v>
      </c>
      <c r="F881">
        <v>4</v>
      </c>
      <c r="G881">
        <v>0</v>
      </c>
      <c r="H881">
        <v>13511000</v>
      </c>
      <c r="I881">
        <v>12911000</v>
      </c>
      <c r="J881">
        <v>12465000</v>
      </c>
      <c r="K881">
        <v>8809400</v>
      </c>
      <c r="L881">
        <v>4121400</v>
      </c>
      <c r="M881">
        <v>6493400</v>
      </c>
      <c r="N881">
        <v>0</v>
      </c>
      <c r="O881">
        <v>0</v>
      </c>
      <c r="P881">
        <v>4380600</v>
      </c>
      <c r="Q881">
        <v>0</v>
      </c>
      <c r="R881">
        <v>14623000</v>
      </c>
      <c r="T881" s="7"/>
      <c r="U881" s="7"/>
    </row>
    <row r="882" spans="1:21">
      <c r="A882" t="s">
        <v>2095</v>
      </c>
      <c r="B882" s="7" t="s">
        <v>4108</v>
      </c>
      <c r="C882" t="s">
        <v>431</v>
      </c>
      <c r="D882">
        <v>172.4</v>
      </c>
      <c r="E882">
        <v>85</v>
      </c>
      <c r="F882">
        <v>4</v>
      </c>
      <c r="G882">
        <v>185180000</v>
      </c>
      <c r="H882">
        <v>114540000</v>
      </c>
      <c r="I882">
        <v>202050000</v>
      </c>
      <c r="J882">
        <v>243280000</v>
      </c>
      <c r="K882">
        <v>142880000</v>
      </c>
      <c r="L882">
        <v>97155000</v>
      </c>
      <c r="M882">
        <v>176120000</v>
      </c>
      <c r="N882">
        <v>54585000</v>
      </c>
      <c r="O882">
        <v>95378000</v>
      </c>
      <c r="P882">
        <v>102570000</v>
      </c>
      <c r="Q882">
        <v>79002000</v>
      </c>
      <c r="R882">
        <v>135900000</v>
      </c>
      <c r="T882" s="7"/>
      <c r="U882" s="7"/>
    </row>
    <row r="883" spans="1:21">
      <c r="A883" t="s">
        <v>2096</v>
      </c>
      <c r="B883" s="7" t="s">
        <v>4109</v>
      </c>
      <c r="C883" t="s">
        <v>696</v>
      </c>
      <c r="D883" s="1">
        <v>14684</v>
      </c>
      <c r="E883">
        <v>23</v>
      </c>
      <c r="F883">
        <v>5</v>
      </c>
      <c r="G883">
        <v>0</v>
      </c>
      <c r="H883">
        <v>22215000</v>
      </c>
      <c r="I883">
        <v>17885000</v>
      </c>
      <c r="J883">
        <v>17260000</v>
      </c>
      <c r="K883">
        <v>16782000</v>
      </c>
      <c r="L883">
        <v>0</v>
      </c>
      <c r="M883">
        <v>18681000</v>
      </c>
      <c r="N883">
        <v>12617000</v>
      </c>
      <c r="O883">
        <v>15336000</v>
      </c>
      <c r="P883">
        <v>14670000</v>
      </c>
      <c r="Q883">
        <v>0</v>
      </c>
      <c r="R883">
        <v>20031000</v>
      </c>
      <c r="T883" s="7"/>
      <c r="U883" s="7"/>
    </row>
    <row r="884" spans="1:21">
      <c r="A884" t="s">
        <v>2097</v>
      </c>
      <c r="B884" s="7" t="s">
        <v>3264</v>
      </c>
      <c r="C884" t="s">
        <v>431</v>
      </c>
      <c r="D884">
        <v>66.709999999999994</v>
      </c>
      <c r="E884">
        <v>78</v>
      </c>
      <c r="F884">
        <v>12</v>
      </c>
      <c r="G884">
        <v>63015000</v>
      </c>
      <c r="H884">
        <v>57387000</v>
      </c>
      <c r="I884">
        <v>72954000</v>
      </c>
      <c r="J884">
        <v>55247000</v>
      </c>
      <c r="K884">
        <v>50277000</v>
      </c>
      <c r="L884">
        <v>29946000</v>
      </c>
      <c r="M884">
        <v>25454000</v>
      </c>
      <c r="N884">
        <v>26954000</v>
      </c>
      <c r="O884">
        <v>22017000</v>
      </c>
      <c r="P884">
        <v>21882000</v>
      </c>
      <c r="Q884">
        <v>27799000</v>
      </c>
      <c r="R884">
        <v>51294000</v>
      </c>
      <c r="T884" s="7"/>
      <c r="U884" s="7"/>
    </row>
    <row r="885" spans="1:21">
      <c r="A885" t="s">
        <v>2098</v>
      </c>
      <c r="B885" s="7" t="s">
        <v>4110</v>
      </c>
      <c r="C885" t="s">
        <v>431</v>
      </c>
      <c r="D885">
        <v>80.62</v>
      </c>
      <c r="E885">
        <v>87</v>
      </c>
      <c r="F885">
        <v>9</v>
      </c>
      <c r="G885">
        <v>68960000</v>
      </c>
      <c r="H885">
        <v>31085000</v>
      </c>
      <c r="I885">
        <v>57975000</v>
      </c>
      <c r="J885">
        <v>73369000</v>
      </c>
      <c r="K885">
        <v>75313000</v>
      </c>
      <c r="L885">
        <v>63521000</v>
      </c>
      <c r="M885">
        <v>44202000</v>
      </c>
      <c r="N885">
        <v>42797000</v>
      </c>
      <c r="O885">
        <v>79983000</v>
      </c>
      <c r="P885">
        <v>48335000</v>
      </c>
      <c r="Q885">
        <v>54540000</v>
      </c>
      <c r="R885">
        <v>91615000</v>
      </c>
      <c r="T885" s="7"/>
      <c r="U885" s="7"/>
    </row>
    <row r="886" spans="1:21">
      <c r="A886" t="s">
        <v>2099</v>
      </c>
      <c r="B886" s="7" t="s">
        <v>4111</v>
      </c>
      <c r="C886" t="s">
        <v>697</v>
      </c>
      <c r="D886">
        <v>292.36</v>
      </c>
      <c r="E886">
        <v>171</v>
      </c>
      <c r="F886">
        <v>16</v>
      </c>
      <c r="G886">
        <v>221500000</v>
      </c>
      <c r="H886">
        <v>246250000</v>
      </c>
      <c r="I886">
        <v>247430000</v>
      </c>
      <c r="J886">
        <v>234410000</v>
      </c>
      <c r="K886">
        <v>149230000</v>
      </c>
      <c r="L886">
        <v>104350000</v>
      </c>
      <c r="M886">
        <v>123770000</v>
      </c>
      <c r="N886">
        <v>100520000</v>
      </c>
      <c r="O886">
        <v>105210000</v>
      </c>
      <c r="P886">
        <v>103680000</v>
      </c>
      <c r="Q886">
        <v>105020000</v>
      </c>
      <c r="R886">
        <v>174840000</v>
      </c>
      <c r="T886" s="7"/>
      <c r="U886" s="7"/>
    </row>
    <row r="887" spans="1:21">
      <c r="A887" t="s">
        <v>2100</v>
      </c>
      <c r="B887" s="7" t="s">
        <v>4112</v>
      </c>
      <c r="C887" t="s">
        <v>698</v>
      </c>
      <c r="D887">
        <v>102.16</v>
      </c>
      <c r="E887">
        <v>39</v>
      </c>
      <c r="F887">
        <v>6</v>
      </c>
      <c r="G887">
        <v>37216000</v>
      </c>
      <c r="H887">
        <v>27593000</v>
      </c>
      <c r="I887">
        <v>48215000</v>
      </c>
      <c r="J887">
        <v>64567000</v>
      </c>
      <c r="K887">
        <v>37551000</v>
      </c>
      <c r="L887">
        <v>33204000</v>
      </c>
      <c r="M887">
        <v>32950000</v>
      </c>
      <c r="N887">
        <v>25247000</v>
      </c>
      <c r="O887">
        <v>46102000</v>
      </c>
      <c r="P887">
        <v>44582000</v>
      </c>
      <c r="Q887">
        <v>31611000</v>
      </c>
      <c r="R887">
        <v>41568000</v>
      </c>
      <c r="T887" s="7"/>
      <c r="U887" s="7"/>
    </row>
    <row r="888" spans="1:21">
      <c r="A888" t="s">
        <v>2101</v>
      </c>
      <c r="B888" s="7" t="s">
        <v>4113</v>
      </c>
      <c r="C888" t="s">
        <v>431</v>
      </c>
      <c r="D888">
        <v>267.67</v>
      </c>
      <c r="E888">
        <v>150</v>
      </c>
      <c r="F888">
        <v>13</v>
      </c>
      <c r="G888">
        <v>127720000</v>
      </c>
      <c r="H888">
        <v>163890000</v>
      </c>
      <c r="I888">
        <v>147100000</v>
      </c>
      <c r="J888">
        <v>149200000</v>
      </c>
      <c r="K888">
        <v>126460000</v>
      </c>
      <c r="L888">
        <v>94925000</v>
      </c>
      <c r="M888">
        <v>151340000</v>
      </c>
      <c r="N888">
        <v>92589000</v>
      </c>
      <c r="O888">
        <v>137000000</v>
      </c>
      <c r="P888">
        <v>101780000</v>
      </c>
      <c r="Q888">
        <v>101310000</v>
      </c>
      <c r="R888">
        <v>205280000</v>
      </c>
      <c r="T888" s="7"/>
      <c r="U888" s="7"/>
    </row>
    <row r="889" spans="1:21">
      <c r="A889" t="s">
        <v>2102</v>
      </c>
      <c r="B889" s="7" t="s">
        <v>4114</v>
      </c>
      <c r="C889" t="s">
        <v>699</v>
      </c>
      <c r="D889" s="1">
        <v>46197</v>
      </c>
      <c r="E889">
        <v>4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1595800</v>
      </c>
      <c r="T889" s="7"/>
      <c r="U889" s="7"/>
    </row>
    <row r="890" spans="1:21">
      <c r="A890" t="s">
        <v>2103</v>
      </c>
      <c r="B890" s="7" t="s">
        <v>4115</v>
      </c>
      <c r="C890" t="s">
        <v>431</v>
      </c>
      <c r="D890" s="1">
        <v>16847</v>
      </c>
      <c r="E890">
        <v>14</v>
      </c>
      <c r="F890">
        <v>2</v>
      </c>
      <c r="G890">
        <v>6449200</v>
      </c>
      <c r="H890">
        <v>0</v>
      </c>
      <c r="I890">
        <v>0</v>
      </c>
      <c r="J890">
        <v>0</v>
      </c>
      <c r="K890">
        <v>4836500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9264800</v>
      </c>
      <c r="T890" s="7"/>
      <c r="U890" s="7"/>
    </row>
    <row r="891" spans="1:21">
      <c r="A891" t="s">
        <v>2104</v>
      </c>
      <c r="B891" s="7" t="s">
        <v>4116</v>
      </c>
      <c r="C891" t="s">
        <v>700</v>
      </c>
      <c r="D891" s="1">
        <v>61516</v>
      </c>
      <c r="E891">
        <v>10</v>
      </c>
      <c r="F891">
        <v>2</v>
      </c>
      <c r="G891">
        <v>6829400</v>
      </c>
      <c r="H891">
        <v>0</v>
      </c>
      <c r="I891">
        <v>10295000</v>
      </c>
      <c r="J891">
        <v>5791600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T891" s="7"/>
      <c r="U891" s="7"/>
    </row>
    <row r="892" spans="1:21">
      <c r="A892" t="s">
        <v>2105</v>
      </c>
      <c r="B892" s="7" t="s">
        <v>4117</v>
      </c>
      <c r="C892" t="s">
        <v>431</v>
      </c>
      <c r="D892" s="1">
        <v>24985</v>
      </c>
      <c r="E892">
        <v>4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1103100</v>
      </c>
      <c r="T892" s="7"/>
      <c r="U892" s="7"/>
    </row>
    <row r="893" spans="1:21">
      <c r="A893" t="s">
        <v>2106</v>
      </c>
      <c r="B893" s="7" t="s">
        <v>4118</v>
      </c>
      <c r="C893" t="s">
        <v>701</v>
      </c>
      <c r="D893">
        <v>208.39</v>
      </c>
      <c r="E893">
        <v>75</v>
      </c>
      <c r="F893">
        <v>8</v>
      </c>
      <c r="G893">
        <v>157290000</v>
      </c>
      <c r="H893">
        <v>154680000</v>
      </c>
      <c r="I893">
        <v>182210000</v>
      </c>
      <c r="J893">
        <v>201140000</v>
      </c>
      <c r="K893">
        <v>129780000</v>
      </c>
      <c r="L893">
        <v>86436000</v>
      </c>
      <c r="M893">
        <v>104260000</v>
      </c>
      <c r="N893">
        <v>98365000</v>
      </c>
      <c r="O893">
        <v>54626000</v>
      </c>
      <c r="P893">
        <v>67857000</v>
      </c>
      <c r="Q893">
        <v>91492000</v>
      </c>
      <c r="R893">
        <v>137540000</v>
      </c>
      <c r="T893" s="7"/>
      <c r="U893" s="7"/>
    </row>
    <row r="894" spans="1:21">
      <c r="A894" t="s">
        <v>2107</v>
      </c>
      <c r="B894" s="7" t="s">
        <v>4119</v>
      </c>
      <c r="C894" t="s">
        <v>492</v>
      </c>
      <c r="D894" s="1">
        <v>19946</v>
      </c>
      <c r="E894">
        <v>7</v>
      </c>
      <c r="F894">
        <v>3</v>
      </c>
      <c r="G894">
        <v>0</v>
      </c>
      <c r="H894">
        <v>0</v>
      </c>
      <c r="I894">
        <v>0</v>
      </c>
      <c r="J894">
        <v>0</v>
      </c>
      <c r="K894">
        <v>3770200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T894" s="7"/>
      <c r="U894" s="7"/>
    </row>
    <row r="895" spans="1:21">
      <c r="A895" t="s">
        <v>2108</v>
      </c>
      <c r="B895" s="7" t="s">
        <v>4120</v>
      </c>
      <c r="C895" t="s">
        <v>702</v>
      </c>
      <c r="D895" s="1">
        <v>10158</v>
      </c>
      <c r="E895">
        <v>14</v>
      </c>
      <c r="F895">
        <v>3</v>
      </c>
      <c r="G895">
        <v>0</v>
      </c>
      <c r="H895">
        <v>0</v>
      </c>
      <c r="I895">
        <v>5417600</v>
      </c>
      <c r="J895">
        <v>0</v>
      </c>
      <c r="K895">
        <v>5995100</v>
      </c>
      <c r="L895">
        <v>4944000</v>
      </c>
      <c r="M895">
        <v>5851500</v>
      </c>
      <c r="N895">
        <v>0</v>
      </c>
      <c r="O895">
        <v>0</v>
      </c>
      <c r="P895">
        <v>0</v>
      </c>
      <c r="Q895">
        <v>0</v>
      </c>
      <c r="R895">
        <v>6201200</v>
      </c>
      <c r="T895" s="7"/>
      <c r="U895" s="7"/>
    </row>
    <row r="896" spans="1:21">
      <c r="A896" t="s">
        <v>2109</v>
      </c>
      <c r="B896" s="7" t="s">
        <v>4121</v>
      </c>
      <c r="C896" t="s">
        <v>431</v>
      </c>
      <c r="D896" s="1">
        <v>89928</v>
      </c>
      <c r="E896">
        <v>46</v>
      </c>
      <c r="F896">
        <v>8</v>
      </c>
      <c r="G896">
        <v>16692000</v>
      </c>
      <c r="H896">
        <v>37933000</v>
      </c>
      <c r="I896">
        <v>25399000</v>
      </c>
      <c r="J896">
        <v>13421000</v>
      </c>
      <c r="K896">
        <v>32787000</v>
      </c>
      <c r="L896">
        <v>29340000</v>
      </c>
      <c r="M896">
        <v>45046000</v>
      </c>
      <c r="N896">
        <v>30015000</v>
      </c>
      <c r="O896">
        <v>56564000</v>
      </c>
      <c r="P896">
        <v>46282000</v>
      </c>
      <c r="Q896">
        <v>29458000</v>
      </c>
      <c r="R896">
        <v>55225000</v>
      </c>
      <c r="T896" s="7"/>
      <c r="U896" s="7"/>
    </row>
    <row r="897" spans="1:21">
      <c r="A897" t="s">
        <v>2110</v>
      </c>
      <c r="B897" s="7" t="s">
        <v>4122</v>
      </c>
      <c r="C897" t="s">
        <v>703</v>
      </c>
      <c r="D897">
        <v>149.88999999999999</v>
      </c>
      <c r="E897">
        <v>140</v>
      </c>
      <c r="F897">
        <v>13</v>
      </c>
      <c r="G897">
        <v>65568000</v>
      </c>
      <c r="H897">
        <v>50220000</v>
      </c>
      <c r="I897">
        <v>60329000</v>
      </c>
      <c r="J897">
        <v>62213000</v>
      </c>
      <c r="K897">
        <v>69946000</v>
      </c>
      <c r="L897">
        <v>57003000</v>
      </c>
      <c r="M897">
        <v>48278000</v>
      </c>
      <c r="N897">
        <v>48782000</v>
      </c>
      <c r="O897">
        <v>47756000</v>
      </c>
      <c r="P897">
        <v>60947000</v>
      </c>
      <c r="Q897">
        <v>46388000</v>
      </c>
      <c r="R897">
        <v>81082000</v>
      </c>
      <c r="T897" s="7"/>
      <c r="U897" s="7"/>
    </row>
    <row r="898" spans="1:21">
      <c r="A898" t="s">
        <v>2111</v>
      </c>
      <c r="B898" s="7" t="s">
        <v>4123</v>
      </c>
      <c r="C898" t="s">
        <v>704</v>
      </c>
      <c r="D898" s="1">
        <v>16814</v>
      </c>
      <c r="E898">
        <v>4</v>
      </c>
      <c r="F898">
        <v>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7119700</v>
      </c>
      <c r="R898">
        <v>0</v>
      </c>
      <c r="T898" s="7"/>
      <c r="U898" s="7"/>
    </row>
    <row r="899" spans="1:21">
      <c r="A899" t="s">
        <v>2112</v>
      </c>
      <c r="B899" s="7" t="s">
        <v>4124</v>
      </c>
      <c r="C899" t="s">
        <v>431</v>
      </c>
      <c r="D899" s="1">
        <v>13099</v>
      </c>
      <c r="E899">
        <v>7</v>
      </c>
      <c r="F899">
        <v>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1447800</v>
      </c>
      <c r="T899" s="7"/>
      <c r="U899" s="7"/>
    </row>
    <row r="900" spans="1:21">
      <c r="A900" t="s">
        <v>2113</v>
      </c>
      <c r="B900" s="7" t="s">
        <v>4125</v>
      </c>
      <c r="C900" t="s">
        <v>705</v>
      </c>
      <c r="D900" s="1">
        <v>24762</v>
      </c>
      <c r="E900">
        <v>3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4738200</v>
      </c>
      <c r="T900" s="7"/>
      <c r="U900" s="7"/>
    </row>
    <row r="901" spans="1:21">
      <c r="A901" t="s">
        <v>2114</v>
      </c>
      <c r="B901" s="7" t="s">
        <v>4126</v>
      </c>
      <c r="C901" t="s">
        <v>431</v>
      </c>
      <c r="D901">
        <v>242.2</v>
      </c>
      <c r="E901">
        <v>129</v>
      </c>
      <c r="F901">
        <v>4</v>
      </c>
      <c r="G901">
        <v>321380000</v>
      </c>
      <c r="H901">
        <v>174320000</v>
      </c>
      <c r="I901">
        <v>225240000</v>
      </c>
      <c r="J901">
        <v>231160000</v>
      </c>
      <c r="K901">
        <v>244100000</v>
      </c>
      <c r="L901">
        <v>307240000</v>
      </c>
      <c r="M901">
        <v>385320000</v>
      </c>
      <c r="N901">
        <v>219290000</v>
      </c>
      <c r="O901">
        <v>382710000</v>
      </c>
      <c r="P901">
        <v>309390000</v>
      </c>
      <c r="Q901">
        <v>217060000</v>
      </c>
      <c r="R901">
        <v>288840000</v>
      </c>
      <c r="T901" s="7"/>
      <c r="U901" s="7"/>
    </row>
    <row r="902" spans="1:21">
      <c r="A902" t="s">
        <v>2115</v>
      </c>
      <c r="B902" s="7" t="s">
        <v>4127</v>
      </c>
      <c r="C902" t="s">
        <v>706</v>
      </c>
      <c r="D902" s="1">
        <v>61466</v>
      </c>
      <c r="E902">
        <v>3</v>
      </c>
      <c r="F902">
        <v>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1808400</v>
      </c>
      <c r="O902">
        <v>0</v>
      </c>
      <c r="P902">
        <v>0</v>
      </c>
      <c r="Q902">
        <v>0</v>
      </c>
      <c r="R902">
        <v>0</v>
      </c>
      <c r="T902" s="7"/>
      <c r="U902" s="7"/>
    </row>
    <row r="903" spans="1:21">
      <c r="A903" t="s">
        <v>2116</v>
      </c>
      <c r="B903" s="7" t="s">
        <v>4128</v>
      </c>
      <c r="C903" t="s">
        <v>707</v>
      </c>
      <c r="D903">
        <v>323.31</v>
      </c>
      <c r="E903">
        <v>259</v>
      </c>
      <c r="F903">
        <v>27</v>
      </c>
      <c r="G903">
        <v>673660000</v>
      </c>
      <c r="H903">
        <v>582650000</v>
      </c>
      <c r="I903">
        <v>650610000</v>
      </c>
      <c r="J903">
        <v>784570000</v>
      </c>
      <c r="K903">
        <v>416280000</v>
      </c>
      <c r="L903">
        <v>328930000</v>
      </c>
      <c r="M903">
        <v>411620000</v>
      </c>
      <c r="N903">
        <v>330570000</v>
      </c>
      <c r="O903">
        <v>268790000</v>
      </c>
      <c r="P903">
        <v>284650000</v>
      </c>
      <c r="Q903">
        <v>346530000</v>
      </c>
      <c r="R903">
        <v>509790000</v>
      </c>
      <c r="T903" s="7"/>
      <c r="U903" s="7"/>
    </row>
    <row r="904" spans="1:21">
      <c r="A904" t="s">
        <v>2117</v>
      </c>
      <c r="B904" s="7" t="s">
        <v>4129</v>
      </c>
      <c r="C904" t="s">
        <v>708</v>
      </c>
      <c r="D904" s="1">
        <v>80987</v>
      </c>
      <c r="E904">
        <v>13</v>
      </c>
      <c r="F904">
        <v>2</v>
      </c>
      <c r="G904">
        <v>26049000</v>
      </c>
      <c r="H904">
        <v>0</v>
      </c>
      <c r="I904">
        <v>0</v>
      </c>
      <c r="J904">
        <v>0</v>
      </c>
      <c r="K904">
        <v>30787000</v>
      </c>
      <c r="L904">
        <v>20184000</v>
      </c>
      <c r="M904">
        <v>0</v>
      </c>
      <c r="N904">
        <v>21799000</v>
      </c>
      <c r="O904">
        <v>0</v>
      </c>
      <c r="P904">
        <v>19923000</v>
      </c>
      <c r="Q904">
        <v>18783000</v>
      </c>
      <c r="R904">
        <v>30635000</v>
      </c>
      <c r="T904" s="7"/>
      <c r="U904" s="7"/>
    </row>
    <row r="905" spans="1:21">
      <c r="A905" t="s">
        <v>2118</v>
      </c>
      <c r="B905" s="7" t="s">
        <v>4130</v>
      </c>
      <c r="C905" t="s">
        <v>709</v>
      </c>
      <c r="D905">
        <v>323.31</v>
      </c>
      <c r="E905">
        <v>1043</v>
      </c>
      <c r="F905">
        <v>19</v>
      </c>
      <c r="G905">
        <v>4828100000</v>
      </c>
      <c r="H905">
        <v>8034300000</v>
      </c>
      <c r="I905">
        <v>5679800000</v>
      </c>
      <c r="J905">
        <v>4312600000</v>
      </c>
      <c r="K905">
        <v>6085800000</v>
      </c>
      <c r="L905">
        <v>4176500000</v>
      </c>
      <c r="M905">
        <v>6469400000</v>
      </c>
      <c r="N905">
        <v>4064900000</v>
      </c>
      <c r="O905">
        <v>6247800000</v>
      </c>
      <c r="P905">
        <v>6341400000</v>
      </c>
      <c r="Q905">
        <v>4723500000</v>
      </c>
      <c r="R905">
        <v>8937200000</v>
      </c>
      <c r="T905" s="7"/>
      <c r="U905" s="7"/>
    </row>
    <row r="906" spans="1:21">
      <c r="A906" t="s">
        <v>2119</v>
      </c>
      <c r="B906" s="7" t="s">
        <v>4131</v>
      </c>
      <c r="C906" t="s">
        <v>431</v>
      </c>
      <c r="D906">
        <v>323.31</v>
      </c>
      <c r="E906">
        <v>501</v>
      </c>
      <c r="F906">
        <v>7</v>
      </c>
      <c r="G906">
        <v>3365800000</v>
      </c>
      <c r="H906">
        <v>3533500000</v>
      </c>
      <c r="I906">
        <v>4194400000</v>
      </c>
      <c r="J906">
        <v>5001800000</v>
      </c>
      <c r="K906">
        <v>2604000000</v>
      </c>
      <c r="L906">
        <v>1512500000</v>
      </c>
      <c r="M906">
        <v>2989000000</v>
      </c>
      <c r="N906">
        <v>1754300000</v>
      </c>
      <c r="O906">
        <v>2083600000</v>
      </c>
      <c r="P906">
        <v>1788900000</v>
      </c>
      <c r="Q906">
        <v>2011300000</v>
      </c>
      <c r="R906">
        <v>3923100000</v>
      </c>
      <c r="T906" s="7"/>
      <c r="U906" s="7"/>
    </row>
    <row r="907" spans="1:21">
      <c r="A907" t="s">
        <v>2120</v>
      </c>
      <c r="B907" s="7" t="s">
        <v>4132</v>
      </c>
      <c r="C907" t="s">
        <v>710</v>
      </c>
      <c r="D907">
        <v>323.31</v>
      </c>
      <c r="E907">
        <v>567</v>
      </c>
      <c r="F907">
        <v>23</v>
      </c>
      <c r="G907">
        <v>874650000</v>
      </c>
      <c r="H907">
        <v>1358600000</v>
      </c>
      <c r="I907">
        <v>1282300000</v>
      </c>
      <c r="J907">
        <v>1215700000</v>
      </c>
      <c r="K907">
        <v>968410000</v>
      </c>
      <c r="L907">
        <v>1068800000</v>
      </c>
      <c r="M907">
        <v>1315900000</v>
      </c>
      <c r="N907">
        <v>1406200000</v>
      </c>
      <c r="O907">
        <v>1920900000</v>
      </c>
      <c r="P907">
        <v>1758100000</v>
      </c>
      <c r="Q907">
        <v>1383200000</v>
      </c>
      <c r="R907">
        <v>1383300000</v>
      </c>
      <c r="T907" s="7"/>
      <c r="U907" s="7"/>
    </row>
    <row r="908" spans="1:21">
      <c r="A908" t="s">
        <v>2121</v>
      </c>
      <c r="B908" s="7" t="s">
        <v>4133</v>
      </c>
      <c r="C908" t="s">
        <v>711</v>
      </c>
      <c r="D908">
        <v>114.54</v>
      </c>
      <c r="E908">
        <v>47</v>
      </c>
      <c r="F908">
        <v>6</v>
      </c>
      <c r="G908">
        <v>38409000</v>
      </c>
      <c r="H908">
        <v>28736000</v>
      </c>
      <c r="I908">
        <v>27106000</v>
      </c>
      <c r="J908">
        <v>22735000</v>
      </c>
      <c r="K908">
        <v>46565000</v>
      </c>
      <c r="L908">
        <v>33241000</v>
      </c>
      <c r="M908">
        <v>33811000</v>
      </c>
      <c r="N908">
        <v>36798000</v>
      </c>
      <c r="O908">
        <v>42037000</v>
      </c>
      <c r="P908">
        <v>35126000</v>
      </c>
      <c r="Q908">
        <v>38747000</v>
      </c>
      <c r="R908">
        <v>31268000</v>
      </c>
      <c r="T908" s="7"/>
      <c r="U908" s="7"/>
    </row>
    <row r="909" spans="1:21">
      <c r="A909" t="s">
        <v>2122</v>
      </c>
      <c r="B909" s="7" t="s">
        <v>4134</v>
      </c>
      <c r="C909" t="s">
        <v>712</v>
      </c>
      <c r="D909" s="1">
        <v>77992</v>
      </c>
      <c r="E909">
        <v>17</v>
      </c>
      <c r="F909">
        <v>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3154900</v>
      </c>
      <c r="M909">
        <v>0</v>
      </c>
      <c r="N909">
        <v>0</v>
      </c>
      <c r="O909">
        <v>3968400</v>
      </c>
      <c r="P909">
        <v>3645000</v>
      </c>
      <c r="Q909">
        <v>0</v>
      </c>
      <c r="R909">
        <v>0</v>
      </c>
      <c r="T909" s="7"/>
      <c r="U909" s="7"/>
    </row>
    <row r="910" spans="1:21">
      <c r="A910" t="s">
        <v>2123</v>
      </c>
      <c r="B910" s="7" t="s">
        <v>4135</v>
      </c>
      <c r="C910" t="s">
        <v>713</v>
      </c>
      <c r="D910" s="1">
        <v>57792</v>
      </c>
      <c r="E910">
        <v>43</v>
      </c>
      <c r="F910">
        <v>9</v>
      </c>
      <c r="G910">
        <v>14471000</v>
      </c>
      <c r="H910">
        <v>13160000</v>
      </c>
      <c r="I910">
        <v>15834000</v>
      </c>
      <c r="J910">
        <v>19981000</v>
      </c>
      <c r="K910">
        <v>17451000</v>
      </c>
      <c r="L910">
        <v>16465000</v>
      </c>
      <c r="M910">
        <v>17363000</v>
      </c>
      <c r="N910">
        <v>16953000</v>
      </c>
      <c r="O910">
        <v>9294200</v>
      </c>
      <c r="P910">
        <v>11100000</v>
      </c>
      <c r="Q910">
        <v>17538000</v>
      </c>
      <c r="R910">
        <v>14790000</v>
      </c>
      <c r="T910" s="7"/>
      <c r="U910" s="7"/>
    </row>
    <row r="911" spans="1:21">
      <c r="A911" t="s">
        <v>2124</v>
      </c>
      <c r="B911" s="7" t="s">
        <v>4136</v>
      </c>
      <c r="C911" t="s">
        <v>431</v>
      </c>
      <c r="D911" s="1">
        <v>17947</v>
      </c>
      <c r="E911">
        <v>2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555770</v>
      </c>
      <c r="O911">
        <v>0</v>
      </c>
      <c r="P911">
        <v>0</v>
      </c>
      <c r="Q911">
        <v>0</v>
      </c>
      <c r="R911">
        <v>0</v>
      </c>
      <c r="T911" s="7"/>
      <c r="U911" s="7"/>
    </row>
    <row r="912" spans="1:21">
      <c r="A912" t="s">
        <v>2125</v>
      </c>
      <c r="B912" s="7" t="s">
        <v>4137</v>
      </c>
      <c r="C912" t="s">
        <v>714</v>
      </c>
      <c r="D912" s="1">
        <v>2766</v>
      </c>
      <c r="E912">
        <v>1</v>
      </c>
      <c r="F912">
        <v>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5276900</v>
      </c>
      <c r="Q912">
        <v>0</v>
      </c>
      <c r="R912">
        <v>0</v>
      </c>
      <c r="T912" s="7"/>
      <c r="U912" s="7"/>
    </row>
    <row r="913" spans="1:21">
      <c r="A913" t="s">
        <v>2126</v>
      </c>
      <c r="B913" s="7" t="s">
        <v>4138</v>
      </c>
      <c r="C913" t="s">
        <v>714</v>
      </c>
      <c r="D913" s="1">
        <v>92774</v>
      </c>
      <c r="E913">
        <v>24</v>
      </c>
      <c r="F913">
        <v>2</v>
      </c>
      <c r="G913">
        <v>0</v>
      </c>
      <c r="H913">
        <v>0</v>
      </c>
      <c r="I913">
        <v>12978000</v>
      </c>
      <c r="J913">
        <v>12642000</v>
      </c>
      <c r="K913">
        <v>9226300</v>
      </c>
      <c r="L913">
        <v>7149400</v>
      </c>
      <c r="M913">
        <v>10698000</v>
      </c>
      <c r="N913">
        <v>0</v>
      </c>
      <c r="O913">
        <v>0</v>
      </c>
      <c r="P913">
        <v>0</v>
      </c>
      <c r="Q913">
        <v>0</v>
      </c>
      <c r="R913">
        <v>8790800</v>
      </c>
      <c r="T913" s="7"/>
      <c r="U913" s="7"/>
    </row>
    <row r="914" spans="1:21">
      <c r="A914" t="s">
        <v>2127</v>
      </c>
      <c r="B914" s="7" t="s">
        <v>4139</v>
      </c>
      <c r="C914" t="s">
        <v>715</v>
      </c>
      <c r="D914">
        <v>323.31</v>
      </c>
      <c r="E914">
        <v>146</v>
      </c>
      <c r="F914">
        <v>9</v>
      </c>
      <c r="G914">
        <v>186550000</v>
      </c>
      <c r="H914">
        <v>347290000</v>
      </c>
      <c r="I914">
        <v>327050000</v>
      </c>
      <c r="J914">
        <v>215560000</v>
      </c>
      <c r="K914">
        <v>317550000</v>
      </c>
      <c r="L914">
        <v>194720000</v>
      </c>
      <c r="M914">
        <v>321320000</v>
      </c>
      <c r="N914">
        <v>202140000</v>
      </c>
      <c r="O914">
        <v>204020000</v>
      </c>
      <c r="P914">
        <v>171240000</v>
      </c>
      <c r="Q914">
        <v>161130000</v>
      </c>
      <c r="R914">
        <v>446690000</v>
      </c>
      <c r="T914" s="7"/>
      <c r="U914" s="7"/>
    </row>
    <row r="915" spans="1:21">
      <c r="A915" t="s">
        <v>2128</v>
      </c>
      <c r="B915" s="7" t="s">
        <v>4140</v>
      </c>
      <c r="C915" t="s">
        <v>716</v>
      </c>
      <c r="D915" s="1">
        <v>48627</v>
      </c>
      <c r="E915">
        <v>40</v>
      </c>
      <c r="F915">
        <v>13</v>
      </c>
      <c r="G915">
        <v>36809000</v>
      </c>
      <c r="H915">
        <v>31626000</v>
      </c>
      <c r="I915">
        <v>35276000</v>
      </c>
      <c r="J915">
        <v>43164000</v>
      </c>
      <c r="K915">
        <v>24710000</v>
      </c>
      <c r="L915">
        <v>19746000</v>
      </c>
      <c r="M915">
        <v>18547000</v>
      </c>
      <c r="N915">
        <v>15035000</v>
      </c>
      <c r="O915">
        <v>0</v>
      </c>
      <c r="P915">
        <v>8599400</v>
      </c>
      <c r="Q915">
        <v>14005000</v>
      </c>
      <c r="R915">
        <v>27672000</v>
      </c>
      <c r="T915" s="7"/>
      <c r="U915" s="7"/>
    </row>
    <row r="916" spans="1:21">
      <c r="A916" t="s">
        <v>2129</v>
      </c>
      <c r="B916" s="7" t="s">
        <v>4141</v>
      </c>
      <c r="C916" t="s">
        <v>717</v>
      </c>
      <c r="D916">
        <v>304.75</v>
      </c>
      <c r="E916">
        <v>244</v>
      </c>
      <c r="F916">
        <v>21</v>
      </c>
      <c r="G916">
        <v>371680000</v>
      </c>
      <c r="H916">
        <v>512200000</v>
      </c>
      <c r="I916">
        <v>537820000</v>
      </c>
      <c r="J916">
        <v>526780000</v>
      </c>
      <c r="K916">
        <v>527760000</v>
      </c>
      <c r="L916">
        <v>350590000</v>
      </c>
      <c r="M916">
        <v>478770000</v>
      </c>
      <c r="N916">
        <v>394090000</v>
      </c>
      <c r="O916">
        <v>383270000</v>
      </c>
      <c r="P916">
        <v>359000000</v>
      </c>
      <c r="Q916">
        <v>427840000</v>
      </c>
      <c r="R916">
        <v>746570000</v>
      </c>
      <c r="T916" s="7"/>
      <c r="U916" s="7"/>
    </row>
    <row r="917" spans="1:21">
      <c r="A917" t="s">
        <v>2130</v>
      </c>
      <c r="B917" s="7" t="s">
        <v>4142</v>
      </c>
      <c r="C917" t="s">
        <v>484</v>
      </c>
      <c r="D917" s="1">
        <v>29715</v>
      </c>
      <c r="E917">
        <v>33</v>
      </c>
      <c r="F917">
        <v>7</v>
      </c>
      <c r="G917">
        <v>5434600</v>
      </c>
      <c r="H917">
        <v>5480600</v>
      </c>
      <c r="I917">
        <v>5043300</v>
      </c>
      <c r="J917">
        <v>6373400</v>
      </c>
      <c r="K917">
        <v>0</v>
      </c>
      <c r="L917">
        <v>4214400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4453200</v>
      </c>
      <c r="T917" s="7"/>
      <c r="U917" s="7"/>
    </row>
    <row r="918" spans="1:21">
      <c r="A918" t="s">
        <v>2131</v>
      </c>
      <c r="B918" s="7" t="s">
        <v>4143</v>
      </c>
      <c r="C918" t="s">
        <v>718</v>
      </c>
      <c r="D918">
        <v>272.3</v>
      </c>
      <c r="E918">
        <v>190</v>
      </c>
      <c r="F918">
        <v>20</v>
      </c>
      <c r="G918">
        <v>77405000</v>
      </c>
      <c r="H918">
        <v>149280000</v>
      </c>
      <c r="I918">
        <v>116720000</v>
      </c>
      <c r="J918">
        <v>98146000</v>
      </c>
      <c r="K918">
        <v>85927000</v>
      </c>
      <c r="L918">
        <v>72102000</v>
      </c>
      <c r="M918">
        <v>102830000</v>
      </c>
      <c r="N918">
        <v>82907000</v>
      </c>
      <c r="O918">
        <v>122340000</v>
      </c>
      <c r="P918">
        <v>100470000</v>
      </c>
      <c r="Q918">
        <v>89812000</v>
      </c>
      <c r="R918">
        <v>109140000</v>
      </c>
      <c r="T918" s="7"/>
      <c r="U918" s="7"/>
    </row>
    <row r="919" spans="1:21">
      <c r="A919" t="s">
        <v>2132</v>
      </c>
      <c r="B919" s="7" t="s">
        <v>3244</v>
      </c>
      <c r="C919" t="s">
        <v>719</v>
      </c>
      <c r="D919">
        <v>35.76</v>
      </c>
      <c r="E919">
        <v>45</v>
      </c>
      <c r="F919">
        <v>10</v>
      </c>
      <c r="G919">
        <v>19422000</v>
      </c>
      <c r="H919">
        <v>14867000</v>
      </c>
      <c r="I919">
        <v>23008000</v>
      </c>
      <c r="J919">
        <v>25168000</v>
      </c>
      <c r="K919">
        <v>10367000</v>
      </c>
      <c r="L919">
        <v>9653600</v>
      </c>
      <c r="M919">
        <v>12384000</v>
      </c>
      <c r="N919">
        <v>8552500</v>
      </c>
      <c r="O919">
        <v>5568400</v>
      </c>
      <c r="P919">
        <v>6578700</v>
      </c>
      <c r="Q919">
        <v>7887400</v>
      </c>
      <c r="R919">
        <v>16556000</v>
      </c>
      <c r="T919" s="7"/>
      <c r="U919" s="7"/>
    </row>
    <row r="920" spans="1:21">
      <c r="A920" t="s">
        <v>2133</v>
      </c>
      <c r="B920" s="7" t="s">
        <v>4144</v>
      </c>
      <c r="C920" t="s">
        <v>720</v>
      </c>
      <c r="D920">
        <v>114.58</v>
      </c>
      <c r="E920">
        <v>68</v>
      </c>
      <c r="F920">
        <v>12</v>
      </c>
      <c r="G920">
        <v>57241000</v>
      </c>
      <c r="H920">
        <v>0</v>
      </c>
      <c r="I920">
        <v>56255000</v>
      </c>
      <c r="J920">
        <v>48226000</v>
      </c>
      <c r="K920">
        <v>44499000</v>
      </c>
      <c r="L920">
        <v>71264000</v>
      </c>
      <c r="M920">
        <v>52968000</v>
      </c>
      <c r="N920">
        <v>53625000</v>
      </c>
      <c r="O920">
        <v>49727000</v>
      </c>
      <c r="P920">
        <v>53467000</v>
      </c>
      <c r="Q920">
        <v>63775000</v>
      </c>
      <c r="R920">
        <v>37211000</v>
      </c>
      <c r="T920" s="7"/>
      <c r="U920" s="7"/>
    </row>
    <row r="921" spans="1:21">
      <c r="A921" t="s">
        <v>2134</v>
      </c>
      <c r="B921" s="7" t="s">
        <v>4145</v>
      </c>
      <c r="C921" t="s">
        <v>721</v>
      </c>
      <c r="D921" s="1">
        <v>35297</v>
      </c>
      <c r="E921">
        <v>34</v>
      </c>
      <c r="F921">
        <v>6</v>
      </c>
      <c r="G921">
        <v>17545000</v>
      </c>
      <c r="H921">
        <v>15136000</v>
      </c>
      <c r="I921">
        <v>17811000</v>
      </c>
      <c r="J921">
        <v>11978000</v>
      </c>
      <c r="K921">
        <v>12618000</v>
      </c>
      <c r="L921">
        <v>15172000</v>
      </c>
      <c r="M921">
        <v>13610000</v>
      </c>
      <c r="N921">
        <v>12313000</v>
      </c>
      <c r="O921">
        <v>0</v>
      </c>
      <c r="P921">
        <v>13321000</v>
      </c>
      <c r="Q921">
        <v>11172000</v>
      </c>
      <c r="R921">
        <v>11432000</v>
      </c>
      <c r="T921" s="7"/>
      <c r="U921" s="7"/>
    </row>
    <row r="922" spans="1:21">
      <c r="A922" t="s">
        <v>2135</v>
      </c>
      <c r="B922" s="7" t="s">
        <v>4146</v>
      </c>
      <c r="C922" t="s">
        <v>722</v>
      </c>
      <c r="D922">
        <v>323.31</v>
      </c>
      <c r="E922">
        <v>470</v>
      </c>
      <c r="F922">
        <v>22</v>
      </c>
      <c r="G922">
        <v>2455300000</v>
      </c>
      <c r="H922">
        <v>2903300000</v>
      </c>
      <c r="I922">
        <v>2177200000</v>
      </c>
      <c r="J922">
        <v>2140300000</v>
      </c>
      <c r="K922">
        <v>2707700000</v>
      </c>
      <c r="L922">
        <v>2122500000</v>
      </c>
      <c r="M922">
        <v>3136900000</v>
      </c>
      <c r="N922">
        <v>2035200000</v>
      </c>
      <c r="O922">
        <v>2683500000</v>
      </c>
      <c r="P922">
        <v>2273200000</v>
      </c>
      <c r="Q922">
        <v>2338500000</v>
      </c>
      <c r="R922">
        <v>2924800000</v>
      </c>
      <c r="T922" s="7"/>
      <c r="U922" s="7"/>
    </row>
    <row r="923" spans="1:21">
      <c r="A923" t="s">
        <v>2136</v>
      </c>
      <c r="B923" s="7" t="s">
        <v>4147</v>
      </c>
      <c r="C923" t="s">
        <v>723</v>
      </c>
      <c r="D923" s="1">
        <v>63733</v>
      </c>
      <c r="E923">
        <v>7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859810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T923" s="7"/>
      <c r="U923" s="7"/>
    </row>
    <row r="924" spans="1:21">
      <c r="A924" t="s">
        <v>2137</v>
      </c>
      <c r="B924" s="7" t="s">
        <v>4148</v>
      </c>
      <c r="C924" t="s">
        <v>724</v>
      </c>
      <c r="D924">
        <v>119.31</v>
      </c>
      <c r="E924">
        <v>70</v>
      </c>
      <c r="F924">
        <v>7</v>
      </c>
      <c r="G924">
        <v>77757000</v>
      </c>
      <c r="H924">
        <v>124360000</v>
      </c>
      <c r="I924">
        <v>96950000</v>
      </c>
      <c r="J924">
        <v>163890000</v>
      </c>
      <c r="K924">
        <v>67374000</v>
      </c>
      <c r="L924">
        <v>80024000</v>
      </c>
      <c r="M924">
        <v>76403000</v>
      </c>
      <c r="N924">
        <v>73632000</v>
      </c>
      <c r="O924">
        <v>149500000</v>
      </c>
      <c r="P924">
        <v>76696000</v>
      </c>
      <c r="Q924">
        <v>75109000</v>
      </c>
      <c r="R924">
        <v>83758000</v>
      </c>
      <c r="T924" s="7"/>
      <c r="U924" s="7"/>
    </row>
    <row r="925" spans="1:21">
      <c r="A925" t="s">
        <v>2138</v>
      </c>
      <c r="B925" s="7" t="s">
        <v>4149</v>
      </c>
      <c r="C925" t="s">
        <v>725</v>
      </c>
      <c r="D925" s="1">
        <v>12812</v>
      </c>
      <c r="E925">
        <v>25</v>
      </c>
      <c r="F925">
        <v>5</v>
      </c>
      <c r="G925">
        <v>24343000</v>
      </c>
      <c r="H925">
        <v>26133000</v>
      </c>
      <c r="I925">
        <v>29957000</v>
      </c>
      <c r="J925">
        <v>23700000</v>
      </c>
      <c r="K925">
        <v>16169000</v>
      </c>
      <c r="L925">
        <v>15626000</v>
      </c>
      <c r="M925">
        <v>24069000</v>
      </c>
      <c r="N925">
        <v>14515000</v>
      </c>
      <c r="O925">
        <v>11412000</v>
      </c>
      <c r="P925">
        <v>15968000</v>
      </c>
      <c r="Q925">
        <v>17988000</v>
      </c>
      <c r="R925">
        <v>18217000</v>
      </c>
      <c r="T925" s="7"/>
      <c r="U925" s="7"/>
    </row>
    <row r="926" spans="1:21">
      <c r="A926" t="s">
        <v>2139</v>
      </c>
      <c r="B926" s="7" t="s">
        <v>4150</v>
      </c>
      <c r="C926" t="s">
        <v>726</v>
      </c>
      <c r="D926">
        <v>323.31</v>
      </c>
      <c r="E926">
        <v>171</v>
      </c>
      <c r="F926">
        <v>23</v>
      </c>
      <c r="G926">
        <v>106010000</v>
      </c>
      <c r="H926">
        <v>155380000</v>
      </c>
      <c r="I926">
        <v>66035000</v>
      </c>
      <c r="J926">
        <v>102420000</v>
      </c>
      <c r="K926">
        <v>146880000</v>
      </c>
      <c r="L926">
        <v>133250000</v>
      </c>
      <c r="M926">
        <v>153400000</v>
      </c>
      <c r="N926">
        <v>118790000</v>
      </c>
      <c r="O926">
        <v>134670000</v>
      </c>
      <c r="P926">
        <v>141290000</v>
      </c>
      <c r="Q926">
        <v>129960000</v>
      </c>
      <c r="R926">
        <v>217710000</v>
      </c>
      <c r="T926" s="7"/>
      <c r="U926" s="7"/>
    </row>
    <row r="927" spans="1:21">
      <c r="A927" t="s">
        <v>2140</v>
      </c>
      <c r="B927" s="7" t="s">
        <v>4151</v>
      </c>
      <c r="C927" t="s">
        <v>431</v>
      </c>
      <c r="D927">
        <v>187.05</v>
      </c>
      <c r="E927">
        <v>85</v>
      </c>
      <c r="F927">
        <v>9</v>
      </c>
      <c r="G927">
        <v>138440000</v>
      </c>
      <c r="H927">
        <v>145280000</v>
      </c>
      <c r="I927">
        <v>180170000</v>
      </c>
      <c r="J927">
        <v>127120000</v>
      </c>
      <c r="K927">
        <v>131480000</v>
      </c>
      <c r="L927">
        <v>94628000</v>
      </c>
      <c r="M927">
        <v>97242000</v>
      </c>
      <c r="N927">
        <v>87672000</v>
      </c>
      <c r="O927">
        <v>75141000</v>
      </c>
      <c r="P927">
        <v>91016000</v>
      </c>
      <c r="Q927">
        <v>108830000</v>
      </c>
      <c r="R927">
        <v>127510000</v>
      </c>
      <c r="T927" s="7"/>
      <c r="U927" s="7"/>
    </row>
    <row r="928" spans="1:21">
      <c r="A928" t="s">
        <v>2141</v>
      </c>
      <c r="B928" s="7" t="s">
        <v>3297</v>
      </c>
      <c r="C928" t="s">
        <v>431</v>
      </c>
      <c r="D928" s="1">
        <v>65383</v>
      </c>
      <c r="E928">
        <v>64</v>
      </c>
      <c r="F928">
        <v>4</v>
      </c>
      <c r="G928">
        <v>26609000</v>
      </c>
      <c r="H928">
        <v>26131000</v>
      </c>
      <c r="I928">
        <v>32102000</v>
      </c>
      <c r="J928">
        <v>32922000</v>
      </c>
      <c r="K928">
        <v>10612000</v>
      </c>
      <c r="L928">
        <v>22035000</v>
      </c>
      <c r="M928">
        <v>31921000</v>
      </c>
      <c r="N928">
        <v>12589000</v>
      </c>
      <c r="O928">
        <v>10953000</v>
      </c>
      <c r="P928">
        <v>9713600</v>
      </c>
      <c r="Q928">
        <v>10186000</v>
      </c>
      <c r="R928">
        <v>8277300</v>
      </c>
      <c r="T928" s="7"/>
      <c r="U928" s="7"/>
    </row>
    <row r="929" spans="1:21">
      <c r="A929" t="s">
        <v>2142</v>
      </c>
      <c r="B929" s="7" t="s">
        <v>4152</v>
      </c>
      <c r="C929" t="s">
        <v>727</v>
      </c>
      <c r="D929" s="1">
        <v>20777</v>
      </c>
      <c r="E929">
        <v>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397010</v>
      </c>
      <c r="P929">
        <v>0</v>
      </c>
      <c r="Q929">
        <v>0</v>
      </c>
      <c r="R929">
        <v>0</v>
      </c>
      <c r="T929" s="7"/>
      <c r="U929" s="7"/>
    </row>
    <row r="930" spans="1:21">
      <c r="A930" t="s">
        <v>2143</v>
      </c>
      <c r="B930" s="7" t="s">
        <v>4153</v>
      </c>
      <c r="C930" t="s">
        <v>527</v>
      </c>
      <c r="D930">
        <v>218.12</v>
      </c>
      <c r="E930">
        <v>204</v>
      </c>
      <c r="F930">
        <v>2</v>
      </c>
      <c r="G930">
        <v>567070000</v>
      </c>
      <c r="H930">
        <v>658660000</v>
      </c>
      <c r="I930">
        <v>558810000</v>
      </c>
      <c r="J930">
        <v>566970000</v>
      </c>
      <c r="K930">
        <v>406630000</v>
      </c>
      <c r="L930">
        <v>285140000</v>
      </c>
      <c r="M930">
        <v>519300000</v>
      </c>
      <c r="N930">
        <v>272660000</v>
      </c>
      <c r="O930">
        <v>275970000</v>
      </c>
      <c r="P930">
        <v>265890000</v>
      </c>
      <c r="Q930">
        <v>198650000</v>
      </c>
      <c r="R930">
        <v>511280000</v>
      </c>
      <c r="T930" s="7"/>
      <c r="U930" s="7"/>
    </row>
    <row r="931" spans="1:21">
      <c r="A931" t="s">
        <v>2144</v>
      </c>
      <c r="B931" s="7" t="s">
        <v>4154</v>
      </c>
      <c r="C931" t="s">
        <v>431</v>
      </c>
      <c r="D931">
        <v>205.89</v>
      </c>
      <c r="E931">
        <v>80</v>
      </c>
      <c r="F931">
        <v>11</v>
      </c>
      <c r="G931">
        <v>0</v>
      </c>
      <c r="H931">
        <v>0</v>
      </c>
      <c r="I931">
        <v>80607000</v>
      </c>
      <c r="J931">
        <v>66874000</v>
      </c>
      <c r="K931">
        <v>94652000</v>
      </c>
      <c r="L931">
        <v>246790000</v>
      </c>
      <c r="M931">
        <v>57730000</v>
      </c>
      <c r="N931">
        <v>193060000</v>
      </c>
      <c r="O931">
        <v>211590000</v>
      </c>
      <c r="P931">
        <v>233160000</v>
      </c>
      <c r="Q931">
        <v>213880000</v>
      </c>
      <c r="R931">
        <v>43779000</v>
      </c>
      <c r="T931" s="7"/>
      <c r="U931" s="7"/>
    </row>
    <row r="932" spans="1:21">
      <c r="A932" t="s">
        <v>2145</v>
      </c>
      <c r="B932" s="7" t="s">
        <v>4155</v>
      </c>
      <c r="C932" t="s">
        <v>714</v>
      </c>
      <c r="D932" s="1">
        <v>25635</v>
      </c>
      <c r="E932">
        <v>3</v>
      </c>
      <c r="F932">
        <v>2</v>
      </c>
      <c r="G932">
        <v>0</v>
      </c>
      <c r="H932">
        <v>0</v>
      </c>
      <c r="I932">
        <v>2967500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T932" s="7"/>
      <c r="U932" s="7"/>
    </row>
    <row r="933" spans="1:21">
      <c r="A933" t="s">
        <v>2146</v>
      </c>
      <c r="B933" s="7" t="s">
        <v>4156</v>
      </c>
      <c r="C933" t="s">
        <v>431</v>
      </c>
      <c r="D933" s="1">
        <v>27039</v>
      </c>
      <c r="E933">
        <v>35</v>
      </c>
      <c r="F933">
        <v>4</v>
      </c>
      <c r="G933">
        <v>27280000</v>
      </c>
      <c r="H933">
        <v>53076000</v>
      </c>
      <c r="I933">
        <v>43078000</v>
      </c>
      <c r="J933">
        <v>35616000</v>
      </c>
      <c r="K933">
        <v>37944000</v>
      </c>
      <c r="L933">
        <v>21855000</v>
      </c>
      <c r="M933">
        <v>32969000</v>
      </c>
      <c r="N933">
        <v>22659000</v>
      </c>
      <c r="O933">
        <v>23188000</v>
      </c>
      <c r="P933">
        <v>25850000</v>
      </c>
      <c r="Q933">
        <v>20947000</v>
      </c>
      <c r="R933">
        <v>47615000</v>
      </c>
      <c r="T933" s="7"/>
      <c r="U933" s="7"/>
    </row>
    <row r="934" spans="1:21">
      <c r="A934" t="s">
        <v>2147</v>
      </c>
      <c r="B934" s="7" t="s">
        <v>4157</v>
      </c>
      <c r="C934" t="s">
        <v>728</v>
      </c>
      <c r="D934">
        <v>226.95</v>
      </c>
      <c r="E934">
        <v>154</v>
      </c>
      <c r="F934">
        <v>14</v>
      </c>
      <c r="G934">
        <v>130230000</v>
      </c>
      <c r="H934">
        <v>151840000</v>
      </c>
      <c r="I934">
        <v>124470000</v>
      </c>
      <c r="J934">
        <v>151310000</v>
      </c>
      <c r="K934">
        <v>151910000</v>
      </c>
      <c r="L934">
        <v>80727000</v>
      </c>
      <c r="M934">
        <v>114630000</v>
      </c>
      <c r="N934">
        <v>127710000</v>
      </c>
      <c r="O934">
        <v>156590000</v>
      </c>
      <c r="P934">
        <v>130500000</v>
      </c>
      <c r="Q934">
        <v>150350000</v>
      </c>
      <c r="R934">
        <v>223870000</v>
      </c>
      <c r="T934" s="7"/>
      <c r="U934" s="7"/>
    </row>
    <row r="935" spans="1:21">
      <c r="A935" t="s">
        <v>2148</v>
      </c>
      <c r="B935" s="7" t="s">
        <v>4158</v>
      </c>
      <c r="C935" t="s">
        <v>431</v>
      </c>
      <c r="D935">
        <v>92.68</v>
      </c>
      <c r="E935">
        <v>93</v>
      </c>
      <c r="F935">
        <v>11</v>
      </c>
      <c r="G935">
        <v>34292000</v>
      </c>
      <c r="H935">
        <v>42753000</v>
      </c>
      <c r="I935">
        <v>22235000</v>
      </c>
      <c r="J935">
        <v>39924000</v>
      </c>
      <c r="K935">
        <v>38565000</v>
      </c>
      <c r="L935">
        <v>21765000</v>
      </c>
      <c r="M935">
        <v>24669000</v>
      </c>
      <c r="N935">
        <v>24057000</v>
      </c>
      <c r="O935">
        <v>37423000</v>
      </c>
      <c r="P935">
        <v>28539000</v>
      </c>
      <c r="Q935">
        <v>37902000</v>
      </c>
      <c r="R935">
        <v>50017000</v>
      </c>
      <c r="T935" s="7"/>
      <c r="U935" s="7"/>
    </row>
    <row r="936" spans="1:21">
      <c r="A936" t="s">
        <v>2149</v>
      </c>
      <c r="B936" s="7" t="s">
        <v>4159</v>
      </c>
      <c r="C936" t="s">
        <v>431</v>
      </c>
      <c r="D936" s="1">
        <v>10908</v>
      </c>
      <c r="E936">
        <v>17</v>
      </c>
      <c r="F936">
        <v>4</v>
      </c>
      <c r="G936">
        <v>0</v>
      </c>
      <c r="H936">
        <v>19887000</v>
      </c>
      <c r="I936">
        <v>232760000</v>
      </c>
      <c r="J936">
        <v>0</v>
      </c>
      <c r="K936">
        <v>0</v>
      </c>
      <c r="L936">
        <v>80825000</v>
      </c>
      <c r="M936">
        <v>0</v>
      </c>
      <c r="N936">
        <v>76160000</v>
      </c>
      <c r="O936">
        <v>54588000</v>
      </c>
      <c r="P936">
        <v>0</v>
      </c>
      <c r="Q936">
        <v>55463000</v>
      </c>
      <c r="R936">
        <v>0</v>
      </c>
      <c r="T936" s="7"/>
      <c r="U936" s="7"/>
    </row>
    <row r="937" spans="1:21">
      <c r="A937" t="s">
        <v>2150</v>
      </c>
      <c r="B937" s="7" t="s">
        <v>4160</v>
      </c>
      <c r="C937" t="s">
        <v>729</v>
      </c>
      <c r="D937">
        <v>120.28</v>
      </c>
      <c r="E937">
        <v>30</v>
      </c>
      <c r="F937">
        <v>7</v>
      </c>
      <c r="G937">
        <v>27318000</v>
      </c>
      <c r="H937">
        <v>27650000</v>
      </c>
      <c r="I937">
        <v>28101000</v>
      </c>
      <c r="J937">
        <v>20136000</v>
      </c>
      <c r="K937">
        <v>14389000</v>
      </c>
      <c r="L937">
        <v>10643000</v>
      </c>
      <c r="M937">
        <v>0</v>
      </c>
      <c r="N937">
        <v>0</v>
      </c>
      <c r="O937">
        <v>10375000</v>
      </c>
      <c r="P937">
        <v>0</v>
      </c>
      <c r="Q937">
        <v>16502000</v>
      </c>
      <c r="R937">
        <v>16008000</v>
      </c>
      <c r="T937" s="7"/>
      <c r="U937" s="7"/>
    </row>
    <row r="938" spans="1:21">
      <c r="A938" t="s">
        <v>2151</v>
      </c>
      <c r="B938" s="7" t="s">
        <v>4161</v>
      </c>
      <c r="C938" t="s">
        <v>584</v>
      </c>
      <c r="D938">
        <v>323.31</v>
      </c>
      <c r="E938">
        <v>494</v>
      </c>
      <c r="F938">
        <v>46</v>
      </c>
      <c r="G938">
        <v>539250000</v>
      </c>
      <c r="H938">
        <v>1110400000</v>
      </c>
      <c r="I938">
        <v>763560000</v>
      </c>
      <c r="J938">
        <v>824770000</v>
      </c>
      <c r="K938">
        <v>809690000</v>
      </c>
      <c r="L938">
        <v>607420000</v>
      </c>
      <c r="M938">
        <v>836170000</v>
      </c>
      <c r="N938">
        <v>651220000</v>
      </c>
      <c r="O938">
        <v>809250000</v>
      </c>
      <c r="P938">
        <v>684720000</v>
      </c>
      <c r="Q938">
        <v>742780000</v>
      </c>
      <c r="R938">
        <v>1137800000</v>
      </c>
      <c r="T938" s="7"/>
      <c r="U938" s="7"/>
    </row>
    <row r="939" spans="1:21">
      <c r="A939" t="s">
        <v>2152</v>
      </c>
      <c r="B939" s="7" t="s">
        <v>3243</v>
      </c>
      <c r="C939" t="s">
        <v>730</v>
      </c>
      <c r="D939" s="1">
        <v>78364</v>
      </c>
      <c r="E939">
        <v>51</v>
      </c>
      <c r="F939">
        <v>6</v>
      </c>
      <c r="G939">
        <v>67337000</v>
      </c>
      <c r="H939">
        <v>84085000</v>
      </c>
      <c r="I939">
        <v>101640000</v>
      </c>
      <c r="J939">
        <v>92752000</v>
      </c>
      <c r="K939">
        <v>57198000</v>
      </c>
      <c r="L939">
        <v>36965000</v>
      </c>
      <c r="M939">
        <v>43293000</v>
      </c>
      <c r="N939">
        <v>32829000</v>
      </c>
      <c r="O939">
        <v>27334000</v>
      </c>
      <c r="P939">
        <v>29310000</v>
      </c>
      <c r="Q939">
        <v>35137000</v>
      </c>
      <c r="R939">
        <v>74353000</v>
      </c>
      <c r="T939" s="7"/>
      <c r="U939" s="7"/>
    </row>
    <row r="940" spans="1:21">
      <c r="A940" t="s">
        <v>2153</v>
      </c>
      <c r="B940" s="7" t="s">
        <v>4162</v>
      </c>
      <c r="C940" t="s">
        <v>731</v>
      </c>
      <c r="D940">
        <v>237.1</v>
      </c>
      <c r="E940">
        <v>169</v>
      </c>
      <c r="F940">
        <v>26</v>
      </c>
      <c r="G940">
        <v>256610000</v>
      </c>
      <c r="H940">
        <v>215700000</v>
      </c>
      <c r="I940">
        <v>277970000</v>
      </c>
      <c r="J940">
        <v>337240000</v>
      </c>
      <c r="K940">
        <v>206790000</v>
      </c>
      <c r="L940">
        <v>148910000</v>
      </c>
      <c r="M940">
        <v>180400000</v>
      </c>
      <c r="N940">
        <v>153800000</v>
      </c>
      <c r="O940">
        <v>93764000</v>
      </c>
      <c r="P940">
        <v>119620000</v>
      </c>
      <c r="Q940">
        <v>124170000</v>
      </c>
      <c r="R940">
        <v>273710000</v>
      </c>
      <c r="T940" s="7"/>
      <c r="U940" s="7"/>
    </row>
    <row r="941" spans="1:21">
      <c r="A941" t="s">
        <v>2154</v>
      </c>
      <c r="B941" s="7" t="s">
        <v>4163</v>
      </c>
      <c r="C941" t="s">
        <v>732</v>
      </c>
      <c r="D941">
        <v>323.31</v>
      </c>
      <c r="E941">
        <v>177</v>
      </c>
      <c r="F941">
        <v>18</v>
      </c>
      <c r="G941">
        <v>315240000</v>
      </c>
      <c r="H941">
        <v>208620000</v>
      </c>
      <c r="I941">
        <v>252590000</v>
      </c>
      <c r="J941">
        <v>277800000</v>
      </c>
      <c r="K941">
        <v>283480000</v>
      </c>
      <c r="L941">
        <v>272910000</v>
      </c>
      <c r="M941">
        <v>227160000</v>
      </c>
      <c r="N941">
        <v>250440000</v>
      </c>
      <c r="O941">
        <v>159840000</v>
      </c>
      <c r="P941">
        <v>215630000</v>
      </c>
      <c r="Q941">
        <v>213870000</v>
      </c>
      <c r="R941">
        <v>178780000</v>
      </c>
      <c r="T941" s="7"/>
      <c r="U941" s="7"/>
    </row>
    <row r="942" spans="1:21">
      <c r="A942" t="s">
        <v>2155</v>
      </c>
      <c r="B942" s="7" t="s">
        <v>4164</v>
      </c>
      <c r="C942" t="s">
        <v>431</v>
      </c>
      <c r="D942" s="1">
        <v>70009</v>
      </c>
      <c r="E942">
        <v>3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2443500</v>
      </c>
      <c r="T942" s="7"/>
      <c r="U942" s="7"/>
    </row>
    <row r="943" spans="1:21">
      <c r="A943" t="s">
        <v>2156</v>
      </c>
      <c r="B943" s="7" t="s">
        <v>4165</v>
      </c>
      <c r="C943" t="s">
        <v>431</v>
      </c>
      <c r="D943">
        <v>112.89</v>
      </c>
      <c r="E943">
        <v>76</v>
      </c>
      <c r="F943">
        <v>10</v>
      </c>
      <c r="G943">
        <v>201680000</v>
      </c>
      <c r="H943">
        <v>108340000</v>
      </c>
      <c r="I943">
        <v>158610000</v>
      </c>
      <c r="J943">
        <v>219600000</v>
      </c>
      <c r="K943">
        <v>257100000</v>
      </c>
      <c r="L943">
        <v>141380000</v>
      </c>
      <c r="M943">
        <v>194860000</v>
      </c>
      <c r="N943">
        <v>145480000</v>
      </c>
      <c r="O943">
        <v>192860000</v>
      </c>
      <c r="P943">
        <v>175890000</v>
      </c>
      <c r="Q943">
        <v>175240000</v>
      </c>
      <c r="R943">
        <v>353390000</v>
      </c>
      <c r="T943" s="7"/>
      <c r="U943" s="7"/>
    </row>
    <row r="944" spans="1:21">
      <c r="A944" t="s">
        <v>2157</v>
      </c>
      <c r="B944" s="7" t="s">
        <v>4166</v>
      </c>
      <c r="C944" t="s">
        <v>733</v>
      </c>
      <c r="D944">
        <v>323.31</v>
      </c>
      <c r="E944">
        <v>304</v>
      </c>
      <c r="F944">
        <v>19</v>
      </c>
      <c r="G944">
        <v>676550000</v>
      </c>
      <c r="H944">
        <v>1280200000</v>
      </c>
      <c r="I944">
        <v>1341600000</v>
      </c>
      <c r="J944">
        <v>1018400000</v>
      </c>
      <c r="K944">
        <v>903220000</v>
      </c>
      <c r="L944">
        <v>1028700000</v>
      </c>
      <c r="M944">
        <v>800140000</v>
      </c>
      <c r="N944">
        <v>1021600000</v>
      </c>
      <c r="O944">
        <v>762170000</v>
      </c>
      <c r="P944">
        <v>939500000</v>
      </c>
      <c r="Q944">
        <v>911760000</v>
      </c>
      <c r="R944">
        <v>861890000</v>
      </c>
      <c r="T944" s="7"/>
      <c r="U944" s="7"/>
    </row>
    <row r="945" spans="1:21">
      <c r="A945" t="s">
        <v>2158</v>
      </c>
      <c r="B945" s="7" t="s">
        <v>4167</v>
      </c>
      <c r="C945" t="s">
        <v>734</v>
      </c>
      <c r="D945" s="1">
        <v>39087</v>
      </c>
      <c r="E945">
        <v>83</v>
      </c>
      <c r="F945">
        <v>9</v>
      </c>
      <c r="G945">
        <v>102040000</v>
      </c>
      <c r="H945">
        <v>66681000</v>
      </c>
      <c r="I945">
        <v>93301000</v>
      </c>
      <c r="J945">
        <v>107810000</v>
      </c>
      <c r="K945">
        <v>73399000</v>
      </c>
      <c r="L945">
        <v>93100000</v>
      </c>
      <c r="M945">
        <v>83792000</v>
      </c>
      <c r="N945">
        <v>77235000</v>
      </c>
      <c r="O945">
        <v>80233000</v>
      </c>
      <c r="P945">
        <v>76037000</v>
      </c>
      <c r="Q945">
        <v>77699000</v>
      </c>
      <c r="R945">
        <v>73237000</v>
      </c>
      <c r="T945" s="7"/>
      <c r="U945" s="7"/>
    </row>
    <row r="946" spans="1:21">
      <c r="A946" t="s">
        <v>2159</v>
      </c>
      <c r="B946" s="7" t="s">
        <v>4168</v>
      </c>
      <c r="C946" t="s">
        <v>431</v>
      </c>
      <c r="D946" s="1">
        <v>40268</v>
      </c>
      <c r="E946">
        <v>7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2345600</v>
      </c>
      <c r="T946" s="7"/>
      <c r="U946" s="7"/>
    </row>
    <row r="947" spans="1:21">
      <c r="A947" t="s">
        <v>2160</v>
      </c>
      <c r="B947" s="7" t="s">
        <v>4169</v>
      </c>
      <c r="C947" t="s">
        <v>539</v>
      </c>
      <c r="D947" s="1">
        <v>14161</v>
      </c>
      <c r="E947">
        <v>14</v>
      </c>
      <c r="F947">
        <v>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6679100</v>
      </c>
      <c r="M947">
        <v>0</v>
      </c>
      <c r="N947">
        <v>0</v>
      </c>
      <c r="O947">
        <v>0</v>
      </c>
      <c r="P947">
        <v>7878500</v>
      </c>
      <c r="Q947">
        <v>6543500</v>
      </c>
      <c r="R947">
        <v>0</v>
      </c>
      <c r="T947" s="7"/>
      <c r="U947" s="7"/>
    </row>
    <row r="948" spans="1:21">
      <c r="A948" t="s">
        <v>2161</v>
      </c>
      <c r="B948" s="7" t="s">
        <v>4170</v>
      </c>
      <c r="C948" t="s">
        <v>612</v>
      </c>
      <c r="D948">
        <v>76.739999999999995</v>
      </c>
      <c r="E948">
        <v>25</v>
      </c>
      <c r="F948">
        <v>4</v>
      </c>
      <c r="G948">
        <v>0</v>
      </c>
      <c r="H948">
        <v>0</v>
      </c>
      <c r="I948">
        <v>0</v>
      </c>
      <c r="J948">
        <v>0</v>
      </c>
      <c r="K948">
        <v>18689000</v>
      </c>
      <c r="L948">
        <v>17473000</v>
      </c>
      <c r="M948">
        <v>14144000</v>
      </c>
      <c r="N948">
        <v>19030000</v>
      </c>
      <c r="O948">
        <v>18264000</v>
      </c>
      <c r="P948">
        <v>19924000</v>
      </c>
      <c r="Q948">
        <v>0</v>
      </c>
      <c r="R948">
        <v>0</v>
      </c>
      <c r="T948" s="7"/>
      <c r="U948" s="7"/>
    </row>
    <row r="949" spans="1:21">
      <c r="A949" t="s">
        <v>2162</v>
      </c>
      <c r="B949" s="7" t="s">
        <v>4171</v>
      </c>
      <c r="C949" t="s">
        <v>431</v>
      </c>
      <c r="D949">
        <v>323.31</v>
      </c>
      <c r="E949">
        <v>220</v>
      </c>
      <c r="F949">
        <v>19</v>
      </c>
      <c r="G949">
        <v>426800000</v>
      </c>
      <c r="H949">
        <v>410840000</v>
      </c>
      <c r="I949">
        <v>432530000</v>
      </c>
      <c r="J949">
        <v>519070000</v>
      </c>
      <c r="K949">
        <v>256200000</v>
      </c>
      <c r="L949">
        <v>239900000</v>
      </c>
      <c r="M949">
        <v>272060000</v>
      </c>
      <c r="N949">
        <v>212640000</v>
      </c>
      <c r="O949">
        <v>193760000</v>
      </c>
      <c r="P949">
        <v>209260000</v>
      </c>
      <c r="Q949">
        <v>222010000</v>
      </c>
      <c r="R949">
        <v>348450000</v>
      </c>
      <c r="T949" s="7"/>
      <c r="U949" s="7"/>
    </row>
    <row r="950" spans="1:21">
      <c r="A950" t="s">
        <v>2163</v>
      </c>
      <c r="B950" s="7" t="s">
        <v>4172</v>
      </c>
      <c r="C950" t="s">
        <v>618</v>
      </c>
      <c r="D950" s="1">
        <v>60111</v>
      </c>
      <c r="E950">
        <v>61</v>
      </c>
      <c r="F950">
        <v>8</v>
      </c>
      <c r="G950">
        <v>0</v>
      </c>
      <c r="H950">
        <v>11975000</v>
      </c>
      <c r="I950">
        <v>0</v>
      </c>
      <c r="J950">
        <v>0</v>
      </c>
      <c r="K950">
        <v>51804000</v>
      </c>
      <c r="L950">
        <v>64009000</v>
      </c>
      <c r="M950">
        <v>25861000</v>
      </c>
      <c r="N950">
        <v>106920000</v>
      </c>
      <c r="O950">
        <v>97191000</v>
      </c>
      <c r="P950">
        <v>101070000</v>
      </c>
      <c r="Q950">
        <v>113200000</v>
      </c>
      <c r="R950">
        <v>18589000</v>
      </c>
      <c r="T950" s="7"/>
      <c r="U950" s="7"/>
    </row>
    <row r="951" spans="1:21">
      <c r="A951" t="s">
        <v>2164</v>
      </c>
      <c r="B951" s="7" t="s">
        <v>4173</v>
      </c>
      <c r="C951" t="s">
        <v>431</v>
      </c>
      <c r="D951" s="1">
        <v>59945</v>
      </c>
      <c r="E951">
        <v>34</v>
      </c>
      <c r="F951">
        <v>4</v>
      </c>
      <c r="G951">
        <v>30038000</v>
      </c>
      <c r="H951">
        <v>35223000</v>
      </c>
      <c r="I951">
        <v>0</v>
      </c>
      <c r="J951">
        <v>34701000</v>
      </c>
      <c r="K951">
        <v>31897000</v>
      </c>
      <c r="L951">
        <v>23815000</v>
      </c>
      <c r="M951">
        <v>28643000</v>
      </c>
      <c r="N951">
        <v>24788000</v>
      </c>
      <c r="O951">
        <v>32778000</v>
      </c>
      <c r="P951">
        <v>23691000</v>
      </c>
      <c r="Q951">
        <v>21570000</v>
      </c>
      <c r="R951">
        <v>33173000</v>
      </c>
      <c r="T951" s="7"/>
      <c r="U951" s="7"/>
    </row>
    <row r="952" spans="1:21">
      <c r="A952" t="s">
        <v>2165</v>
      </c>
      <c r="B952" s="7" t="s">
        <v>4174</v>
      </c>
      <c r="C952" t="s">
        <v>735</v>
      </c>
      <c r="D952" s="1">
        <v>63252</v>
      </c>
      <c r="E952">
        <v>5</v>
      </c>
      <c r="F952">
        <v>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2845100</v>
      </c>
      <c r="R952">
        <v>0</v>
      </c>
      <c r="T952" s="7"/>
      <c r="U952" s="7"/>
    </row>
    <row r="953" spans="1:21">
      <c r="A953" t="s">
        <v>2166</v>
      </c>
      <c r="B953" s="7" t="s">
        <v>4175</v>
      </c>
      <c r="C953" t="s">
        <v>735</v>
      </c>
      <c r="D953" s="1">
        <v>10894</v>
      </c>
      <c r="E953">
        <v>19</v>
      </c>
      <c r="F953">
        <v>5</v>
      </c>
      <c r="G953">
        <v>0</v>
      </c>
      <c r="H953">
        <v>0</v>
      </c>
      <c r="I953">
        <v>7230500</v>
      </c>
      <c r="J953">
        <v>13001000</v>
      </c>
      <c r="K953">
        <v>5530100</v>
      </c>
      <c r="L953">
        <v>5945900</v>
      </c>
      <c r="M953">
        <v>0</v>
      </c>
      <c r="N953">
        <v>6748400</v>
      </c>
      <c r="O953">
        <v>0</v>
      </c>
      <c r="P953">
        <v>0</v>
      </c>
      <c r="Q953">
        <v>11713000</v>
      </c>
      <c r="R953">
        <v>10446000</v>
      </c>
      <c r="T953" s="7"/>
      <c r="U953" s="7"/>
    </row>
    <row r="954" spans="1:21">
      <c r="A954" t="s">
        <v>2167</v>
      </c>
      <c r="B954" s="7" t="s">
        <v>4176</v>
      </c>
      <c r="C954" t="s">
        <v>736</v>
      </c>
      <c r="D954">
        <v>323.31</v>
      </c>
      <c r="E954">
        <v>188</v>
      </c>
      <c r="F954">
        <v>17</v>
      </c>
      <c r="G954">
        <v>328700000</v>
      </c>
      <c r="H954">
        <v>342110000</v>
      </c>
      <c r="I954">
        <v>312710000</v>
      </c>
      <c r="J954">
        <v>409790000</v>
      </c>
      <c r="K954">
        <v>198320000</v>
      </c>
      <c r="L954">
        <v>233870000</v>
      </c>
      <c r="M954">
        <v>182220000</v>
      </c>
      <c r="N954">
        <v>202220000</v>
      </c>
      <c r="O954">
        <v>157300000</v>
      </c>
      <c r="P954">
        <v>166270000</v>
      </c>
      <c r="Q954">
        <v>214130000</v>
      </c>
      <c r="R954">
        <v>202370000</v>
      </c>
      <c r="T954" s="7"/>
      <c r="U954" s="7"/>
    </row>
    <row r="955" spans="1:21">
      <c r="A955" t="s">
        <v>2168</v>
      </c>
      <c r="B955" s="7" t="s">
        <v>4177</v>
      </c>
      <c r="C955" t="s">
        <v>736</v>
      </c>
      <c r="D955">
        <v>250.38</v>
      </c>
      <c r="E955">
        <v>318</v>
      </c>
      <c r="F955">
        <v>14</v>
      </c>
      <c r="G955">
        <v>985770000</v>
      </c>
      <c r="H955">
        <v>1093700000</v>
      </c>
      <c r="I955">
        <v>980720000</v>
      </c>
      <c r="J955">
        <v>931110000</v>
      </c>
      <c r="K955">
        <v>791030000</v>
      </c>
      <c r="L955">
        <v>511950000</v>
      </c>
      <c r="M955">
        <v>620640000</v>
      </c>
      <c r="N955">
        <v>475680000</v>
      </c>
      <c r="O955">
        <v>432860000</v>
      </c>
      <c r="P955">
        <v>461720000</v>
      </c>
      <c r="Q955">
        <v>524260000</v>
      </c>
      <c r="R955">
        <v>933190000</v>
      </c>
      <c r="T955" s="7"/>
      <c r="U955" s="7"/>
    </row>
    <row r="956" spans="1:21">
      <c r="A956" t="s">
        <v>2169</v>
      </c>
      <c r="B956" s="7" t="s">
        <v>4178</v>
      </c>
      <c r="C956" t="s">
        <v>737</v>
      </c>
      <c r="D956">
        <v>241.69</v>
      </c>
      <c r="E956">
        <v>157</v>
      </c>
      <c r="F956">
        <v>15</v>
      </c>
      <c r="G956">
        <v>206620000</v>
      </c>
      <c r="H956">
        <v>199680000</v>
      </c>
      <c r="I956">
        <v>210470000</v>
      </c>
      <c r="J956">
        <v>249160000</v>
      </c>
      <c r="K956">
        <v>225060000</v>
      </c>
      <c r="L956">
        <v>172540000</v>
      </c>
      <c r="M956">
        <v>199880000</v>
      </c>
      <c r="N956">
        <v>154440000</v>
      </c>
      <c r="O956">
        <v>161430000</v>
      </c>
      <c r="P956">
        <v>151200000</v>
      </c>
      <c r="Q956">
        <v>153990000</v>
      </c>
      <c r="R956">
        <v>243620000</v>
      </c>
      <c r="T956" s="7"/>
      <c r="U956" s="7"/>
    </row>
    <row r="957" spans="1:21">
      <c r="A957" t="s">
        <v>2170</v>
      </c>
      <c r="B957" s="7" t="s">
        <v>4179</v>
      </c>
      <c r="C957" t="s">
        <v>738</v>
      </c>
      <c r="D957" s="1">
        <v>30758</v>
      </c>
      <c r="E957">
        <v>5</v>
      </c>
      <c r="F957">
        <v>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40186000</v>
      </c>
      <c r="Q957">
        <v>0</v>
      </c>
      <c r="R957">
        <v>44912000</v>
      </c>
      <c r="T957" s="7"/>
      <c r="U957" s="7"/>
    </row>
    <row r="958" spans="1:21">
      <c r="A958" t="s">
        <v>2171</v>
      </c>
      <c r="B958" s="7" t="s">
        <v>4180</v>
      </c>
      <c r="C958" t="s">
        <v>739</v>
      </c>
      <c r="D958" s="1">
        <v>98071</v>
      </c>
      <c r="E958">
        <v>98</v>
      </c>
      <c r="F958">
        <v>15</v>
      </c>
      <c r="G958">
        <v>73941000</v>
      </c>
      <c r="H958">
        <v>58057000</v>
      </c>
      <c r="I958">
        <v>60706000</v>
      </c>
      <c r="J958">
        <v>82185000</v>
      </c>
      <c r="K958">
        <v>46078000</v>
      </c>
      <c r="L958">
        <v>68799000</v>
      </c>
      <c r="M958">
        <v>45748000</v>
      </c>
      <c r="N958">
        <v>69482000</v>
      </c>
      <c r="O958">
        <v>64405000</v>
      </c>
      <c r="P958">
        <v>50793000</v>
      </c>
      <c r="Q958">
        <v>63336000</v>
      </c>
      <c r="R958">
        <v>46841000</v>
      </c>
      <c r="T958" s="7"/>
      <c r="U958" s="7"/>
    </row>
    <row r="959" spans="1:21">
      <c r="A959" t="s">
        <v>2172</v>
      </c>
      <c r="B959" s="7" t="s">
        <v>4181</v>
      </c>
      <c r="C959" t="s">
        <v>503</v>
      </c>
      <c r="D959" s="1">
        <v>81069</v>
      </c>
      <c r="E959">
        <v>49</v>
      </c>
      <c r="F959">
        <v>7</v>
      </c>
      <c r="G959">
        <v>19729000</v>
      </c>
      <c r="H959">
        <v>29065000</v>
      </c>
      <c r="I959">
        <v>29798000</v>
      </c>
      <c r="J959">
        <v>27481000</v>
      </c>
      <c r="K959">
        <v>28856000</v>
      </c>
      <c r="L959">
        <v>18570000</v>
      </c>
      <c r="M959">
        <v>21678000</v>
      </c>
      <c r="N959">
        <v>22105000</v>
      </c>
      <c r="O959">
        <v>14862000</v>
      </c>
      <c r="P959">
        <v>18796000</v>
      </c>
      <c r="Q959">
        <v>14248000</v>
      </c>
      <c r="R959">
        <v>19358000</v>
      </c>
      <c r="T959" s="7"/>
      <c r="U959" s="7"/>
    </row>
    <row r="960" spans="1:21">
      <c r="A960" t="s">
        <v>2173</v>
      </c>
      <c r="B960" s="7" t="s">
        <v>4182</v>
      </c>
      <c r="C960" t="s">
        <v>431</v>
      </c>
      <c r="D960" s="1">
        <v>28981</v>
      </c>
      <c r="E960">
        <v>21</v>
      </c>
      <c r="F960">
        <v>10</v>
      </c>
      <c r="G960">
        <v>19574000</v>
      </c>
      <c r="H960">
        <v>9779700</v>
      </c>
      <c r="I960">
        <v>23561000</v>
      </c>
      <c r="J960">
        <v>24733000</v>
      </c>
      <c r="K960">
        <v>8973100</v>
      </c>
      <c r="L960">
        <v>14051000</v>
      </c>
      <c r="M960">
        <v>5113500</v>
      </c>
      <c r="N960">
        <v>11105000</v>
      </c>
      <c r="O960">
        <v>6145500</v>
      </c>
      <c r="P960">
        <v>5473700</v>
      </c>
      <c r="Q960">
        <v>12114000</v>
      </c>
      <c r="R960">
        <v>12444000</v>
      </c>
      <c r="T960" s="7"/>
      <c r="U960" s="7"/>
    </row>
    <row r="961" spans="1:21">
      <c r="A961" t="s">
        <v>2174</v>
      </c>
      <c r="B961" s="7" t="s">
        <v>4183</v>
      </c>
      <c r="C961" t="s">
        <v>740</v>
      </c>
      <c r="D961" s="1">
        <v>81972</v>
      </c>
      <c r="E961">
        <v>42</v>
      </c>
      <c r="F961">
        <v>12</v>
      </c>
      <c r="G961">
        <v>8531700</v>
      </c>
      <c r="H961">
        <v>11744000</v>
      </c>
      <c r="I961">
        <v>12581000</v>
      </c>
      <c r="J961">
        <v>10686000</v>
      </c>
      <c r="K961">
        <v>6853000</v>
      </c>
      <c r="L961">
        <v>9225800</v>
      </c>
      <c r="M961">
        <v>0</v>
      </c>
      <c r="N961">
        <v>11028000</v>
      </c>
      <c r="O961">
        <v>0</v>
      </c>
      <c r="P961">
        <v>7194400</v>
      </c>
      <c r="Q961">
        <v>7680400</v>
      </c>
      <c r="R961">
        <v>6940400</v>
      </c>
      <c r="T961" s="7"/>
      <c r="U961" s="7"/>
    </row>
    <row r="962" spans="1:21">
      <c r="A962" t="s">
        <v>2175</v>
      </c>
      <c r="B962" s="7" t="s">
        <v>4184</v>
      </c>
      <c r="C962" t="s">
        <v>431</v>
      </c>
      <c r="D962" s="1">
        <v>77991</v>
      </c>
      <c r="E962">
        <v>40</v>
      </c>
      <c r="F962">
        <v>6</v>
      </c>
      <c r="G962">
        <v>13999000</v>
      </c>
      <c r="H962">
        <v>19688000</v>
      </c>
      <c r="I962">
        <v>12838000</v>
      </c>
      <c r="J962">
        <v>0</v>
      </c>
      <c r="K962">
        <v>26871000</v>
      </c>
      <c r="L962">
        <v>27017000</v>
      </c>
      <c r="M962">
        <v>32919000</v>
      </c>
      <c r="N962">
        <v>22361000</v>
      </c>
      <c r="O962">
        <v>35218000</v>
      </c>
      <c r="P962">
        <v>29172000</v>
      </c>
      <c r="Q962">
        <v>24200000</v>
      </c>
      <c r="R962">
        <v>46628000</v>
      </c>
      <c r="T962" s="7"/>
      <c r="U962" s="7"/>
    </row>
    <row r="963" spans="1:21">
      <c r="A963" t="s">
        <v>2176</v>
      </c>
      <c r="B963" s="7" t="s">
        <v>4185</v>
      </c>
      <c r="C963" t="s">
        <v>741</v>
      </c>
      <c r="D963">
        <v>323.31</v>
      </c>
      <c r="E963">
        <v>520</v>
      </c>
      <c r="F963">
        <v>34</v>
      </c>
      <c r="G963">
        <v>1097100000</v>
      </c>
      <c r="H963">
        <v>1314100000</v>
      </c>
      <c r="I963">
        <v>892020000</v>
      </c>
      <c r="J963">
        <v>1110000000</v>
      </c>
      <c r="K963">
        <v>1702700000</v>
      </c>
      <c r="L963">
        <v>2377700000</v>
      </c>
      <c r="M963">
        <v>2281800000</v>
      </c>
      <c r="N963">
        <v>2578900000</v>
      </c>
      <c r="O963">
        <v>2887400000</v>
      </c>
      <c r="P963">
        <v>2636100000</v>
      </c>
      <c r="Q963">
        <v>2890000000</v>
      </c>
      <c r="R963">
        <v>1313900000</v>
      </c>
      <c r="T963" s="7"/>
      <c r="U963" s="7"/>
    </row>
    <row r="964" spans="1:21">
      <c r="A964" t="s">
        <v>2177</v>
      </c>
      <c r="B964" s="7" t="s">
        <v>4186</v>
      </c>
      <c r="C964" t="s">
        <v>742</v>
      </c>
      <c r="D964" s="1">
        <v>10157</v>
      </c>
      <c r="E964">
        <v>5</v>
      </c>
      <c r="F964">
        <v>3</v>
      </c>
      <c r="G964">
        <v>0</v>
      </c>
      <c r="H964">
        <v>0</v>
      </c>
      <c r="I964">
        <v>0</v>
      </c>
      <c r="J964">
        <v>0</v>
      </c>
      <c r="K964">
        <v>8126800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T964" s="7"/>
      <c r="U964" s="7"/>
    </row>
    <row r="965" spans="1:21">
      <c r="A965" t="s">
        <v>2178</v>
      </c>
      <c r="B965" s="7" t="s">
        <v>4187</v>
      </c>
      <c r="C965" t="s">
        <v>743</v>
      </c>
      <c r="D965" s="1">
        <v>18405</v>
      </c>
      <c r="E965">
        <v>8</v>
      </c>
      <c r="F965">
        <v>2</v>
      </c>
      <c r="G965">
        <v>3562100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3284900</v>
      </c>
      <c r="T965" s="7"/>
      <c r="U965" s="7"/>
    </row>
    <row r="966" spans="1:21">
      <c r="A966" t="s">
        <v>2179</v>
      </c>
      <c r="B966" s="7" t="s">
        <v>4188</v>
      </c>
      <c r="C966" t="s">
        <v>744</v>
      </c>
      <c r="D966">
        <v>126.47</v>
      </c>
      <c r="E966">
        <v>92</v>
      </c>
      <c r="F966">
        <v>11</v>
      </c>
      <c r="G966">
        <v>64755000</v>
      </c>
      <c r="H966">
        <v>51638000</v>
      </c>
      <c r="I966">
        <v>67933000</v>
      </c>
      <c r="J966">
        <v>62868000</v>
      </c>
      <c r="K966">
        <v>79251000</v>
      </c>
      <c r="L966">
        <v>46292000</v>
      </c>
      <c r="M966">
        <v>50030000</v>
      </c>
      <c r="N966">
        <v>51389000</v>
      </c>
      <c r="O966">
        <v>39684000</v>
      </c>
      <c r="P966">
        <v>59096000</v>
      </c>
      <c r="Q966">
        <v>54374000</v>
      </c>
      <c r="R966">
        <v>51348000</v>
      </c>
      <c r="T966" s="7"/>
      <c r="U966" s="7"/>
    </row>
    <row r="967" spans="1:21">
      <c r="A967" t="s">
        <v>2180</v>
      </c>
      <c r="B967" s="7" t="s">
        <v>4189</v>
      </c>
      <c r="C967" t="s">
        <v>745</v>
      </c>
      <c r="D967" s="1">
        <v>54808</v>
      </c>
      <c r="E967">
        <v>47</v>
      </c>
      <c r="F967">
        <v>15</v>
      </c>
      <c r="G967">
        <v>41968000</v>
      </c>
      <c r="H967">
        <v>39867000</v>
      </c>
      <c r="I967">
        <v>55240000</v>
      </c>
      <c r="J967">
        <v>64449000</v>
      </c>
      <c r="K967">
        <v>29535000</v>
      </c>
      <c r="L967">
        <v>36066000</v>
      </c>
      <c r="M967">
        <v>33564000</v>
      </c>
      <c r="N967">
        <v>25719000</v>
      </c>
      <c r="O967">
        <v>35078000</v>
      </c>
      <c r="P967">
        <v>31897000</v>
      </c>
      <c r="Q967">
        <v>28702000</v>
      </c>
      <c r="R967">
        <v>36363000</v>
      </c>
      <c r="T967" s="7"/>
      <c r="U967" s="7"/>
    </row>
    <row r="968" spans="1:21">
      <c r="A968" t="s">
        <v>2181</v>
      </c>
      <c r="B968" s="7" t="s">
        <v>4190</v>
      </c>
      <c r="C968" t="s">
        <v>746</v>
      </c>
      <c r="D968">
        <v>323.31</v>
      </c>
      <c r="E968">
        <v>414</v>
      </c>
      <c r="F968">
        <v>29</v>
      </c>
      <c r="G968">
        <v>778660000</v>
      </c>
      <c r="H968">
        <v>962030000</v>
      </c>
      <c r="I968">
        <v>2033900000</v>
      </c>
      <c r="J968">
        <v>1751600000</v>
      </c>
      <c r="K968">
        <v>1309600000</v>
      </c>
      <c r="L968">
        <v>1348400000</v>
      </c>
      <c r="M968">
        <v>1002500000</v>
      </c>
      <c r="N968">
        <v>1532200000</v>
      </c>
      <c r="O968">
        <v>582170000</v>
      </c>
      <c r="P968">
        <v>705590000</v>
      </c>
      <c r="Q968">
        <v>1365800000</v>
      </c>
      <c r="R968">
        <v>1157200000</v>
      </c>
      <c r="T968" s="7"/>
      <c r="U968" s="7"/>
    </row>
    <row r="969" spans="1:21">
      <c r="A969" t="s">
        <v>2182</v>
      </c>
      <c r="B969" s="7" t="s">
        <v>4191</v>
      </c>
      <c r="C969" t="s">
        <v>431</v>
      </c>
      <c r="D969" s="1">
        <v>91174</v>
      </c>
      <c r="E969">
        <v>84</v>
      </c>
      <c r="F969">
        <v>4</v>
      </c>
      <c r="G969">
        <v>674090000</v>
      </c>
      <c r="H969">
        <v>596360000</v>
      </c>
      <c r="I969">
        <v>258640000</v>
      </c>
      <c r="J969">
        <v>526390000</v>
      </c>
      <c r="K969">
        <v>667820000</v>
      </c>
      <c r="L969">
        <v>604570000</v>
      </c>
      <c r="M969">
        <v>896710000</v>
      </c>
      <c r="N969">
        <v>736890000</v>
      </c>
      <c r="O969">
        <v>1155600000</v>
      </c>
      <c r="P969">
        <v>936650000</v>
      </c>
      <c r="Q969">
        <v>712480000</v>
      </c>
      <c r="R969">
        <v>545210000</v>
      </c>
      <c r="T969" s="7"/>
      <c r="U969" s="7"/>
    </row>
    <row r="970" spans="1:21">
      <c r="A970" t="s">
        <v>2183</v>
      </c>
      <c r="B970" s="7" t="s">
        <v>4192</v>
      </c>
      <c r="C970" t="s">
        <v>747</v>
      </c>
      <c r="D970">
        <v>295.14</v>
      </c>
      <c r="E970">
        <v>90</v>
      </c>
      <c r="F970">
        <v>6</v>
      </c>
      <c r="G970">
        <v>59867000</v>
      </c>
      <c r="H970">
        <v>86434000</v>
      </c>
      <c r="I970">
        <v>91445000</v>
      </c>
      <c r="J970">
        <v>66515000</v>
      </c>
      <c r="K970">
        <v>118420000</v>
      </c>
      <c r="L970">
        <v>194320000</v>
      </c>
      <c r="M970">
        <v>118780000</v>
      </c>
      <c r="N970">
        <v>128820000</v>
      </c>
      <c r="O970">
        <v>197110000</v>
      </c>
      <c r="P970">
        <v>217270000</v>
      </c>
      <c r="Q970">
        <v>196440000</v>
      </c>
      <c r="R970">
        <v>120320000</v>
      </c>
      <c r="T970" s="7"/>
      <c r="U970" s="7"/>
    </row>
    <row r="971" spans="1:21">
      <c r="A971" t="s">
        <v>2184</v>
      </c>
      <c r="B971" s="7" t="s">
        <v>4193</v>
      </c>
      <c r="C971" t="s">
        <v>748</v>
      </c>
      <c r="D971">
        <v>212.56</v>
      </c>
      <c r="E971">
        <v>154</v>
      </c>
      <c r="F971">
        <v>13</v>
      </c>
      <c r="G971">
        <v>169880000</v>
      </c>
      <c r="H971">
        <v>139560000</v>
      </c>
      <c r="I971">
        <v>186230000</v>
      </c>
      <c r="J971">
        <v>192930000</v>
      </c>
      <c r="K971">
        <v>129910000</v>
      </c>
      <c r="L971">
        <v>164690000</v>
      </c>
      <c r="M971">
        <v>178560000</v>
      </c>
      <c r="N971">
        <v>139280000</v>
      </c>
      <c r="O971">
        <v>151850000</v>
      </c>
      <c r="P971">
        <v>139320000</v>
      </c>
      <c r="Q971">
        <v>145640000</v>
      </c>
      <c r="R971">
        <v>139220000</v>
      </c>
      <c r="T971" s="7"/>
      <c r="U971" s="7"/>
    </row>
    <row r="972" spans="1:21">
      <c r="A972" t="s">
        <v>2185</v>
      </c>
      <c r="B972" s="7" t="s">
        <v>4194</v>
      </c>
      <c r="C972" t="s">
        <v>639</v>
      </c>
      <c r="D972">
        <v>323.31</v>
      </c>
      <c r="E972">
        <v>180</v>
      </c>
      <c r="F972">
        <v>19</v>
      </c>
      <c r="G972">
        <v>271830000</v>
      </c>
      <c r="H972">
        <v>352440000</v>
      </c>
      <c r="I972">
        <v>310580000</v>
      </c>
      <c r="J972">
        <v>240740000</v>
      </c>
      <c r="K972">
        <v>302860000</v>
      </c>
      <c r="L972">
        <v>247210000</v>
      </c>
      <c r="M972">
        <v>378480000</v>
      </c>
      <c r="N972">
        <v>269450000</v>
      </c>
      <c r="O972">
        <v>350220000</v>
      </c>
      <c r="P972">
        <v>309170000</v>
      </c>
      <c r="Q972">
        <v>270350000</v>
      </c>
      <c r="R972">
        <v>314760000</v>
      </c>
      <c r="T972" s="7"/>
      <c r="U972" s="7"/>
    </row>
    <row r="973" spans="1:21">
      <c r="A973" t="s">
        <v>2186</v>
      </c>
      <c r="B973" s="7" t="s">
        <v>4195</v>
      </c>
      <c r="C973" t="s">
        <v>431</v>
      </c>
      <c r="D973" s="1">
        <v>15051</v>
      </c>
      <c r="E973">
        <v>19</v>
      </c>
      <c r="F973">
        <v>5</v>
      </c>
      <c r="G973">
        <v>14158000</v>
      </c>
      <c r="H973">
        <v>11192000</v>
      </c>
      <c r="I973">
        <v>12628000</v>
      </c>
      <c r="J973">
        <v>0</v>
      </c>
      <c r="K973">
        <v>7806200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10439000</v>
      </c>
      <c r="T973" s="7"/>
      <c r="U973" s="7"/>
    </row>
    <row r="974" spans="1:21">
      <c r="A974" t="s">
        <v>2187</v>
      </c>
      <c r="B974" s="7" t="s">
        <v>4196</v>
      </c>
      <c r="C974" t="s">
        <v>526</v>
      </c>
      <c r="D974" s="1">
        <v>26628</v>
      </c>
      <c r="E974">
        <v>31</v>
      </c>
      <c r="F974">
        <v>5</v>
      </c>
      <c r="G974">
        <v>0</v>
      </c>
      <c r="H974">
        <v>12891000</v>
      </c>
      <c r="I974">
        <v>11743000</v>
      </c>
      <c r="J974">
        <v>12105000</v>
      </c>
      <c r="K974">
        <v>10662000</v>
      </c>
      <c r="L974">
        <v>7237400</v>
      </c>
      <c r="M974">
        <v>9545300</v>
      </c>
      <c r="N974">
        <v>6583400</v>
      </c>
      <c r="O974">
        <v>0</v>
      </c>
      <c r="P974">
        <v>6645500</v>
      </c>
      <c r="Q974">
        <v>6963600</v>
      </c>
      <c r="R974">
        <v>7927900</v>
      </c>
      <c r="T974" s="7"/>
      <c r="U974" s="7"/>
    </row>
    <row r="975" spans="1:21">
      <c r="A975" t="s">
        <v>2188</v>
      </c>
      <c r="B975" s="7" t="s">
        <v>4197</v>
      </c>
      <c r="C975" t="s">
        <v>749</v>
      </c>
      <c r="D975" s="1">
        <v>50617</v>
      </c>
      <c r="E975">
        <v>60</v>
      </c>
      <c r="F975">
        <v>14</v>
      </c>
      <c r="G975">
        <v>125260000</v>
      </c>
      <c r="H975">
        <v>179590000</v>
      </c>
      <c r="I975">
        <v>161650000</v>
      </c>
      <c r="J975">
        <v>179310000</v>
      </c>
      <c r="K975">
        <v>127910000</v>
      </c>
      <c r="L975">
        <v>84111000</v>
      </c>
      <c r="M975">
        <v>77334000</v>
      </c>
      <c r="N975">
        <v>85026000</v>
      </c>
      <c r="O975">
        <v>85575000</v>
      </c>
      <c r="P975">
        <v>75363000</v>
      </c>
      <c r="Q975">
        <v>59570000</v>
      </c>
      <c r="R975">
        <v>111210000</v>
      </c>
      <c r="T975" s="7"/>
      <c r="U975" s="7"/>
    </row>
    <row r="976" spans="1:21">
      <c r="A976" t="s">
        <v>2189</v>
      </c>
      <c r="B976" s="7" t="s">
        <v>4198</v>
      </c>
      <c r="C976" t="s">
        <v>431</v>
      </c>
      <c r="D976">
        <v>34.42</v>
      </c>
      <c r="E976">
        <v>23</v>
      </c>
      <c r="F976">
        <v>5</v>
      </c>
      <c r="G976">
        <v>0</v>
      </c>
      <c r="H976">
        <v>9540200</v>
      </c>
      <c r="I976">
        <v>0</v>
      </c>
      <c r="J976">
        <v>0</v>
      </c>
      <c r="K976">
        <v>6535500</v>
      </c>
      <c r="L976">
        <v>10813000</v>
      </c>
      <c r="M976">
        <v>12137000</v>
      </c>
      <c r="N976">
        <v>9292700</v>
      </c>
      <c r="O976">
        <v>16281000</v>
      </c>
      <c r="P976">
        <v>11575000</v>
      </c>
      <c r="Q976">
        <v>10162000</v>
      </c>
      <c r="R976">
        <v>0</v>
      </c>
      <c r="T976" s="7"/>
      <c r="U976" s="7"/>
    </row>
    <row r="977" spans="1:21">
      <c r="A977" t="s">
        <v>2190</v>
      </c>
      <c r="B977" s="7" t="s">
        <v>4199</v>
      </c>
      <c r="C977" t="s">
        <v>548</v>
      </c>
      <c r="D977" s="1">
        <v>1821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14097000</v>
      </c>
      <c r="T977" s="7"/>
      <c r="U977" s="7"/>
    </row>
    <row r="978" spans="1:21">
      <c r="A978" t="s">
        <v>2191</v>
      </c>
      <c r="B978" s="7" t="s">
        <v>4200</v>
      </c>
      <c r="C978" t="s">
        <v>431</v>
      </c>
      <c r="D978" s="1">
        <v>98134</v>
      </c>
      <c r="E978">
        <v>33</v>
      </c>
      <c r="F978">
        <v>4</v>
      </c>
      <c r="G978">
        <v>20015000</v>
      </c>
      <c r="H978">
        <v>17744000</v>
      </c>
      <c r="I978">
        <v>20287000</v>
      </c>
      <c r="J978">
        <v>17576000</v>
      </c>
      <c r="K978">
        <v>16693000</v>
      </c>
      <c r="L978">
        <v>12252000</v>
      </c>
      <c r="M978">
        <v>16636000</v>
      </c>
      <c r="N978">
        <v>14404000</v>
      </c>
      <c r="O978">
        <v>12782000</v>
      </c>
      <c r="P978">
        <v>11547000</v>
      </c>
      <c r="Q978">
        <v>11909000</v>
      </c>
      <c r="R978">
        <v>25212000</v>
      </c>
      <c r="T978" s="7"/>
      <c r="U978" s="7"/>
    </row>
    <row r="979" spans="1:21">
      <c r="A979" t="s">
        <v>2192</v>
      </c>
      <c r="B979" s="7" t="s">
        <v>4201</v>
      </c>
      <c r="C979" t="s">
        <v>540</v>
      </c>
      <c r="D979">
        <v>123.98</v>
      </c>
      <c r="E979">
        <v>72</v>
      </c>
      <c r="F979">
        <v>7</v>
      </c>
      <c r="G979">
        <v>78236000</v>
      </c>
      <c r="H979">
        <v>82696000</v>
      </c>
      <c r="I979">
        <v>94138000</v>
      </c>
      <c r="J979">
        <v>105940000</v>
      </c>
      <c r="K979">
        <v>50232000</v>
      </c>
      <c r="L979">
        <v>53189000</v>
      </c>
      <c r="M979">
        <v>58591000</v>
      </c>
      <c r="N979">
        <v>43978000</v>
      </c>
      <c r="O979">
        <v>41350000</v>
      </c>
      <c r="P979">
        <v>38716000</v>
      </c>
      <c r="Q979">
        <v>47791000</v>
      </c>
      <c r="R979">
        <v>61824000</v>
      </c>
      <c r="T979" s="7"/>
      <c r="U979" s="7"/>
    </row>
    <row r="980" spans="1:21">
      <c r="A980" t="s">
        <v>2193</v>
      </c>
      <c r="B980" s="7" t="s">
        <v>4202</v>
      </c>
      <c r="C980" t="s">
        <v>750</v>
      </c>
      <c r="D980" s="1">
        <v>10465</v>
      </c>
      <c r="E980">
        <v>7</v>
      </c>
      <c r="F980">
        <v>2</v>
      </c>
      <c r="G980">
        <v>0</v>
      </c>
      <c r="H980">
        <v>0</v>
      </c>
      <c r="I980">
        <v>0</v>
      </c>
      <c r="J980">
        <v>0</v>
      </c>
      <c r="K980">
        <v>3976900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T980" s="7"/>
      <c r="U980" s="7"/>
    </row>
    <row r="981" spans="1:21">
      <c r="A981" t="s">
        <v>2194</v>
      </c>
      <c r="B981" s="7" t="s">
        <v>4203</v>
      </c>
      <c r="C981" t="s">
        <v>751</v>
      </c>
      <c r="D981" s="1">
        <v>95945</v>
      </c>
      <c r="E981">
        <v>97</v>
      </c>
      <c r="F981">
        <v>8</v>
      </c>
      <c r="G981">
        <v>53787000</v>
      </c>
      <c r="H981">
        <v>53306000</v>
      </c>
      <c r="I981">
        <v>40454000</v>
      </c>
      <c r="J981">
        <v>29068000</v>
      </c>
      <c r="K981">
        <v>71128000</v>
      </c>
      <c r="L981">
        <v>77811000</v>
      </c>
      <c r="M981">
        <v>74807000</v>
      </c>
      <c r="N981">
        <v>73963000</v>
      </c>
      <c r="O981">
        <v>67456000</v>
      </c>
      <c r="P981">
        <v>80025000</v>
      </c>
      <c r="Q981">
        <v>79099000</v>
      </c>
      <c r="R981">
        <v>44325000</v>
      </c>
      <c r="T981" s="7"/>
      <c r="U981" s="7"/>
    </row>
    <row r="982" spans="1:21">
      <c r="A982" t="s">
        <v>2195</v>
      </c>
      <c r="B982" s="7" t="s">
        <v>4204</v>
      </c>
      <c r="C982" t="s">
        <v>752</v>
      </c>
      <c r="D982">
        <v>44.07</v>
      </c>
      <c r="E982">
        <v>24</v>
      </c>
      <c r="F982">
        <v>6</v>
      </c>
      <c r="G982">
        <v>7873700</v>
      </c>
      <c r="H982">
        <v>14206000</v>
      </c>
      <c r="I982">
        <v>14060000</v>
      </c>
      <c r="J982">
        <v>9961800</v>
      </c>
      <c r="K982">
        <v>6939200</v>
      </c>
      <c r="L982">
        <v>3751600</v>
      </c>
      <c r="M982">
        <v>10769000</v>
      </c>
      <c r="N982">
        <v>5020300</v>
      </c>
      <c r="O982">
        <v>4065800</v>
      </c>
      <c r="P982">
        <v>4622600</v>
      </c>
      <c r="Q982">
        <v>4821600</v>
      </c>
      <c r="R982">
        <v>14307000</v>
      </c>
      <c r="T982" s="7"/>
      <c r="U982" s="7"/>
    </row>
    <row r="983" spans="1:21">
      <c r="A983" t="s">
        <v>2196</v>
      </c>
      <c r="B983" s="7" t="s">
        <v>4205</v>
      </c>
      <c r="C983" t="s">
        <v>753</v>
      </c>
      <c r="D983" s="1">
        <v>14468</v>
      </c>
      <c r="E983">
        <v>9</v>
      </c>
      <c r="F983">
        <v>3</v>
      </c>
      <c r="G983">
        <v>0</v>
      </c>
      <c r="H983">
        <v>0</v>
      </c>
      <c r="I983">
        <v>14144000</v>
      </c>
      <c r="J983">
        <v>8513000</v>
      </c>
      <c r="K983">
        <v>7945600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T983" s="7"/>
      <c r="U983" s="7"/>
    </row>
    <row r="984" spans="1:21">
      <c r="A984" t="s">
        <v>2197</v>
      </c>
      <c r="B984" s="7" t="s">
        <v>4206</v>
      </c>
      <c r="C984" t="s">
        <v>431</v>
      </c>
      <c r="D984" s="1">
        <v>67819</v>
      </c>
      <c r="E984">
        <v>60</v>
      </c>
      <c r="F984">
        <v>5</v>
      </c>
      <c r="G984">
        <v>59056000</v>
      </c>
      <c r="H984">
        <v>85090000</v>
      </c>
      <c r="I984">
        <v>51455000</v>
      </c>
      <c r="J984">
        <v>43203000</v>
      </c>
      <c r="K984">
        <v>157660000</v>
      </c>
      <c r="L984">
        <v>164490000</v>
      </c>
      <c r="M984">
        <v>196520000</v>
      </c>
      <c r="N984">
        <v>183080000</v>
      </c>
      <c r="O984">
        <v>266480000</v>
      </c>
      <c r="P984">
        <v>228270000</v>
      </c>
      <c r="Q984">
        <v>178880000</v>
      </c>
      <c r="R984">
        <v>136750000</v>
      </c>
      <c r="T984" s="7"/>
      <c r="U984" s="7"/>
    </row>
    <row r="985" spans="1:21">
      <c r="A985" t="s">
        <v>2198</v>
      </c>
      <c r="B985" s="7" t="s">
        <v>4207</v>
      </c>
      <c r="C985" t="s">
        <v>741</v>
      </c>
      <c r="D985" s="1">
        <v>85706</v>
      </c>
      <c r="E985">
        <v>108</v>
      </c>
      <c r="F985">
        <v>15</v>
      </c>
      <c r="G985">
        <v>50443000</v>
      </c>
      <c r="H985">
        <v>58275000</v>
      </c>
      <c r="I985">
        <v>67650000</v>
      </c>
      <c r="J985">
        <v>71030000</v>
      </c>
      <c r="K985">
        <v>39406000</v>
      </c>
      <c r="L985">
        <v>29171000</v>
      </c>
      <c r="M985">
        <v>51536000</v>
      </c>
      <c r="N985">
        <v>40222000</v>
      </c>
      <c r="O985">
        <v>49338000</v>
      </c>
      <c r="P985">
        <v>34829000</v>
      </c>
      <c r="Q985">
        <v>41185000</v>
      </c>
      <c r="R985">
        <v>44355000</v>
      </c>
      <c r="T985" s="7"/>
      <c r="U985" s="7"/>
    </row>
    <row r="986" spans="1:21">
      <c r="A986" t="s">
        <v>2199</v>
      </c>
      <c r="B986" s="7" t="s">
        <v>4208</v>
      </c>
      <c r="C986" t="s">
        <v>431</v>
      </c>
      <c r="D986" s="1">
        <v>99264</v>
      </c>
      <c r="E986">
        <v>57</v>
      </c>
      <c r="F986">
        <v>7</v>
      </c>
      <c r="G986">
        <v>36130000</v>
      </c>
      <c r="H986">
        <v>48205000</v>
      </c>
      <c r="I986">
        <v>17910000</v>
      </c>
      <c r="J986">
        <v>28685000</v>
      </c>
      <c r="K986">
        <v>52388000</v>
      </c>
      <c r="L986">
        <v>44899000</v>
      </c>
      <c r="M986">
        <v>68270000</v>
      </c>
      <c r="N986">
        <v>63820000</v>
      </c>
      <c r="O986">
        <v>69834000</v>
      </c>
      <c r="P986">
        <v>55417000</v>
      </c>
      <c r="Q986">
        <v>51003000</v>
      </c>
      <c r="R986">
        <v>27628000</v>
      </c>
      <c r="T986" s="7"/>
      <c r="U986" s="7"/>
    </row>
    <row r="987" spans="1:21">
      <c r="A987" t="s">
        <v>2200</v>
      </c>
      <c r="B987" s="7" t="s">
        <v>3200</v>
      </c>
      <c r="C987" t="s">
        <v>754</v>
      </c>
      <c r="D987">
        <v>117.25</v>
      </c>
      <c r="E987">
        <v>73</v>
      </c>
      <c r="F987">
        <v>8</v>
      </c>
      <c r="G987">
        <v>102810000</v>
      </c>
      <c r="H987">
        <v>111520000</v>
      </c>
      <c r="I987">
        <v>120260000</v>
      </c>
      <c r="J987">
        <v>132200000</v>
      </c>
      <c r="K987">
        <v>55323000</v>
      </c>
      <c r="L987">
        <v>33729000</v>
      </c>
      <c r="M987">
        <v>69924000</v>
      </c>
      <c r="N987">
        <v>33140000</v>
      </c>
      <c r="O987">
        <v>37855000</v>
      </c>
      <c r="P987">
        <v>32770000</v>
      </c>
      <c r="Q987">
        <v>34731000</v>
      </c>
      <c r="R987">
        <v>99719000</v>
      </c>
      <c r="T987" s="7"/>
      <c r="U987" s="7"/>
    </row>
    <row r="988" spans="1:21">
      <c r="A988" t="s">
        <v>2201</v>
      </c>
      <c r="B988" s="7" t="s">
        <v>3273</v>
      </c>
      <c r="C988" t="s">
        <v>755</v>
      </c>
      <c r="D988">
        <v>229.27</v>
      </c>
      <c r="E988">
        <v>126</v>
      </c>
      <c r="F988">
        <v>19</v>
      </c>
      <c r="G988">
        <v>192830000</v>
      </c>
      <c r="H988">
        <v>239770000</v>
      </c>
      <c r="I988">
        <v>221770000</v>
      </c>
      <c r="J988">
        <v>187260000</v>
      </c>
      <c r="K988">
        <v>149050000</v>
      </c>
      <c r="L988">
        <v>93062000</v>
      </c>
      <c r="M988">
        <v>118970000</v>
      </c>
      <c r="N988">
        <v>99966000</v>
      </c>
      <c r="O988">
        <v>73512000</v>
      </c>
      <c r="P988">
        <v>79570000</v>
      </c>
      <c r="Q988">
        <v>95575000</v>
      </c>
      <c r="R988">
        <v>160690000</v>
      </c>
      <c r="T988" s="7"/>
      <c r="U988" s="7"/>
    </row>
    <row r="989" spans="1:21">
      <c r="A989" t="s">
        <v>2202</v>
      </c>
      <c r="B989" s="7" t="s">
        <v>4209</v>
      </c>
      <c r="C989" t="s">
        <v>431</v>
      </c>
      <c r="D989">
        <v>219.45</v>
      </c>
      <c r="E989">
        <v>78</v>
      </c>
      <c r="F989">
        <v>12</v>
      </c>
      <c r="G989">
        <v>103720000</v>
      </c>
      <c r="H989">
        <v>59336000</v>
      </c>
      <c r="I989">
        <v>126850000</v>
      </c>
      <c r="J989">
        <v>197550000</v>
      </c>
      <c r="K989">
        <v>145200000</v>
      </c>
      <c r="L989">
        <v>166710000</v>
      </c>
      <c r="M989">
        <v>200930000</v>
      </c>
      <c r="N989">
        <v>153590000</v>
      </c>
      <c r="O989">
        <v>143690000</v>
      </c>
      <c r="P989">
        <v>164800000</v>
      </c>
      <c r="Q989">
        <v>150140000</v>
      </c>
      <c r="R989">
        <v>134120000</v>
      </c>
      <c r="T989" s="7"/>
      <c r="U989" s="7"/>
    </row>
    <row r="990" spans="1:21">
      <c r="A990" t="s">
        <v>2203</v>
      </c>
      <c r="B990" s="7" t="s">
        <v>3260</v>
      </c>
      <c r="C990" t="s">
        <v>431</v>
      </c>
      <c r="D990">
        <v>323.31</v>
      </c>
      <c r="E990">
        <v>203</v>
      </c>
      <c r="F990">
        <v>13</v>
      </c>
      <c r="G990">
        <v>1251200000</v>
      </c>
      <c r="H990">
        <v>972510000</v>
      </c>
      <c r="I990">
        <v>1104100000</v>
      </c>
      <c r="J990">
        <v>1532000000</v>
      </c>
      <c r="K990">
        <v>795270000</v>
      </c>
      <c r="L990">
        <v>583570000</v>
      </c>
      <c r="M990">
        <v>668390000</v>
      </c>
      <c r="N990">
        <v>499400000</v>
      </c>
      <c r="O990">
        <v>391150000</v>
      </c>
      <c r="P990">
        <v>479640000</v>
      </c>
      <c r="Q990">
        <v>565900000</v>
      </c>
      <c r="R990">
        <v>703790000</v>
      </c>
      <c r="T990" s="7"/>
      <c r="U990" s="7"/>
    </row>
    <row r="991" spans="1:21">
      <c r="A991" t="s">
        <v>2204</v>
      </c>
      <c r="B991" s="7" t="s">
        <v>4210</v>
      </c>
      <c r="C991" t="s">
        <v>431</v>
      </c>
      <c r="D991">
        <v>147.63999999999999</v>
      </c>
      <c r="E991">
        <v>120</v>
      </c>
      <c r="F991">
        <v>13</v>
      </c>
      <c r="G991">
        <v>100230000</v>
      </c>
      <c r="H991">
        <v>184870000</v>
      </c>
      <c r="I991">
        <v>131590000</v>
      </c>
      <c r="J991">
        <v>108180000</v>
      </c>
      <c r="K991">
        <v>154820000</v>
      </c>
      <c r="L991">
        <v>82375000</v>
      </c>
      <c r="M991">
        <v>96349000</v>
      </c>
      <c r="N991">
        <v>81779000</v>
      </c>
      <c r="O991">
        <v>76258000</v>
      </c>
      <c r="P991">
        <v>76986000</v>
      </c>
      <c r="Q991">
        <v>81621000</v>
      </c>
      <c r="R991">
        <v>131190000</v>
      </c>
      <c r="T991" s="7"/>
      <c r="U991" s="7"/>
    </row>
    <row r="992" spans="1:21">
      <c r="A992" t="s">
        <v>2205</v>
      </c>
      <c r="B992" s="7" t="s">
        <v>4211</v>
      </c>
      <c r="C992" t="s">
        <v>756</v>
      </c>
      <c r="D992">
        <v>323.31</v>
      </c>
      <c r="E992">
        <v>534</v>
      </c>
      <c r="F992">
        <v>35</v>
      </c>
      <c r="G992">
        <v>2872700000</v>
      </c>
      <c r="H992">
        <v>803860000</v>
      </c>
      <c r="I992">
        <v>1060700000</v>
      </c>
      <c r="J992">
        <v>1330600000</v>
      </c>
      <c r="K992">
        <v>915890000</v>
      </c>
      <c r="L992">
        <v>6161400000</v>
      </c>
      <c r="M992">
        <v>6400600000</v>
      </c>
      <c r="N992">
        <v>1316600000</v>
      </c>
      <c r="O992">
        <v>766890000</v>
      </c>
      <c r="P992">
        <v>1815100000</v>
      </c>
      <c r="Q992">
        <v>798240000</v>
      </c>
      <c r="R992">
        <v>899980000</v>
      </c>
      <c r="T992" s="7"/>
      <c r="U992" s="7"/>
    </row>
    <row r="993" spans="1:21">
      <c r="A993" t="s">
        <v>2206</v>
      </c>
      <c r="B993" s="7" t="s">
        <v>4212</v>
      </c>
      <c r="C993" t="s">
        <v>431</v>
      </c>
      <c r="D993" s="1">
        <v>17995</v>
      </c>
      <c r="E993">
        <v>15</v>
      </c>
      <c r="F993">
        <v>2</v>
      </c>
      <c r="G993">
        <v>0</v>
      </c>
      <c r="H993">
        <v>0</v>
      </c>
      <c r="I993">
        <v>0</v>
      </c>
      <c r="J993">
        <v>0</v>
      </c>
      <c r="K993">
        <v>8525400</v>
      </c>
      <c r="L993">
        <v>14770000</v>
      </c>
      <c r="M993">
        <v>0</v>
      </c>
      <c r="N993">
        <v>13751000</v>
      </c>
      <c r="O993">
        <v>14766000</v>
      </c>
      <c r="P993">
        <v>13013000</v>
      </c>
      <c r="Q993">
        <v>0</v>
      </c>
      <c r="R993">
        <v>0</v>
      </c>
      <c r="T993" s="7"/>
      <c r="U993" s="7"/>
    </row>
    <row r="994" spans="1:21">
      <c r="A994" t="s">
        <v>2207</v>
      </c>
      <c r="B994" s="7" t="s">
        <v>4213</v>
      </c>
      <c r="C994" t="s">
        <v>431</v>
      </c>
      <c r="D994" s="1">
        <v>15245</v>
      </c>
      <c r="E994">
        <v>9</v>
      </c>
      <c r="F994">
        <v>4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20720000</v>
      </c>
      <c r="M994">
        <v>17592000</v>
      </c>
      <c r="N994">
        <v>15933000</v>
      </c>
      <c r="O994">
        <v>15096000</v>
      </c>
      <c r="P994">
        <v>17618000</v>
      </c>
      <c r="Q994">
        <v>0</v>
      </c>
      <c r="R994">
        <v>0</v>
      </c>
      <c r="T994" s="7"/>
      <c r="U994" s="7"/>
    </row>
    <row r="995" spans="1:21">
      <c r="A995" t="s">
        <v>2208</v>
      </c>
      <c r="B995" s="7" t="s">
        <v>4214</v>
      </c>
      <c r="C995" t="s">
        <v>431</v>
      </c>
      <c r="D995" s="1">
        <v>71968</v>
      </c>
      <c r="E995">
        <v>52</v>
      </c>
      <c r="F995">
        <v>8</v>
      </c>
      <c r="G995">
        <v>24666000</v>
      </c>
      <c r="H995">
        <v>33046000</v>
      </c>
      <c r="I995">
        <v>30160000</v>
      </c>
      <c r="J995">
        <v>31525000</v>
      </c>
      <c r="K995">
        <v>16441000</v>
      </c>
      <c r="L995">
        <v>13665000</v>
      </c>
      <c r="M995">
        <v>19939000</v>
      </c>
      <c r="N995">
        <v>13465000</v>
      </c>
      <c r="O995">
        <v>16954000</v>
      </c>
      <c r="P995">
        <v>19068000</v>
      </c>
      <c r="Q995">
        <v>14904000</v>
      </c>
      <c r="R995">
        <v>27947000</v>
      </c>
      <c r="T995" s="7"/>
      <c r="U995" s="7"/>
    </row>
    <row r="996" spans="1:21">
      <c r="A996" t="s">
        <v>2209</v>
      </c>
      <c r="B996" s="7" t="s">
        <v>3199</v>
      </c>
      <c r="C996" t="s">
        <v>757</v>
      </c>
      <c r="D996" s="1">
        <v>76585</v>
      </c>
      <c r="E996">
        <v>44</v>
      </c>
      <c r="F996">
        <v>14</v>
      </c>
      <c r="G996">
        <v>100630000</v>
      </c>
      <c r="H996">
        <v>95380000</v>
      </c>
      <c r="I996">
        <v>114580000</v>
      </c>
      <c r="J996">
        <v>114560000</v>
      </c>
      <c r="K996">
        <v>49376000</v>
      </c>
      <c r="L996">
        <v>36828000</v>
      </c>
      <c r="M996">
        <v>46658000</v>
      </c>
      <c r="N996">
        <v>41609000</v>
      </c>
      <c r="O996">
        <v>60399000</v>
      </c>
      <c r="P996">
        <v>29354000</v>
      </c>
      <c r="Q996">
        <v>44475000</v>
      </c>
      <c r="R996">
        <v>69632000</v>
      </c>
      <c r="T996" s="7"/>
      <c r="U996" s="7"/>
    </row>
    <row r="997" spans="1:21">
      <c r="A997" t="s">
        <v>2210</v>
      </c>
      <c r="B997" s="7" t="s">
        <v>4215</v>
      </c>
      <c r="C997" t="s">
        <v>758</v>
      </c>
      <c r="D997" s="1">
        <v>34919</v>
      </c>
      <c r="E997">
        <v>60</v>
      </c>
      <c r="F997">
        <v>4</v>
      </c>
      <c r="G997">
        <v>47550000</v>
      </c>
      <c r="H997">
        <v>47475000</v>
      </c>
      <c r="I997">
        <v>48376000</v>
      </c>
      <c r="J997">
        <v>52363000</v>
      </c>
      <c r="K997">
        <v>78931000</v>
      </c>
      <c r="L997">
        <v>53015000</v>
      </c>
      <c r="M997">
        <v>56372000</v>
      </c>
      <c r="N997">
        <v>56657000</v>
      </c>
      <c r="O997">
        <v>39956000</v>
      </c>
      <c r="P997">
        <v>51599000</v>
      </c>
      <c r="Q997">
        <v>48126000</v>
      </c>
      <c r="R997">
        <v>68487000</v>
      </c>
      <c r="T997" s="7"/>
      <c r="U997" s="7"/>
    </row>
    <row r="998" spans="1:21">
      <c r="A998" t="s">
        <v>2211</v>
      </c>
      <c r="B998" s="7" t="s">
        <v>4216</v>
      </c>
      <c r="C998" t="s">
        <v>759</v>
      </c>
      <c r="D998">
        <v>246.99</v>
      </c>
      <c r="E998">
        <v>119</v>
      </c>
      <c r="F998">
        <v>14</v>
      </c>
      <c r="G998">
        <v>104890000</v>
      </c>
      <c r="H998">
        <v>133140000</v>
      </c>
      <c r="I998">
        <v>128890000</v>
      </c>
      <c r="J998">
        <v>98705000</v>
      </c>
      <c r="K998">
        <v>82889000</v>
      </c>
      <c r="L998">
        <v>65351000</v>
      </c>
      <c r="M998">
        <v>75906000</v>
      </c>
      <c r="N998">
        <v>63676000</v>
      </c>
      <c r="O998">
        <v>52153000</v>
      </c>
      <c r="P998">
        <v>57897000</v>
      </c>
      <c r="Q998">
        <v>62284000</v>
      </c>
      <c r="R998">
        <v>102490000</v>
      </c>
      <c r="T998" s="7"/>
      <c r="U998" s="7"/>
    </row>
    <row r="999" spans="1:21">
      <c r="A999" t="s">
        <v>2212</v>
      </c>
      <c r="B999" s="7" t="s">
        <v>4217</v>
      </c>
      <c r="C999" t="s">
        <v>448</v>
      </c>
      <c r="D999">
        <v>122.11</v>
      </c>
      <c r="E999">
        <v>89</v>
      </c>
      <c r="F999">
        <v>8</v>
      </c>
      <c r="G999">
        <v>61635000</v>
      </c>
      <c r="H999">
        <v>49153000</v>
      </c>
      <c r="I999">
        <v>58022000</v>
      </c>
      <c r="J999">
        <v>74674000</v>
      </c>
      <c r="K999">
        <v>82432000</v>
      </c>
      <c r="L999">
        <v>84679000</v>
      </c>
      <c r="M999">
        <v>72248000</v>
      </c>
      <c r="N999">
        <v>83115000</v>
      </c>
      <c r="O999">
        <v>53734000</v>
      </c>
      <c r="P999">
        <v>71309000</v>
      </c>
      <c r="Q999">
        <v>72130000</v>
      </c>
      <c r="R999">
        <v>55136000</v>
      </c>
      <c r="T999" s="7"/>
      <c r="U999" s="7"/>
    </row>
    <row r="1000" spans="1:21">
      <c r="A1000" t="s">
        <v>2213</v>
      </c>
      <c r="B1000" s="7" t="s">
        <v>4218</v>
      </c>
      <c r="C1000" t="s">
        <v>431</v>
      </c>
      <c r="D1000">
        <v>51.13</v>
      </c>
      <c r="E1000">
        <v>72</v>
      </c>
      <c r="F1000">
        <v>6</v>
      </c>
      <c r="G1000">
        <v>59032000</v>
      </c>
      <c r="H1000">
        <v>68157000</v>
      </c>
      <c r="I1000">
        <v>39604000</v>
      </c>
      <c r="J1000">
        <v>46889000</v>
      </c>
      <c r="K1000">
        <v>113190000</v>
      </c>
      <c r="L1000">
        <v>223640000</v>
      </c>
      <c r="M1000">
        <v>309970000</v>
      </c>
      <c r="N1000">
        <v>246660000</v>
      </c>
      <c r="O1000">
        <v>395620000</v>
      </c>
      <c r="P1000">
        <v>288070000</v>
      </c>
      <c r="Q1000">
        <v>260430000</v>
      </c>
      <c r="R1000">
        <v>100660000</v>
      </c>
      <c r="T1000" s="7"/>
      <c r="U1000" s="7"/>
    </row>
    <row r="1001" spans="1:21">
      <c r="A1001" t="s">
        <v>2214</v>
      </c>
      <c r="B1001" s="7" t="s">
        <v>4219</v>
      </c>
      <c r="C1001" t="s">
        <v>431</v>
      </c>
      <c r="D1001" s="1">
        <v>8112</v>
      </c>
      <c r="E1001">
        <v>17</v>
      </c>
      <c r="F1001">
        <v>2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14267000</v>
      </c>
      <c r="O1001">
        <v>0</v>
      </c>
      <c r="P1001">
        <v>0</v>
      </c>
      <c r="Q1001">
        <v>0</v>
      </c>
      <c r="R1001">
        <v>0</v>
      </c>
      <c r="T1001" s="7"/>
      <c r="U1001" s="7"/>
    </row>
    <row r="1002" spans="1:21">
      <c r="A1002" t="s">
        <v>2215</v>
      </c>
      <c r="B1002" s="7" t="s">
        <v>4220</v>
      </c>
      <c r="C1002" t="s">
        <v>431</v>
      </c>
      <c r="D1002" s="1">
        <v>67923</v>
      </c>
      <c r="E1002">
        <v>65</v>
      </c>
      <c r="F1002">
        <v>18</v>
      </c>
      <c r="G1002">
        <v>16293000</v>
      </c>
      <c r="H1002">
        <v>19402000</v>
      </c>
      <c r="I1002">
        <v>21108000</v>
      </c>
      <c r="J1002">
        <v>11807000</v>
      </c>
      <c r="K1002">
        <v>23052000</v>
      </c>
      <c r="L1002">
        <v>17847000</v>
      </c>
      <c r="M1002">
        <v>12419000</v>
      </c>
      <c r="N1002">
        <v>15803000</v>
      </c>
      <c r="O1002">
        <v>9520500</v>
      </c>
      <c r="P1002">
        <v>10619000</v>
      </c>
      <c r="Q1002">
        <v>16565000</v>
      </c>
      <c r="R1002">
        <v>43990000</v>
      </c>
      <c r="T1002" s="7"/>
      <c r="U1002" s="7"/>
    </row>
    <row r="1003" spans="1:21">
      <c r="A1003" t="s">
        <v>2216</v>
      </c>
      <c r="B1003" s="7" t="s">
        <v>4221</v>
      </c>
      <c r="C1003" t="s">
        <v>431</v>
      </c>
      <c r="D1003" s="1">
        <v>95671</v>
      </c>
      <c r="E1003">
        <v>107</v>
      </c>
      <c r="F1003">
        <v>29</v>
      </c>
      <c r="G1003">
        <v>56699000</v>
      </c>
      <c r="H1003">
        <v>74754000</v>
      </c>
      <c r="I1003">
        <v>80660000</v>
      </c>
      <c r="J1003">
        <v>84876000</v>
      </c>
      <c r="K1003">
        <v>76919000</v>
      </c>
      <c r="L1003">
        <v>40734000</v>
      </c>
      <c r="M1003">
        <v>42685000</v>
      </c>
      <c r="N1003">
        <v>40859000</v>
      </c>
      <c r="O1003">
        <v>37571000</v>
      </c>
      <c r="P1003">
        <v>50339000</v>
      </c>
      <c r="Q1003">
        <v>34162000</v>
      </c>
      <c r="R1003">
        <v>124510000</v>
      </c>
      <c r="T1003" s="7"/>
      <c r="U1003" s="7"/>
    </row>
    <row r="1004" spans="1:21">
      <c r="A1004" t="s">
        <v>2217</v>
      </c>
      <c r="B1004" s="7" t="s">
        <v>4222</v>
      </c>
      <c r="C1004" t="s">
        <v>431</v>
      </c>
      <c r="D1004">
        <v>91.52</v>
      </c>
      <c r="E1004">
        <v>55</v>
      </c>
      <c r="F1004">
        <v>15</v>
      </c>
      <c r="G1004">
        <v>24715000</v>
      </c>
      <c r="H1004">
        <v>27273000</v>
      </c>
      <c r="I1004">
        <v>25520000</v>
      </c>
      <c r="J1004">
        <v>26218000</v>
      </c>
      <c r="K1004">
        <v>24852000</v>
      </c>
      <c r="L1004">
        <v>19747000</v>
      </c>
      <c r="M1004">
        <v>26361000</v>
      </c>
      <c r="N1004">
        <v>17292000</v>
      </c>
      <c r="O1004">
        <v>17377000</v>
      </c>
      <c r="P1004">
        <v>15260000</v>
      </c>
      <c r="Q1004">
        <v>17205000</v>
      </c>
      <c r="R1004">
        <v>36446000</v>
      </c>
      <c r="T1004" s="7"/>
      <c r="U1004" s="7"/>
    </row>
    <row r="1005" spans="1:21">
      <c r="A1005" t="s">
        <v>2218</v>
      </c>
      <c r="B1005" s="7" t="s">
        <v>4223</v>
      </c>
      <c r="C1005" t="s">
        <v>639</v>
      </c>
      <c r="D1005">
        <v>323.31</v>
      </c>
      <c r="E1005">
        <v>563</v>
      </c>
      <c r="F1005">
        <v>22</v>
      </c>
      <c r="G1005">
        <v>2742500000</v>
      </c>
      <c r="H1005">
        <v>2647300000</v>
      </c>
      <c r="I1005">
        <v>2712900000</v>
      </c>
      <c r="J1005">
        <v>2547700000</v>
      </c>
      <c r="K1005">
        <v>1508800000</v>
      </c>
      <c r="L1005">
        <v>2575100000</v>
      </c>
      <c r="M1005">
        <v>2687900000</v>
      </c>
      <c r="N1005">
        <v>2642000000</v>
      </c>
      <c r="O1005">
        <v>3644000000</v>
      </c>
      <c r="P1005">
        <v>2894600000</v>
      </c>
      <c r="Q1005">
        <v>2911600000</v>
      </c>
      <c r="R1005">
        <v>2151600000</v>
      </c>
      <c r="T1005" s="7"/>
      <c r="U1005" s="7"/>
    </row>
    <row r="1006" spans="1:21">
      <c r="A1006" t="s">
        <v>2219</v>
      </c>
      <c r="B1006" s="7" t="s">
        <v>4224</v>
      </c>
      <c r="C1006" t="s">
        <v>549</v>
      </c>
      <c r="D1006">
        <v>120.41</v>
      </c>
      <c r="E1006">
        <v>107</v>
      </c>
      <c r="F1006">
        <v>18</v>
      </c>
      <c r="G1006">
        <v>158010000</v>
      </c>
      <c r="H1006">
        <v>146030000</v>
      </c>
      <c r="I1006">
        <v>224920000</v>
      </c>
      <c r="J1006">
        <v>219090000</v>
      </c>
      <c r="K1006">
        <v>152990000</v>
      </c>
      <c r="L1006">
        <v>110080000</v>
      </c>
      <c r="M1006">
        <v>170240000</v>
      </c>
      <c r="N1006">
        <v>122500000</v>
      </c>
      <c r="O1006">
        <v>92697000</v>
      </c>
      <c r="P1006">
        <v>79233000</v>
      </c>
      <c r="Q1006">
        <v>115520000</v>
      </c>
      <c r="R1006">
        <v>190200000</v>
      </c>
      <c r="T1006" s="7"/>
      <c r="U1006" s="7"/>
    </row>
    <row r="1007" spans="1:21">
      <c r="A1007" t="s">
        <v>2220</v>
      </c>
      <c r="B1007" s="7" t="s">
        <v>3211</v>
      </c>
      <c r="C1007" t="s">
        <v>760</v>
      </c>
      <c r="D1007" s="1">
        <v>46943</v>
      </c>
      <c r="E1007">
        <v>57</v>
      </c>
      <c r="F1007">
        <v>7</v>
      </c>
      <c r="G1007">
        <v>104940000</v>
      </c>
      <c r="H1007">
        <v>94442000</v>
      </c>
      <c r="I1007">
        <v>105750000</v>
      </c>
      <c r="J1007">
        <v>104530000</v>
      </c>
      <c r="K1007">
        <v>59795000</v>
      </c>
      <c r="L1007">
        <v>42088000</v>
      </c>
      <c r="M1007">
        <v>38564000</v>
      </c>
      <c r="N1007">
        <v>37360000</v>
      </c>
      <c r="O1007">
        <v>27189000</v>
      </c>
      <c r="P1007">
        <v>31416000</v>
      </c>
      <c r="Q1007">
        <v>38918000</v>
      </c>
      <c r="R1007">
        <v>44849000</v>
      </c>
      <c r="T1007" s="7"/>
      <c r="U1007" s="7"/>
    </row>
    <row r="1008" spans="1:21">
      <c r="A1008" t="s">
        <v>2221</v>
      </c>
      <c r="B1008" s="7" t="s">
        <v>4225</v>
      </c>
      <c r="C1008" t="s">
        <v>431</v>
      </c>
      <c r="D1008">
        <v>323.31</v>
      </c>
      <c r="E1008">
        <v>329</v>
      </c>
      <c r="F1008">
        <v>16</v>
      </c>
      <c r="G1008">
        <v>931330000</v>
      </c>
      <c r="H1008">
        <v>1238000000</v>
      </c>
      <c r="I1008">
        <v>812830000</v>
      </c>
      <c r="J1008">
        <v>889930000</v>
      </c>
      <c r="K1008">
        <v>1281400000</v>
      </c>
      <c r="L1008">
        <v>1566000000</v>
      </c>
      <c r="M1008">
        <v>1573200000</v>
      </c>
      <c r="N1008">
        <v>1571100000</v>
      </c>
      <c r="O1008">
        <v>2565900000</v>
      </c>
      <c r="P1008">
        <v>2052500000</v>
      </c>
      <c r="Q1008">
        <v>1832300000</v>
      </c>
      <c r="R1008">
        <v>1181900000</v>
      </c>
      <c r="T1008" s="7"/>
      <c r="U1008" s="7"/>
    </row>
    <row r="1009" spans="1:21">
      <c r="A1009" t="s">
        <v>2222</v>
      </c>
      <c r="B1009" s="7" t="s">
        <v>4226</v>
      </c>
      <c r="C1009" t="s">
        <v>431</v>
      </c>
      <c r="D1009">
        <v>323.31</v>
      </c>
      <c r="E1009">
        <v>599</v>
      </c>
      <c r="F1009">
        <v>20</v>
      </c>
      <c r="G1009">
        <v>2747500000</v>
      </c>
      <c r="H1009">
        <v>4173700000</v>
      </c>
      <c r="I1009">
        <v>2550300000</v>
      </c>
      <c r="J1009">
        <v>2242600000</v>
      </c>
      <c r="K1009">
        <v>2875600000</v>
      </c>
      <c r="L1009">
        <v>2484300000</v>
      </c>
      <c r="M1009">
        <v>2842900000</v>
      </c>
      <c r="N1009">
        <v>2494800000</v>
      </c>
      <c r="O1009">
        <v>3090900000</v>
      </c>
      <c r="P1009">
        <v>3032400000</v>
      </c>
      <c r="Q1009">
        <v>2917500000</v>
      </c>
      <c r="R1009">
        <v>3803800000</v>
      </c>
      <c r="T1009" s="7"/>
      <c r="U1009" s="7"/>
    </row>
    <row r="1010" spans="1:21">
      <c r="A1010" t="s">
        <v>2223</v>
      </c>
      <c r="B1010" s="7" t="s">
        <v>4227</v>
      </c>
      <c r="C1010" t="s">
        <v>431</v>
      </c>
      <c r="D1010" s="1">
        <v>12329</v>
      </c>
      <c r="E1010">
        <v>19</v>
      </c>
      <c r="F1010">
        <v>7</v>
      </c>
      <c r="G1010">
        <v>9264700</v>
      </c>
      <c r="H1010">
        <v>0</v>
      </c>
      <c r="I1010">
        <v>13483000</v>
      </c>
      <c r="J1010">
        <v>10941000</v>
      </c>
      <c r="K1010">
        <v>0</v>
      </c>
      <c r="L1010">
        <v>0</v>
      </c>
      <c r="M1010">
        <v>0</v>
      </c>
      <c r="N1010">
        <v>3798600</v>
      </c>
      <c r="O1010">
        <v>0</v>
      </c>
      <c r="P1010">
        <v>0</v>
      </c>
      <c r="Q1010">
        <v>3643900</v>
      </c>
      <c r="R1010">
        <v>0</v>
      </c>
      <c r="T1010" s="7"/>
      <c r="U1010" s="7"/>
    </row>
    <row r="1011" spans="1:21">
      <c r="A1011" t="s">
        <v>2224</v>
      </c>
      <c r="B1011" s="7" t="s">
        <v>4228</v>
      </c>
      <c r="C1011" t="s">
        <v>761</v>
      </c>
      <c r="D1011">
        <v>109.75</v>
      </c>
      <c r="E1011">
        <v>72</v>
      </c>
      <c r="F1011">
        <v>9</v>
      </c>
      <c r="G1011">
        <v>98868000</v>
      </c>
      <c r="H1011">
        <v>105540000</v>
      </c>
      <c r="I1011">
        <v>57641000</v>
      </c>
      <c r="J1011">
        <v>70037000</v>
      </c>
      <c r="K1011">
        <v>118850000</v>
      </c>
      <c r="L1011">
        <v>111560000</v>
      </c>
      <c r="M1011">
        <v>140190000</v>
      </c>
      <c r="N1011">
        <v>119230000</v>
      </c>
      <c r="O1011">
        <v>175080000</v>
      </c>
      <c r="P1011">
        <v>133090000</v>
      </c>
      <c r="Q1011">
        <v>126570000</v>
      </c>
      <c r="R1011">
        <v>101290000</v>
      </c>
      <c r="T1011" s="7"/>
      <c r="U1011" s="7"/>
    </row>
    <row r="1012" spans="1:21">
      <c r="A1012" t="s">
        <v>2225</v>
      </c>
      <c r="B1012" s="7" t="s">
        <v>4229</v>
      </c>
      <c r="C1012" t="s">
        <v>431</v>
      </c>
      <c r="D1012" s="1">
        <v>78835</v>
      </c>
      <c r="E1012">
        <v>77</v>
      </c>
      <c r="F1012">
        <v>7</v>
      </c>
      <c r="G1012">
        <v>232070000</v>
      </c>
      <c r="H1012">
        <v>274110000</v>
      </c>
      <c r="I1012">
        <v>325990000</v>
      </c>
      <c r="J1012">
        <v>263810000</v>
      </c>
      <c r="K1012">
        <v>187620000</v>
      </c>
      <c r="L1012">
        <v>124640000</v>
      </c>
      <c r="M1012">
        <v>261730000</v>
      </c>
      <c r="N1012">
        <v>112920000</v>
      </c>
      <c r="O1012">
        <v>256950000</v>
      </c>
      <c r="P1012">
        <v>178710000</v>
      </c>
      <c r="Q1012">
        <v>162340000</v>
      </c>
      <c r="R1012">
        <v>231640000</v>
      </c>
      <c r="T1012" s="7"/>
      <c r="U1012" s="7"/>
    </row>
    <row r="1013" spans="1:21">
      <c r="A1013" t="s">
        <v>2226</v>
      </c>
      <c r="B1013" s="7" t="s">
        <v>4230</v>
      </c>
      <c r="C1013" t="s">
        <v>762</v>
      </c>
      <c r="D1013">
        <v>16.71</v>
      </c>
      <c r="E1013">
        <v>14</v>
      </c>
      <c r="F1013">
        <v>4</v>
      </c>
      <c r="G1013">
        <v>0</v>
      </c>
      <c r="H1013">
        <v>0</v>
      </c>
      <c r="I1013">
        <v>10670000</v>
      </c>
      <c r="J1013">
        <v>11732000</v>
      </c>
      <c r="K1013">
        <v>7908600</v>
      </c>
      <c r="L1013">
        <v>5813100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7059100</v>
      </c>
      <c r="T1013" s="7"/>
      <c r="U1013" s="7"/>
    </row>
    <row r="1014" spans="1:21">
      <c r="A1014" t="s">
        <v>2227</v>
      </c>
      <c r="B1014" s="7" t="s">
        <v>4231</v>
      </c>
      <c r="C1014" t="s">
        <v>488</v>
      </c>
      <c r="D1014" s="1">
        <v>72581</v>
      </c>
      <c r="E1014">
        <v>52</v>
      </c>
      <c r="F1014">
        <v>8</v>
      </c>
      <c r="G1014">
        <v>25961000</v>
      </c>
      <c r="H1014">
        <v>20305000</v>
      </c>
      <c r="I1014">
        <v>34148000</v>
      </c>
      <c r="J1014">
        <v>20374000</v>
      </c>
      <c r="K1014">
        <v>20211000</v>
      </c>
      <c r="L1014">
        <v>21214000</v>
      </c>
      <c r="M1014">
        <v>12905000</v>
      </c>
      <c r="N1014">
        <v>21976000</v>
      </c>
      <c r="O1014">
        <v>18345000</v>
      </c>
      <c r="P1014">
        <v>20231000</v>
      </c>
      <c r="Q1014">
        <v>22849000</v>
      </c>
      <c r="R1014">
        <v>17190000</v>
      </c>
      <c r="T1014" s="7"/>
      <c r="U1014" s="7"/>
    </row>
    <row r="1015" spans="1:21">
      <c r="A1015" t="s">
        <v>2228</v>
      </c>
      <c r="B1015" s="7" t="s">
        <v>4232</v>
      </c>
      <c r="C1015" t="s">
        <v>763</v>
      </c>
      <c r="D1015">
        <v>318.86</v>
      </c>
      <c r="E1015">
        <v>118</v>
      </c>
      <c r="F1015">
        <v>12</v>
      </c>
      <c r="G1015">
        <v>114870000</v>
      </c>
      <c r="H1015">
        <v>120080000</v>
      </c>
      <c r="I1015">
        <v>140640000</v>
      </c>
      <c r="J1015">
        <v>184090000</v>
      </c>
      <c r="K1015">
        <v>90286000</v>
      </c>
      <c r="L1015">
        <v>71925000</v>
      </c>
      <c r="M1015">
        <v>113490000</v>
      </c>
      <c r="N1015">
        <v>84527000</v>
      </c>
      <c r="O1015">
        <v>68430000</v>
      </c>
      <c r="P1015">
        <v>74301000</v>
      </c>
      <c r="Q1015">
        <v>77540000</v>
      </c>
      <c r="R1015">
        <v>128400000</v>
      </c>
      <c r="T1015" s="7"/>
      <c r="U1015" s="7"/>
    </row>
    <row r="1016" spans="1:21">
      <c r="A1016" t="s">
        <v>2229</v>
      </c>
      <c r="B1016" s="7" t="s">
        <v>4233</v>
      </c>
      <c r="C1016" t="s">
        <v>431</v>
      </c>
      <c r="D1016">
        <v>168.4</v>
      </c>
      <c r="E1016">
        <v>94</v>
      </c>
      <c r="F1016">
        <v>8</v>
      </c>
      <c r="G1016">
        <v>54471000</v>
      </c>
      <c r="H1016">
        <v>63390000</v>
      </c>
      <c r="I1016">
        <v>33581000</v>
      </c>
      <c r="J1016">
        <v>46128000</v>
      </c>
      <c r="K1016">
        <v>70761000</v>
      </c>
      <c r="L1016">
        <v>56013000</v>
      </c>
      <c r="M1016">
        <v>64814000</v>
      </c>
      <c r="N1016">
        <v>53572000</v>
      </c>
      <c r="O1016">
        <v>80420000</v>
      </c>
      <c r="P1016">
        <v>69466000</v>
      </c>
      <c r="Q1016">
        <v>59483000</v>
      </c>
      <c r="R1016">
        <v>97783000</v>
      </c>
      <c r="T1016" s="7"/>
      <c r="U1016" s="7"/>
    </row>
    <row r="1017" spans="1:21">
      <c r="A1017" t="s">
        <v>2230</v>
      </c>
      <c r="B1017" s="7" t="s">
        <v>4234</v>
      </c>
      <c r="C1017" t="s">
        <v>431</v>
      </c>
      <c r="D1017" s="1">
        <v>43216</v>
      </c>
      <c r="E1017">
        <v>69</v>
      </c>
      <c r="F1017">
        <v>6</v>
      </c>
      <c r="G1017">
        <v>47547000</v>
      </c>
      <c r="H1017">
        <v>50071000</v>
      </c>
      <c r="I1017">
        <v>41442000</v>
      </c>
      <c r="J1017">
        <v>38149000</v>
      </c>
      <c r="K1017">
        <v>48005000</v>
      </c>
      <c r="L1017">
        <v>64188000</v>
      </c>
      <c r="M1017">
        <v>89049000</v>
      </c>
      <c r="N1017">
        <v>54277000</v>
      </c>
      <c r="O1017">
        <v>88795000</v>
      </c>
      <c r="P1017">
        <v>69034000</v>
      </c>
      <c r="Q1017">
        <v>52586000</v>
      </c>
      <c r="R1017">
        <v>53216000</v>
      </c>
      <c r="T1017" s="7"/>
      <c r="U1017" s="7"/>
    </row>
    <row r="1018" spans="1:21">
      <c r="A1018" t="s">
        <v>2231</v>
      </c>
      <c r="B1018" s="7" t="s">
        <v>4235</v>
      </c>
      <c r="C1018" t="s">
        <v>431</v>
      </c>
      <c r="D1018">
        <v>235.82</v>
      </c>
      <c r="E1018">
        <v>108</v>
      </c>
      <c r="F1018">
        <v>9</v>
      </c>
      <c r="G1018">
        <v>323850000</v>
      </c>
      <c r="H1018">
        <v>537120000</v>
      </c>
      <c r="I1018">
        <v>483300000</v>
      </c>
      <c r="J1018">
        <v>382810000</v>
      </c>
      <c r="K1018">
        <v>515060000</v>
      </c>
      <c r="L1018">
        <v>314850000</v>
      </c>
      <c r="M1018">
        <v>371610000</v>
      </c>
      <c r="N1018">
        <v>321390000</v>
      </c>
      <c r="O1018">
        <v>437620000</v>
      </c>
      <c r="P1018">
        <v>456760000</v>
      </c>
      <c r="Q1018">
        <v>313810000</v>
      </c>
      <c r="R1018">
        <v>650180000</v>
      </c>
      <c r="T1018" s="7"/>
      <c r="U1018" s="7"/>
    </row>
    <row r="1019" spans="1:21">
      <c r="A1019" t="s">
        <v>2232</v>
      </c>
      <c r="B1019" s="7" t="s">
        <v>4236</v>
      </c>
      <c r="C1019" t="s">
        <v>764</v>
      </c>
      <c r="D1019" s="1">
        <v>22696</v>
      </c>
      <c r="E1019">
        <v>7</v>
      </c>
      <c r="F1019">
        <v>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2510600</v>
      </c>
      <c r="R1019">
        <v>0</v>
      </c>
      <c r="T1019" s="7"/>
      <c r="U1019" s="7"/>
    </row>
    <row r="1020" spans="1:21">
      <c r="A1020" t="s">
        <v>2233</v>
      </c>
      <c r="B1020" s="7" t="s">
        <v>4237</v>
      </c>
      <c r="C1020" t="s">
        <v>463</v>
      </c>
      <c r="D1020">
        <v>124.84</v>
      </c>
      <c r="E1020">
        <v>63</v>
      </c>
      <c r="F1020">
        <v>7</v>
      </c>
      <c r="G1020">
        <v>25674000</v>
      </c>
      <c r="H1020">
        <v>64147000</v>
      </c>
      <c r="I1020">
        <v>47884000</v>
      </c>
      <c r="J1020">
        <v>51099000</v>
      </c>
      <c r="K1020">
        <v>61348000</v>
      </c>
      <c r="L1020">
        <v>72054000</v>
      </c>
      <c r="M1020">
        <v>54752000</v>
      </c>
      <c r="N1020">
        <v>61963000</v>
      </c>
      <c r="O1020">
        <v>85440000</v>
      </c>
      <c r="P1020">
        <v>72044000</v>
      </c>
      <c r="Q1020">
        <v>67398000</v>
      </c>
      <c r="R1020">
        <v>69116000</v>
      </c>
      <c r="T1020" s="7"/>
      <c r="U1020" s="7"/>
    </row>
    <row r="1021" spans="1:21">
      <c r="A1021" t="s">
        <v>2234</v>
      </c>
      <c r="B1021" s="7" t="s">
        <v>4238</v>
      </c>
      <c r="C1021" t="s">
        <v>765</v>
      </c>
      <c r="D1021">
        <v>323.31</v>
      </c>
      <c r="E1021">
        <v>217</v>
      </c>
      <c r="F1021">
        <v>28</v>
      </c>
      <c r="G1021">
        <v>130270000</v>
      </c>
      <c r="H1021">
        <v>226950000</v>
      </c>
      <c r="I1021">
        <v>138570000</v>
      </c>
      <c r="J1021">
        <v>138120000</v>
      </c>
      <c r="K1021">
        <v>230740000</v>
      </c>
      <c r="L1021">
        <v>160030000</v>
      </c>
      <c r="M1021">
        <v>210290000</v>
      </c>
      <c r="N1021">
        <v>161950000</v>
      </c>
      <c r="O1021">
        <v>154270000</v>
      </c>
      <c r="P1021">
        <v>159150000</v>
      </c>
      <c r="Q1021">
        <v>152070000</v>
      </c>
      <c r="R1021">
        <v>315420000</v>
      </c>
      <c r="T1021" s="7"/>
      <c r="U1021" s="7"/>
    </row>
    <row r="1022" spans="1:21">
      <c r="A1022" t="s">
        <v>2235</v>
      </c>
      <c r="B1022" s="7" t="s">
        <v>4239</v>
      </c>
      <c r="C1022" t="s">
        <v>431</v>
      </c>
      <c r="D1022" s="1">
        <v>21366</v>
      </c>
      <c r="E1022">
        <v>3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1081200</v>
      </c>
      <c r="Q1022">
        <v>0</v>
      </c>
      <c r="R1022">
        <v>0</v>
      </c>
      <c r="T1022" s="7"/>
      <c r="U1022" s="7"/>
    </row>
    <row r="1023" spans="1:21">
      <c r="A1023" t="s">
        <v>2236</v>
      </c>
      <c r="B1023" s="7" t="s">
        <v>4240</v>
      </c>
      <c r="C1023" t="s">
        <v>766</v>
      </c>
      <c r="D1023" s="1">
        <v>67215</v>
      </c>
      <c r="E1023">
        <v>74</v>
      </c>
      <c r="F1023">
        <v>10</v>
      </c>
      <c r="G1023">
        <v>44463000</v>
      </c>
      <c r="H1023">
        <v>31779000</v>
      </c>
      <c r="I1023">
        <v>24859000</v>
      </c>
      <c r="J1023">
        <v>30478000</v>
      </c>
      <c r="K1023">
        <v>29720000</v>
      </c>
      <c r="L1023">
        <v>38324000</v>
      </c>
      <c r="M1023">
        <v>34042000</v>
      </c>
      <c r="N1023">
        <v>34473000</v>
      </c>
      <c r="O1023">
        <v>27040000</v>
      </c>
      <c r="P1023">
        <v>31690000</v>
      </c>
      <c r="Q1023">
        <v>30863000</v>
      </c>
      <c r="R1023">
        <v>31153000</v>
      </c>
      <c r="T1023" s="7"/>
      <c r="U1023" s="7"/>
    </row>
    <row r="1024" spans="1:21">
      <c r="A1024" t="s">
        <v>2237</v>
      </c>
      <c r="B1024" s="7" t="s">
        <v>4241</v>
      </c>
      <c r="C1024" t="s">
        <v>431</v>
      </c>
      <c r="D1024" s="1">
        <v>35345</v>
      </c>
      <c r="E1024">
        <v>41</v>
      </c>
      <c r="F1024">
        <v>5</v>
      </c>
      <c r="G1024">
        <v>37386000</v>
      </c>
      <c r="H1024">
        <v>30095000</v>
      </c>
      <c r="I1024">
        <v>21727000</v>
      </c>
      <c r="J1024">
        <v>30821000</v>
      </c>
      <c r="K1024">
        <v>28529000</v>
      </c>
      <c r="L1024">
        <v>27300000</v>
      </c>
      <c r="M1024">
        <v>22890000</v>
      </c>
      <c r="N1024">
        <v>21298000</v>
      </c>
      <c r="O1024">
        <v>21770000</v>
      </c>
      <c r="P1024">
        <v>16243000</v>
      </c>
      <c r="Q1024">
        <v>24120000</v>
      </c>
      <c r="R1024">
        <v>23008000</v>
      </c>
      <c r="T1024" s="7"/>
      <c r="U1024" s="7"/>
    </row>
    <row r="1025" spans="1:21">
      <c r="A1025" t="s">
        <v>2238</v>
      </c>
      <c r="B1025" s="7" t="s">
        <v>3278</v>
      </c>
      <c r="C1025" t="s">
        <v>767</v>
      </c>
      <c r="D1025" s="1">
        <v>98614</v>
      </c>
      <c r="E1025">
        <v>84</v>
      </c>
      <c r="F1025">
        <v>10</v>
      </c>
      <c r="G1025">
        <v>106020000</v>
      </c>
      <c r="H1025">
        <v>73779000</v>
      </c>
      <c r="I1025">
        <v>101290000</v>
      </c>
      <c r="J1025">
        <v>99631000</v>
      </c>
      <c r="K1025">
        <v>67180000</v>
      </c>
      <c r="L1025">
        <v>48405000</v>
      </c>
      <c r="M1025">
        <v>52543000</v>
      </c>
      <c r="N1025">
        <v>46328000</v>
      </c>
      <c r="O1025">
        <v>32314000</v>
      </c>
      <c r="P1025">
        <v>31365000</v>
      </c>
      <c r="Q1025">
        <v>38014000</v>
      </c>
      <c r="R1025">
        <v>65072000</v>
      </c>
      <c r="T1025" s="7"/>
      <c r="U1025" s="7"/>
    </row>
    <row r="1026" spans="1:21">
      <c r="A1026" t="s">
        <v>2239</v>
      </c>
      <c r="B1026" s="7" t="s">
        <v>4242</v>
      </c>
      <c r="C1026" t="s">
        <v>431</v>
      </c>
      <c r="D1026" s="1">
        <v>47778</v>
      </c>
      <c r="E1026">
        <v>2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1547900</v>
      </c>
      <c r="R1026">
        <v>0</v>
      </c>
      <c r="T1026" s="7"/>
      <c r="U1026" s="7"/>
    </row>
    <row r="1027" spans="1:21">
      <c r="A1027" t="s">
        <v>2240</v>
      </c>
      <c r="B1027" s="7" t="s">
        <v>4243</v>
      </c>
      <c r="C1027" t="s">
        <v>431</v>
      </c>
      <c r="D1027">
        <v>247.15</v>
      </c>
      <c r="E1027">
        <v>119</v>
      </c>
      <c r="F1027">
        <v>11</v>
      </c>
      <c r="G1027">
        <v>227070000</v>
      </c>
      <c r="H1027">
        <v>311780000</v>
      </c>
      <c r="I1027">
        <v>279890000</v>
      </c>
      <c r="J1027">
        <v>311820000</v>
      </c>
      <c r="K1027">
        <v>273420000</v>
      </c>
      <c r="L1027">
        <v>238980000</v>
      </c>
      <c r="M1027">
        <v>355220000</v>
      </c>
      <c r="N1027">
        <v>261060000</v>
      </c>
      <c r="O1027">
        <v>327180000</v>
      </c>
      <c r="P1027">
        <v>361600000</v>
      </c>
      <c r="Q1027">
        <v>274280000</v>
      </c>
      <c r="R1027">
        <v>383930000</v>
      </c>
      <c r="T1027" s="7"/>
      <c r="U1027" s="7"/>
    </row>
    <row r="1028" spans="1:21">
      <c r="A1028" t="s">
        <v>2241</v>
      </c>
      <c r="B1028" s="7" t="s">
        <v>4244</v>
      </c>
      <c r="C1028" t="s">
        <v>431</v>
      </c>
      <c r="D1028" s="1">
        <v>90778</v>
      </c>
      <c r="E1028">
        <v>35</v>
      </c>
      <c r="F1028">
        <v>5</v>
      </c>
      <c r="G1028">
        <v>64090000</v>
      </c>
      <c r="H1028">
        <v>65095000</v>
      </c>
      <c r="I1028">
        <v>56390000</v>
      </c>
      <c r="J1028">
        <v>49176000</v>
      </c>
      <c r="K1028">
        <v>73417000</v>
      </c>
      <c r="L1028">
        <v>76456000</v>
      </c>
      <c r="M1028">
        <v>83799000</v>
      </c>
      <c r="N1028">
        <v>64279000</v>
      </c>
      <c r="O1028">
        <v>87608000</v>
      </c>
      <c r="P1028">
        <v>76188000</v>
      </c>
      <c r="Q1028">
        <v>71293000</v>
      </c>
      <c r="R1028">
        <v>87786000</v>
      </c>
      <c r="T1028" s="7"/>
      <c r="U1028" s="7"/>
    </row>
    <row r="1029" spans="1:21">
      <c r="A1029" t="s">
        <v>2242</v>
      </c>
      <c r="B1029" s="7" t="s">
        <v>4245</v>
      </c>
      <c r="C1029" t="s">
        <v>431</v>
      </c>
      <c r="D1029" s="1">
        <v>20655</v>
      </c>
      <c r="E1029">
        <v>13</v>
      </c>
      <c r="F1029">
        <v>2</v>
      </c>
      <c r="G1029">
        <v>22853000</v>
      </c>
      <c r="H1029">
        <v>72360000</v>
      </c>
      <c r="I1029">
        <v>24095000</v>
      </c>
      <c r="J1029">
        <v>88234000</v>
      </c>
      <c r="K1029">
        <v>94553000</v>
      </c>
      <c r="L1029">
        <v>36991000</v>
      </c>
      <c r="M1029">
        <v>117640000</v>
      </c>
      <c r="N1029">
        <v>0</v>
      </c>
      <c r="O1029">
        <v>50343000</v>
      </c>
      <c r="P1029">
        <v>41676000</v>
      </c>
      <c r="Q1029">
        <v>47928000</v>
      </c>
      <c r="R1029">
        <v>118510000</v>
      </c>
      <c r="T1029" s="7"/>
      <c r="U1029" s="7"/>
    </row>
    <row r="1030" spans="1:21">
      <c r="A1030" t="s">
        <v>2243</v>
      </c>
      <c r="B1030" s="7" t="s">
        <v>4246</v>
      </c>
      <c r="C1030" t="s">
        <v>431</v>
      </c>
      <c r="D1030" s="1">
        <v>64678</v>
      </c>
      <c r="E1030">
        <v>59</v>
      </c>
      <c r="F1030">
        <v>4</v>
      </c>
      <c r="G1030">
        <v>52739000</v>
      </c>
      <c r="H1030">
        <v>51570000</v>
      </c>
      <c r="I1030">
        <v>45064000</v>
      </c>
      <c r="J1030">
        <v>63205000</v>
      </c>
      <c r="K1030">
        <v>41386000</v>
      </c>
      <c r="L1030">
        <v>29727000</v>
      </c>
      <c r="M1030">
        <v>65276000</v>
      </c>
      <c r="N1030">
        <v>27892000</v>
      </c>
      <c r="O1030">
        <v>33774000</v>
      </c>
      <c r="P1030">
        <v>32987000</v>
      </c>
      <c r="Q1030">
        <v>20457000</v>
      </c>
      <c r="R1030">
        <v>67319000</v>
      </c>
      <c r="T1030" s="7"/>
      <c r="U1030" s="7"/>
    </row>
    <row r="1031" spans="1:21">
      <c r="A1031" t="s">
        <v>2244</v>
      </c>
      <c r="B1031" s="7" t="s">
        <v>4247</v>
      </c>
      <c r="C1031" t="s">
        <v>509</v>
      </c>
      <c r="D1031" s="1">
        <v>48697</v>
      </c>
      <c r="E1031">
        <v>24</v>
      </c>
      <c r="F1031">
        <v>5</v>
      </c>
      <c r="G1031">
        <v>9127700</v>
      </c>
      <c r="H1031">
        <v>8977800</v>
      </c>
      <c r="I1031">
        <v>0</v>
      </c>
      <c r="J1031">
        <v>0</v>
      </c>
      <c r="K1031">
        <v>13142000</v>
      </c>
      <c r="L1031">
        <v>10977000</v>
      </c>
      <c r="M1031">
        <v>0</v>
      </c>
      <c r="N1031">
        <v>0</v>
      </c>
      <c r="O1031">
        <v>0</v>
      </c>
      <c r="P1031">
        <v>11293000</v>
      </c>
      <c r="Q1031">
        <v>0</v>
      </c>
      <c r="R1031">
        <v>12355000</v>
      </c>
      <c r="T1031" s="7"/>
      <c r="U1031" s="7"/>
    </row>
    <row r="1032" spans="1:21">
      <c r="A1032" t="s">
        <v>2245</v>
      </c>
      <c r="B1032" s="7" t="s">
        <v>4248</v>
      </c>
      <c r="C1032" t="s">
        <v>768</v>
      </c>
      <c r="D1032">
        <v>236.93</v>
      </c>
      <c r="E1032">
        <v>55</v>
      </c>
      <c r="F1032">
        <v>3</v>
      </c>
      <c r="G1032">
        <v>61415000</v>
      </c>
      <c r="H1032">
        <v>84040000</v>
      </c>
      <c r="I1032">
        <v>71163000</v>
      </c>
      <c r="J1032">
        <v>74348000</v>
      </c>
      <c r="K1032">
        <v>69893000</v>
      </c>
      <c r="L1032">
        <v>46606000</v>
      </c>
      <c r="M1032">
        <v>69894000</v>
      </c>
      <c r="N1032">
        <v>47291000</v>
      </c>
      <c r="O1032">
        <v>73555000</v>
      </c>
      <c r="P1032">
        <v>52869000</v>
      </c>
      <c r="Q1032">
        <v>44939000</v>
      </c>
      <c r="R1032">
        <v>112520000</v>
      </c>
      <c r="T1032" s="7"/>
      <c r="U1032" s="7"/>
    </row>
    <row r="1033" spans="1:21">
      <c r="A1033" t="s">
        <v>2246</v>
      </c>
      <c r="B1033" s="7" t="s">
        <v>4249</v>
      </c>
      <c r="C1033" t="s">
        <v>492</v>
      </c>
      <c r="D1033" s="1">
        <v>39919</v>
      </c>
      <c r="E1033">
        <v>33</v>
      </c>
      <c r="F1033">
        <v>6</v>
      </c>
      <c r="G1033">
        <v>24221000</v>
      </c>
      <c r="H1033">
        <v>31289000</v>
      </c>
      <c r="I1033">
        <v>38639000</v>
      </c>
      <c r="J1033">
        <v>37534000</v>
      </c>
      <c r="K1033">
        <v>32651000</v>
      </c>
      <c r="L1033">
        <v>24120000</v>
      </c>
      <c r="M1033">
        <v>15912000</v>
      </c>
      <c r="N1033">
        <v>17729000</v>
      </c>
      <c r="O1033">
        <v>17399000</v>
      </c>
      <c r="P1033">
        <v>21787000</v>
      </c>
      <c r="Q1033">
        <v>23669000</v>
      </c>
      <c r="R1033">
        <v>24136000</v>
      </c>
      <c r="T1033" s="7"/>
      <c r="U1033" s="7"/>
    </row>
    <row r="1034" spans="1:21">
      <c r="A1034" t="s">
        <v>2247</v>
      </c>
      <c r="B1034" s="7" t="s">
        <v>3240</v>
      </c>
      <c r="C1034" t="s">
        <v>431</v>
      </c>
      <c r="D1034" s="1">
        <v>76366</v>
      </c>
      <c r="E1034">
        <v>72</v>
      </c>
      <c r="F1034">
        <v>8</v>
      </c>
      <c r="G1034">
        <v>66861000</v>
      </c>
      <c r="H1034">
        <v>77303000</v>
      </c>
      <c r="I1034">
        <v>90973000</v>
      </c>
      <c r="J1034">
        <v>99239000</v>
      </c>
      <c r="K1034">
        <v>46831000</v>
      </c>
      <c r="L1034">
        <v>38072000</v>
      </c>
      <c r="M1034">
        <v>43221000</v>
      </c>
      <c r="N1034">
        <v>34627000</v>
      </c>
      <c r="O1034">
        <v>25681000</v>
      </c>
      <c r="P1034">
        <v>27917000</v>
      </c>
      <c r="Q1034">
        <v>36761000</v>
      </c>
      <c r="R1034">
        <v>63535000</v>
      </c>
      <c r="T1034" s="7"/>
      <c r="U1034" s="7"/>
    </row>
    <row r="1035" spans="1:21">
      <c r="A1035" t="s">
        <v>2248</v>
      </c>
      <c r="B1035" s="7" t="s">
        <v>4250</v>
      </c>
      <c r="C1035" t="s">
        <v>769</v>
      </c>
      <c r="D1035">
        <v>56.87</v>
      </c>
      <c r="E1035">
        <v>38</v>
      </c>
      <c r="F1035">
        <v>4</v>
      </c>
      <c r="G1035">
        <v>11953000</v>
      </c>
      <c r="H1035">
        <v>13023000</v>
      </c>
      <c r="I1035">
        <v>11582000</v>
      </c>
      <c r="J1035">
        <v>12710000</v>
      </c>
      <c r="K1035">
        <v>9570200</v>
      </c>
      <c r="L1035">
        <v>11937000</v>
      </c>
      <c r="M1035">
        <v>12811000</v>
      </c>
      <c r="N1035">
        <v>7762300</v>
      </c>
      <c r="O1035">
        <v>8094600</v>
      </c>
      <c r="P1035">
        <v>7730800</v>
      </c>
      <c r="Q1035">
        <v>7863500</v>
      </c>
      <c r="R1035">
        <v>11580000</v>
      </c>
      <c r="T1035" s="7"/>
      <c r="U1035" s="7"/>
    </row>
    <row r="1036" spans="1:21">
      <c r="A1036" t="s">
        <v>2249</v>
      </c>
      <c r="B1036" s="7" t="s">
        <v>3190</v>
      </c>
      <c r="C1036" t="s">
        <v>770</v>
      </c>
      <c r="D1036">
        <v>100.35</v>
      </c>
      <c r="E1036">
        <v>73</v>
      </c>
      <c r="F1036">
        <v>10</v>
      </c>
      <c r="G1036">
        <v>54835000</v>
      </c>
      <c r="H1036">
        <v>88753000</v>
      </c>
      <c r="I1036">
        <v>91288000</v>
      </c>
      <c r="J1036">
        <v>116020000</v>
      </c>
      <c r="K1036">
        <v>34994000</v>
      </c>
      <c r="L1036">
        <v>29315000</v>
      </c>
      <c r="M1036">
        <v>29279000</v>
      </c>
      <c r="N1036">
        <v>25182000</v>
      </c>
      <c r="O1036">
        <v>22126000</v>
      </c>
      <c r="P1036">
        <v>25275000</v>
      </c>
      <c r="Q1036">
        <v>47738000</v>
      </c>
      <c r="R1036">
        <v>48314000</v>
      </c>
      <c r="T1036" s="7"/>
      <c r="U1036" s="7"/>
    </row>
    <row r="1037" spans="1:21">
      <c r="A1037" t="s">
        <v>2250</v>
      </c>
      <c r="B1037" s="7" t="s">
        <v>4251</v>
      </c>
      <c r="C1037" t="s">
        <v>771</v>
      </c>
      <c r="D1037" s="1">
        <v>19988</v>
      </c>
      <c r="E1037">
        <v>36</v>
      </c>
      <c r="F1037">
        <v>6</v>
      </c>
      <c r="G1037">
        <v>25261000</v>
      </c>
      <c r="H1037">
        <v>15739000</v>
      </c>
      <c r="I1037">
        <v>20016000</v>
      </c>
      <c r="J1037">
        <v>22809000</v>
      </c>
      <c r="K1037">
        <v>12535000</v>
      </c>
      <c r="L1037">
        <v>11738000</v>
      </c>
      <c r="M1037">
        <v>15297000</v>
      </c>
      <c r="N1037">
        <v>10486000</v>
      </c>
      <c r="O1037">
        <v>10476000</v>
      </c>
      <c r="P1037">
        <v>7623800</v>
      </c>
      <c r="Q1037">
        <v>11690000</v>
      </c>
      <c r="R1037">
        <v>13871000</v>
      </c>
      <c r="T1037" s="7"/>
      <c r="U1037" s="7"/>
    </row>
    <row r="1038" spans="1:21">
      <c r="A1038" t="s">
        <v>2251</v>
      </c>
      <c r="B1038" s="7" t="s">
        <v>4252</v>
      </c>
      <c r="C1038" t="s">
        <v>431</v>
      </c>
      <c r="D1038">
        <v>140.55000000000001</v>
      </c>
      <c r="E1038">
        <v>68</v>
      </c>
      <c r="F1038">
        <v>13</v>
      </c>
      <c r="G1038">
        <v>70634000</v>
      </c>
      <c r="H1038">
        <v>59478000</v>
      </c>
      <c r="I1038">
        <v>81386000</v>
      </c>
      <c r="J1038">
        <v>70267000</v>
      </c>
      <c r="K1038">
        <v>67214000</v>
      </c>
      <c r="L1038">
        <v>45769000</v>
      </c>
      <c r="M1038">
        <v>44650000</v>
      </c>
      <c r="N1038">
        <v>49420000</v>
      </c>
      <c r="O1038">
        <v>32890000</v>
      </c>
      <c r="P1038">
        <v>31642000</v>
      </c>
      <c r="Q1038">
        <v>46050000</v>
      </c>
      <c r="R1038">
        <v>82962000</v>
      </c>
      <c r="T1038" s="7"/>
      <c r="U1038" s="7"/>
    </row>
    <row r="1039" spans="1:21">
      <c r="A1039" t="s">
        <v>2252</v>
      </c>
      <c r="B1039" s="7" t="s">
        <v>4253</v>
      </c>
      <c r="C1039" t="s">
        <v>772</v>
      </c>
      <c r="D1039" s="1">
        <v>13483</v>
      </c>
      <c r="E1039">
        <v>22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155880000</v>
      </c>
      <c r="T1039" s="7"/>
      <c r="U1039" s="7"/>
    </row>
    <row r="1040" spans="1:21">
      <c r="A1040" t="s">
        <v>2253</v>
      </c>
      <c r="B1040" s="7" t="s">
        <v>4254</v>
      </c>
      <c r="C1040" t="s">
        <v>431</v>
      </c>
      <c r="D1040">
        <v>171.07</v>
      </c>
      <c r="E1040">
        <v>118</v>
      </c>
      <c r="F1040">
        <v>10</v>
      </c>
      <c r="G1040">
        <v>144690000</v>
      </c>
      <c r="H1040">
        <v>181410000</v>
      </c>
      <c r="I1040">
        <v>153750000</v>
      </c>
      <c r="J1040">
        <v>147990000</v>
      </c>
      <c r="K1040">
        <v>117160000</v>
      </c>
      <c r="L1040">
        <v>77511000</v>
      </c>
      <c r="M1040">
        <v>111470000</v>
      </c>
      <c r="N1040">
        <v>63493000</v>
      </c>
      <c r="O1040">
        <v>95288000</v>
      </c>
      <c r="P1040">
        <v>75523000</v>
      </c>
      <c r="Q1040">
        <v>76270000</v>
      </c>
      <c r="R1040">
        <v>179450000</v>
      </c>
      <c r="T1040" s="7"/>
      <c r="U1040" s="7"/>
    </row>
    <row r="1041" spans="1:21">
      <c r="A1041" t="s">
        <v>2254</v>
      </c>
      <c r="B1041" s="7" t="s">
        <v>4255</v>
      </c>
      <c r="C1041" t="s">
        <v>431</v>
      </c>
      <c r="D1041">
        <v>323.31</v>
      </c>
      <c r="E1041">
        <v>119</v>
      </c>
      <c r="F1041">
        <v>10</v>
      </c>
      <c r="G1041">
        <v>186950000</v>
      </c>
      <c r="H1041">
        <v>272600000</v>
      </c>
      <c r="I1041">
        <v>205370000</v>
      </c>
      <c r="J1041">
        <v>232670000</v>
      </c>
      <c r="K1041">
        <v>205610000</v>
      </c>
      <c r="L1041">
        <v>188840000</v>
      </c>
      <c r="M1041">
        <v>244260000</v>
      </c>
      <c r="N1041">
        <v>165420000</v>
      </c>
      <c r="O1041">
        <v>248350000</v>
      </c>
      <c r="P1041">
        <v>191670000</v>
      </c>
      <c r="Q1041">
        <v>188590000</v>
      </c>
      <c r="R1041">
        <v>444290000</v>
      </c>
      <c r="T1041" s="7"/>
      <c r="U1041" s="7"/>
    </row>
    <row r="1042" spans="1:21">
      <c r="A1042" t="s">
        <v>2255</v>
      </c>
      <c r="B1042" s="7" t="s">
        <v>4256</v>
      </c>
      <c r="C1042" t="s">
        <v>718</v>
      </c>
      <c r="D1042">
        <v>116.12</v>
      </c>
      <c r="E1042">
        <v>58</v>
      </c>
      <c r="F1042">
        <v>12</v>
      </c>
      <c r="G1042">
        <v>37585000</v>
      </c>
      <c r="H1042">
        <v>0</v>
      </c>
      <c r="I1042">
        <v>0</v>
      </c>
      <c r="J1042">
        <v>60931000</v>
      </c>
      <c r="K1042">
        <v>56920000</v>
      </c>
      <c r="L1042">
        <v>65448000</v>
      </c>
      <c r="M1042">
        <v>57175000</v>
      </c>
      <c r="N1042">
        <v>64193000</v>
      </c>
      <c r="O1042">
        <v>54758000</v>
      </c>
      <c r="P1042">
        <v>73353000</v>
      </c>
      <c r="Q1042">
        <v>64201000</v>
      </c>
      <c r="R1042">
        <v>55072000</v>
      </c>
      <c r="T1042" s="7"/>
      <c r="U1042" s="7"/>
    </row>
    <row r="1043" spans="1:21">
      <c r="A1043" t="s">
        <v>2256</v>
      </c>
      <c r="B1043" s="7" t="s">
        <v>4257</v>
      </c>
      <c r="C1043" t="s">
        <v>773</v>
      </c>
      <c r="D1043">
        <v>243.94</v>
      </c>
      <c r="E1043">
        <v>232</v>
      </c>
      <c r="F1043">
        <v>22</v>
      </c>
      <c r="G1043">
        <v>234800000</v>
      </c>
      <c r="H1043">
        <v>220440000</v>
      </c>
      <c r="I1043">
        <v>198950000</v>
      </c>
      <c r="J1043">
        <v>204840000</v>
      </c>
      <c r="K1043">
        <v>229880000</v>
      </c>
      <c r="L1043">
        <v>311310000</v>
      </c>
      <c r="M1043">
        <v>232810000</v>
      </c>
      <c r="N1043">
        <v>325630000</v>
      </c>
      <c r="O1043">
        <v>181860000</v>
      </c>
      <c r="P1043">
        <v>213030000</v>
      </c>
      <c r="Q1043">
        <v>266580000</v>
      </c>
      <c r="R1043">
        <v>114850000</v>
      </c>
      <c r="T1043" s="7"/>
      <c r="U1043" s="7"/>
    </row>
    <row r="1044" spans="1:21">
      <c r="A1044" t="s">
        <v>2257</v>
      </c>
      <c r="B1044" s="7" t="s">
        <v>4258</v>
      </c>
      <c r="C1044" t="s">
        <v>774</v>
      </c>
      <c r="D1044" s="1">
        <v>23874</v>
      </c>
      <c r="E1044">
        <v>33</v>
      </c>
      <c r="F1044">
        <v>6</v>
      </c>
      <c r="G1044">
        <v>32769000</v>
      </c>
      <c r="H1044">
        <v>38875000</v>
      </c>
      <c r="I1044">
        <v>33287000</v>
      </c>
      <c r="J1044">
        <v>29822000</v>
      </c>
      <c r="K1044">
        <v>35325000</v>
      </c>
      <c r="L1044">
        <v>26591000</v>
      </c>
      <c r="M1044">
        <v>29405000</v>
      </c>
      <c r="N1044">
        <v>26083000</v>
      </c>
      <c r="O1044">
        <v>24508000</v>
      </c>
      <c r="P1044">
        <v>26869000</v>
      </c>
      <c r="Q1044">
        <v>16594000</v>
      </c>
      <c r="R1044">
        <v>30127000</v>
      </c>
      <c r="T1044" s="7"/>
      <c r="U1044" s="7"/>
    </row>
    <row r="1045" spans="1:21">
      <c r="A1045" t="s">
        <v>2258</v>
      </c>
      <c r="B1045" s="7" t="s">
        <v>4259</v>
      </c>
      <c r="C1045" t="s">
        <v>518</v>
      </c>
      <c r="D1045" s="1">
        <v>51225</v>
      </c>
      <c r="E1045">
        <v>87</v>
      </c>
      <c r="F1045">
        <v>6</v>
      </c>
      <c r="G1045">
        <v>22420000</v>
      </c>
      <c r="H1045">
        <v>22880000</v>
      </c>
      <c r="I1045">
        <v>27201000</v>
      </c>
      <c r="J1045">
        <v>27155000</v>
      </c>
      <c r="K1045">
        <v>26886000</v>
      </c>
      <c r="L1045">
        <v>23685000</v>
      </c>
      <c r="M1045">
        <v>34448000</v>
      </c>
      <c r="N1045">
        <v>22392000</v>
      </c>
      <c r="O1045">
        <v>30668000</v>
      </c>
      <c r="P1045">
        <v>26189000</v>
      </c>
      <c r="Q1045">
        <v>24710000</v>
      </c>
      <c r="R1045">
        <v>30850000</v>
      </c>
      <c r="T1045" s="7"/>
      <c r="U1045" s="7"/>
    </row>
    <row r="1046" spans="1:21">
      <c r="A1046" t="s">
        <v>2259</v>
      </c>
      <c r="B1046" s="7" t="s">
        <v>4260</v>
      </c>
      <c r="C1046" t="s">
        <v>431</v>
      </c>
      <c r="D1046">
        <v>119.06</v>
      </c>
      <c r="E1046">
        <v>50</v>
      </c>
      <c r="F1046">
        <v>7</v>
      </c>
      <c r="G1046">
        <v>0</v>
      </c>
      <c r="H1046">
        <v>90591000</v>
      </c>
      <c r="I1046">
        <v>0</v>
      </c>
      <c r="J1046">
        <v>0</v>
      </c>
      <c r="K1046">
        <v>243280000</v>
      </c>
      <c r="L1046">
        <v>148560000</v>
      </c>
      <c r="M1046">
        <v>204000000</v>
      </c>
      <c r="N1046">
        <v>126420000</v>
      </c>
      <c r="O1046">
        <v>174270000</v>
      </c>
      <c r="P1046">
        <v>141680000</v>
      </c>
      <c r="Q1046">
        <v>134080000</v>
      </c>
      <c r="R1046">
        <v>329730000</v>
      </c>
      <c r="T1046" s="7"/>
      <c r="U1046" s="7"/>
    </row>
    <row r="1047" spans="1:21">
      <c r="A1047" t="s">
        <v>2260</v>
      </c>
      <c r="B1047" s="7" t="s">
        <v>4261</v>
      </c>
      <c r="C1047" t="s">
        <v>721</v>
      </c>
      <c r="D1047" s="1">
        <v>28677</v>
      </c>
      <c r="E1047">
        <v>54</v>
      </c>
      <c r="F1047">
        <v>9</v>
      </c>
      <c r="G1047">
        <v>20819000</v>
      </c>
      <c r="H1047">
        <v>20432000</v>
      </c>
      <c r="I1047">
        <v>33432000</v>
      </c>
      <c r="J1047">
        <v>26996000</v>
      </c>
      <c r="K1047">
        <v>17181000</v>
      </c>
      <c r="L1047">
        <v>19336000</v>
      </c>
      <c r="M1047">
        <v>19370000</v>
      </c>
      <c r="N1047">
        <v>22616000</v>
      </c>
      <c r="O1047">
        <v>22497000</v>
      </c>
      <c r="P1047">
        <v>22758000</v>
      </c>
      <c r="Q1047">
        <v>25829000</v>
      </c>
      <c r="R1047">
        <v>16654000</v>
      </c>
      <c r="T1047" s="7"/>
      <c r="U1047" s="7"/>
    </row>
    <row r="1048" spans="1:21">
      <c r="A1048" t="s">
        <v>2261</v>
      </c>
      <c r="B1048" s="7" t="s">
        <v>4262</v>
      </c>
      <c r="C1048" t="s">
        <v>775</v>
      </c>
      <c r="D1048">
        <v>190.44</v>
      </c>
      <c r="E1048">
        <v>105</v>
      </c>
      <c r="F1048">
        <v>7</v>
      </c>
      <c r="G1048">
        <v>107610000</v>
      </c>
      <c r="H1048">
        <v>219340000</v>
      </c>
      <c r="I1048">
        <v>205560000</v>
      </c>
      <c r="J1048">
        <v>159630000</v>
      </c>
      <c r="K1048">
        <v>227590000</v>
      </c>
      <c r="L1048">
        <v>100170000</v>
      </c>
      <c r="M1048">
        <v>150800000</v>
      </c>
      <c r="N1048">
        <v>95220000</v>
      </c>
      <c r="O1048">
        <v>113540000</v>
      </c>
      <c r="P1048">
        <v>106370000</v>
      </c>
      <c r="Q1048">
        <v>91185000</v>
      </c>
      <c r="R1048">
        <v>243080000</v>
      </c>
      <c r="T1048" s="7"/>
      <c r="U1048" s="7"/>
    </row>
    <row r="1049" spans="1:21">
      <c r="A1049" t="s">
        <v>2262</v>
      </c>
      <c r="B1049" s="7" t="s">
        <v>4263</v>
      </c>
      <c r="C1049" t="s">
        <v>776</v>
      </c>
      <c r="D1049" s="1">
        <v>84478</v>
      </c>
      <c r="E1049">
        <v>34</v>
      </c>
      <c r="F1049">
        <v>10</v>
      </c>
      <c r="G1049">
        <v>35357000</v>
      </c>
      <c r="H1049">
        <v>32362000</v>
      </c>
      <c r="I1049">
        <v>40859000</v>
      </c>
      <c r="J1049">
        <v>44549000</v>
      </c>
      <c r="K1049">
        <v>28367000</v>
      </c>
      <c r="L1049">
        <v>18966000</v>
      </c>
      <c r="M1049">
        <v>28840000</v>
      </c>
      <c r="N1049">
        <v>27043000</v>
      </c>
      <c r="O1049">
        <v>26929000</v>
      </c>
      <c r="P1049">
        <v>23615000</v>
      </c>
      <c r="Q1049">
        <v>20524000</v>
      </c>
      <c r="R1049">
        <v>17261000</v>
      </c>
      <c r="T1049" s="7"/>
      <c r="U1049" s="7"/>
    </row>
    <row r="1050" spans="1:21">
      <c r="A1050" t="s">
        <v>2263</v>
      </c>
      <c r="B1050" s="7" t="s">
        <v>4264</v>
      </c>
      <c r="C1050" t="s">
        <v>777</v>
      </c>
      <c r="D1050">
        <v>188.45</v>
      </c>
      <c r="E1050">
        <v>103</v>
      </c>
      <c r="F1050">
        <v>23</v>
      </c>
      <c r="G1050">
        <v>67938000</v>
      </c>
      <c r="H1050">
        <v>58562000</v>
      </c>
      <c r="I1050">
        <v>60357000</v>
      </c>
      <c r="J1050">
        <v>71475000</v>
      </c>
      <c r="K1050">
        <v>56503000</v>
      </c>
      <c r="L1050">
        <v>42944000</v>
      </c>
      <c r="M1050">
        <v>27705000</v>
      </c>
      <c r="N1050">
        <v>34237000</v>
      </c>
      <c r="O1050">
        <v>28608000</v>
      </c>
      <c r="P1050">
        <v>43374000</v>
      </c>
      <c r="Q1050">
        <v>34360000</v>
      </c>
      <c r="R1050">
        <v>57476000</v>
      </c>
      <c r="T1050" s="7"/>
      <c r="U1050" s="7"/>
    </row>
    <row r="1051" spans="1:21">
      <c r="A1051" t="s">
        <v>2264</v>
      </c>
      <c r="B1051" s="7" t="s">
        <v>4265</v>
      </c>
      <c r="C1051" t="s">
        <v>778</v>
      </c>
      <c r="D1051" s="1">
        <v>45346</v>
      </c>
      <c r="E1051">
        <v>11</v>
      </c>
      <c r="F1051">
        <v>4</v>
      </c>
      <c r="G1051">
        <v>38053000</v>
      </c>
      <c r="H1051">
        <v>0</v>
      </c>
      <c r="I1051">
        <v>0</v>
      </c>
      <c r="J1051">
        <v>42531000</v>
      </c>
      <c r="K1051">
        <v>26368000</v>
      </c>
      <c r="L1051">
        <v>0</v>
      </c>
      <c r="M1051">
        <v>188400000</v>
      </c>
      <c r="N1051">
        <v>0</v>
      </c>
      <c r="O1051">
        <v>0</v>
      </c>
      <c r="P1051">
        <v>0</v>
      </c>
      <c r="Q1051">
        <v>0</v>
      </c>
      <c r="R1051">
        <v>105500000</v>
      </c>
      <c r="T1051" s="7"/>
      <c r="U1051" s="7"/>
    </row>
    <row r="1052" spans="1:21">
      <c r="A1052" t="s">
        <v>2265</v>
      </c>
      <c r="B1052" s="7" t="s">
        <v>4266</v>
      </c>
      <c r="C1052" t="s">
        <v>779</v>
      </c>
      <c r="D1052">
        <v>178.02</v>
      </c>
      <c r="E1052">
        <v>103</v>
      </c>
      <c r="F1052">
        <v>10</v>
      </c>
      <c r="G1052">
        <v>112770000</v>
      </c>
      <c r="H1052">
        <v>90102000</v>
      </c>
      <c r="I1052">
        <v>103180000</v>
      </c>
      <c r="J1052">
        <v>98850000</v>
      </c>
      <c r="K1052">
        <v>112080000</v>
      </c>
      <c r="L1052">
        <v>114490000</v>
      </c>
      <c r="M1052">
        <v>136440000</v>
      </c>
      <c r="N1052">
        <v>109240000</v>
      </c>
      <c r="O1052">
        <v>133600000</v>
      </c>
      <c r="P1052">
        <v>111300000</v>
      </c>
      <c r="Q1052">
        <v>119810000</v>
      </c>
      <c r="R1052">
        <v>114670000</v>
      </c>
      <c r="T1052" s="7"/>
      <c r="U1052" s="7"/>
    </row>
    <row r="1053" spans="1:21">
      <c r="A1053" t="s">
        <v>2266</v>
      </c>
      <c r="B1053" s="7" t="s">
        <v>4267</v>
      </c>
      <c r="C1053" t="s">
        <v>431</v>
      </c>
      <c r="D1053">
        <v>281.52</v>
      </c>
      <c r="E1053">
        <v>143</v>
      </c>
      <c r="F1053">
        <v>11</v>
      </c>
      <c r="G1053">
        <v>140260000</v>
      </c>
      <c r="H1053">
        <v>150800000</v>
      </c>
      <c r="I1053">
        <v>182250000</v>
      </c>
      <c r="J1053">
        <v>136750000</v>
      </c>
      <c r="K1053">
        <v>127300000</v>
      </c>
      <c r="L1053">
        <v>117200000</v>
      </c>
      <c r="M1053">
        <v>179670000</v>
      </c>
      <c r="N1053">
        <v>128220000</v>
      </c>
      <c r="O1053">
        <v>160970000</v>
      </c>
      <c r="P1053">
        <v>132010000</v>
      </c>
      <c r="Q1053">
        <v>129640000</v>
      </c>
      <c r="R1053">
        <v>229880000</v>
      </c>
      <c r="T1053" s="7"/>
      <c r="U1053" s="7"/>
    </row>
    <row r="1054" spans="1:21">
      <c r="A1054" t="s">
        <v>2267</v>
      </c>
      <c r="B1054" s="7" t="s">
        <v>4268</v>
      </c>
      <c r="C1054" t="s">
        <v>431</v>
      </c>
      <c r="D1054">
        <v>323.31</v>
      </c>
      <c r="E1054">
        <v>271</v>
      </c>
      <c r="F1054">
        <v>12</v>
      </c>
      <c r="G1054">
        <v>508330000</v>
      </c>
      <c r="H1054">
        <v>665950000</v>
      </c>
      <c r="I1054">
        <v>663270000</v>
      </c>
      <c r="J1054">
        <v>598160000</v>
      </c>
      <c r="K1054">
        <v>843480000</v>
      </c>
      <c r="L1054">
        <v>859890000</v>
      </c>
      <c r="M1054">
        <v>1300200000</v>
      </c>
      <c r="N1054">
        <v>707630000</v>
      </c>
      <c r="O1054">
        <v>1271900000</v>
      </c>
      <c r="P1054">
        <v>1123400000</v>
      </c>
      <c r="Q1054">
        <v>841430000</v>
      </c>
      <c r="R1054">
        <v>1322900000</v>
      </c>
      <c r="T1054" s="7"/>
      <c r="U1054" s="7"/>
    </row>
    <row r="1055" spans="1:21">
      <c r="A1055" t="s">
        <v>2268</v>
      </c>
      <c r="B1055" s="7" t="s">
        <v>4269</v>
      </c>
      <c r="C1055" t="s">
        <v>780</v>
      </c>
      <c r="D1055">
        <v>175.46</v>
      </c>
      <c r="E1055">
        <v>59</v>
      </c>
      <c r="F1055">
        <v>10</v>
      </c>
      <c r="G1055">
        <v>71525000</v>
      </c>
      <c r="H1055">
        <v>61306000</v>
      </c>
      <c r="I1055">
        <v>45756000</v>
      </c>
      <c r="J1055">
        <v>68352000</v>
      </c>
      <c r="K1055">
        <v>42876000</v>
      </c>
      <c r="L1055">
        <v>53154000</v>
      </c>
      <c r="M1055">
        <v>70980000</v>
      </c>
      <c r="N1055">
        <v>45275000</v>
      </c>
      <c r="O1055">
        <v>66818000</v>
      </c>
      <c r="P1055">
        <v>44583000</v>
      </c>
      <c r="Q1055">
        <v>36420000</v>
      </c>
      <c r="R1055">
        <v>71285000</v>
      </c>
      <c r="T1055" s="7"/>
      <c r="U1055" s="7"/>
    </row>
    <row r="1056" spans="1:21">
      <c r="A1056" t="s">
        <v>2269</v>
      </c>
      <c r="B1056" s="7" t="s">
        <v>4270</v>
      </c>
      <c r="C1056" t="s">
        <v>781</v>
      </c>
      <c r="D1056" s="1">
        <v>47108</v>
      </c>
      <c r="E1056">
        <v>43</v>
      </c>
      <c r="F1056">
        <v>11</v>
      </c>
      <c r="G1056">
        <v>34142000</v>
      </c>
      <c r="H1056">
        <v>28235000</v>
      </c>
      <c r="I1056">
        <v>31801000</v>
      </c>
      <c r="J1056">
        <v>25951000</v>
      </c>
      <c r="K1056">
        <v>19543000</v>
      </c>
      <c r="L1056">
        <v>17184000</v>
      </c>
      <c r="M1056">
        <v>10833000</v>
      </c>
      <c r="N1056">
        <v>19389000</v>
      </c>
      <c r="O1056">
        <v>16115000</v>
      </c>
      <c r="P1056">
        <v>25678000</v>
      </c>
      <c r="Q1056">
        <v>14904000</v>
      </c>
      <c r="R1056">
        <v>13722000</v>
      </c>
      <c r="T1056" s="7"/>
      <c r="U1056" s="7"/>
    </row>
    <row r="1057" spans="1:21">
      <c r="A1057" t="s">
        <v>2270</v>
      </c>
      <c r="B1057" s="7" t="s">
        <v>4271</v>
      </c>
      <c r="C1057" t="s">
        <v>782</v>
      </c>
      <c r="D1057" s="1">
        <v>16499</v>
      </c>
      <c r="E1057">
        <v>21</v>
      </c>
      <c r="F1057">
        <v>5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45375000</v>
      </c>
      <c r="M1057">
        <v>0</v>
      </c>
      <c r="N1057">
        <v>0</v>
      </c>
      <c r="O1057">
        <v>50303000</v>
      </c>
      <c r="P1057">
        <v>34785000</v>
      </c>
      <c r="Q1057">
        <v>44905000</v>
      </c>
      <c r="R1057">
        <v>0</v>
      </c>
      <c r="T1057" s="7"/>
      <c r="U1057" s="7"/>
    </row>
    <row r="1058" spans="1:21">
      <c r="A1058" t="s">
        <v>2271</v>
      </c>
      <c r="B1058" s="7" t="s">
        <v>4272</v>
      </c>
      <c r="C1058" t="s">
        <v>559</v>
      </c>
      <c r="D1058">
        <v>34.19</v>
      </c>
      <c r="E1058">
        <v>16</v>
      </c>
      <c r="F1058">
        <v>5</v>
      </c>
      <c r="G1058">
        <v>11423000</v>
      </c>
      <c r="H1058">
        <v>13357000</v>
      </c>
      <c r="I1058">
        <v>10753000</v>
      </c>
      <c r="J1058">
        <v>0</v>
      </c>
      <c r="K1058">
        <v>13483000</v>
      </c>
      <c r="L1058">
        <v>9778700</v>
      </c>
      <c r="M1058">
        <v>0</v>
      </c>
      <c r="N1058">
        <v>10571000</v>
      </c>
      <c r="O1058">
        <v>0</v>
      </c>
      <c r="P1058">
        <v>0</v>
      </c>
      <c r="Q1058">
        <v>10076000</v>
      </c>
      <c r="R1058">
        <v>0</v>
      </c>
      <c r="T1058" s="7"/>
      <c r="U1058" s="7"/>
    </row>
    <row r="1059" spans="1:21">
      <c r="A1059" t="s">
        <v>2272</v>
      </c>
      <c r="B1059" s="7" t="s">
        <v>4273</v>
      </c>
      <c r="C1059" t="s">
        <v>783</v>
      </c>
      <c r="D1059" s="1">
        <v>28953</v>
      </c>
      <c r="E1059">
        <v>1</v>
      </c>
      <c r="F1059">
        <v>2</v>
      </c>
      <c r="G1059">
        <v>0</v>
      </c>
      <c r="H1059">
        <v>0</v>
      </c>
      <c r="I1059">
        <v>0</v>
      </c>
      <c r="J1059">
        <v>5922800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T1059" s="7"/>
      <c r="U1059" s="7"/>
    </row>
    <row r="1060" spans="1:21">
      <c r="A1060" t="s">
        <v>2273</v>
      </c>
      <c r="B1060" s="7" t="s">
        <v>4274</v>
      </c>
      <c r="C1060" t="s">
        <v>681</v>
      </c>
      <c r="D1060">
        <v>146.25</v>
      </c>
      <c r="E1060">
        <v>103</v>
      </c>
      <c r="F1060">
        <v>10</v>
      </c>
      <c r="G1060">
        <v>67721000</v>
      </c>
      <c r="H1060">
        <v>83767000</v>
      </c>
      <c r="I1060">
        <v>79985000</v>
      </c>
      <c r="J1060">
        <v>69098000</v>
      </c>
      <c r="K1060">
        <v>46555000</v>
      </c>
      <c r="L1060">
        <v>35874000</v>
      </c>
      <c r="M1060">
        <v>50020000</v>
      </c>
      <c r="N1060">
        <v>32311000</v>
      </c>
      <c r="O1060">
        <v>35241000</v>
      </c>
      <c r="P1060">
        <v>35858000</v>
      </c>
      <c r="Q1060">
        <v>34443000</v>
      </c>
      <c r="R1060">
        <v>83240000</v>
      </c>
      <c r="T1060" s="7"/>
      <c r="U1060" s="7"/>
    </row>
    <row r="1061" spans="1:21">
      <c r="A1061" t="s">
        <v>2274</v>
      </c>
      <c r="B1061" s="7" t="s">
        <v>4275</v>
      </c>
      <c r="C1061" t="s">
        <v>532</v>
      </c>
      <c r="D1061" s="1">
        <v>45517</v>
      </c>
      <c r="E1061">
        <v>32</v>
      </c>
      <c r="F1061">
        <v>6</v>
      </c>
      <c r="G1061">
        <v>15106000</v>
      </c>
      <c r="H1061">
        <v>16999000</v>
      </c>
      <c r="I1061">
        <v>0</v>
      </c>
      <c r="J1061">
        <v>21283000</v>
      </c>
      <c r="K1061">
        <v>13345000</v>
      </c>
      <c r="L1061">
        <v>13071000</v>
      </c>
      <c r="M1061">
        <v>12300000</v>
      </c>
      <c r="N1061">
        <v>13687000</v>
      </c>
      <c r="O1061">
        <v>10553000</v>
      </c>
      <c r="P1061">
        <v>15689000</v>
      </c>
      <c r="Q1061">
        <v>10772000</v>
      </c>
      <c r="R1061">
        <v>23986000</v>
      </c>
      <c r="T1061" s="7"/>
      <c r="U1061" s="7"/>
    </row>
    <row r="1062" spans="1:21">
      <c r="A1062" t="s">
        <v>2275</v>
      </c>
      <c r="B1062" s="7" t="s">
        <v>4276</v>
      </c>
      <c r="C1062" t="s">
        <v>784</v>
      </c>
      <c r="D1062" s="1">
        <v>60495</v>
      </c>
      <c r="E1062">
        <v>22</v>
      </c>
      <c r="F1062">
        <v>5</v>
      </c>
      <c r="G1062">
        <v>0</v>
      </c>
      <c r="H1062">
        <v>15924000</v>
      </c>
      <c r="I1062">
        <v>0</v>
      </c>
      <c r="J1062">
        <v>0</v>
      </c>
      <c r="K1062">
        <v>22727000</v>
      </c>
      <c r="L1062">
        <v>14402000</v>
      </c>
      <c r="M1062">
        <v>0</v>
      </c>
      <c r="N1062">
        <v>22663000</v>
      </c>
      <c r="O1062">
        <v>18539000</v>
      </c>
      <c r="P1062">
        <v>19558000</v>
      </c>
      <c r="Q1062">
        <v>24106000</v>
      </c>
      <c r="R1062">
        <v>26428000</v>
      </c>
      <c r="T1062" s="7"/>
      <c r="U1062" s="7"/>
    </row>
    <row r="1063" spans="1:21">
      <c r="A1063" t="s">
        <v>2276</v>
      </c>
      <c r="B1063" s="7" t="s">
        <v>4277</v>
      </c>
      <c r="C1063" t="s">
        <v>784</v>
      </c>
      <c r="D1063" s="1">
        <v>48755</v>
      </c>
      <c r="E1063">
        <v>50</v>
      </c>
      <c r="F1063">
        <v>7</v>
      </c>
      <c r="G1063">
        <v>41788000</v>
      </c>
      <c r="H1063">
        <v>54493000</v>
      </c>
      <c r="I1063">
        <v>46537000</v>
      </c>
      <c r="J1063">
        <v>44342000</v>
      </c>
      <c r="K1063">
        <v>29155000</v>
      </c>
      <c r="L1063">
        <v>39094000</v>
      </c>
      <c r="M1063">
        <v>37277000</v>
      </c>
      <c r="N1063">
        <v>33894000</v>
      </c>
      <c r="O1063">
        <v>37853000</v>
      </c>
      <c r="P1063">
        <v>27886000</v>
      </c>
      <c r="Q1063">
        <v>35715000</v>
      </c>
      <c r="R1063">
        <v>62424000</v>
      </c>
      <c r="T1063" s="7"/>
      <c r="U1063" s="7"/>
    </row>
    <row r="1064" spans="1:21">
      <c r="A1064" t="s">
        <v>2277</v>
      </c>
      <c r="B1064" s="7" t="s">
        <v>4278</v>
      </c>
      <c r="C1064" t="s">
        <v>785</v>
      </c>
      <c r="D1064" s="1">
        <v>30614</v>
      </c>
      <c r="E1064">
        <v>7</v>
      </c>
      <c r="F1064">
        <v>2</v>
      </c>
      <c r="G1064">
        <v>0</v>
      </c>
      <c r="H1064">
        <v>0</v>
      </c>
      <c r="I1064">
        <v>0</v>
      </c>
      <c r="J1064">
        <v>8577700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T1064" s="7"/>
      <c r="U1064" s="7"/>
    </row>
    <row r="1065" spans="1:21">
      <c r="A1065" t="s">
        <v>2278</v>
      </c>
      <c r="B1065" s="7" t="s">
        <v>4279</v>
      </c>
      <c r="C1065" t="s">
        <v>786</v>
      </c>
      <c r="D1065" s="1">
        <v>66912</v>
      </c>
      <c r="E1065">
        <v>11</v>
      </c>
      <c r="F1065">
        <v>2</v>
      </c>
      <c r="G1065">
        <v>9512800</v>
      </c>
      <c r="H1065">
        <v>2933600</v>
      </c>
      <c r="I1065">
        <v>0</v>
      </c>
      <c r="J1065">
        <v>13612000</v>
      </c>
      <c r="K1065">
        <v>0</v>
      </c>
      <c r="L1065">
        <v>2011500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T1065" s="7"/>
      <c r="U1065" s="7"/>
    </row>
    <row r="1066" spans="1:21">
      <c r="A1066" t="s">
        <v>2279</v>
      </c>
      <c r="B1066" s="7" t="s">
        <v>4280</v>
      </c>
      <c r="C1066" t="s">
        <v>787</v>
      </c>
      <c r="D1066" s="1">
        <v>76987</v>
      </c>
      <c r="E1066">
        <v>10</v>
      </c>
      <c r="F1066">
        <v>3</v>
      </c>
      <c r="G1066">
        <v>0</v>
      </c>
      <c r="H1066">
        <v>0</v>
      </c>
      <c r="I1066">
        <v>8696700</v>
      </c>
      <c r="J1066">
        <v>3792100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T1066" s="7"/>
      <c r="U1066" s="7"/>
    </row>
    <row r="1067" spans="1:21">
      <c r="A1067" t="s">
        <v>2280</v>
      </c>
      <c r="B1067" s="7" t="s">
        <v>4281</v>
      </c>
      <c r="C1067" t="s">
        <v>788</v>
      </c>
      <c r="D1067" s="1">
        <v>50882</v>
      </c>
      <c r="E1067">
        <v>13</v>
      </c>
      <c r="F1067">
        <v>3</v>
      </c>
      <c r="G1067">
        <v>5594900</v>
      </c>
      <c r="H1067">
        <v>0</v>
      </c>
      <c r="I1067">
        <v>6376400</v>
      </c>
      <c r="J1067">
        <v>0</v>
      </c>
      <c r="K1067">
        <v>3895900</v>
      </c>
      <c r="L1067">
        <v>0</v>
      </c>
      <c r="M1067">
        <v>5221500</v>
      </c>
      <c r="N1067">
        <v>0</v>
      </c>
      <c r="O1067">
        <v>4614100</v>
      </c>
      <c r="P1067">
        <v>3663700</v>
      </c>
      <c r="Q1067">
        <v>4026200</v>
      </c>
      <c r="R1067">
        <v>6048200</v>
      </c>
      <c r="T1067" s="7"/>
      <c r="U1067" s="7"/>
    </row>
    <row r="1068" spans="1:21">
      <c r="A1068" t="s">
        <v>2281</v>
      </c>
      <c r="B1068" s="7" t="s">
        <v>4282</v>
      </c>
      <c r="C1068" t="s">
        <v>431</v>
      </c>
      <c r="D1068" s="1">
        <v>30494</v>
      </c>
      <c r="E1068">
        <v>35</v>
      </c>
      <c r="F1068">
        <v>5</v>
      </c>
      <c r="G1068">
        <v>11975000</v>
      </c>
      <c r="H1068">
        <v>13177000</v>
      </c>
      <c r="I1068">
        <v>15601000</v>
      </c>
      <c r="J1068">
        <v>14151000</v>
      </c>
      <c r="K1068">
        <v>13278000</v>
      </c>
      <c r="L1068">
        <v>8720200</v>
      </c>
      <c r="M1068">
        <v>8639000</v>
      </c>
      <c r="N1068">
        <v>9092000</v>
      </c>
      <c r="O1068">
        <v>8051000</v>
      </c>
      <c r="P1068">
        <v>0</v>
      </c>
      <c r="Q1068">
        <v>11090000</v>
      </c>
      <c r="R1068">
        <v>15448000</v>
      </c>
      <c r="T1068" s="7"/>
      <c r="U1068" s="7"/>
    </row>
    <row r="1069" spans="1:21">
      <c r="A1069" t="s">
        <v>2282</v>
      </c>
      <c r="B1069" s="7" t="s">
        <v>4283</v>
      </c>
      <c r="C1069" t="s">
        <v>789</v>
      </c>
      <c r="D1069">
        <v>133.72</v>
      </c>
      <c r="E1069">
        <v>98</v>
      </c>
      <c r="F1069">
        <v>10</v>
      </c>
      <c r="G1069">
        <v>82363000</v>
      </c>
      <c r="H1069">
        <v>79030000</v>
      </c>
      <c r="I1069">
        <v>68943000</v>
      </c>
      <c r="J1069">
        <v>75957000</v>
      </c>
      <c r="K1069">
        <v>55261000</v>
      </c>
      <c r="L1069">
        <v>57582000</v>
      </c>
      <c r="M1069">
        <v>78222000</v>
      </c>
      <c r="N1069">
        <v>43529000</v>
      </c>
      <c r="O1069">
        <v>46636000</v>
      </c>
      <c r="P1069">
        <v>41618000</v>
      </c>
      <c r="Q1069">
        <v>42934000</v>
      </c>
      <c r="R1069">
        <v>50338000</v>
      </c>
      <c r="T1069" s="7"/>
      <c r="U1069" s="7"/>
    </row>
    <row r="1070" spans="1:21">
      <c r="A1070" t="s">
        <v>2283</v>
      </c>
      <c r="B1070" s="7" t="s">
        <v>4284</v>
      </c>
      <c r="C1070" t="s">
        <v>790</v>
      </c>
      <c r="D1070">
        <v>323.31</v>
      </c>
      <c r="E1070">
        <v>471</v>
      </c>
      <c r="F1070">
        <v>25</v>
      </c>
      <c r="G1070">
        <v>1276800000</v>
      </c>
      <c r="H1070">
        <v>1262400000</v>
      </c>
      <c r="I1070">
        <v>1361300000</v>
      </c>
      <c r="J1070">
        <v>1193200000</v>
      </c>
      <c r="K1070">
        <v>1801200000</v>
      </c>
      <c r="L1070">
        <v>2099000000</v>
      </c>
      <c r="M1070">
        <v>1580100000</v>
      </c>
      <c r="N1070">
        <v>2170100000</v>
      </c>
      <c r="O1070">
        <v>1286100000</v>
      </c>
      <c r="P1070">
        <v>1641500000</v>
      </c>
      <c r="Q1070">
        <v>2049700000</v>
      </c>
      <c r="R1070">
        <v>1195300000</v>
      </c>
      <c r="T1070" s="7"/>
      <c r="U1070" s="7"/>
    </row>
    <row r="1071" spans="1:21">
      <c r="A1071" t="s">
        <v>2284</v>
      </c>
      <c r="B1071" s="7" t="s">
        <v>4285</v>
      </c>
      <c r="C1071" t="s">
        <v>670</v>
      </c>
      <c r="D1071" s="1">
        <v>37334</v>
      </c>
      <c r="E1071">
        <v>19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22955000</v>
      </c>
      <c r="L1071">
        <v>28274000</v>
      </c>
      <c r="M1071">
        <v>0</v>
      </c>
      <c r="N1071">
        <v>17918000</v>
      </c>
      <c r="O1071">
        <v>16220000</v>
      </c>
      <c r="P1071">
        <v>17961000</v>
      </c>
      <c r="Q1071">
        <v>19929000</v>
      </c>
      <c r="R1071">
        <v>0</v>
      </c>
      <c r="T1071" s="7"/>
      <c r="U1071" s="7"/>
    </row>
    <row r="1072" spans="1:21">
      <c r="A1072" t="s">
        <v>2285</v>
      </c>
      <c r="B1072" s="7" t="s">
        <v>4286</v>
      </c>
      <c r="C1072" t="s">
        <v>791</v>
      </c>
      <c r="D1072" s="1">
        <v>63877</v>
      </c>
      <c r="E1072">
        <v>11</v>
      </c>
      <c r="F1072">
        <v>4</v>
      </c>
      <c r="G1072">
        <v>0</v>
      </c>
      <c r="H1072">
        <v>0</v>
      </c>
      <c r="I1072">
        <v>0</v>
      </c>
      <c r="J1072">
        <v>0</v>
      </c>
      <c r="K1072">
        <v>4247400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6414900</v>
      </c>
      <c r="T1072" s="7"/>
      <c r="U1072" s="7"/>
    </row>
    <row r="1073" spans="1:21">
      <c r="A1073" t="s">
        <v>2286</v>
      </c>
      <c r="B1073" s="7" t="s">
        <v>4287</v>
      </c>
      <c r="C1073" t="s">
        <v>431</v>
      </c>
      <c r="D1073" s="1">
        <v>36166</v>
      </c>
      <c r="E1073">
        <v>11</v>
      </c>
      <c r="F1073">
        <v>3</v>
      </c>
      <c r="G1073">
        <v>12138000</v>
      </c>
      <c r="H1073">
        <v>11422000</v>
      </c>
      <c r="I1073">
        <v>11967000</v>
      </c>
      <c r="J1073">
        <v>11365000</v>
      </c>
      <c r="K1073">
        <v>8881300</v>
      </c>
      <c r="L1073">
        <v>0</v>
      </c>
      <c r="M1073">
        <v>7061100</v>
      </c>
      <c r="N1073">
        <v>0</v>
      </c>
      <c r="O1073">
        <v>0</v>
      </c>
      <c r="P1073">
        <v>0</v>
      </c>
      <c r="Q1073">
        <v>0</v>
      </c>
      <c r="R1073">
        <v>8540400</v>
      </c>
      <c r="T1073" s="7"/>
      <c r="U1073" s="7"/>
    </row>
    <row r="1074" spans="1:21">
      <c r="A1074" t="s">
        <v>2287</v>
      </c>
      <c r="B1074" s="7" t="s">
        <v>4288</v>
      </c>
      <c r="C1074" t="s">
        <v>431</v>
      </c>
      <c r="D1074">
        <v>6.4</v>
      </c>
      <c r="E1074">
        <v>23</v>
      </c>
      <c r="F1074">
        <v>1</v>
      </c>
      <c r="G1074">
        <v>85625000</v>
      </c>
      <c r="H1074">
        <v>94733000</v>
      </c>
      <c r="I1074">
        <v>82580000</v>
      </c>
      <c r="J1074">
        <v>42888000</v>
      </c>
      <c r="K1074">
        <v>54314000</v>
      </c>
      <c r="L1074">
        <v>10539000</v>
      </c>
      <c r="M1074">
        <v>76028000</v>
      </c>
      <c r="N1074">
        <v>7251500</v>
      </c>
      <c r="O1074">
        <v>57502000</v>
      </c>
      <c r="P1074">
        <v>46054000</v>
      </c>
      <c r="Q1074">
        <v>31026000</v>
      </c>
      <c r="R1074">
        <v>60098000</v>
      </c>
      <c r="T1074" s="7"/>
      <c r="U1074" s="7"/>
    </row>
    <row r="1075" spans="1:21">
      <c r="A1075" t="s">
        <v>2288</v>
      </c>
      <c r="B1075" s="7" t="s">
        <v>4289</v>
      </c>
      <c r="C1075" t="s">
        <v>431</v>
      </c>
      <c r="D1075" s="1">
        <v>99202</v>
      </c>
      <c r="E1075">
        <v>54</v>
      </c>
      <c r="F1075">
        <v>8</v>
      </c>
      <c r="G1075">
        <v>53139000</v>
      </c>
      <c r="H1075">
        <v>48778000</v>
      </c>
      <c r="I1075">
        <v>41364000</v>
      </c>
      <c r="J1075">
        <v>50448000</v>
      </c>
      <c r="K1075">
        <v>34952000</v>
      </c>
      <c r="L1075">
        <v>38502000</v>
      </c>
      <c r="M1075">
        <v>34827000</v>
      </c>
      <c r="N1075">
        <v>39593000</v>
      </c>
      <c r="O1075">
        <v>25557000</v>
      </c>
      <c r="P1075">
        <v>52886000</v>
      </c>
      <c r="Q1075">
        <v>39325000</v>
      </c>
      <c r="R1075">
        <v>30106000</v>
      </c>
      <c r="T1075" s="7"/>
      <c r="U1075" s="7"/>
    </row>
    <row r="1076" spans="1:21">
      <c r="A1076" t="s">
        <v>2289</v>
      </c>
      <c r="B1076" s="7" t="s">
        <v>4290</v>
      </c>
      <c r="C1076" t="s">
        <v>792</v>
      </c>
      <c r="D1076" s="1">
        <v>57265</v>
      </c>
      <c r="E1076">
        <v>8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3109900</v>
      </c>
      <c r="T1076" s="7"/>
      <c r="U1076" s="7"/>
    </row>
    <row r="1077" spans="1:21">
      <c r="A1077" t="s">
        <v>2290</v>
      </c>
      <c r="B1077" s="7" t="s">
        <v>4291</v>
      </c>
      <c r="C1077" t="s">
        <v>763</v>
      </c>
      <c r="D1077" s="1">
        <v>54936</v>
      </c>
      <c r="E1077">
        <v>19</v>
      </c>
      <c r="F1077">
        <v>3</v>
      </c>
      <c r="G1077">
        <v>13010000</v>
      </c>
      <c r="H1077">
        <v>0</v>
      </c>
      <c r="I1077">
        <v>0</v>
      </c>
      <c r="J1077">
        <v>0</v>
      </c>
      <c r="K1077">
        <v>6358500</v>
      </c>
      <c r="L1077">
        <v>8619900</v>
      </c>
      <c r="M1077">
        <v>6747900</v>
      </c>
      <c r="N1077">
        <v>7173300</v>
      </c>
      <c r="O1077">
        <v>6842900</v>
      </c>
      <c r="P1077">
        <v>8569700</v>
      </c>
      <c r="Q1077">
        <v>0</v>
      </c>
      <c r="R1077">
        <v>0</v>
      </c>
      <c r="T1077" s="7"/>
      <c r="U1077" s="7"/>
    </row>
    <row r="1078" spans="1:21">
      <c r="A1078" t="s">
        <v>2291</v>
      </c>
      <c r="B1078" s="7" t="s">
        <v>4292</v>
      </c>
      <c r="C1078" t="s">
        <v>431</v>
      </c>
      <c r="D1078">
        <v>179.93</v>
      </c>
      <c r="E1078">
        <v>155</v>
      </c>
      <c r="F1078">
        <v>15</v>
      </c>
      <c r="G1078">
        <v>374820000</v>
      </c>
      <c r="H1078">
        <v>352280000</v>
      </c>
      <c r="I1078">
        <v>454400000</v>
      </c>
      <c r="J1078">
        <v>525680000</v>
      </c>
      <c r="K1078">
        <v>433520000</v>
      </c>
      <c r="L1078">
        <v>375510000</v>
      </c>
      <c r="M1078">
        <v>487830000</v>
      </c>
      <c r="N1078">
        <v>340360000</v>
      </c>
      <c r="O1078">
        <v>329920000</v>
      </c>
      <c r="P1078">
        <v>253660000</v>
      </c>
      <c r="Q1078">
        <v>305560000</v>
      </c>
      <c r="R1078">
        <v>532350000</v>
      </c>
      <c r="T1078" s="7"/>
      <c r="U1078" s="7"/>
    </row>
    <row r="1079" spans="1:21">
      <c r="A1079" t="s">
        <v>2292</v>
      </c>
      <c r="B1079" s="7" t="s">
        <v>4293</v>
      </c>
      <c r="C1079" t="s">
        <v>431</v>
      </c>
      <c r="D1079" s="1">
        <v>67286</v>
      </c>
      <c r="E1079">
        <v>35</v>
      </c>
      <c r="F1079">
        <v>4</v>
      </c>
      <c r="G1079">
        <v>0</v>
      </c>
      <c r="H1079">
        <v>9473100</v>
      </c>
      <c r="I1079">
        <v>0</v>
      </c>
      <c r="J1079">
        <v>0</v>
      </c>
      <c r="K1079">
        <v>38853000</v>
      </c>
      <c r="L1079">
        <v>32417000</v>
      </c>
      <c r="M1079">
        <v>42941000</v>
      </c>
      <c r="N1079">
        <v>29219000</v>
      </c>
      <c r="O1079">
        <v>52542000</v>
      </c>
      <c r="P1079">
        <v>37523000</v>
      </c>
      <c r="Q1079">
        <v>31504000</v>
      </c>
      <c r="R1079">
        <v>50821000</v>
      </c>
      <c r="T1079" s="7"/>
      <c r="U1079" s="7"/>
    </row>
    <row r="1080" spans="1:21">
      <c r="A1080" t="s">
        <v>2293</v>
      </c>
      <c r="B1080" s="7" t="s">
        <v>4294</v>
      </c>
      <c r="C1080" t="s">
        <v>744</v>
      </c>
      <c r="D1080">
        <v>132.18</v>
      </c>
      <c r="E1080">
        <v>87</v>
      </c>
      <c r="F1080">
        <v>11</v>
      </c>
      <c r="G1080">
        <v>102830000</v>
      </c>
      <c r="H1080">
        <v>49730000</v>
      </c>
      <c r="I1080">
        <v>114610000</v>
      </c>
      <c r="J1080">
        <v>59192000</v>
      </c>
      <c r="K1080">
        <v>126370000</v>
      </c>
      <c r="L1080">
        <v>159940000</v>
      </c>
      <c r="M1080">
        <v>136200000</v>
      </c>
      <c r="N1080">
        <v>179310000</v>
      </c>
      <c r="O1080">
        <v>97295000</v>
      </c>
      <c r="P1080">
        <v>142970000</v>
      </c>
      <c r="Q1080">
        <v>216330000</v>
      </c>
      <c r="R1080">
        <v>57439000</v>
      </c>
      <c r="T1080" s="7"/>
      <c r="U1080" s="7"/>
    </row>
    <row r="1081" spans="1:21">
      <c r="A1081" t="s">
        <v>2294</v>
      </c>
      <c r="B1081" s="7" t="s">
        <v>3241</v>
      </c>
      <c r="C1081" t="s">
        <v>793</v>
      </c>
      <c r="D1081">
        <v>131.28</v>
      </c>
      <c r="E1081">
        <v>75</v>
      </c>
      <c r="F1081">
        <v>12</v>
      </c>
      <c r="G1081">
        <v>40185000</v>
      </c>
      <c r="H1081">
        <v>46489000</v>
      </c>
      <c r="I1081">
        <v>51012000</v>
      </c>
      <c r="J1081">
        <v>54918000</v>
      </c>
      <c r="K1081">
        <v>19990000</v>
      </c>
      <c r="L1081">
        <v>20273000</v>
      </c>
      <c r="M1081">
        <v>23385000</v>
      </c>
      <c r="N1081">
        <v>30685000</v>
      </c>
      <c r="O1081">
        <v>15769000</v>
      </c>
      <c r="P1081">
        <v>16746000</v>
      </c>
      <c r="Q1081">
        <v>19854000</v>
      </c>
      <c r="R1081">
        <v>31170000</v>
      </c>
      <c r="T1081" s="7"/>
      <c r="U1081" s="7"/>
    </row>
    <row r="1082" spans="1:21">
      <c r="A1082" t="s">
        <v>2295</v>
      </c>
      <c r="B1082" s="7" t="s">
        <v>4295</v>
      </c>
      <c r="C1082" t="s">
        <v>794</v>
      </c>
      <c r="D1082">
        <v>323.31</v>
      </c>
      <c r="E1082">
        <v>188</v>
      </c>
      <c r="F1082">
        <v>10</v>
      </c>
      <c r="G1082">
        <v>466600000</v>
      </c>
      <c r="H1082">
        <v>373540000</v>
      </c>
      <c r="I1082">
        <v>506580000</v>
      </c>
      <c r="J1082">
        <v>464640000</v>
      </c>
      <c r="K1082">
        <v>568180000</v>
      </c>
      <c r="L1082">
        <v>390550000</v>
      </c>
      <c r="M1082">
        <v>362220000</v>
      </c>
      <c r="N1082">
        <v>336820000</v>
      </c>
      <c r="O1082">
        <v>298350000</v>
      </c>
      <c r="P1082">
        <v>310530000</v>
      </c>
      <c r="Q1082">
        <v>335980000</v>
      </c>
      <c r="R1082">
        <v>519850000</v>
      </c>
      <c r="T1082" s="7"/>
      <c r="U1082" s="7"/>
    </row>
    <row r="1083" spans="1:21">
      <c r="A1083" t="s">
        <v>2296</v>
      </c>
      <c r="B1083" s="7" t="s">
        <v>4296</v>
      </c>
      <c r="C1083" t="s">
        <v>795</v>
      </c>
      <c r="D1083" s="1">
        <v>12503</v>
      </c>
      <c r="E1083">
        <v>22</v>
      </c>
      <c r="F1083">
        <v>6</v>
      </c>
      <c r="G1083">
        <v>0</v>
      </c>
      <c r="H1083">
        <v>9677500</v>
      </c>
      <c r="I1083">
        <v>0</v>
      </c>
      <c r="J1083">
        <v>0</v>
      </c>
      <c r="K1083">
        <v>9152600</v>
      </c>
      <c r="L1083">
        <v>11564000</v>
      </c>
      <c r="M1083">
        <v>14303000</v>
      </c>
      <c r="N1083">
        <v>13809000</v>
      </c>
      <c r="O1083">
        <v>12890000</v>
      </c>
      <c r="P1083">
        <v>13173000</v>
      </c>
      <c r="Q1083">
        <v>13077000</v>
      </c>
      <c r="R1083">
        <v>14183000</v>
      </c>
      <c r="T1083" s="7"/>
      <c r="U1083" s="7"/>
    </row>
    <row r="1084" spans="1:21">
      <c r="A1084" t="s">
        <v>2297</v>
      </c>
      <c r="B1084" s="7" t="s">
        <v>4297</v>
      </c>
      <c r="C1084" t="s">
        <v>796</v>
      </c>
      <c r="D1084">
        <v>61.86</v>
      </c>
      <c r="E1084">
        <v>58</v>
      </c>
      <c r="F1084">
        <v>8</v>
      </c>
      <c r="G1084">
        <v>75001000</v>
      </c>
      <c r="H1084">
        <v>66405000</v>
      </c>
      <c r="I1084">
        <v>47371000</v>
      </c>
      <c r="J1084">
        <v>61333000</v>
      </c>
      <c r="K1084">
        <v>110830000</v>
      </c>
      <c r="L1084">
        <v>101940000</v>
      </c>
      <c r="M1084">
        <v>112770000</v>
      </c>
      <c r="N1084">
        <v>102340000</v>
      </c>
      <c r="O1084">
        <v>95201000</v>
      </c>
      <c r="P1084">
        <v>88132000</v>
      </c>
      <c r="Q1084">
        <v>92487000</v>
      </c>
      <c r="R1084">
        <v>85941000</v>
      </c>
      <c r="T1084" s="7"/>
      <c r="U1084" s="7"/>
    </row>
    <row r="1085" spans="1:21">
      <c r="A1085" t="s">
        <v>2298</v>
      </c>
      <c r="B1085" s="7" t="s">
        <v>4298</v>
      </c>
      <c r="C1085" t="s">
        <v>584</v>
      </c>
      <c r="D1085" s="1">
        <v>35611</v>
      </c>
      <c r="E1085">
        <v>24</v>
      </c>
      <c r="F1085">
        <v>8</v>
      </c>
      <c r="G1085">
        <v>0</v>
      </c>
      <c r="H1085">
        <v>0</v>
      </c>
      <c r="I1085">
        <v>0</v>
      </c>
      <c r="J1085">
        <v>0</v>
      </c>
      <c r="K1085">
        <v>14709000</v>
      </c>
      <c r="L1085">
        <v>10832000</v>
      </c>
      <c r="M1085">
        <v>14716000</v>
      </c>
      <c r="N1085">
        <v>10358000</v>
      </c>
      <c r="O1085">
        <v>20653000</v>
      </c>
      <c r="P1085">
        <v>15596000</v>
      </c>
      <c r="Q1085">
        <v>15181000</v>
      </c>
      <c r="R1085">
        <v>20064000</v>
      </c>
      <c r="T1085" s="7"/>
      <c r="U1085" s="7"/>
    </row>
    <row r="1086" spans="1:21">
      <c r="A1086" t="s">
        <v>2299</v>
      </c>
      <c r="B1086" s="7" t="s">
        <v>4299</v>
      </c>
      <c r="C1086" t="s">
        <v>431</v>
      </c>
      <c r="D1086">
        <v>323.31</v>
      </c>
      <c r="E1086">
        <v>255</v>
      </c>
      <c r="F1086">
        <v>13</v>
      </c>
      <c r="G1086">
        <v>960700000</v>
      </c>
      <c r="H1086">
        <v>900630000</v>
      </c>
      <c r="I1086">
        <v>967670000</v>
      </c>
      <c r="J1086">
        <v>1124900000</v>
      </c>
      <c r="K1086">
        <v>1052200000</v>
      </c>
      <c r="L1086">
        <v>657410000</v>
      </c>
      <c r="M1086">
        <v>1054400000</v>
      </c>
      <c r="N1086">
        <v>645900000</v>
      </c>
      <c r="O1086">
        <v>775180000</v>
      </c>
      <c r="P1086">
        <v>683010000</v>
      </c>
      <c r="Q1086">
        <v>612230000</v>
      </c>
      <c r="R1086">
        <v>1207000000</v>
      </c>
      <c r="T1086" s="7"/>
      <c r="U1086" s="7"/>
    </row>
    <row r="1087" spans="1:21">
      <c r="A1087" t="s">
        <v>2300</v>
      </c>
      <c r="B1087" s="7" t="s">
        <v>4300</v>
      </c>
      <c r="C1087" t="s">
        <v>797</v>
      </c>
      <c r="D1087" s="1">
        <v>76398</v>
      </c>
      <c r="E1087">
        <v>29</v>
      </c>
      <c r="F1087">
        <v>9</v>
      </c>
      <c r="G1087">
        <v>15634000</v>
      </c>
      <c r="H1087">
        <v>0</v>
      </c>
      <c r="I1087">
        <v>0</v>
      </c>
      <c r="J1087">
        <v>0</v>
      </c>
      <c r="K1087">
        <v>11040000</v>
      </c>
      <c r="L1087">
        <v>12647000</v>
      </c>
      <c r="M1087">
        <v>0</v>
      </c>
      <c r="N1087">
        <v>18325000</v>
      </c>
      <c r="O1087">
        <v>18970000</v>
      </c>
      <c r="P1087">
        <v>16681000</v>
      </c>
      <c r="Q1087">
        <v>14307000</v>
      </c>
      <c r="R1087">
        <v>0</v>
      </c>
      <c r="T1087" s="7"/>
      <c r="U1087" s="7"/>
    </row>
    <row r="1088" spans="1:21">
      <c r="A1088" t="s">
        <v>2301</v>
      </c>
      <c r="B1088" s="7" t="s">
        <v>4301</v>
      </c>
      <c r="C1088" t="s">
        <v>798</v>
      </c>
      <c r="D1088" s="1">
        <v>46249</v>
      </c>
      <c r="E1088">
        <v>8</v>
      </c>
      <c r="F1088">
        <v>2</v>
      </c>
      <c r="G1088">
        <v>0</v>
      </c>
      <c r="H1088">
        <v>0</v>
      </c>
      <c r="I1088">
        <v>0</v>
      </c>
      <c r="J1088">
        <v>0</v>
      </c>
      <c r="K1088">
        <v>1305800</v>
      </c>
      <c r="L1088">
        <v>2280700</v>
      </c>
      <c r="M1088">
        <v>0</v>
      </c>
      <c r="N1088">
        <v>0</v>
      </c>
      <c r="O1088">
        <v>0</v>
      </c>
      <c r="P1088">
        <v>0</v>
      </c>
      <c r="Q1088">
        <v>1822000</v>
      </c>
      <c r="R1088">
        <v>0</v>
      </c>
      <c r="T1088" s="7"/>
      <c r="U1088" s="7"/>
    </row>
    <row r="1089" spans="1:21">
      <c r="A1089" t="s">
        <v>2302</v>
      </c>
      <c r="B1089" s="7" t="s">
        <v>4302</v>
      </c>
      <c r="C1089" t="s">
        <v>431</v>
      </c>
      <c r="D1089" s="1">
        <v>44194</v>
      </c>
      <c r="E1089">
        <v>58</v>
      </c>
      <c r="F1089">
        <v>8</v>
      </c>
      <c r="G1089">
        <v>43756000</v>
      </c>
      <c r="H1089">
        <v>35490000</v>
      </c>
      <c r="I1089">
        <v>42099000</v>
      </c>
      <c r="J1089">
        <v>43428000</v>
      </c>
      <c r="K1089">
        <v>38659000</v>
      </c>
      <c r="L1089">
        <v>32866000</v>
      </c>
      <c r="M1089">
        <v>45831000</v>
      </c>
      <c r="N1089">
        <v>32191000</v>
      </c>
      <c r="O1089">
        <v>33163000</v>
      </c>
      <c r="P1089">
        <v>34142000</v>
      </c>
      <c r="Q1089">
        <v>21727000</v>
      </c>
      <c r="R1089">
        <v>53767000</v>
      </c>
      <c r="T1089" s="7"/>
      <c r="U1089" s="7"/>
    </row>
    <row r="1090" spans="1:21">
      <c r="A1090" t="s">
        <v>2303</v>
      </c>
      <c r="B1090" s="7" t="s">
        <v>4303</v>
      </c>
      <c r="C1090" t="s">
        <v>799</v>
      </c>
      <c r="D1090" s="1">
        <v>24114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1673700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T1090" s="7"/>
      <c r="U1090" s="7"/>
    </row>
    <row r="1091" spans="1:21">
      <c r="A1091" t="s">
        <v>2304</v>
      </c>
      <c r="B1091" s="7" t="s">
        <v>4304</v>
      </c>
      <c r="C1091" t="s">
        <v>431</v>
      </c>
      <c r="D1091" s="1">
        <v>25258</v>
      </c>
      <c r="E1091">
        <v>8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6578100</v>
      </c>
      <c r="N1091">
        <v>0</v>
      </c>
      <c r="O1091">
        <v>0</v>
      </c>
      <c r="P1091">
        <v>0</v>
      </c>
      <c r="Q1091">
        <v>0</v>
      </c>
      <c r="R1091">
        <v>0</v>
      </c>
      <c r="T1091" s="7"/>
      <c r="U1091" s="7"/>
    </row>
    <row r="1092" spans="1:21">
      <c r="A1092" t="s">
        <v>2305</v>
      </c>
      <c r="B1092" s="7" t="s">
        <v>4305</v>
      </c>
      <c r="C1092" t="s">
        <v>800</v>
      </c>
      <c r="D1092" s="1">
        <v>46871</v>
      </c>
      <c r="E1092">
        <v>41</v>
      </c>
      <c r="F1092">
        <v>8</v>
      </c>
      <c r="G1092">
        <v>21002000</v>
      </c>
      <c r="H1092">
        <v>15111000</v>
      </c>
      <c r="I1092">
        <v>12793000</v>
      </c>
      <c r="J1092">
        <v>12554000</v>
      </c>
      <c r="K1092">
        <v>27183000</v>
      </c>
      <c r="L1092">
        <v>15957000</v>
      </c>
      <c r="M1092">
        <v>20385000</v>
      </c>
      <c r="N1092">
        <v>24269000</v>
      </c>
      <c r="O1092">
        <v>21826000</v>
      </c>
      <c r="P1092">
        <v>16391000</v>
      </c>
      <c r="Q1092">
        <v>24339000</v>
      </c>
      <c r="R1092">
        <v>28442000</v>
      </c>
      <c r="T1092" s="7"/>
      <c r="U1092" s="7"/>
    </row>
    <row r="1093" spans="1:21">
      <c r="A1093" t="s">
        <v>2306</v>
      </c>
      <c r="B1093" s="7" t="s">
        <v>4306</v>
      </c>
      <c r="C1093" t="s">
        <v>801</v>
      </c>
      <c r="D1093" s="1">
        <v>65439</v>
      </c>
      <c r="E1093">
        <v>11</v>
      </c>
      <c r="F1093">
        <v>4</v>
      </c>
      <c r="G1093">
        <v>7639200</v>
      </c>
      <c r="H1093">
        <v>0</v>
      </c>
      <c r="I1093">
        <v>8287400</v>
      </c>
      <c r="J1093">
        <v>0</v>
      </c>
      <c r="K1093">
        <v>8398500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T1093" s="7"/>
      <c r="U1093" s="7"/>
    </row>
    <row r="1094" spans="1:21">
      <c r="A1094" t="s">
        <v>2307</v>
      </c>
      <c r="B1094" s="7" t="s">
        <v>4307</v>
      </c>
      <c r="C1094" t="s">
        <v>634</v>
      </c>
      <c r="D1094">
        <v>323.31</v>
      </c>
      <c r="E1094">
        <v>516</v>
      </c>
      <c r="F1094">
        <v>24</v>
      </c>
      <c r="G1094">
        <v>360710000</v>
      </c>
      <c r="H1094">
        <v>382660000</v>
      </c>
      <c r="I1094">
        <v>252550000</v>
      </c>
      <c r="J1094">
        <v>389150000</v>
      </c>
      <c r="K1094">
        <v>645170000</v>
      </c>
      <c r="L1094">
        <v>1317700000</v>
      </c>
      <c r="M1094">
        <v>774570000</v>
      </c>
      <c r="N1094">
        <v>1659200000</v>
      </c>
      <c r="O1094">
        <v>1840600000</v>
      </c>
      <c r="P1094">
        <v>1584200000</v>
      </c>
      <c r="Q1094">
        <v>1756700000</v>
      </c>
      <c r="R1094">
        <v>410660000</v>
      </c>
      <c r="T1094" s="7"/>
      <c r="U1094" s="7"/>
    </row>
    <row r="1095" spans="1:21">
      <c r="A1095" t="s">
        <v>2308</v>
      </c>
      <c r="B1095" s="7" t="s">
        <v>4308</v>
      </c>
      <c r="C1095" t="s">
        <v>802</v>
      </c>
      <c r="D1095" s="1">
        <v>71624</v>
      </c>
      <c r="E1095">
        <v>15</v>
      </c>
      <c r="F1095">
        <v>6</v>
      </c>
      <c r="G1095">
        <v>7846100</v>
      </c>
      <c r="H1095">
        <v>6967600</v>
      </c>
      <c r="I1095">
        <v>8178200</v>
      </c>
      <c r="J1095">
        <v>11106000</v>
      </c>
      <c r="K1095">
        <v>0</v>
      </c>
      <c r="L1095">
        <v>0</v>
      </c>
      <c r="M1095">
        <v>0</v>
      </c>
      <c r="N1095">
        <v>3382600</v>
      </c>
      <c r="O1095">
        <v>0</v>
      </c>
      <c r="P1095">
        <v>0</v>
      </c>
      <c r="Q1095">
        <v>0</v>
      </c>
      <c r="R1095">
        <v>4496900</v>
      </c>
      <c r="T1095" s="7"/>
      <c r="U1095" s="7"/>
    </row>
    <row r="1096" spans="1:21">
      <c r="A1096" t="s">
        <v>2309</v>
      </c>
      <c r="B1096" s="7" t="s">
        <v>4309</v>
      </c>
      <c r="C1096" t="s">
        <v>803</v>
      </c>
      <c r="D1096">
        <v>185.62</v>
      </c>
      <c r="E1096">
        <v>87</v>
      </c>
      <c r="F1096">
        <v>20</v>
      </c>
      <c r="G1096">
        <v>59033000</v>
      </c>
      <c r="H1096">
        <v>62798000</v>
      </c>
      <c r="I1096">
        <v>66086000</v>
      </c>
      <c r="J1096">
        <v>63889000</v>
      </c>
      <c r="K1096">
        <v>42146000</v>
      </c>
      <c r="L1096">
        <v>40151000</v>
      </c>
      <c r="M1096">
        <v>45272000</v>
      </c>
      <c r="N1096">
        <v>38209000</v>
      </c>
      <c r="O1096">
        <v>28992000</v>
      </c>
      <c r="P1096">
        <v>38017000</v>
      </c>
      <c r="Q1096">
        <v>37582000</v>
      </c>
      <c r="R1096">
        <v>55761000</v>
      </c>
      <c r="T1096" s="7"/>
      <c r="U1096" s="7"/>
    </row>
    <row r="1097" spans="1:21">
      <c r="A1097" t="s">
        <v>2310</v>
      </c>
      <c r="B1097" s="7" t="s">
        <v>4310</v>
      </c>
      <c r="C1097" t="s">
        <v>804</v>
      </c>
      <c r="D1097" s="1">
        <v>43324</v>
      </c>
      <c r="E1097">
        <v>3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2295200</v>
      </c>
      <c r="R1097">
        <v>0</v>
      </c>
      <c r="T1097" s="7"/>
      <c r="U1097" s="7"/>
    </row>
    <row r="1098" spans="1:21">
      <c r="A1098" t="s">
        <v>2311</v>
      </c>
      <c r="B1098" s="7" t="s">
        <v>4311</v>
      </c>
      <c r="C1098" t="s">
        <v>709</v>
      </c>
      <c r="D1098">
        <v>323.31</v>
      </c>
      <c r="E1098">
        <v>380</v>
      </c>
      <c r="F1098">
        <v>19</v>
      </c>
      <c r="G1098">
        <v>631280000</v>
      </c>
      <c r="H1098">
        <v>700350000</v>
      </c>
      <c r="I1098">
        <v>765870000</v>
      </c>
      <c r="J1098">
        <v>642600000</v>
      </c>
      <c r="K1098">
        <v>890450000</v>
      </c>
      <c r="L1098">
        <v>1262000000</v>
      </c>
      <c r="M1098">
        <v>1030100000</v>
      </c>
      <c r="N1098">
        <v>1524000000</v>
      </c>
      <c r="O1098">
        <v>2058300000</v>
      </c>
      <c r="P1098">
        <v>1735600000</v>
      </c>
      <c r="Q1098">
        <v>1764800000</v>
      </c>
      <c r="R1098">
        <v>498720000</v>
      </c>
      <c r="T1098" s="7"/>
      <c r="U1098" s="7"/>
    </row>
    <row r="1099" spans="1:21">
      <c r="A1099" t="s">
        <v>2312</v>
      </c>
      <c r="B1099" s="7" t="s">
        <v>4312</v>
      </c>
      <c r="C1099" t="s">
        <v>805</v>
      </c>
      <c r="D1099" s="1">
        <v>25571</v>
      </c>
      <c r="E1099">
        <v>52</v>
      </c>
      <c r="F1099">
        <v>7</v>
      </c>
      <c r="G1099">
        <v>46093000</v>
      </c>
      <c r="H1099">
        <v>46304000</v>
      </c>
      <c r="I1099">
        <v>45217000</v>
      </c>
      <c r="J1099">
        <v>46768000</v>
      </c>
      <c r="K1099">
        <v>55560000</v>
      </c>
      <c r="L1099">
        <v>27042000</v>
      </c>
      <c r="M1099">
        <v>33087000</v>
      </c>
      <c r="N1099">
        <v>30208000</v>
      </c>
      <c r="O1099">
        <v>39512000</v>
      </c>
      <c r="P1099">
        <v>23493000</v>
      </c>
      <c r="Q1099">
        <v>28230000</v>
      </c>
      <c r="R1099">
        <v>54340000</v>
      </c>
      <c r="T1099" s="7"/>
      <c r="U1099" s="7"/>
    </row>
    <row r="1100" spans="1:21">
      <c r="A1100" t="s">
        <v>2313</v>
      </c>
      <c r="B1100" s="7" t="s">
        <v>4313</v>
      </c>
      <c r="C1100" t="s">
        <v>714</v>
      </c>
      <c r="D1100" s="1">
        <v>91126</v>
      </c>
      <c r="E1100">
        <v>14</v>
      </c>
      <c r="F1100">
        <v>2</v>
      </c>
      <c r="G1100">
        <v>7533300</v>
      </c>
      <c r="H1100">
        <v>18637000</v>
      </c>
      <c r="I1100">
        <v>10700000</v>
      </c>
      <c r="J1100">
        <v>12329000</v>
      </c>
      <c r="K1100">
        <v>10595000</v>
      </c>
      <c r="L1100">
        <v>7272500</v>
      </c>
      <c r="M1100">
        <v>12513000</v>
      </c>
      <c r="N1100">
        <v>0</v>
      </c>
      <c r="O1100">
        <v>9112500</v>
      </c>
      <c r="P1100">
        <v>6942100</v>
      </c>
      <c r="Q1100">
        <v>0</v>
      </c>
      <c r="R1100">
        <v>13931000</v>
      </c>
      <c r="T1100" s="7"/>
      <c r="U1100" s="7"/>
    </row>
    <row r="1101" spans="1:21">
      <c r="A1101" t="s">
        <v>2314</v>
      </c>
      <c r="B1101" s="7" t="s">
        <v>4314</v>
      </c>
      <c r="C1101" t="s">
        <v>806</v>
      </c>
      <c r="D1101" s="1">
        <v>14282</v>
      </c>
      <c r="E1101">
        <v>24</v>
      </c>
      <c r="F1101">
        <v>3</v>
      </c>
      <c r="G1101">
        <v>0</v>
      </c>
      <c r="H1101">
        <v>0</v>
      </c>
      <c r="I1101">
        <v>0</v>
      </c>
      <c r="J1101">
        <v>0</v>
      </c>
      <c r="K1101">
        <v>12154000</v>
      </c>
      <c r="L1101">
        <v>21247000</v>
      </c>
      <c r="M1101">
        <v>9392700</v>
      </c>
      <c r="N1101">
        <v>25063000</v>
      </c>
      <c r="O1101">
        <v>38029000</v>
      </c>
      <c r="P1101">
        <v>35452000</v>
      </c>
      <c r="Q1101">
        <v>27682000</v>
      </c>
      <c r="R1101">
        <v>0</v>
      </c>
      <c r="T1101" s="7"/>
      <c r="U1101" s="7"/>
    </row>
    <row r="1102" spans="1:21">
      <c r="A1102" t="s">
        <v>2315</v>
      </c>
      <c r="B1102" s="7" t="s">
        <v>4315</v>
      </c>
      <c r="C1102" t="s">
        <v>431</v>
      </c>
      <c r="D1102">
        <v>216.72</v>
      </c>
      <c r="E1102">
        <v>224</v>
      </c>
      <c r="F1102">
        <v>7</v>
      </c>
      <c r="G1102">
        <v>332760000</v>
      </c>
      <c r="H1102">
        <v>365090000</v>
      </c>
      <c r="I1102">
        <v>278920000</v>
      </c>
      <c r="J1102">
        <v>348830000</v>
      </c>
      <c r="K1102">
        <v>1274700000</v>
      </c>
      <c r="L1102">
        <v>2909900000</v>
      </c>
      <c r="M1102">
        <v>1127100000</v>
      </c>
      <c r="N1102">
        <v>2056600000</v>
      </c>
      <c r="O1102">
        <v>3617000000</v>
      </c>
      <c r="P1102">
        <v>2669500000</v>
      </c>
      <c r="Q1102">
        <v>3065300000</v>
      </c>
      <c r="R1102">
        <v>508770000</v>
      </c>
      <c r="T1102" s="7"/>
      <c r="U1102" s="7"/>
    </row>
    <row r="1103" spans="1:21">
      <c r="A1103" t="s">
        <v>2316</v>
      </c>
      <c r="B1103" s="7" t="s">
        <v>4316</v>
      </c>
      <c r="C1103" t="s">
        <v>807</v>
      </c>
      <c r="D1103" s="1">
        <v>12261</v>
      </c>
      <c r="E1103">
        <v>16</v>
      </c>
      <c r="F1103">
        <v>4</v>
      </c>
      <c r="G1103">
        <v>255870000</v>
      </c>
      <c r="H1103">
        <v>335920000</v>
      </c>
      <c r="I1103">
        <v>222900000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T1103" s="7"/>
      <c r="U1103" s="7"/>
    </row>
    <row r="1104" spans="1:21">
      <c r="A1104" t="s">
        <v>2317</v>
      </c>
      <c r="B1104" s="7" t="s">
        <v>4317</v>
      </c>
      <c r="C1104" t="s">
        <v>808</v>
      </c>
      <c r="D1104" s="1">
        <v>29414</v>
      </c>
      <c r="E1104">
        <v>4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1520800</v>
      </c>
      <c r="T1104" s="7"/>
      <c r="U1104" s="7"/>
    </row>
    <row r="1105" spans="1:21">
      <c r="A1105" t="s">
        <v>2318</v>
      </c>
      <c r="B1105" s="7" t="s">
        <v>4318</v>
      </c>
      <c r="C1105" t="s">
        <v>809</v>
      </c>
      <c r="D1105" s="1">
        <v>31029</v>
      </c>
      <c r="E1105">
        <v>6</v>
      </c>
      <c r="F1105">
        <v>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4778300</v>
      </c>
      <c r="T1105" s="7"/>
      <c r="U1105" s="7"/>
    </row>
    <row r="1106" spans="1:21">
      <c r="A1106" t="s">
        <v>2319</v>
      </c>
      <c r="B1106" s="7" t="s">
        <v>4319</v>
      </c>
      <c r="C1106" t="s">
        <v>431</v>
      </c>
      <c r="D1106" s="1">
        <v>82335</v>
      </c>
      <c r="E1106">
        <v>23</v>
      </c>
      <c r="F1106">
        <v>2</v>
      </c>
      <c r="G1106">
        <v>3200000</v>
      </c>
      <c r="H1106">
        <v>5936100</v>
      </c>
      <c r="I1106">
        <v>4414100</v>
      </c>
      <c r="J1106">
        <v>4864200</v>
      </c>
      <c r="K1106">
        <v>2175300</v>
      </c>
      <c r="L1106">
        <v>1930500</v>
      </c>
      <c r="M1106">
        <v>0</v>
      </c>
      <c r="N1106">
        <v>1897300</v>
      </c>
      <c r="O1106">
        <v>2967100</v>
      </c>
      <c r="P1106">
        <v>2881300</v>
      </c>
      <c r="Q1106">
        <v>0</v>
      </c>
      <c r="R1106">
        <v>2682100</v>
      </c>
      <c r="T1106" s="7"/>
      <c r="U1106" s="7"/>
    </row>
    <row r="1107" spans="1:21">
      <c r="A1107" t="s">
        <v>2320</v>
      </c>
      <c r="B1107" s="7" t="s">
        <v>4320</v>
      </c>
      <c r="C1107" t="s">
        <v>744</v>
      </c>
      <c r="D1107" s="1">
        <v>43244</v>
      </c>
      <c r="E1107">
        <v>35</v>
      </c>
      <c r="F1107">
        <v>9</v>
      </c>
      <c r="G1107">
        <v>20425000</v>
      </c>
      <c r="H1107">
        <v>27891000</v>
      </c>
      <c r="I1107">
        <v>36925000</v>
      </c>
      <c r="J1107">
        <v>22905000</v>
      </c>
      <c r="K1107">
        <v>12193000</v>
      </c>
      <c r="L1107">
        <v>0</v>
      </c>
      <c r="M1107">
        <v>10597000</v>
      </c>
      <c r="N1107">
        <v>6029300</v>
      </c>
      <c r="O1107">
        <v>0</v>
      </c>
      <c r="P1107">
        <v>6620200</v>
      </c>
      <c r="Q1107">
        <v>0</v>
      </c>
      <c r="R1107">
        <v>21053000</v>
      </c>
      <c r="T1107" s="7"/>
      <c r="U1107" s="7"/>
    </row>
    <row r="1108" spans="1:21">
      <c r="A1108" t="s">
        <v>2321</v>
      </c>
      <c r="B1108" s="7" t="s">
        <v>4321</v>
      </c>
      <c r="C1108" t="s">
        <v>431</v>
      </c>
      <c r="D1108" s="1">
        <v>47912</v>
      </c>
      <c r="E1108">
        <v>58</v>
      </c>
      <c r="F1108">
        <v>8</v>
      </c>
      <c r="G1108">
        <v>37604000</v>
      </c>
      <c r="H1108">
        <v>69938000</v>
      </c>
      <c r="I1108">
        <v>62952000</v>
      </c>
      <c r="J1108">
        <v>40788000</v>
      </c>
      <c r="K1108">
        <v>50211000</v>
      </c>
      <c r="L1108">
        <v>26808000</v>
      </c>
      <c r="M1108">
        <v>51960000</v>
      </c>
      <c r="N1108">
        <v>28180000</v>
      </c>
      <c r="O1108">
        <v>45965000</v>
      </c>
      <c r="P1108">
        <v>39804000</v>
      </c>
      <c r="Q1108">
        <v>30846000</v>
      </c>
      <c r="R1108">
        <v>97134000</v>
      </c>
      <c r="T1108" s="7"/>
      <c r="U1108" s="7"/>
    </row>
    <row r="1109" spans="1:21">
      <c r="A1109" t="s">
        <v>2322</v>
      </c>
      <c r="B1109" s="7" t="s">
        <v>4322</v>
      </c>
      <c r="C1109" t="s">
        <v>431</v>
      </c>
      <c r="D1109">
        <v>160.75</v>
      </c>
      <c r="E1109">
        <v>104</v>
      </c>
      <c r="F1109">
        <v>13</v>
      </c>
      <c r="G1109">
        <v>62930000</v>
      </c>
      <c r="H1109">
        <v>37058000</v>
      </c>
      <c r="I1109">
        <v>58470000</v>
      </c>
      <c r="J1109">
        <v>57760000</v>
      </c>
      <c r="K1109">
        <v>63724000</v>
      </c>
      <c r="L1109">
        <v>81915000</v>
      </c>
      <c r="M1109">
        <v>56682000</v>
      </c>
      <c r="N1109">
        <v>84682000</v>
      </c>
      <c r="O1109">
        <v>39494000</v>
      </c>
      <c r="P1109">
        <v>51218000</v>
      </c>
      <c r="Q1109">
        <v>77254000</v>
      </c>
      <c r="R1109">
        <v>54464000</v>
      </c>
      <c r="T1109" s="7"/>
      <c r="U1109" s="7"/>
    </row>
    <row r="1110" spans="1:21">
      <c r="A1110" t="s">
        <v>2323</v>
      </c>
      <c r="B1110" s="7" t="s">
        <v>4323</v>
      </c>
      <c r="C1110" t="s">
        <v>431</v>
      </c>
      <c r="D1110" s="1">
        <v>26433</v>
      </c>
      <c r="E1110">
        <v>18</v>
      </c>
      <c r="F1110">
        <v>6</v>
      </c>
      <c r="G1110">
        <v>8557900</v>
      </c>
      <c r="H1110">
        <v>31509000</v>
      </c>
      <c r="I1110">
        <v>9641900</v>
      </c>
      <c r="J1110">
        <v>13548000</v>
      </c>
      <c r="K1110">
        <v>10695000</v>
      </c>
      <c r="L1110">
        <v>9734700</v>
      </c>
      <c r="M1110">
        <v>11317000</v>
      </c>
      <c r="N1110">
        <v>11650000</v>
      </c>
      <c r="O1110">
        <v>12914000</v>
      </c>
      <c r="P1110">
        <v>8000600</v>
      </c>
      <c r="Q1110">
        <v>9417000</v>
      </c>
      <c r="R1110">
        <v>33920000</v>
      </c>
      <c r="T1110" s="7"/>
      <c r="U1110" s="7"/>
    </row>
    <row r="1111" spans="1:21">
      <c r="A1111" t="s">
        <v>2324</v>
      </c>
      <c r="B1111" s="7" t="s">
        <v>4324</v>
      </c>
      <c r="C1111" t="s">
        <v>431</v>
      </c>
      <c r="D1111" s="1">
        <v>29781</v>
      </c>
      <c r="E1111">
        <v>44</v>
      </c>
      <c r="F1111">
        <v>6</v>
      </c>
      <c r="G1111">
        <v>23679000</v>
      </c>
      <c r="H1111">
        <v>31024000</v>
      </c>
      <c r="I1111">
        <v>27710000</v>
      </c>
      <c r="J1111">
        <v>34198000</v>
      </c>
      <c r="K1111">
        <v>26542000</v>
      </c>
      <c r="L1111">
        <v>28176000</v>
      </c>
      <c r="M1111">
        <v>33173000</v>
      </c>
      <c r="N1111">
        <v>23310000</v>
      </c>
      <c r="O1111">
        <v>30362000</v>
      </c>
      <c r="P1111">
        <v>25971000</v>
      </c>
      <c r="Q1111">
        <v>23328000</v>
      </c>
      <c r="R1111">
        <v>44963000</v>
      </c>
      <c r="T1111" s="7"/>
      <c r="U1111" s="7"/>
    </row>
    <row r="1112" spans="1:21">
      <c r="A1112" t="s">
        <v>2325</v>
      </c>
      <c r="B1112" s="7" t="s">
        <v>4325</v>
      </c>
      <c r="C1112" t="s">
        <v>810</v>
      </c>
      <c r="D1112">
        <v>238.32</v>
      </c>
      <c r="E1112">
        <v>192</v>
      </c>
      <c r="F1112">
        <v>11</v>
      </c>
      <c r="G1112">
        <v>499510000</v>
      </c>
      <c r="H1112">
        <v>387810000</v>
      </c>
      <c r="I1112">
        <v>413800000</v>
      </c>
      <c r="J1112">
        <v>485970000</v>
      </c>
      <c r="K1112">
        <v>531180000</v>
      </c>
      <c r="L1112">
        <v>446150000</v>
      </c>
      <c r="M1112">
        <v>431760000</v>
      </c>
      <c r="N1112">
        <v>410160000</v>
      </c>
      <c r="O1112">
        <v>277920000</v>
      </c>
      <c r="P1112">
        <v>346310000</v>
      </c>
      <c r="Q1112">
        <v>372740000</v>
      </c>
      <c r="R1112">
        <v>367800000</v>
      </c>
      <c r="T1112" s="7"/>
      <c r="U1112" s="7"/>
    </row>
    <row r="1113" spans="1:21">
      <c r="A1113" t="s">
        <v>2326</v>
      </c>
      <c r="B1113" s="7" t="s">
        <v>4326</v>
      </c>
      <c r="C1113" t="s">
        <v>811</v>
      </c>
      <c r="D1113" s="1">
        <v>71884</v>
      </c>
      <c r="E1113">
        <v>67</v>
      </c>
      <c r="F1113">
        <v>12</v>
      </c>
      <c r="G1113">
        <v>50157000</v>
      </c>
      <c r="H1113">
        <v>63909000</v>
      </c>
      <c r="I1113">
        <v>65204000</v>
      </c>
      <c r="J1113">
        <v>59059000</v>
      </c>
      <c r="K1113">
        <v>29063000</v>
      </c>
      <c r="L1113">
        <v>29935000</v>
      </c>
      <c r="M1113">
        <v>29429000</v>
      </c>
      <c r="N1113">
        <v>31476000</v>
      </c>
      <c r="O1113">
        <v>26197000</v>
      </c>
      <c r="P1113">
        <v>23814000</v>
      </c>
      <c r="Q1113">
        <v>26653000</v>
      </c>
      <c r="R1113">
        <v>44727000</v>
      </c>
      <c r="T1113" s="7"/>
      <c r="U1113" s="7"/>
    </row>
    <row r="1114" spans="1:21">
      <c r="A1114" t="s">
        <v>2327</v>
      </c>
      <c r="B1114" s="7" t="s">
        <v>4327</v>
      </c>
      <c r="C1114" t="s">
        <v>431</v>
      </c>
      <c r="D1114">
        <v>323.31</v>
      </c>
      <c r="E1114">
        <v>209</v>
      </c>
      <c r="F1114">
        <v>7</v>
      </c>
      <c r="G1114">
        <v>876890000</v>
      </c>
      <c r="H1114">
        <v>798730000</v>
      </c>
      <c r="I1114">
        <v>818010000</v>
      </c>
      <c r="J1114">
        <v>1101300000</v>
      </c>
      <c r="K1114">
        <v>881310000</v>
      </c>
      <c r="L1114">
        <v>770770000</v>
      </c>
      <c r="M1114">
        <v>758480000</v>
      </c>
      <c r="N1114">
        <v>676680000</v>
      </c>
      <c r="O1114">
        <v>482310000</v>
      </c>
      <c r="P1114">
        <v>600300000</v>
      </c>
      <c r="Q1114">
        <v>655440000</v>
      </c>
      <c r="R1114">
        <v>817900000</v>
      </c>
      <c r="T1114" s="7"/>
      <c r="U1114" s="7"/>
    </row>
    <row r="1115" spans="1:21">
      <c r="A1115" t="s">
        <v>2328</v>
      </c>
      <c r="B1115" s="7" t="s">
        <v>4328</v>
      </c>
      <c r="C1115" t="s">
        <v>431</v>
      </c>
      <c r="D1115">
        <v>243.85</v>
      </c>
      <c r="E1115">
        <v>300</v>
      </c>
      <c r="F1115">
        <v>19</v>
      </c>
      <c r="G1115">
        <v>346240000</v>
      </c>
      <c r="H1115">
        <v>478070000</v>
      </c>
      <c r="I1115">
        <v>235970000</v>
      </c>
      <c r="J1115">
        <v>200730000</v>
      </c>
      <c r="K1115">
        <v>1084200000</v>
      </c>
      <c r="L1115">
        <v>1258800000</v>
      </c>
      <c r="M1115">
        <v>1176300000</v>
      </c>
      <c r="N1115">
        <v>1315000000</v>
      </c>
      <c r="O1115">
        <v>1657100000</v>
      </c>
      <c r="P1115">
        <v>1554700000</v>
      </c>
      <c r="Q1115">
        <v>1466600000</v>
      </c>
      <c r="R1115">
        <v>1014100000</v>
      </c>
      <c r="T1115" s="7"/>
      <c r="U1115" s="7"/>
    </row>
    <row r="1116" spans="1:21">
      <c r="A1116" t="s">
        <v>2329</v>
      </c>
      <c r="B1116" s="7" t="s">
        <v>4329</v>
      </c>
      <c r="C1116" t="s">
        <v>812</v>
      </c>
      <c r="D1116" s="1">
        <v>77256</v>
      </c>
      <c r="E1116">
        <v>11</v>
      </c>
      <c r="F1116">
        <v>2</v>
      </c>
      <c r="G1116">
        <v>0</v>
      </c>
      <c r="H1116">
        <v>0</v>
      </c>
      <c r="I1116">
        <v>0</v>
      </c>
      <c r="J1116">
        <v>0</v>
      </c>
      <c r="K1116">
        <v>15521000</v>
      </c>
      <c r="L1116">
        <v>0</v>
      </c>
      <c r="M1116">
        <v>9271000</v>
      </c>
      <c r="N1116">
        <v>0</v>
      </c>
      <c r="O1116">
        <v>0</v>
      </c>
      <c r="P1116">
        <v>0</v>
      </c>
      <c r="Q1116">
        <v>0</v>
      </c>
      <c r="R1116">
        <v>0</v>
      </c>
      <c r="T1116" s="7"/>
      <c r="U1116" s="7"/>
    </row>
    <row r="1117" spans="1:21">
      <c r="A1117" t="s">
        <v>2330</v>
      </c>
      <c r="B1117" s="7" t="s">
        <v>4330</v>
      </c>
      <c r="C1117" t="s">
        <v>431</v>
      </c>
      <c r="D1117" s="1">
        <v>45718</v>
      </c>
      <c r="E1117">
        <v>28</v>
      </c>
      <c r="F1117">
        <v>12</v>
      </c>
      <c r="G1117">
        <v>25080000</v>
      </c>
      <c r="H1117">
        <v>30879000</v>
      </c>
      <c r="I1117">
        <v>0</v>
      </c>
      <c r="J1117">
        <v>0</v>
      </c>
      <c r="K1117">
        <v>0</v>
      </c>
      <c r="L1117">
        <v>10722000</v>
      </c>
      <c r="M1117">
        <v>0</v>
      </c>
      <c r="N1117">
        <v>8451600</v>
      </c>
      <c r="O1117">
        <v>9348700</v>
      </c>
      <c r="P1117">
        <v>13689000</v>
      </c>
      <c r="Q1117">
        <v>12206000</v>
      </c>
      <c r="R1117">
        <v>0</v>
      </c>
      <c r="T1117" s="7"/>
      <c r="U1117" s="7"/>
    </row>
    <row r="1118" spans="1:21">
      <c r="A1118" t="s">
        <v>2331</v>
      </c>
      <c r="B1118" s="7" t="s">
        <v>4331</v>
      </c>
      <c r="C1118" t="s">
        <v>431</v>
      </c>
      <c r="D1118">
        <v>303.83</v>
      </c>
      <c r="E1118">
        <v>120</v>
      </c>
      <c r="F1118">
        <v>10</v>
      </c>
      <c r="G1118">
        <v>95708000</v>
      </c>
      <c r="H1118">
        <v>83758000</v>
      </c>
      <c r="I1118">
        <v>79917000</v>
      </c>
      <c r="J1118">
        <v>96745000</v>
      </c>
      <c r="K1118">
        <v>80493000</v>
      </c>
      <c r="L1118">
        <v>83204000</v>
      </c>
      <c r="M1118">
        <v>86243000</v>
      </c>
      <c r="N1118">
        <v>80712000</v>
      </c>
      <c r="O1118">
        <v>105220000</v>
      </c>
      <c r="P1118">
        <v>76988000</v>
      </c>
      <c r="Q1118">
        <v>81332000</v>
      </c>
      <c r="R1118">
        <v>97815000</v>
      </c>
      <c r="T1118" s="7"/>
      <c r="U1118" s="7"/>
    </row>
    <row r="1119" spans="1:21">
      <c r="A1119" t="s">
        <v>2332</v>
      </c>
      <c r="B1119" s="7" t="s">
        <v>4332</v>
      </c>
      <c r="C1119" t="s">
        <v>813</v>
      </c>
      <c r="D1119">
        <v>323.31</v>
      </c>
      <c r="E1119">
        <v>130</v>
      </c>
      <c r="F1119">
        <v>8</v>
      </c>
      <c r="G1119">
        <v>254610000</v>
      </c>
      <c r="H1119">
        <v>263930000</v>
      </c>
      <c r="I1119">
        <v>218120000</v>
      </c>
      <c r="J1119">
        <v>236730000</v>
      </c>
      <c r="K1119">
        <v>269270000</v>
      </c>
      <c r="L1119">
        <v>212100000</v>
      </c>
      <c r="M1119">
        <v>287660000</v>
      </c>
      <c r="N1119">
        <v>195720000</v>
      </c>
      <c r="O1119">
        <v>279840000</v>
      </c>
      <c r="P1119">
        <v>222000000</v>
      </c>
      <c r="Q1119">
        <v>231190000</v>
      </c>
      <c r="R1119">
        <v>354580000</v>
      </c>
      <c r="T1119" s="7"/>
      <c r="U1119" s="7"/>
    </row>
    <row r="1120" spans="1:21">
      <c r="A1120" t="s">
        <v>2333</v>
      </c>
      <c r="B1120" s="7" t="s">
        <v>4333</v>
      </c>
      <c r="C1120" t="s">
        <v>813</v>
      </c>
      <c r="D1120" s="1">
        <v>46253</v>
      </c>
      <c r="E1120">
        <v>49</v>
      </c>
      <c r="F1120">
        <v>5</v>
      </c>
      <c r="G1120">
        <v>47517000</v>
      </c>
      <c r="H1120">
        <v>72034000</v>
      </c>
      <c r="I1120">
        <v>119140000</v>
      </c>
      <c r="J1120">
        <v>87823000</v>
      </c>
      <c r="K1120">
        <v>83364000</v>
      </c>
      <c r="L1120">
        <v>68256000</v>
      </c>
      <c r="M1120">
        <v>77568000</v>
      </c>
      <c r="N1120">
        <v>58628000</v>
      </c>
      <c r="O1120">
        <v>80446000</v>
      </c>
      <c r="P1120">
        <v>71839000</v>
      </c>
      <c r="Q1120">
        <v>63208000</v>
      </c>
      <c r="R1120">
        <v>84725000</v>
      </c>
      <c r="T1120" s="7"/>
      <c r="U1120" s="7"/>
    </row>
    <row r="1121" spans="1:21">
      <c r="A1121" t="s">
        <v>2334</v>
      </c>
      <c r="B1121" s="7" t="s">
        <v>4334</v>
      </c>
      <c r="C1121" t="s">
        <v>431</v>
      </c>
      <c r="D1121">
        <v>323.31</v>
      </c>
      <c r="E1121">
        <v>397</v>
      </c>
      <c r="F1121">
        <v>28</v>
      </c>
      <c r="G1121">
        <v>547930000</v>
      </c>
      <c r="H1121">
        <v>658650000</v>
      </c>
      <c r="I1121">
        <v>598280000</v>
      </c>
      <c r="J1121">
        <v>685530000</v>
      </c>
      <c r="K1121">
        <v>501850000</v>
      </c>
      <c r="L1121">
        <v>496490000</v>
      </c>
      <c r="M1121">
        <v>575900000</v>
      </c>
      <c r="N1121">
        <v>537120000</v>
      </c>
      <c r="O1121">
        <v>497150000</v>
      </c>
      <c r="P1121">
        <v>529430000</v>
      </c>
      <c r="Q1121">
        <v>566650000</v>
      </c>
      <c r="R1121">
        <v>626890000</v>
      </c>
      <c r="T1121" s="7"/>
      <c r="U1121" s="7"/>
    </row>
    <row r="1122" spans="1:21">
      <c r="A1122" t="s">
        <v>2335</v>
      </c>
      <c r="B1122" s="7" t="s">
        <v>4335</v>
      </c>
      <c r="C1122" t="s">
        <v>431</v>
      </c>
      <c r="D1122" s="1">
        <v>32768</v>
      </c>
      <c r="E1122">
        <v>8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26389000</v>
      </c>
      <c r="M1122">
        <v>0</v>
      </c>
      <c r="N1122">
        <v>47628000</v>
      </c>
      <c r="O1122">
        <v>30890000</v>
      </c>
      <c r="P1122">
        <v>0</v>
      </c>
      <c r="Q1122">
        <v>46243000</v>
      </c>
      <c r="R1122">
        <v>0</v>
      </c>
      <c r="T1122" s="7"/>
      <c r="U1122" s="7"/>
    </row>
    <row r="1123" spans="1:21">
      <c r="A1123" t="s">
        <v>2336</v>
      </c>
      <c r="B1123" s="7" t="s">
        <v>4336</v>
      </c>
      <c r="C1123" t="s">
        <v>814</v>
      </c>
      <c r="D1123" s="1">
        <v>71494</v>
      </c>
      <c r="E1123">
        <v>5</v>
      </c>
      <c r="F1123">
        <v>3</v>
      </c>
      <c r="G1123">
        <v>0</v>
      </c>
      <c r="H1123">
        <v>0</v>
      </c>
      <c r="I1123">
        <v>0</v>
      </c>
      <c r="J1123">
        <v>14350000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T1123" s="7"/>
      <c r="U1123" s="7"/>
    </row>
    <row r="1124" spans="1:21">
      <c r="A1124" t="s">
        <v>2337</v>
      </c>
      <c r="B1124" s="7" t="s">
        <v>4337</v>
      </c>
      <c r="C1124" t="s">
        <v>815</v>
      </c>
      <c r="D1124" s="1">
        <v>34638</v>
      </c>
      <c r="E1124">
        <v>6</v>
      </c>
      <c r="F1124">
        <v>4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5472000</v>
      </c>
      <c r="R1124">
        <v>0</v>
      </c>
      <c r="T1124" s="7"/>
      <c r="U1124" s="7"/>
    </row>
    <row r="1125" spans="1:21">
      <c r="A1125" t="s">
        <v>2338</v>
      </c>
      <c r="B1125" s="7" t="s">
        <v>4338</v>
      </c>
      <c r="C1125" t="s">
        <v>431</v>
      </c>
      <c r="D1125" s="1">
        <v>26648</v>
      </c>
      <c r="E1125">
        <v>3</v>
      </c>
      <c r="F1125">
        <v>4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4828400</v>
      </c>
      <c r="O1125">
        <v>0</v>
      </c>
      <c r="P1125">
        <v>0</v>
      </c>
      <c r="Q1125">
        <v>0</v>
      </c>
      <c r="R1125">
        <v>0</v>
      </c>
      <c r="T1125" s="7"/>
      <c r="U1125" s="7"/>
    </row>
    <row r="1126" spans="1:21">
      <c r="A1126" t="s">
        <v>2339</v>
      </c>
      <c r="B1126" s="7" t="s">
        <v>4339</v>
      </c>
      <c r="C1126" t="s">
        <v>816</v>
      </c>
      <c r="D1126" s="1">
        <v>16423</v>
      </c>
      <c r="E1126">
        <v>25</v>
      </c>
      <c r="F1126">
        <v>5</v>
      </c>
      <c r="G1126">
        <v>23875000</v>
      </c>
      <c r="H1126">
        <v>34591000</v>
      </c>
      <c r="I1126">
        <v>20878000</v>
      </c>
      <c r="J1126">
        <v>22550000</v>
      </c>
      <c r="K1126">
        <v>39995000</v>
      </c>
      <c r="L1126">
        <v>21511000</v>
      </c>
      <c r="M1126">
        <v>30511000</v>
      </c>
      <c r="N1126">
        <v>28341000</v>
      </c>
      <c r="O1126">
        <v>32601000</v>
      </c>
      <c r="P1126">
        <v>33006000</v>
      </c>
      <c r="Q1126">
        <v>23716000</v>
      </c>
      <c r="R1126">
        <v>36854000</v>
      </c>
      <c r="T1126" s="7"/>
      <c r="U1126" s="7"/>
    </row>
    <row r="1127" spans="1:21">
      <c r="A1127" t="s">
        <v>2340</v>
      </c>
      <c r="B1127" s="7" t="s">
        <v>4340</v>
      </c>
      <c r="C1127" t="s">
        <v>817</v>
      </c>
      <c r="D1127" s="1">
        <v>52965</v>
      </c>
      <c r="E1127">
        <v>112</v>
      </c>
      <c r="F1127">
        <v>12</v>
      </c>
      <c r="G1127">
        <v>42648000</v>
      </c>
      <c r="H1127">
        <v>36066000</v>
      </c>
      <c r="I1127">
        <v>42436000</v>
      </c>
      <c r="J1127">
        <v>39425000</v>
      </c>
      <c r="K1127">
        <v>29934000</v>
      </c>
      <c r="L1127">
        <v>30424000</v>
      </c>
      <c r="M1127">
        <v>21797000</v>
      </c>
      <c r="N1127">
        <v>25936000</v>
      </c>
      <c r="O1127">
        <v>21045000</v>
      </c>
      <c r="P1127">
        <v>25249000</v>
      </c>
      <c r="Q1127">
        <v>27924000</v>
      </c>
      <c r="R1127">
        <v>27142000</v>
      </c>
      <c r="T1127" s="7"/>
      <c r="U1127" s="7"/>
    </row>
    <row r="1128" spans="1:21">
      <c r="A1128" t="s">
        <v>2341</v>
      </c>
      <c r="B1128" s="7" t="s">
        <v>4341</v>
      </c>
      <c r="C1128" t="s">
        <v>818</v>
      </c>
      <c r="D1128" s="1">
        <v>25094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3296200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T1128" s="7"/>
      <c r="U1128" s="7"/>
    </row>
    <row r="1129" spans="1:21">
      <c r="A1129" t="s">
        <v>2342</v>
      </c>
      <c r="B1129" s="7" t="s">
        <v>4342</v>
      </c>
      <c r="C1129" t="s">
        <v>819</v>
      </c>
      <c r="D1129" s="1">
        <v>85017</v>
      </c>
      <c r="E1129">
        <v>32</v>
      </c>
      <c r="F1129">
        <v>10</v>
      </c>
      <c r="G1129">
        <v>37887000</v>
      </c>
      <c r="H1129">
        <v>28347000</v>
      </c>
      <c r="I1129">
        <v>0</v>
      </c>
      <c r="J1129">
        <v>32877000</v>
      </c>
      <c r="K1129">
        <v>36307000</v>
      </c>
      <c r="L1129">
        <v>40092000</v>
      </c>
      <c r="M1129">
        <v>35674000</v>
      </c>
      <c r="N1129">
        <v>54677000</v>
      </c>
      <c r="O1129">
        <v>43084000</v>
      </c>
      <c r="P1129">
        <v>39328000</v>
      </c>
      <c r="Q1129">
        <v>31578000</v>
      </c>
      <c r="R1129">
        <v>46732000</v>
      </c>
      <c r="T1129" s="7"/>
      <c r="U1129" s="7"/>
    </row>
    <row r="1130" spans="1:21">
      <c r="A1130" t="s">
        <v>2343</v>
      </c>
      <c r="B1130" s="7" t="s">
        <v>4343</v>
      </c>
      <c r="C1130" t="s">
        <v>820</v>
      </c>
      <c r="D1130" s="1">
        <v>64401</v>
      </c>
      <c r="E1130">
        <v>5</v>
      </c>
      <c r="F1130">
        <v>2</v>
      </c>
      <c r="G1130">
        <v>5189800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T1130" s="7"/>
      <c r="U1130" s="7"/>
    </row>
    <row r="1131" spans="1:21">
      <c r="A1131" t="s">
        <v>2344</v>
      </c>
      <c r="B1131" s="7" t="s">
        <v>4344</v>
      </c>
      <c r="C1131" t="s">
        <v>431</v>
      </c>
      <c r="D1131">
        <v>150.4</v>
      </c>
      <c r="E1131">
        <v>78</v>
      </c>
      <c r="F1131">
        <v>8</v>
      </c>
      <c r="G1131">
        <v>153550000</v>
      </c>
      <c r="H1131">
        <v>113800000</v>
      </c>
      <c r="I1131">
        <v>234960000</v>
      </c>
      <c r="J1131">
        <v>268600000</v>
      </c>
      <c r="K1131">
        <v>179840000</v>
      </c>
      <c r="L1131">
        <v>129500000</v>
      </c>
      <c r="M1131">
        <v>194590000</v>
      </c>
      <c r="N1131">
        <v>119630000</v>
      </c>
      <c r="O1131">
        <v>112650000</v>
      </c>
      <c r="P1131">
        <v>141150000</v>
      </c>
      <c r="Q1131">
        <v>125270000</v>
      </c>
      <c r="R1131">
        <v>215500000</v>
      </c>
      <c r="T1131" s="7"/>
      <c r="U1131" s="7"/>
    </row>
    <row r="1132" spans="1:21">
      <c r="A1132" t="s">
        <v>2345</v>
      </c>
      <c r="B1132" s="7" t="s">
        <v>4345</v>
      </c>
      <c r="C1132" t="s">
        <v>431</v>
      </c>
      <c r="D1132" s="1">
        <v>23831</v>
      </c>
      <c r="E1132">
        <v>6</v>
      </c>
      <c r="F1132">
        <v>3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1828200</v>
      </c>
      <c r="P1132">
        <v>0</v>
      </c>
      <c r="Q1132">
        <v>0</v>
      </c>
      <c r="R1132">
        <v>0</v>
      </c>
      <c r="T1132" s="7"/>
      <c r="U1132" s="7"/>
    </row>
    <row r="1133" spans="1:21">
      <c r="A1133" t="s">
        <v>2346</v>
      </c>
      <c r="B1133" s="7" t="s">
        <v>4346</v>
      </c>
      <c r="C1133" t="s">
        <v>821</v>
      </c>
      <c r="D1133" s="1">
        <v>33906</v>
      </c>
      <c r="E1133">
        <v>38</v>
      </c>
      <c r="F1133">
        <v>6</v>
      </c>
      <c r="G1133">
        <v>13704000</v>
      </c>
      <c r="H1133">
        <v>19181000</v>
      </c>
      <c r="I1133">
        <v>20845000</v>
      </c>
      <c r="J1133">
        <v>16363000</v>
      </c>
      <c r="K1133">
        <v>17688000</v>
      </c>
      <c r="L1133">
        <v>12891000</v>
      </c>
      <c r="M1133">
        <v>18035000</v>
      </c>
      <c r="N1133">
        <v>14614000</v>
      </c>
      <c r="O1133">
        <v>16914000</v>
      </c>
      <c r="P1133">
        <v>15791000</v>
      </c>
      <c r="Q1133">
        <v>16682000</v>
      </c>
      <c r="R1133">
        <v>23273000</v>
      </c>
      <c r="T1133" s="7"/>
      <c r="U1133" s="7"/>
    </row>
    <row r="1134" spans="1:21">
      <c r="A1134" t="s">
        <v>2347</v>
      </c>
      <c r="B1134" s="7" t="s">
        <v>4347</v>
      </c>
      <c r="C1134" t="s">
        <v>822</v>
      </c>
      <c r="D1134" s="1">
        <v>16458</v>
      </c>
      <c r="E1134">
        <v>5</v>
      </c>
      <c r="F1134">
        <v>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989540</v>
      </c>
      <c r="Q1134">
        <v>0</v>
      </c>
      <c r="R1134">
        <v>0</v>
      </c>
      <c r="T1134" s="7"/>
      <c r="U1134" s="7"/>
    </row>
    <row r="1135" spans="1:21">
      <c r="A1135" t="s">
        <v>2348</v>
      </c>
      <c r="B1135" s="7" t="s">
        <v>4348</v>
      </c>
      <c r="C1135" t="s">
        <v>823</v>
      </c>
      <c r="D1135" s="1">
        <v>85734</v>
      </c>
      <c r="E1135">
        <v>29</v>
      </c>
      <c r="F1135">
        <v>4</v>
      </c>
      <c r="G1135">
        <v>21903000</v>
      </c>
      <c r="H1135">
        <v>0</v>
      </c>
      <c r="I1135">
        <v>23319000</v>
      </c>
      <c r="J1135">
        <v>24925000</v>
      </c>
      <c r="K1135">
        <v>24456000</v>
      </c>
      <c r="L1135">
        <v>13125000</v>
      </c>
      <c r="M1135">
        <v>0</v>
      </c>
      <c r="N1135">
        <v>14400000</v>
      </c>
      <c r="O1135">
        <v>0</v>
      </c>
      <c r="P1135">
        <v>12626000</v>
      </c>
      <c r="Q1135">
        <v>11176000</v>
      </c>
      <c r="R1135">
        <v>23401000</v>
      </c>
      <c r="T1135" s="7"/>
      <c r="U1135" s="7"/>
    </row>
    <row r="1136" spans="1:21">
      <c r="A1136" t="s">
        <v>2349</v>
      </c>
      <c r="B1136" s="7" t="s">
        <v>4349</v>
      </c>
      <c r="C1136" t="s">
        <v>431</v>
      </c>
      <c r="D1136">
        <v>323.31</v>
      </c>
      <c r="E1136">
        <v>234</v>
      </c>
      <c r="F1136">
        <v>15</v>
      </c>
      <c r="G1136">
        <v>392420000</v>
      </c>
      <c r="H1136">
        <v>508170000</v>
      </c>
      <c r="I1136">
        <v>369900000</v>
      </c>
      <c r="J1136">
        <v>276410000</v>
      </c>
      <c r="K1136">
        <v>861260000</v>
      </c>
      <c r="L1136">
        <v>888330000</v>
      </c>
      <c r="M1136">
        <v>956270000</v>
      </c>
      <c r="N1136">
        <v>781290000</v>
      </c>
      <c r="O1136">
        <v>830250000</v>
      </c>
      <c r="P1136">
        <v>822510000</v>
      </c>
      <c r="Q1136">
        <v>802680000</v>
      </c>
      <c r="R1136">
        <v>638800000</v>
      </c>
      <c r="T1136" s="7"/>
      <c r="U1136" s="7"/>
    </row>
    <row r="1137" spans="1:21">
      <c r="A1137" t="s">
        <v>2350</v>
      </c>
      <c r="B1137" s="7" t="s">
        <v>4350</v>
      </c>
      <c r="C1137" t="s">
        <v>824</v>
      </c>
      <c r="D1137">
        <v>323.31</v>
      </c>
      <c r="E1137">
        <v>310</v>
      </c>
      <c r="F1137">
        <v>14</v>
      </c>
      <c r="G1137">
        <v>743170000</v>
      </c>
      <c r="H1137">
        <v>846780000</v>
      </c>
      <c r="I1137">
        <v>602890000</v>
      </c>
      <c r="J1137">
        <v>710400000</v>
      </c>
      <c r="K1137">
        <v>717510000</v>
      </c>
      <c r="L1137">
        <v>955000000</v>
      </c>
      <c r="M1137">
        <v>879460000</v>
      </c>
      <c r="N1137">
        <v>896800000</v>
      </c>
      <c r="O1137">
        <v>960510000</v>
      </c>
      <c r="P1137">
        <v>955100000</v>
      </c>
      <c r="Q1137">
        <v>867170000</v>
      </c>
      <c r="R1137">
        <v>795660000</v>
      </c>
      <c r="T1137" s="7"/>
      <c r="U1137" s="7"/>
    </row>
    <row r="1138" spans="1:21">
      <c r="A1138" t="s">
        <v>2351</v>
      </c>
      <c r="B1138" s="7" t="s">
        <v>3299</v>
      </c>
      <c r="C1138" t="s">
        <v>825</v>
      </c>
      <c r="D1138">
        <v>159.21</v>
      </c>
      <c r="E1138">
        <v>179</v>
      </c>
      <c r="F1138">
        <v>18</v>
      </c>
      <c r="G1138">
        <v>235830000</v>
      </c>
      <c r="H1138">
        <v>232210000</v>
      </c>
      <c r="I1138">
        <v>291200000</v>
      </c>
      <c r="J1138">
        <v>259320000</v>
      </c>
      <c r="K1138">
        <v>185770000</v>
      </c>
      <c r="L1138">
        <v>162770000</v>
      </c>
      <c r="M1138">
        <v>165370000</v>
      </c>
      <c r="N1138">
        <v>162610000</v>
      </c>
      <c r="O1138">
        <v>79298000</v>
      </c>
      <c r="P1138">
        <v>114600000</v>
      </c>
      <c r="Q1138">
        <v>136440000</v>
      </c>
      <c r="R1138">
        <v>128390000</v>
      </c>
      <c r="T1138" s="7"/>
      <c r="U1138" s="7"/>
    </row>
    <row r="1139" spans="1:21">
      <c r="A1139" t="s">
        <v>2352</v>
      </c>
      <c r="B1139" s="7" t="s">
        <v>4351</v>
      </c>
      <c r="C1139" t="s">
        <v>431</v>
      </c>
      <c r="D1139" s="1">
        <v>76704</v>
      </c>
      <c r="E1139">
        <v>14</v>
      </c>
      <c r="F1139">
        <v>2</v>
      </c>
      <c r="G1139">
        <v>0</v>
      </c>
      <c r="H1139">
        <v>0</v>
      </c>
      <c r="I1139">
        <v>0</v>
      </c>
      <c r="J1139">
        <v>0</v>
      </c>
      <c r="K1139">
        <v>1350300</v>
      </c>
      <c r="L1139">
        <v>2284600</v>
      </c>
      <c r="M1139">
        <v>2274900</v>
      </c>
      <c r="N1139">
        <v>1945600</v>
      </c>
      <c r="O1139">
        <v>0</v>
      </c>
      <c r="P1139">
        <v>0</v>
      </c>
      <c r="Q1139">
        <v>0</v>
      </c>
      <c r="R1139">
        <v>0</v>
      </c>
      <c r="T1139" s="7"/>
      <c r="U1139" s="7"/>
    </row>
    <row r="1140" spans="1:21">
      <c r="A1140" t="s">
        <v>2353</v>
      </c>
      <c r="B1140" s="7" t="s">
        <v>4352</v>
      </c>
      <c r="C1140" t="s">
        <v>431</v>
      </c>
      <c r="D1140">
        <v>270.36</v>
      </c>
      <c r="E1140">
        <v>147</v>
      </c>
      <c r="F1140">
        <v>12</v>
      </c>
      <c r="G1140">
        <v>203730000</v>
      </c>
      <c r="H1140">
        <v>224840000</v>
      </c>
      <c r="I1140">
        <v>241510000</v>
      </c>
      <c r="J1140">
        <v>169400000</v>
      </c>
      <c r="K1140">
        <v>344820000</v>
      </c>
      <c r="L1140">
        <v>259350000</v>
      </c>
      <c r="M1140">
        <v>270350000</v>
      </c>
      <c r="N1140">
        <v>191020000</v>
      </c>
      <c r="O1140">
        <v>317620000</v>
      </c>
      <c r="P1140">
        <v>259510000</v>
      </c>
      <c r="Q1140">
        <v>196600000</v>
      </c>
      <c r="R1140">
        <v>349050000</v>
      </c>
      <c r="T1140" s="7"/>
      <c r="U1140" s="7"/>
    </row>
    <row r="1141" spans="1:21">
      <c r="A1141" t="s">
        <v>2354</v>
      </c>
      <c r="B1141" s="7" t="s">
        <v>4353</v>
      </c>
      <c r="C1141" t="s">
        <v>431</v>
      </c>
      <c r="D1141" s="1">
        <v>14026</v>
      </c>
      <c r="E1141">
        <v>2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T1141" s="7"/>
      <c r="U1141" s="7"/>
    </row>
    <row r="1142" spans="1:21">
      <c r="A1142" t="s">
        <v>2355</v>
      </c>
      <c r="B1142" s="7" t="s">
        <v>4354</v>
      </c>
      <c r="C1142" t="s">
        <v>826</v>
      </c>
      <c r="D1142">
        <v>323.31</v>
      </c>
      <c r="E1142">
        <v>3246</v>
      </c>
      <c r="F1142">
        <v>27</v>
      </c>
      <c r="G1142">
        <v>49280000000</v>
      </c>
      <c r="H1142">
        <v>50437000000</v>
      </c>
      <c r="I1142">
        <v>31823000000</v>
      </c>
      <c r="J1142">
        <v>41186000000</v>
      </c>
      <c r="K1142">
        <v>56952000000</v>
      </c>
      <c r="L1142">
        <v>78065000000</v>
      </c>
      <c r="M1142">
        <v>85418000000</v>
      </c>
      <c r="N1142">
        <v>77825000000</v>
      </c>
      <c r="O1142">
        <v>101390000000</v>
      </c>
      <c r="P1142">
        <v>92313000000</v>
      </c>
      <c r="Q1142">
        <v>81790000000</v>
      </c>
      <c r="R1142">
        <v>61224000000</v>
      </c>
      <c r="T1142" s="7"/>
      <c r="U1142" s="7"/>
    </row>
    <row r="1143" spans="1:21">
      <c r="A1143" t="s">
        <v>2356</v>
      </c>
      <c r="B1143" s="7" t="s">
        <v>4355</v>
      </c>
      <c r="C1143" t="s">
        <v>525</v>
      </c>
      <c r="D1143" s="1">
        <v>17797</v>
      </c>
      <c r="E1143">
        <v>61</v>
      </c>
      <c r="F1143">
        <v>8</v>
      </c>
      <c r="G1143">
        <v>20092000</v>
      </c>
      <c r="H1143">
        <v>20329000</v>
      </c>
      <c r="I1143">
        <v>19905000</v>
      </c>
      <c r="J1143">
        <v>20159000</v>
      </c>
      <c r="K1143">
        <v>11708000</v>
      </c>
      <c r="L1143">
        <v>14000000</v>
      </c>
      <c r="M1143">
        <v>18291000</v>
      </c>
      <c r="N1143">
        <v>11560000</v>
      </c>
      <c r="O1143">
        <v>12940000</v>
      </c>
      <c r="P1143">
        <v>10572000</v>
      </c>
      <c r="Q1143">
        <v>12054000</v>
      </c>
      <c r="R1143">
        <v>14844000</v>
      </c>
      <c r="T1143" s="7"/>
      <c r="U1143" s="7"/>
    </row>
    <row r="1144" spans="1:21">
      <c r="A1144" t="s">
        <v>2357</v>
      </c>
      <c r="B1144" s="7" t="s">
        <v>4356</v>
      </c>
      <c r="C1144" t="s">
        <v>827</v>
      </c>
      <c r="D1144" s="1">
        <v>24047</v>
      </c>
      <c r="E1144">
        <v>31</v>
      </c>
      <c r="F1144">
        <v>5</v>
      </c>
      <c r="G1144">
        <v>14896000</v>
      </c>
      <c r="H1144">
        <v>15544000</v>
      </c>
      <c r="I1144">
        <v>14711000</v>
      </c>
      <c r="J1144">
        <v>18001000</v>
      </c>
      <c r="K1144">
        <v>16428000</v>
      </c>
      <c r="L1144">
        <v>11795000</v>
      </c>
      <c r="M1144">
        <v>13177000</v>
      </c>
      <c r="N1144">
        <v>12613000</v>
      </c>
      <c r="O1144">
        <v>18163000</v>
      </c>
      <c r="P1144">
        <v>17098000</v>
      </c>
      <c r="Q1144">
        <v>18163000</v>
      </c>
      <c r="R1144">
        <v>16982000</v>
      </c>
      <c r="T1144" s="7"/>
      <c r="U1144" s="7"/>
    </row>
    <row r="1145" spans="1:21">
      <c r="A1145" t="s">
        <v>2358</v>
      </c>
      <c r="B1145" s="7" t="s">
        <v>4357</v>
      </c>
      <c r="C1145" t="s">
        <v>828</v>
      </c>
      <c r="D1145" s="1">
        <v>13374</v>
      </c>
      <c r="E1145">
        <v>39</v>
      </c>
      <c r="F1145">
        <v>5</v>
      </c>
      <c r="G1145">
        <v>9547700</v>
      </c>
      <c r="H1145">
        <v>8399600</v>
      </c>
      <c r="I1145">
        <v>12587000</v>
      </c>
      <c r="J1145">
        <v>11805000</v>
      </c>
      <c r="K1145">
        <v>13667000</v>
      </c>
      <c r="L1145">
        <v>11330000</v>
      </c>
      <c r="M1145">
        <v>15318000</v>
      </c>
      <c r="N1145">
        <v>9773000</v>
      </c>
      <c r="O1145">
        <v>7664700</v>
      </c>
      <c r="P1145">
        <v>10664000</v>
      </c>
      <c r="Q1145">
        <v>9760100</v>
      </c>
      <c r="R1145">
        <v>15263000</v>
      </c>
      <c r="T1145" s="7"/>
      <c r="U1145" s="7"/>
    </row>
    <row r="1146" spans="1:21">
      <c r="A1146" t="s">
        <v>2359</v>
      </c>
      <c r="B1146" s="7" t="s">
        <v>4358</v>
      </c>
      <c r="C1146" t="s">
        <v>431</v>
      </c>
      <c r="D1146">
        <v>195.94</v>
      </c>
      <c r="E1146">
        <v>102</v>
      </c>
      <c r="F1146">
        <v>7</v>
      </c>
      <c r="G1146">
        <v>318020000</v>
      </c>
      <c r="H1146">
        <v>452760000</v>
      </c>
      <c r="I1146">
        <v>356020000</v>
      </c>
      <c r="J1146">
        <v>356470000</v>
      </c>
      <c r="K1146">
        <v>308440000</v>
      </c>
      <c r="L1146">
        <v>261730000</v>
      </c>
      <c r="M1146">
        <v>440660000</v>
      </c>
      <c r="N1146">
        <v>303510000</v>
      </c>
      <c r="O1146">
        <v>371460000</v>
      </c>
      <c r="P1146">
        <v>319080000</v>
      </c>
      <c r="Q1146">
        <v>264330000</v>
      </c>
      <c r="R1146">
        <v>354800000</v>
      </c>
      <c r="T1146" s="7"/>
      <c r="U1146" s="7"/>
    </row>
    <row r="1147" spans="1:21">
      <c r="A1147" t="s">
        <v>2360</v>
      </c>
      <c r="B1147" s="7" t="s">
        <v>4359</v>
      </c>
      <c r="C1147" t="s">
        <v>431</v>
      </c>
      <c r="D1147" s="1">
        <v>19919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2821600</v>
      </c>
      <c r="T1147" s="7"/>
      <c r="U1147" s="7"/>
    </row>
    <row r="1148" spans="1:21">
      <c r="A1148" t="s">
        <v>2361</v>
      </c>
      <c r="B1148" s="7" t="s">
        <v>4360</v>
      </c>
      <c r="C1148" t="s">
        <v>431</v>
      </c>
      <c r="D1148" s="1">
        <v>10935</v>
      </c>
      <c r="E1148">
        <v>19</v>
      </c>
      <c r="F1148">
        <v>4</v>
      </c>
      <c r="G1148">
        <v>5181700</v>
      </c>
      <c r="H1148">
        <v>7083300</v>
      </c>
      <c r="I1148">
        <v>7571900</v>
      </c>
      <c r="J1148">
        <v>7056400</v>
      </c>
      <c r="K1148">
        <v>6062300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4541400</v>
      </c>
      <c r="T1148" s="7"/>
      <c r="U1148" s="7"/>
    </row>
    <row r="1149" spans="1:21">
      <c r="A1149" t="s">
        <v>2362</v>
      </c>
      <c r="B1149" s="7" t="s">
        <v>4361</v>
      </c>
      <c r="C1149" t="s">
        <v>431</v>
      </c>
      <c r="D1149" s="1">
        <v>66561</v>
      </c>
      <c r="E1149">
        <v>26</v>
      </c>
      <c r="F1149">
        <v>4</v>
      </c>
      <c r="G1149">
        <v>0</v>
      </c>
      <c r="H1149">
        <v>0</v>
      </c>
      <c r="I1149">
        <v>0</v>
      </c>
      <c r="J1149">
        <v>0</v>
      </c>
      <c r="K1149">
        <v>25043000</v>
      </c>
      <c r="L1149">
        <v>50495000</v>
      </c>
      <c r="M1149">
        <v>10576000</v>
      </c>
      <c r="N1149">
        <v>47214000</v>
      </c>
      <c r="O1149">
        <v>80500000</v>
      </c>
      <c r="P1149">
        <v>63569000</v>
      </c>
      <c r="Q1149">
        <v>41326000</v>
      </c>
      <c r="R1149">
        <v>0</v>
      </c>
      <c r="T1149" s="7"/>
      <c r="U1149" s="7"/>
    </row>
    <row r="1150" spans="1:21">
      <c r="A1150" t="s">
        <v>2363</v>
      </c>
      <c r="B1150" s="7" t="s">
        <v>4362</v>
      </c>
      <c r="C1150" t="s">
        <v>829</v>
      </c>
      <c r="D1150" s="1">
        <v>61044</v>
      </c>
      <c r="E1150">
        <v>54</v>
      </c>
      <c r="F1150">
        <v>12</v>
      </c>
      <c r="G1150">
        <v>46157000</v>
      </c>
      <c r="H1150">
        <v>41450000</v>
      </c>
      <c r="I1150">
        <v>56026000</v>
      </c>
      <c r="J1150">
        <v>69074000</v>
      </c>
      <c r="K1150">
        <v>34132000</v>
      </c>
      <c r="L1150">
        <v>50191000</v>
      </c>
      <c r="M1150">
        <v>45599000</v>
      </c>
      <c r="N1150">
        <v>44746000</v>
      </c>
      <c r="O1150">
        <v>38330000</v>
      </c>
      <c r="P1150">
        <v>33944000</v>
      </c>
      <c r="Q1150">
        <v>43101000</v>
      </c>
      <c r="R1150">
        <v>31738000</v>
      </c>
      <c r="T1150" s="7"/>
      <c r="U1150" s="7"/>
    </row>
    <row r="1151" spans="1:21">
      <c r="A1151" t="s">
        <v>2364</v>
      </c>
      <c r="B1151" s="7" t="s">
        <v>4363</v>
      </c>
      <c r="C1151" t="s">
        <v>830</v>
      </c>
      <c r="D1151">
        <v>23.2</v>
      </c>
      <c r="E1151">
        <v>36</v>
      </c>
      <c r="F1151">
        <v>9</v>
      </c>
      <c r="G1151">
        <v>18547000</v>
      </c>
      <c r="H1151">
        <v>18447000</v>
      </c>
      <c r="I1151">
        <v>18981000</v>
      </c>
      <c r="J1151">
        <v>15777000</v>
      </c>
      <c r="K1151">
        <v>13987000</v>
      </c>
      <c r="L1151">
        <v>16479000</v>
      </c>
      <c r="M1151">
        <v>15672000</v>
      </c>
      <c r="N1151">
        <v>13885000</v>
      </c>
      <c r="O1151">
        <v>0</v>
      </c>
      <c r="P1151">
        <v>14303000</v>
      </c>
      <c r="Q1151">
        <v>13749000</v>
      </c>
      <c r="R1151">
        <v>18520000</v>
      </c>
      <c r="T1151" s="7"/>
      <c r="U1151" s="7"/>
    </row>
    <row r="1152" spans="1:21">
      <c r="A1152" t="s">
        <v>2365</v>
      </c>
      <c r="B1152" s="7" t="s">
        <v>4364</v>
      </c>
      <c r="C1152" t="s">
        <v>831</v>
      </c>
      <c r="D1152" s="1">
        <v>88884</v>
      </c>
      <c r="E1152">
        <v>64</v>
      </c>
      <c r="F1152">
        <v>9</v>
      </c>
      <c r="G1152">
        <v>23447000</v>
      </c>
      <c r="H1152">
        <v>30696000</v>
      </c>
      <c r="I1152">
        <v>31269000</v>
      </c>
      <c r="J1152">
        <v>28684000</v>
      </c>
      <c r="K1152">
        <v>21128000</v>
      </c>
      <c r="L1152">
        <v>14548000</v>
      </c>
      <c r="M1152">
        <v>23079000</v>
      </c>
      <c r="N1152">
        <v>17617000</v>
      </c>
      <c r="O1152">
        <v>16769000</v>
      </c>
      <c r="P1152">
        <v>15667000</v>
      </c>
      <c r="Q1152">
        <v>13379000</v>
      </c>
      <c r="R1152">
        <v>26670000</v>
      </c>
      <c r="T1152" s="7"/>
      <c r="U1152" s="7"/>
    </row>
    <row r="1153" spans="1:21">
      <c r="A1153" t="s">
        <v>2366</v>
      </c>
      <c r="B1153" s="7" t="s">
        <v>4365</v>
      </c>
      <c r="C1153" t="s">
        <v>832</v>
      </c>
      <c r="D1153">
        <v>146.26</v>
      </c>
      <c r="E1153">
        <v>152</v>
      </c>
      <c r="F1153">
        <v>17</v>
      </c>
      <c r="G1153">
        <v>135320000</v>
      </c>
      <c r="H1153">
        <v>124510000</v>
      </c>
      <c r="I1153">
        <v>106730000</v>
      </c>
      <c r="J1153">
        <v>111030000</v>
      </c>
      <c r="K1153">
        <v>82736000</v>
      </c>
      <c r="L1153">
        <v>83209000</v>
      </c>
      <c r="M1153">
        <v>120030000</v>
      </c>
      <c r="N1153">
        <v>87080000</v>
      </c>
      <c r="O1153">
        <v>92286000</v>
      </c>
      <c r="P1153">
        <v>86505000</v>
      </c>
      <c r="Q1153">
        <v>103080000</v>
      </c>
      <c r="R1153">
        <v>100990000</v>
      </c>
      <c r="T1153" s="7"/>
      <c r="U1153" s="7"/>
    </row>
    <row r="1154" spans="1:21">
      <c r="A1154" t="s">
        <v>2367</v>
      </c>
      <c r="B1154" s="7" t="s">
        <v>4366</v>
      </c>
      <c r="C1154" t="s">
        <v>431</v>
      </c>
      <c r="D1154" s="1">
        <v>9283</v>
      </c>
      <c r="E1154">
        <v>16</v>
      </c>
      <c r="F1154">
        <v>5</v>
      </c>
      <c r="G1154">
        <v>9705600</v>
      </c>
      <c r="H1154">
        <v>6568600</v>
      </c>
      <c r="I1154">
        <v>10017000</v>
      </c>
      <c r="J1154">
        <v>7343200</v>
      </c>
      <c r="K1154">
        <v>5664200</v>
      </c>
      <c r="L1154">
        <v>5283600</v>
      </c>
      <c r="M1154">
        <v>8519000</v>
      </c>
      <c r="N1154">
        <v>0</v>
      </c>
      <c r="O1154">
        <v>0</v>
      </c>
      <c r="P1154">
        <v>0</v>
      </c>
      <c r="Q1154">
        <v>4046800</v>
      </c>
      <c r="R1154">
        <v>0</v>
      </c>
      <c r="T1154" s="7"/>
      <c r="U1154" s="7"/>
    </row>
    <row r="1155" spans="1:21">
      <c r="A1155" t="s">
        <v>2368</v>
      </c>
      <c r="B1155" s="7" t="s">
        <v>4367</v>
      </c>
      <c r="C1155" t="s">
        <v>833</v>
      </c>
      <c r="D1155" s="1">
        <v>23091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4950400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T1155" s="7"/>
      <c r="U1155" s="7"/>
    </row>
    <row r="1156" spans="1:21">
      <c r="A1156" t="s">
        <v>2369</v>
      </c>
      <c r="B1156" s="7" t="s">
        <v>4368</v>
      </c>
      <c r="C1156" t="s">
        <v>431</v>
      </c>
      <c r="D1156" s="1">
        <v>56634</v>
      </c>
      <c r="E1156">
        <v>8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6108900</v>
      </c>
      <c r="T1156" s="7"/>
      <c r="U1156" s="7"/>
    </row>
    <row r="1157" spans="1:21">
      <c r="A1157" t="s">
        <v>2370</v>
      </c>
      <c r="B1157" s="7" t="s">
        <v>4369</v>
      </c>
      <c r="C1157" t="s">
        <v>834</v>
      </c>
      <c r="D1157">
        <v>323.31</v>
      </c>
      <c r="E1157">
        <v>324</v>
      </c>
      <c r="F1157">
        <v>17</v>
      </c>
      <c r="G1157">
        <v>1433200000</v>
      </c>
      <c r="H1157">
        <v>2016700000</v>
      </c>
      <c r="I1157">
        <v>1713600000</v>
      </c>
      <c r="J1157">
        <v>1704800000</v>
      </c>
      <c r="K1157">
        <v>1493300000</v>
      </c>
      <c r="L1157">
        <v>921050000</v>
      </c>
      <c r="M1157">
        <v>1252700000</v>
      </c>
      <c r="N1157">
        <v>875140000</v>
      </c>
      <c r="O1157">
        <v>1213100000</v>
      </c>
      <c r="P1157">
        <v>952930000</v>
      </c>
      <c r="Q1157">
        <v>798900000</v>
      </c>
      <c r="R1157">
        <v>2125100000</v>
      </c>
      <c r="T1157" s="7"/>
      <c r="U1157" s="7"/>
    </row>
    <row r="1158" spans="1:21">
      <c r="A1158" t="s">
        <v>2371</v>
      </c>
      <c r="B1158" s="7" t="s">
        <v>4370</v>
      </c>
      <c r="C1158" t="s">
        <v>835</v>
      </c>
      <c r="D1158">
        <v>67.989999999999995</v>
      </c>
      <c r="E1158">
        <v>26</v>
      </c>
      <c r="F1158">
        <v>7</v>
      </c>
      <c r="G1158">
        <v>21764000</v>
      </c>
      <c r="H1158">
        <v>11811000</v>
      </c>
      <c r="I1158">
        <v>11319000</v>
      </c>
      <c r="J1158">
        <v>12448000</v>
      </c>
      <c r="K1158">
        <v>20683000</v>
      </c>
      <c r="L1158">
        <v>12842000</v>
      </c>
      <c r="M1158">
        <v>15087000</v>
      </c>
      <c r="N1158">
        <v>12168000</v>
      </c>
      <c r="O1158">
        <v>11441000</v>
      </c>
      <c r="P1158">
        <v>15047000</v>
      </c>
      <c r="Q1158">
        <v>14126000</v>
      </c>
      <c r="R1158">
        <v>17717000</v>
      </c>
      <c r="T1158" s="7"/>
      <c r="U1158" s="7"/>
    </row>
    <row r="1159" spans="1:21">
      <c r="A1159" t="s">
        <v>2372</v>
      </c>
      <c r="B1159" s="7" t="s">
        <v>4371</v>
      </c>
      <c r="C1159" t="s">
        <v>836</v>
      </c>
      <c r="D1159" s="1">
        <v>13805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T1159" s="7"/>
      <c r="U1159" s="7"/>
    </row>
    <row r="1160" spans="1:21">
      <c r="A1160" t="s">
        <v>2373</v>
      </c>
      <c r="B1160" s="7" t="s">
        <v>4372</v>
      </c>
      <c r="C1160" t="s">
        <v>837</v>
      </c>
      <c r="D1160">
        <v>182.55</v>
      </c>
      <c r="E1160">
        <v>62</v>
      </c>
      <c r="F1160">
        <v>10</v>
      </c>
      <c r="G1160">
        <v>55418000</v>
      </c>
      <c r="H1160">
        <v>75696000</v>
      </c>
      <c r="I1160">
        <v>79938000</v>
      </c>
      <c r="J1160">
        <v>92396000</v>
      </c>
      <c r="K1160">
        <v>76052000</v>
      </c>
      <c r="L1160">
        <v>47295000</v>
      </c>
      <c r="M1160">
        <v>96414000</v>
      </c>
      <c r="N1160">
        <v>55324000</v>
      </c>
      <c r="O1160">
        <v>73607000</v>
      </c>
      <c r="P1160">
        <v>66038000</v>
      </c>
      <c r="Q1160">
        <v>46819000</v>
      </c>
      <c r="R1160">
        <v>99286000</v>
      </c>
      <c r="T1160" s="7"/>
      <c r="U1160" s="7"/>
    </row>
    <row r="1161" spans="1:21">
      <c r="A1161" t="s">
        <v>2374</v>
      </c>
      <c r="B1161" s="7" t="s">
        <v>4373</v>
      </c>
      <c r="C1161" t="s">
        <v>523</v>
      </c>
      <c r="D1161" s="1">
        <v>12413</v>
      </c>
      <c r="E1161">
        <v>8</v>
      </c>
      <c r="F1161">
        <v>3</v>
      </c>
      <c r="G1161">
        <v>0</v>
      </c>
      <c r="H1161">
        <v>0</v>
      </c>
      <c r="I1161">
        <v>0</v>
      </c>
      <c r="J1161">
        <v>0</v>
      </c>
      <c r="K1161">
        <v>5248200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4936100</v>
      </c>
      <c r="T1161" s="7"/>
      <c r="U1161" s="7"/>
    </row>
    <row r="1162" spans="1:21">
      <c r="A1162" t="s">
        <v>2375</v>
      </c>
      <c r="B1162" s="7" t="s">
        <v>4374</v>
      </c>
      <c r="C1162" t="s">
        <v>838</v>
      </c>
      <c r="D1162" s="1">
        <v>11735</v>
      </c>
      <c r="E1162">
        <v>12</v>
      </c>
      <c r="F1162">
        <v>3</v>
      </c>
      <c r="G1162">
        <v>0</v>
      </c>
      <c r="H1162">
        <v>0</v>
      </c>
      <c r="I1162">
        <v>0</v>
      </c>
      <c r="J1162">
        <v>0</v>
      </c>
      <c r="K1162">
        <v>14544000</v>
      </c>
      <c r="L1162">
        <v>0</v>
      </c>
      <c r="M1162">
        <v>0</v>
      </c>
      <c r="N1162">
        <v>0</v>
      </c>
      <c r="O1162">
        <v>0</v>
      </c>
      <c r="P1162">
        <v>4156800</v>
      </c>
      <c r="Q1162">
        <v>0</v>
      </c>
      <c r="R1162">
        <v>13578000</v>
      </c>
      <c r="T1162" s="7"/>
      <c r="U1162" s="7"/>
    </row>
    <row r="1163" spans="1:21">
      <c r="A1163" t="s">
        <v>2376</v>
      </c>
      <c r="B1163" s="7" t="s">
        <v>4375</v>
      </c>
      <c r="C1163" t="s">
        <v>839</v>
      </c>
      <c r="D1163" s="1">
        <v>35846</v>
      </c>
      <c r="E1163">
        <v>54</v>
      </c>
      <c r="F1163">
        <v>11</v>
      </c>
      <c r="G1163">
        <v>170730000</v>
      </c>
      <c r="H1163">
        <v>185310000</v>
      </c>
      <c r="I1163">
        <v>227700000</v>
      </c>
      <c r="J1163">
        <v>182710000</v>
      </c>
      <c r="K1163">
        <v>154150000</v>
      </c>
      <c r="L1163">
        <v>125580000</v>
      </c>
      <c r="M1163">
        <v>137250000</v>
      </c>
      <c r="N1163">
        <v>155010000</v>
      </c>
      <c r="O1163">
        <v>94759000</v>
      </c>
      <c r="P1163">
        <v>100340000</v>
      </c>
      <c r="Q1163">
        <v>155550000</v>
      </c>
      <c r="R1163">
        <v>125880000</v>
      </c>
      <c r="T1163" s="7"/>
      <c r="U1163" s="7"/>
    </row>
    <row r="1164" spans="1:21">
      <c r="A1164" t="s">
        <v>2377</v>
      </c>
      <c r="B1164" s="7" t="s">
        <v>4376</v>
      </c>
      <c r="C1164" t="s">
        <v>840</v>
      </c>
      <c r="D1164">
        <v>24.8</v>
      </c>
      <c r="E1164">
        <v>17</v>
      </c>
      <c r="F1164">
        <v>3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21480000</v>
      </c>
      <c r="M1164">
        <v>0</v>
      </c>
      <c r="N1164">
        <v>18914000</v>
      </c>
      <c r="O1164">
        <v>0</v>
      </c>
      <c r="P1164">
        <v>11357000</v>
      </c>
      <c r="Q1164">
        <v>17790000</v>
      </c>
      <c r="R1164">
        <v>0</v>
      </c>
      <c r="T1164" s="7"/>
      <c r="U1164" s="7"/>
    </row>
    <row r="1165" spans="1:21">
      <c r="A1165" t="s">
        <v>2378</v>
      </c>
      <c r="B1165" s="7" t="s">
        <v>4377</v>
      </c>
      <c r="C1165" t="s">
        <v>841</v>
      </c>
      <c r="D1165">
        <v>109.24</v>
      </c>
      <c r="E1165">
        <v>153</v>
      </c>
      <c r="F1165">
        <v>7</v>
      </c>
      <c r="G1165">
        <v>130120000</v>
      </c>
      <c r="H1165">
        <v>126930000</v>
      </c>
      <c r="I1165">
        <v>133730000</v>
      </c>
      <c r="J1165">
        <v>141250000</v>
      </c>
      <c r="K1165">
        <v>90836000</v>
      </c>
      <c r="L1165">
        <v>104030000</v>
      </c>
      <c r="M1165">
        <v>111740000</v>
      </c>
      <c r="N1165">
        <v>93295000</v>
      </c>
      <c r="O1165">
        <v>59192000</v>
      </c>
      <c r="P1165">
        <v>69655000</v>
      </c>
      <c r="Q1165">
        <v>86590000</v>
      </c>
      <c r="R1165">
        <v>59367000</v>
      </c>
      <c r="T1165" s="7"/>
      <c r="U1165" s="7"/>
    </row>
    <row r="1166" spans="1:21">
      <c r="A1166" t="s">
        <v>2379</v>
      </c>
      <c r="B1166" s="7" t="s">
        <v>4378</v>
      </c>
      <c r="C1166" t="s">
        <v>680</v>
      </c>
      <c r="D1166" s="1">
        <v>68855</v>
      </c>
      <c r="E1166">
        <v>68</v>
      </c>
      <c r="F1166">
        <v>7</v>
      </c>
      <c r="G1166">
        <v>72950000</v>
      </c>
      <c r="H1166">
        <v>57911000</v>
      </c>
      <c r="I1166">
        <v>58414000</v>
      </c>
      <c r="J1166">
        <v>52207000</v>
      </c>
      <c r="K1166">
        <v>81805000</v>
      </c>
      <c r="L1166">
        <v>68197000</v>
      </c>
      <c r="M1166">
        <v>63144000</v>
      </c>
      <c r="N1166">
        <v>103490000</v>
      </c>
      <c r="O1166">
        <v>45006000</v>
      </c>
      <c r="P1166">
        <v>92365000</v>
      </c>
      <c r="Q1166">
        <v>96538000</v>
      </c>
      <c r="R1166">
        <v>61638000</v>
      </c>
      <c r="T1166" s="7"/>
      <c r="U1166" s="7"/>
    </row>
    <row r="1167" spans="1:21">
      <c r="A1167" t="s">
        <v>2380</v>
      </c>
      <c r="B1167" s="7" t="s">
        <v>4379</v>
      </c>
      <c r="C1167" t="s">
        <v>842</v>
      </c>
      <c r="D1167" s="1">
        <v>65251</v>
      </c>
      <c r="E1167">
        <v>57</v>
      </c>
      <c r="F1167">
        <v>8</v>
      </c>
      <c r="G1167">
        <v>16722000</v>
      </c>
      <c r="H1167">
        <v>17326000</v>
      </c>
      <c r="I1167">
        <v>18185000</v>
      </c>
      <c r="J1167">
        <v>16784000</v>
      </c>
      <c r="K1167">
        <v>15342000</v>
      </c>
      <c r="L1167">
        <v>17190000</v>
      </c>
      <c r="M1167">
        <v>15878000</v>
      </c>
      <c r="N1167">
        <v>18194000</v>
      </c>
      <c r="O1167">
        <v>19956000</v>
      </c>
      <c r="P1167">
        <v>20811000</v>
      </c>
      <c r="Q1167">
        <v>19874000</v>
      </c>
      <c r="R1167">
        <v>16460000</v>
      </c>
      <c r="T1167" s="7"/>
      <c r="U1167" s="7"/>
    </row>
    <row r="1168" spans="1:21">
      <c r="A1168" t="s">
        <v>2381</v>
      </c>
      <c r="B1168" s="7" t="s">
        <v>4380</v>
      </c>
      <c r="C1168" t="s">
        <v>843</v>
      </c>
      <c r="D1168">
        <v>323.31</v>
      </c>
      <c r="E1168">
        <v>83</v>
      </c>
      <c r="F1168">
        <v>10</v>
      </c>
      <c r="G1168">
        <v>470920000</v>
      </c>
      <c r="H1168">
        <v>590020000</v>
      </c>
      <c r="I1168">
        <v>692850000</v>
      </c>
      <c r="J1168">
        <v>550460000</v>
      </c>
      <c r="K1168">
        <v>605080000</v>
      </c>
      <c r="L1168">
        <v>376820000</v>
      </c>
      <c r="M1168">
        <v>394390000</v>
      </c>
      <c r="N1168">
        <v>363790000</v>
      </c>
      <c r="O1168">
        <v>341650000</v>
      </c>
      <c r="P1168">
        <v>357120000</v>
      </c>
      <c r="Q1168">
        <v>324210000</v>
      </c>
      <c r="R1168">
        <v>660490000</v>
      </c>
      <c r="T1168" s="7"/>
      <c r="U1168" s="7"/>
    </row>
    <row r="1169" spans="1:21">
      <c r="A1169" t="s">
        <v>2382</v>
      </c>
      <c r="B1169" s="7" t="s">
        <v>4381</v>
      </c>
      <c r="C1169" t="s">
        <v>776</v>
      </c>
      <c r="D1169" s="1">
        <v>58334</v>
      </c>
      <c r="E1169">
        <v>14</v>
      </c>
      <c r="F1169">
        <v>3</v>
      </c>
      <c r="G1169">
        <v>0</v>
      </c>
      <c r="H1169">
        <v>0</v>
      </c>
      <c r="I1169">
        <v>0</v>
      </c>
      <c r="J1169">
        <v>0</v>
      </c>
      <c r="K1169">
        <v>28132000</v>
      </c>
      <c r="L1169">
        <v>0</v>
      </c>
      <c r="M1169">
        <v>0</v>
      </c>
      <c r="N1169">
        <v>33805000</v>
      </c>
      <c r="O1169">
        <v>0</v>
      </c>
      <c r="P1169">
        <v>0</v>
      </c>
      <c r="Q1169">
        <v>0</v>
      </c>
      <c r="R1169">
        <v>0</v>
      </c>
      <c r="T1169" s="7"/>
      <c r="U1169" s="7"/>
    </row>
    <row r="1170" spans="1:21">
      <c r="A1170" t="s">
        <v>2383</v>
      </c>
      <c r="B1170" s="7" t="s">
        <v>4382</v>
      </c>
      <c r="C1170" t="s">
        <v>431</v>
      </c>
      <c r="D1170" s="1">
        <v>18895</v>
      </c>
      <c r="E1170">
        <v>40</v>
      </c>
      <c r="F1170">
        <v>5</v>
      </c>
      <c r="G1170">
        <v>29706000</v>
      </c>
      <c r="H1170">
        <v>26366000</v>
      </c>
      <c r="I1170">
        <v>43214000</v>
      </c>
      <c r="J1170">
        <v>35142000</v>
      </c>
      <c r="K1170">
        <v>30955000</v>
      </c>
      <c r="L1170">
        <v>25873000</v>
      </c>
      <c r="M1170">
        <v>28599000</v>
      </c>
      <c r="N1170">
        <v>22831000</v>
      </c>
      <c r="O1170">
        <v>25031000</v>
      </c>
      <c r="P1170">
        <v>15143000</v>
      </c>
      <c r="Q1170">
        <v>18108000</v>
      </c>
      <c r="R1170">
        <v>27327000</v>
      </c>
      <c r="T1170" s="7"/>
      <c r="U1170" s="7"/>
    </row>
    <row r="1171" spans="1:21">
      <c r="A1171" t="s">
        <v>2384</v>
      </c>
      <c r="B1171" s="7" t="s">
        <v>4383</v>
      </c>
      <c r="C1171" t="s">
        <v>431</v>
      </c>
      <c r="D1171" s="1">
        <v>12684</v>
      </c>
      <c r="E1171">
        <v>33</v>
      </c>
      <c r="F1171">
        <v>3</v>
      </c>
      <c r="G1171">
        <v>0</v>
      </c>
      <c r="H1171">
        <v>7466300</v>
      </c>
      <c r="I1171">
        <v>6426500</v>
      </c>
      <c r="J1171">
        <v>8179900</v>
      </c>
      <c r="K1171">
        <v>6014600</v>
      </c>
      <c r="L1171">
        <v>7801700</v>
      </c>
      <c r="M1171">
        <v>8775900</v>
      </c>
      <c r="N1171">
        <v>7310700</v>
      </c>
      <c r="O1171">
        <v>8699500</v>
      </c>
      <c r="P1171">
        <v>8744200</v>
      </c>
      <c r="Q1171">
        <v>5788300</v>
      </c>
      <c r="R1171">
        <v>4465800</v>
      </c>
      <c r="T1171" s="7"/>
      <c r="U1171" s="7"/>
    </row>
    <row r="1172" spans="1:21">
      <c r="A1172" t="s">
        <v>2385</v>
      </c>
      <c r="B1172" s="7" t="s">
        <v>4384</v>
      </c>
      <c r="C1172" t="s">
        <v>431</v>
      </c>
      <c r="D1172">
        <v>139.94</v>
      </c>
      <c r="E1172">
        <v>111</v>
      </c>
      <c r="F1172">
        <v>6</v>
      </c>
      <c r="G1172">
        <v>241760000</v>
      </c>
      <c r="H1172">
        <v>265580000</v>
      </c>
      <c r="I1172">
        <v>206520000</v>
      </c>
      <c r="J1172">
        <v>223360000</v>
      </c>
      <c r="K1172">
        <v>314950000</v>
      </c>
      <c r="L1172">
        <v>248340000</v>
      </c>
      <c r="M1172">
        <v>316580000</v>
      </c>
      <c r="N1172">
        <v>234770000</v>
      </c>
      <c r="O1172">
        <v>287200000</v>
      </c>
      <c r="P1172">
        <v>312810000</v>
      </c>
      <c r="Q1172">
        <v>282240000</v>
      </c>
      <c r="R1172">
        <v>334890000</v>
      </c>
      <c r="T1172" s="7"/>
      <c r="U1172" s="7"/>
    </row>
    <row r="1173" spans="1:21">
      <c r="A1173" t="s">
        <v>2386</v>
      </c>
      <c r="B1173" s="7" t="s">
        <v>4385</v>
      </c>
      <c r="C1173" t="s">
        <v>431</v>
      </c>
      <c r="D1173">
        <v>232.22</v>
      </c>
      <c r="E1173">
        <v>216</v>
      </c>
      <c r="F1173">
        <v>12</v>
      </c>
      <c r="G1173">
        <v>405990000</v>
      </c>
      <c r="H1173">
        <v>559870000</v>
      </c>
      <c r="I1173">
        <v>442600000</v>
      </c>
      <c r="J1173">
        <v>380110000</v>
      </c>
      <c r="K1173">
        <v>439790000</v>
      </c>
      <c r="L1173">
        <v>380740000</v>
      </c>
      <c r="M1173">
        <v>696130000</v>
      </c>
      <c r="N1173">
        <v>357420000</v>
      </c>
      <c r="O1173">
        <v>572020000</v>
      </c>
      <c r="P1173">
        <v>444890000</v>
      </c>
      <c r="Q1173">
        <v>349500000</v>
      </c>
      <c r="R1173">
        <v>711340000</v>
      </c>
      <c r="T1173" s="7"/>
      <c r="U1173" s="7"/>
    </row>
    <row r="1174" spans="1:21">
      <c r="A1174" t="s">
        <v>2387</v>
      </c>
      <c r="B1174" s="7" t="s">
        <v>4386</v>
      </c>
      <c r="C1174" t="s">
        <v>844</v>
      </c>
      <c r="D1174" s="1">
        <v>53645</v>
      </c>
      <c r="E1174">
        <v>11</v>
      </c>
      <c r="F1174">
        <v>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6275700</v>
      </c>
      <c r="M1174">
        <v>0</v>
      </c>
      <c r="N1174">
        <v>0</v>
      </c>
      <c r="O1174">
        <v>0</v>
      </c>
      <c r="P1174">
        <v>4563300</v>
      </c>
      <c r="Q1174">
        <v>5613400</v>
      </c>
      <c r="R1174">
        <v>0</v>
      </c>
      <c r="T1174" s="7"/>
      <c r="U1174" s="7"/>
    </row>
    <row r="1175" spans="1:21">
      <c r="A1175" t="s">
        <v>2388</v>
      </c>
      <c r="B1175" s="7" t="s">
        <v>3237</v>
      </c>
      <c r="C1175" t="s">
        <v>431</v>
      </c>
      <c r="D1175">
        <v>310.77</v>
      </c>
      <c r="E1175">
        <v>119</v>
      </c>
      <c r="F1175">
        <v>17</v>
      </c>
      <c r="G1175">
        <v>182930000</v>
      </c>
      <c r="H1175">
        <v>221130000</v>
      </c>
      <c r="I1175">
        <v>246570000</v>
      </c>
      <c r="J1175">
        <v>232280000</v>
      </c>
      <c r="K1175">
        <v>132860000</v>
      </c>
      <c r="L1175">
        <v>95553000</v>
      </c>
      <c r="M1175">
        <v>106720000</v>
      </c>
      <c r="N1175">
        <v>93722000</v>
      </c>
      <c r="O1175">
        <v>66517000</v>
      </c>
      <c r="P1175">
        <v>76190000</v>
      </c>
      <c r="Q1175">
        <v>89677000</v>
      </c>
      <c r="R1175">
        <v>175880000</v>
      </c>
      <c r="T1175" s="7"/>
      <c r="U1175" s="7"/>
    </row>
    <row r="1176" spans="1:21">
      <c r="A1176" t="s">
        <v>2389</v>
      </c>
      <c r="B1176" s="7" t="s">
        <v>4387</v>
      </c>
      <c r="C1176" t="s">
        <v>845</v>
      </c>
      <c r="D1176" s="1">
        <v>80204</v>
      </c>
      <c r="E1176">
        <v>16</v>
      </c>
      <c r="F1176">
        <v>6</v>
      </c>
      <c r="G1176">
        <v>10317000</v>
      </c>
      <c r="H1176">
        <v>8766000</v>
      </c>
      <c r="I1176">
        <v>0</v>
      </c>
      <c r="J1176">
        <v>8518000</v>
      </c>
      <c r="K1176">
        <v>6498000</v>
      </c>
      <c r="L1176">
        <v>7898800</v>
      </c>
      <c r="M1176">
        <v>0</v>
      </c>
      <c r="N1176">
        <v>8187400</v>
      </c>
      <c r="O1176">
        <v>6691400</v>
      </c>
      <c r="P1176">
        <v>7325800</v>
      </c>
      <c r="Q1176">
        <v>11128000</v>
      </c>
      <c r="R1176">
        <v>7275900</v>
      </c>
      <c r="T1176" s="7"/>
      <c r="U1176" s="7"/>
    </row>
    <row r="1177" spans="1:21">
      <c r="A1177" t="s">
        <v>2390</v>
      </c>
      <c r="B1177" s="7" t="s">
        <v>4388</v>
      </c>
      <c r="C1177" t="s">
        <v>431</v>
      </c>
      <c r="D1177" s="1">
        <v>45361</v>
      </c>
      <c r="E1177">
        <v>2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T1177" s="7"/>
      <c r="U1177" s="7"/>
    </row>
    <row r="1178" spans="1:21">
      <c r="A1178" t="s">
        <v>2391</v>
      </c>
      <c r="B1178" s="7" t="s">
        <v>4389</v>
      </c>
      <c r="C1178" t="s">
        <v>846</v>
      </c>
      <c r="D1178">
        <v>323.31</v>
      </c>
      <c r="E1178">
        <v>4966</v>
      </c>
      <c r="F1178">
        <v>28</v>
      </c>
      <c r="G1178">
        <v>87990000000</v>
      </c>
      <c r="H1178">
        <v>95094000000</v>
      </c>
      <c r="I1178">
        <v>76493000000</v>
      </c>
      <c r="J1178">
        <v>81970000000</v>
      </c>
      <c r="K1178">
        <v>73867000000</v>
      </c>
      <c r="L1178">
        <v>80710000000</v>
      </c>
      <c r="M1178">
        <v>112480000000</v>
      </c>
      <c r="N1178">
        <v>79796000000</v>
      </c>
      <c r="O1178">
        <v>136060000000</v>
      </c>
      <c r="P1178">
        <v>102710000000</v>
      </c>
      <c r="Q1178">
        <v>94727000000</v>
      </c>
      <c r="R1178">
        <v>101560000000</v>
      </c>
      <c r="T1178" s="7"/>
      <c r="U1178" s="7"/>
    </row>
    <row r="1179" spans="1:21">
      <c r="A1179" t="s">
        <v>2392</v>
      </c>
      <c r="B1179" s="7" t="s">
        <v>4390</v>
      </c>
      <c r="C1179" t="s">
        <v>847</v>
      </c>
      <c r="D1179" s="1">
        <v>17039</v>
      </c>
      <c r="E1179">
        <v>13</v>
      </c>
      <c r="F1179">
        <v>9</v>
      </c>
      <c r="G1179">
        <v>15967000</v>
      </c>
      <c r="H1179">
        <v>21928000</v>
      </c>
      <c r="I1179">
        <v>18641000</v>
      </c>
      <c r="J1179">
        <v>16752000</v>
      </c>
      <c r="K1179">
        <v>11685000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T1179" s="7"/>
      <c r="U1179" s="7"/>
    </row>
    <row r="1180" spans="1:21">
      <c r="A1180" t="s">
        <v>2393</v>
      </c>
      <c r="B1180" s="7" t="s">
        <v>4391</v>
      </c>
      <c r="C1180" t="s">
        <v>431</v>
      </c>
      <c r="D1180" s="1">
        <v>59845</v>
      </c>
      <c r="E1180">
        <v>57</v>
      </c>
      <c r="F1180">
        <v>6</v>
      </c>
      <c r="G1180">
        <v>44681000</v>
      </c>
      <c r="H1180">
        <v>27588000</v>
      </c>
      <c r="I1180">
        <v>23721000</v>
      </c>
      <c r="J1180">
        <v>59551000</v>
      </c>
      <c r="K1180">
        <v>29500000</v>
      </c>
      <c r="L1180">
        <v>20765000</v>
      </c>
      <c r="M1180">
        <v>24659000</v>
      </c>
      <c r="N1180">
        <v>25482000</v>
      </c>
      <c r="O1180">
        <v>38963000</v>
      </c>
      <c r="P1180">
        <v>36932000</v>
      </c>
      <c r="Q1180">
        <v>17681000</v>
      </c>
      <c r="R1180">
        <v>81455000</v>
      </c>
      <c r="T1180" s="7"/>
      <c r="U1180" s="7"/>
    </row>
    <row r="1181" spans="1:21">
      <c r="A1181" t="s">
        <v>2394</v>
      </c>
      <c r="B1181" s="7" t="s">
        <v>4392</v>
      </c>
      <c r="C1181" t="s">
        <v>848</v>
      </c>
      <c r="D1181" s="1">
        <v>14554</v>
      </c>
      <c r="E1181">
        <v>28</v>
      </c>
      <c r="F1181">
        <v>5</v>
      </c>
      <c r="G1181">
        <v>9871700</v>
      </c>
      <c r="H1181">
        <v>11517000</v>
      </c>
      <c r="I1181">
        <v>12120000</v>
      </c>
      <c r="J1181">
        <v>11693000</v>
      </c>
      <c r="K1181">
        <v>6693300</v>
      </c>
      <c r="L1181">
        <v>4529900</v>
      </c>
      <c r="M1181">
        <v>7606400</v>
      </c>
      <c r="N1181">
        <v>0</v>
      </c>
      <c r="O1181">
        <v>4192300</v>
      </c>
      <c r="P1181">
        <v>5418100</v>
      </c>
      <c r="Q1181">
        <v>7429500</v>
      </c>
      <c r="R1181">
        <v>12185000</v>
      </c>
      <c r="T1181" s="7"/>
      <c r="U1181" s="7"/>
    </row>
    <row r="1182" spans="1:21">
      <c r="A1182" t="s">
        <v>2395</v>
      </c>
      <c r="B1182" s="7" t="s">
        <v>4393</v>
      </c>
      <c r="C1182" t="s">
        <v>849</v>
      </c>
      <c r="D1182">
        <v>171.04</v>
      </c>
      <c r="E1182">
        <v>143</v>
      </c>
      <c r="F1182">
        <v>26</v>
      </c>
      <c r="G1182">
        <v>118720000</v>
      </c>
      <c r="H1182">
        <v>95182000</v>
      </c>
      <c r="I1182">
        <v>103110000</v>
      </c>
      <c r="J1182">
        <v>76475000</v>
      </c>
      <c r="K1182">
        <v>75715000</v>
      </c>
      <c r="L1182">
        <v>64311000</v>
      </c>
      <c r="M1182">
        <v>68274000</v>
      </c>
      <c r="N1182">
        <v>63418000</v>
      </c>
      <c r="O1182">
        <v>49251000</v>
      </c>
      <c r="P1182">
        <v>61350000</v>
      </c>
      <c r="Q1182">
        <v>69338000</v>
      </c>
      <c r="R1182">
        <v>87912000</v>
      </c>
      <c r="T1182" s="7"/>
      <c r="U1182" s="7"/>
    </row>
    <row r="1183" spans="1:21">
      <c r="A1183" t="s">
        <v>2396</v>
      </c>
      <c r="B1183" s="7" t="s">
        <v>4394</v>
      </c>
      <c r="C1183" t="s">
        <v>431</v>
      </c>
      <c r="D1183" s="1">
        <v>19431</v>
      </c>
      <c r="E1183">
        <v>31</v>
      </c>
      <c r="F1183">
        <v>6</v>
      </c>
      <c r="G1183">
        <v>24170000</v>
      </c>
      <c r="H1183">
        <v>12395000</v>
      </c>
      <c r="I1183">
        <v>22370000</v>
      </c>
      <c r="J1183">
        <v>28190000</v>
      </c>
      <c r="K1183">
        <v>13885000</v>
      </c>
      <c r="L1183">
        <v>9563300</v>
      </c>
      <c r="M1183">
        <v>8521100</v>
      </c>
      <c r="N1183">
        <v>12061000</v>
      </c>
      <c r="O1183">
        <v>12313000</v>
      </c>
      <c r="P1183">
        <v>0</v>
      </c>
      <c r="Q1183">
        <v>8881900</v>
      </c>
      <c r="R1183">
        <v>18401000</v>
      </c>
      <c r="T1183" s="7"/>
      <c r="U1183" s="7"/>
    </row>
    <row r="1184" spans="1:21">
      <c r="A1184" t="s">
        <v>2397</v>
      </c>
      <c r="B1184" s="7" t="s">
        <v>4395</v>
      </c>
      <c r="C1184" t="s">
        <v>826</v>
      </c>
      <c r="D1184">
        <v>323.31</v>
      </c>
      <c r="E1184">
        <v>626</v>
      </c>
      <c r="F1184">
        <v>33</v>
      </c>
      <c r="G1184">
        <v>2802900000</v>
      </c>
      <c r="H1184">
        <v>3246300000</v>
      </c>
      <c r="I1184">
        <v>4272900000</v>
      </c>
      <c r="J1184">
        <v>3727100000</v>
      </c>
      <c r="K1184">
        <v>3074200000</v>
      </c>
      <c r="L1184">
        <v>3608500000</v>
      </c>
      <c r="M1184">
        <v>3855200000</v>
      </c>
      <c r="N1184">
        <v>3973100000</v>
      </c>
      <c r="O1184">
        <v>4265500000</v>
      </c>
      <c r="P1184">
        <v>3744000000</v>
      </c>
      <c r="Q1184">
        <v>4195500000</v>
      </c>
      <c r="R1184">
        <v>3794900000</v>
      </c>
      <c r="T1184" s="7"/>
      <c r="U1184" s="7"/>
    </row>
    <row r="1185" spans="1:21">
      <c r="A1185" t="s">
        <v>2398</v>
      </c>
      <c r="B1185" s="7" t="s">
        <v>4396</v>
      </c>
      <c r="C1185" t="s">
        <v>850</v>
      </c>
      <c r="D1185">
        <v>221.6</v>
      </c>
      <c r="E1185">
        <v>143</v>
      </c>
      <c r="F1185">
        <v>9</v>
      </c>
      <c r="G1185">
        <v>514840000</v>
      </c>
      <c r="H1185">
        <v>469550000</v>
      </c>
      <c r="I1185">
        <v>402730000</v>
      </c>
      <c r="J1185">
        <v>516400000</v>
      </c>
      <c r="K1185">
        <v>733210000</v>
      </c>
      <c r="L1185">
        <v>562670000</v>
      </c>
      <c r="M1185">
        <v>859220000</v>
      </c>
      <c r="N1185">
        <v>378330000</v>
      </c>
      <c r="O1185">
        <v>448220000</v>
      </c>
      <c r="P1185">
        <v>295990000</v>
      </c>
      <c r="Q1185">
        <v>445130000</v>
      </c>
      <c r="R1185">
        <v>482070000</v>
      </c>
      <c r="T1185" s="7"/>
      <c r="U1185" s="7"/>
    </row>
    <row r="1186" spans="1:21">
      <c r="A1186" t="s">
        <v>2399</v>
      </c>
      <c r="B1186" s="7" t="s">
        <v>4397</v>
      </c>
      <c r="C1186" t="s">
        <v>494</v>
      </c>
      <c r="D1186" s="1">
        <v>13839</v>
      </c>
      <c r="E1186">
        <v>20</v>
      </c>
      <c r="F1186">
        <v>3</v>
      </c>
      <c r="G1186">
        <v>0</v>
      </c>
      <c r="H1186">
        <v>0</v>
      </c>
      <c r="I1186">
        <v>0</v>
      </c>
      <c r="J1186">
        <v>0</v>
      </c>
      <c r="K1186">
        <v>3405500</v>
      </c>
      <c r="L1186">
        <v>3207100</v>
      </c>
      <c r="M1186">
        <v>4495400</v>
      </c>
      <c r="N1186">
        <v>0</v>
      </c>
      <c r="O1186">
        <v>4626800</v>
      </c>
      <c r="P1186">
        <v>3997600</v>
      </c>
      <c r="Q1186">
        <v>0</v>
      </c>
      <c r="R1186">
        <v>6480000</v>
      </c>
      <c r="T1186" s="7"/>
      <c r="U1186" s="7"/>
    </row>
    <row r="1187" spans="1:21">
      <c r="A1187" t="s">
        <v>2400</v>
      </c>
      <c r="B1187" s="7" t="s">
        <v>4398</v>
      </c>
      <c r="C1187" t="s">
        <v>851</v>
      </c>
      <c r="D1187">
        <v>121.13</v>
      </c>
      <c r="E1187">
        <v>119</v>
      </c>
      <c r="F1187">
        <v>6</v>
      </c>
      <c r="G1187">
        <v>274430000</v>
      </c>
      <c r="H1187">
        <v>203350000</v>
      </c>
      <c r="I1187">
        <v>222720000</v>
      </c>
      <c r="J1187">
        <v>312810000</v>
      </c>
      <c r="K1187">
        <v>193160000</v>
      </c>
      <c r="L1187">
        <v>161210000</v>
      </c>
      <c r="M1187">
        <v>249510000</v>
      </c>
      <c r="N1187">
        <v>154930000</v>
      </c>
      <c r="O1187">
        <v>159710000</v>
      </c>
      <c r="P1187">
        <v>129500000</v>
      </c>
      <c r="Q1187">
        <v>161240000</v>
      </c>
      <c r="R1187">
        <v>219770000</v>
      </c>
      <c r="T1187" s="7"/>
      <c r="U1187" s="7"/>
    </row>
    <row r="1188" spans="1:21">
      <c r="A1188" t="s">
        <v>2401</v>
      </c>
      <c r="B1188" s="7" t="s">
        <v>4399</v>
      </c>
      <c r="C1188" t="s">
        <v>771</v>
      </c>
      <c r="D1188" s="1">
        <v>62432</v>
      </c>
      <c r="E1188">
        <v>6</v>
      </c>
      <c r="F1188">
        <v>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T1188" s="7"/>
      <c r="U1188" s="7"/>
    </row>
    <row r="1189" spans="1:21">
      <c r="A1189" t="s">
        <v>2402</v>
      </c>
      <c r="B1189" s="7" t="s">
        <v>4400</v>
      </c>
      <c r="C1189" t="s">
        <v>431</v>
      </c>
      <c r="D1189" s="1">
        <v>90034</v>
      </c>
      <c r="E1189">
        <v>53</v>
      </c>
      <c r="F1189">
        <v>6</v>
      </c>
      <c r="G1189">
        <v>26087000</v>
      </c>
      <c r="H1189">
        <v>28908000</v>
      </c>
      <c r="I1189">
        <v>38304000</v>
      </c>
      <c r="J1189">
        <v>48907000</v>
      </c>
      <c r="K1189">
        <v>31821000</v>
      </c>
      <c r="L1189">
        <v>29878000</v>
      </c>
      <c r="M1189">
        <v>30146000</v>
      </c>
      <c r="N1189">
        <v>22792000</v>
      </c>
      <c r="O1189">
        <v>41162000</v>
      </c>
      <c r="P1189">
        <v>19182000</v>
      </c>
      <c r="Q1189">
        <v>22309000</v>
      </c>
      <c r="R1189">
        <v>26682000</v>
      </c>
      <c r="T1189" s="7"/>
      <c r="U1189" s="7"/>
    </row>
    <row r="1190" spans="1:21">
      <c r="A1190" t="s">
        <v>2403</v>
      </c>
      <c r="B1190" s="7" t="s">
        <v>4401</v>
      </c>
      <c r="C1190" t="s">
        <v>852</v>
      </c>
      <c r="D1190" s="1">
        <v>17081</v>
      </c>
      <c r="E1190">
        <v>22</v>
      </c>
      <c r="F1190">
        <v>5</v>
      </c>
      <c r="G1190">
        <v>10599000</v>
      </c>
      <c r="H1190">
        <v>11942000</v>
      </c>
      <c r="I1190">
        <v>16643000</v>
      </c>
      <c r="J1190">
        <v>12376000</v>
      </c>
      <c r="K1190">
        <v>10462000</v>
      </c>
      <c r="L1190">
        <v>7970500</v>
      </c>
      <c r="M1190">
        <v>8951500</v>
      </c>
      <c r="N1190">
        <v>0</v>
      </c>
      <c r="O1190">
        <v>6220900</v>
      </c>
      <c r="P1190">
        <v>0</v>
      </c>
      <c r="Q1190">
        <v>0</v>
      </c>
      <c r="R1190">
        <v>12216000</v>
      </c>
      <c r="T1190" s="7"/>
      <c r="U1190" s="7"/>
    </row>
    <row r="1191" spans="1:21">
      <c r="A1191" t="s">
        <v>2404</v>
      </c>
      <c r="B1191" s="7" t="s">
        <v>3230</v>
      </c>
      <c r="C1191" t="s">
        <v>853</v>
      </c>
      <c r="D1191">
        <v>130.09</v>
      </c>
      <c r="E1191">
        <v>130</v>
      </c>
      <c r="F1191">
        <v>19</v>
      </c>
      <c r="G1191">
        <v>52713000</v>
      </c>
      <c r="H1191">
        <v>77005000</v>
      </c>
      <c r="I1191">
        <v>77708000</v>
      </c>
      <c r="J1191">
        <v>69734000</v>
      </c>
      <c r="K1191">
        <v>44154000</v>
      </c>
      <c r="L1191">
        <v>28098000</v>
      </c>
      <c r="M1191">
        <v>26883000</v>
      </c>
      <c r="N1191">
        <v>28679000</v>
      </c>
      <c r="O1191">
        <v>17311000</v>
      </c>
      <c r="P1191">
        <v>18439000</v>
      </c>
      <c r="Q1191">
        <v>25177000</v>
      </c>
      <c r="R1191">
        <v>37114000</v>
      </c>
      <c r="T1191" s="7"/>
      <c r="U1191" s="7"/>
    </row>
    <row r="1192" spans="1:21">
      <c r="A1192" t="s">
        <v>2405</v>
      </c>
      <c r="B1192" s="7" t="s">
        <v>4402</v>
      </c>
      <c r="C1192" t="s">
        <v>518</v>
      </c>
      <c r="D1192" s="1">
        <v>13776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2970900</v>
      </c>
      <c r="T1192" s="7"/>
      <c r="U1192" s="7"/>
    </row>
    <row r="1193" spans="1:21">
      <c r="A1193" t="s">
        <v>2406</v>
      </c>
      <c r="B1193" s="7" t="s">
        <v>4403</v>
      </c>
      <c r="C1193" t="s">
        <v>854</v>
      </c>
      <c r="D1193" s="1">
        <v>70306</v>
      </c>
      <c r="E1193">
        <v>41</v>
      </c>
      <c r="F1193">
        <v>8</v>
      </c>
      <c r="G1193">
        <v>18832000</v>
      </c>
      <c r="H1193">
        <v>21372000</v>
      </c>
      <c r="I1193">
        <v>19967000</v>
      </c>
      <c r="J1193">
        <v>19590000</v>
      </c>
      <c r="K1193">
        <v>21397000</v>
      </c>
      <c r="L1193">
        <v>26833000</v>
      </c>
      <c r="M1193">
        <v>22342000</v>
      </c>
      <c r="N1193">
        <v>34950000</v>
      </c>
      <c r="O1193">
        <v>21836000</v>
      </c>
      <c r="P1193">
        <v>26953000</v>
      </c>
      <c r="Q1193">
        <v>22566000</v>
      </c>
      <c r="R1193">
        <v>11732000</v>
      </c>
      <c r="T1193" s="7"/>
      <c r="U1193" s="7"/>
    </row>
    <row r="1194" spans="1:21">
      <c r="A1194" t="s">
        <v>2407</v>
      </c>
      <c r="B1194" s="7" t="s">
        <v>4404</v>
      </c>
      <c r="C1194" t="s">
        <v>431</v>
      </c>
      <c r="D1194" s="1">
        <v>59603</v>
      </c>
      <c r="E1194">
        <v>5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1216500</v>
      </c>
      <c r="P1194">
        <v>0</v>
      </c>
      <c r="Q1194">
        <v>0</v>
      </c>
      <c r="R1194">
        <v>0</v>
      </c>
      <c r="T1194" s="7"/>
      <c r="U1194" s="7"/>
    </row>
    <row r="1195" spans="1:21">
      <c r="A1195" t="s">
        <v>2408</v>
      </c>
      <c r="B1195" s="7" t="s">
        <v>4405</v>
      </c>
      <c r="C1195" t="s">
        <v>855</v>
      </c>
      <c r="D1195" s="1">
        <v>56396</v>
      </c>
      <c r="E1195">
        <v>7</v>
      </c>
      <c r="F1195">
        <v>3</v>
      </c>
      <c r="G1195">
        <v>10452000</v>
      </c>
      <c r="H1195">
        <v>0</v>
      </c>
      <c r="I1195">
        <v>7453000</v>
      </c>
      <c r="J1195">
        <v>5372000</v>
      </c>
      <c r="K1195">
        <v>8006700</v>
      </c>
      <c r="L1195">
        <v>5300100</v>
      </c>
      <c r="M1195">
        <v>0</v>
      </c>
      <c r="N1195">
        <v>5122800</v>
      </c>
      <c r="O1195">
        <v>4986700</v>
      </c>
      <c r="P1195">
        <v>5400700</v>
      </c>
      <c r="Q1195">
        <v>5528100</v>
      </c>
      <c r="R1195">
        <v>0</v>
      </c>
      <c r="T1195" s="7"/>
      <c r="U1195" s="7"/>
    </row>
    <row r="1196" spans="1:21">
      <c r="A1196" t="s">
        <v>2409</v>
      </c>
      <c r="B1196" s="7" t="s">
        <v>4406</v>
      </c>
      <c r="C1196" t="s">
        <v>856</v>
      </c>
      <c r="D1196" s="1">
        <v>29429</v>
      </c>
      <c r="E1196">
        <v>5</v>
      </c>
      <c r="F1196">
        <v>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4069200</v>
      </c>
      <c r="T1196" s="7"/>
      <c r="U1196" s="7"/>
    </row>
    <row r="1197" spans="1:21">
      <c r="A1197" t="s">
        <v>2410</v>
      </c>
      <c r="B1197" s="7" t="s">
        <v>4407</v>
      </c>
      <c r="C1197" t="s">
        <v>488</v>
      </c>
      <c r="D1197">
        <v>37.229999999999997</v>
      </c>
      <c r="E1197">
        <v>27</v>
      </c>
      <c r="F1197">
        <v>6</v>
      </c>
      <c r="G1197">
        <v>10857000</v>
      </c>
      <c r="H1197">
        <v>11055000</v>
      </c>
      <c r="I1197">
        <v>15429000</v>
      </c>
      <c r="J1197">
        <v>0</v>
      </c>
      <c r="K1197">
        <v>12917000</v>
      </c>
      <c r="L1197">
        <v>18178000</v>
      </c>
      <c r="M1197">
        <v>13781000</v>
      </c>
      <c r="N1197">
        <v>18756000</v>
      </c>
      <c r="O1197">
        <v>15013000</v>
      </c>
      <c r="P1197">
        <v>18337000</v>
      </c>
      <c r="Q1197">
        <v>14583000</v>
      </c>
      <c r="R1197">
        <v>10465000</v>
      </c>
      <c r="T1197" s="7"/>
      <c r="U1197" s="7"/>
    </row>
    <row r="1198" spans="1:21">
      <c r="A1198" t="s">
        <v>2411</v>
      </c>
      <c r="B1198" s="7" t="s">
        <v>4408</v>
      </c>
      <c r="C1198" t="s">
        <v>857</v>
      </c>
      <c r="D1198">
        <v>116.06</v>
      </c>
      <c r="E1198">
        <v>107</v>
      </c>
      <c r="F1198">
        <v>12</v>
      </c>
      <c r="G1198">
        <v>213210000</v>
      </c>
      <c r="H1198">
        <v>283120000</v>
      </c>
      <c r="I1198">
        <v>262280000</v>
      </c>
      <c r="J1198">
        <v>308210000</v>
      </c>
      <c r="K1198">
        <v>246750000</v>
      </c>
      <c r="L1198">
        <v>192880000</v>
      </c>
      <c r="M1198">
        <v>224640000</v>
      </c>
      <c r="N1198">
        <v>175180000</v>
      </c>
      <c r="O1198">
        <v>260480000</v>
      </c>
      <c r="P1198">
        <v>190520000</v>
      </c>
      <c r="Q1198">
        <v>128670000</v>
      </c>
      <c r="R1198">
        <v>270010000</v>
      </c>
      <c r="T1198" s="7"/>
      <c r="U1198" s="7"/>
    </row>
    <row r="1199" spans="1:21">
      <c r="A1199" t="s">
        <v>2412</v>
      </c>
      <c r="B1199" s="7" t="s">
        <v>4409</v>
      </c>
      <c r="C1199" t="s">
        <v>431</v>
      </c>
      <c r="D1199" s="1">
        <v>87008</v>
      </c>
      <c r="E1199">
        <v>90</v>
      </c>
      <c r="F1199">
        <v>3</v>
      </c>
      <c r="G1199">
        <v>0</v>
      </c>
      <c r="H1199">
        <v>0</v>
      </c>
      <c r="I1199">
        <v>0</v>
      </c>
      <c r="J1199">
        <v>104190000</v>
      </c>
      <c r="K1199">
        <v>388710000</v>
      </c>
      <c r="L1199">
        <v>406570000</v>
      </c>
      <c r="M1199">
        <v>837140000</v>
      </c>
      <c r="N1199">
        <v>2089000000</v>
      </c>
      <c r="O1199">
        <v>1025200000</v>
      </c>
      <c r="P1199">
        <v>1057300000</v>
      </c>
      <c r="Q1199">
        <v>493630000</v>
      </c>
      <c r="R1199">
        <v>0</v>
      </c>
      <c r="T1199" s="7"/>
      <c r="U1199" s="7"/>
    </row>
    <row r="1200" spans="1:21">
      <c r="A1200" t="s">
        <v>2413</v>
      </c>
      <c r="B1200" s="7" t="s">
        <v>4410</v>
      </c>
      <c r="C1200" t="s">
        <v>431</v>
      </c>
      <c r="D1200" s="1">
        <v>12455</v>
      </c>
      <c r="E1200">
        <v>11</v>
      </c>
      <c r="F1200">
        <v>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4162200</v>
      </c>
      <c r="T1200" s="7"/>
      <c r="U1200" s="7"/>
    </row>
    <row r="1201" spans="1:21">
      <c r="A1201" t="s">
        <v>2414</v>
      </c>
      <c r="B1201" s="7" t="s">
        <v>4411</v>
      </c>
      <c r="C1201" t="s">
        <v>858</v>
      </c>
      <c r="D1201">
        <v>323.31</v>
      </c>
      <c r="E1201">
        <v>364</v>
      </c>
      <c r="F1201">
        <v>17</v>
      </c>
      <c r="G1201">
        <v>1983200000</v>
      </c>
      <c r="H1201">
        <v>1771600000</v>
      </c>
      <c r="I1201">
        <v>1742100000</v>
      </c>
      <c r="J1201">
        <v>1909700000</v>
      </c>
      <c r="K1201">
        <v>1177700000</v>
      </c>
      <c r="L1201">
        <v>1441200000</v>
      </c>
      <c r="M1201">
        <v>1492700000</v>
      </c>
      <c r="N1201">
        <v>1588200000</v>
      </c>
      <c r="O1201">
        <v>1980200000</v>
      </c>
      <c r="P1201">
        <v>1858600000</v>
      </c>
      <c r="Q1201">
        <v>1491300000</v>
      </c>
      <c r="R1201">
        <v>1957800000</v>
      </c>
      <c r="T1201" s="7"/>
      <c r="U1201" s="7"/>
    </row>
    <row r="1202" spans="1:21">
      <c r="A1202" t="s">
        <v>2415</v>
      </c>
      <c r="B1202" s="7" t="s">
        <v>4412</v>
      </c>
      <c r="C1202" t="s">
        <v>859</v>
      </c>
      <c r="D1202">
        <v>88.45</v>
      </c>
      <c r="E1202">
        <v>83</v>
      </c>
      <c r="F1202">
        <v>14</v>
      </c>
      <c r="G1202">
        <v>29934000</v>
      </c>
      <c r="H1202">
        <v>14089000</v>
      </c>
      <c r="I1202">
        <v>19107000</v>
      </c>
      <c r="J1202">
        <v>15981000</v>
      </c>
      <c r="K1202">
        <v>28020000</v>
      </c>
      <c r="L1202">
        <v>46695000</v>
      </c>
      <c r="M1202">
        <v>17870000</v>
      </c>
      <c r="N1202">
        <v>34381000</v>
      </c>
      <c r="O1202">
        <v>36751000</v>
      </c>
      <c r="P1202">
        <v>38332000</v>
      </c>
      <c r="Q1202">
        <v>57620000</v>
      </c>
      <c r="R1202">
        <v>23858000</v>
      </c>
      <c r="T1202" s="7"/>
      <c r="U1202" s="7"/>
    </row>
    <row r="1203" spans="1:21">
      <c r="A1203" t="s">
        <v>2416</v>
      </c>
      <c r="B1203" s="7" t="s">
        <v>4413</v>
      </c>
      <c r="C1203" t="s">
        <v>860</v>
      </c>
      <c r="D1203">
        <v>295.55</v>
      </c>
      <c r="E1203">
        <v>152</v>
      </c>
      <c r="F1203">
        <v>14</v>
      </c>
      <c r="G1203">
        <v>187620000</v>
      </c>
      <c r="H1203">
        <v>176570000</v>
      </c>
      <c r="I1203">
        <v>190600000</v>
      </c>
      <c r="J1203">
        <v>193300000</v>
      </c>
      <c r="K1203">
        <v>162970000</v>
      </c>
      <c r="L1203">
        <v>143780000</v>
      </c>
      <c r="M1203">
        <v>117790000</v>
      </c>
      <c r="N1203">
        <v>129090000</v>
      </c>
      <c r="O1203">
        <v>142460000</v>
      </c>
      <c r="P1203">
        <v>104300000</v>
      </c>
      <c r="Q1203">
        <v>128540000</v>
      </c>
      <c r="R1203">
        <v>128150000</v>
      </c>
      <c r="T1203" s="7"/>
      <c r="U1203" s="7"/>
    </row>
    <row r="1204" spans="1:21">
      <c r="A1204" t="s">
        <v>2417</v>
      </c>
      <c r="B1204" s="7" t="s">
        <v>4414</v>
      </c>
      <c r="C1204" t="s">
        <v>646</v>
      </c>
      <c r="D1204" s="1">
        <v>43548</v>
      </c>
      <c r="E1204">
        <v>10</v>
      </c>
      <c r="F1204">
        <v>2</v>
      </c>
      <c r="G1204">
        <v>0</v>
      </c>
      <c r="H1204">
        <v>0</v>
      </c>
      <c r="I1204">
        <v>0</v>
      </c>
      <c r="J1204">
        <v>5562900</v>
      </c>
      <c r="K1204">
        <v>8164800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6601100</v>
      </c>
      <c r="T1204" s="7"/>
      <c r="U1204" s="7"/>
    </row>
    <row r="1205" spans="1:21">
      <c r="A1205" t="s">
        <v>2418</v>
      </c>
      <c r="B1205" s="7" t="s">
        <v>4415</v>
      </c>
      <c r="C1205" t="s">
        <v>431</v>
      </c>
      <c r="D1205" s="1">
        <v>75211</v>
      </c>
      <c r="E1205">
        <v>10</v>
      </c>
      <c r="F1205">
        <v>6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3984100</v>
      </c>
      <c r="O1205">
        <v>0</v>
      </c>
      <c r="P1205">
        <v>0</v>
      </c>
      <c r="Q1205">
        <v>3466500</v>
      </c>
      <c r="R1205">
        <v>0</v>
      </c>
      <c r="T1205" s="7"/>
      <c r="U1205" s="7"/>
    </row>
    <row r="1206" spans="1:21">
      <c r="A1206" t="s">
        <v>2419</v>
      </c>
      <c r="B1206" s="7" t="s">
        <v>4416</v>
      </c>
      <c r="C1206" t="s">
        <v>650</v>
      </c>
      <c r="D1206" s="1">
        <v>27073</v>
      </c>
      <c r="E1206">
        <v>19</v>
      </c>
      <c r="F1206">
        <v>3</v>
      </c>
      <c r="G1206">
        <v>6956700</v>
      </c>
      <c r="H1206">
        <v>0</v>
      </c>
      <c r="I1206">
        <v>9043600</v>
      </c>
      <c r="J1206">
        <v>0</v>
      </c>
      <c r="K1206">
        <v>6730700</v>
      </c>
      <c r="L1206">
        <v>6534200</v>
      </c>
      <c r="M1206">
        <v>11022000</v>
      </c>
      <c r="N1206">
        <v>0</v>
      </c>
      <c r="O1206">
        <v>6636000</v>
      </c>
      <c r="P1206">
        <v>0</v>
      </c>
      <c r="Q1206">
        <v>5972100</v>
      </c>
      <c r="R1206">
        <v>9826200</v>
      </c>
      <c r="T1206" s="7"/>
      <c r="U1206" s="7"/>
    </row>
    <row r="1207" spans="1:21">
      <c r="A1207" t="s">
        <v>2420</v>
      </c>
      <c r="B1207" s="7" t="s">
        <v>4417</v>
      </c>
      <c r="C1207" t="s">
        <v>431</v>
      </c>
      <c r="D1207" s="1">
        <v>10312</v>
      </c>
      <c r="E1207">
        <v>2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2598800</v>
      </c>
      <c r="O1207">
        <v>0</v>
      </c>
      <c r="P1207">
        <v>0</v>
      </c>
      <c r="Q1207">
        <v>0</v>
      </c>
      <c r="R1207">
        <v>0</v>
      </c>
      <c r="T1207" s="7"/>
      <c r="U1207" s="7"/>
    </row>
    <row r="1208" spans="1:21">
      <c r="A1208" t="s">
        <v>2421</v>
      </c>
      <c r="B1208" s="7" t="s">
        <v>4418</v>
      </c>
      <c r="C1208" t="s">
        <v>861</v>
      </c>
      <c r="D1208">
        <v>98.26</v>
      </c>
      <c r="E1208">
        <v>33</v>
      </c>
      <c r="F1208">
        <v>7</v>
      </c>
      <c r="G1208">
        <v>17570000</v>
      </c>
      <c r="H1208">
        <v>14916000</v>
      </c>
      <c r="I1208">
        <v>15743000</v>
      </c>
      <c r="J1208">
        <v>12736000</v>
      </c>
      <c r="K1208">
        <v>13280000</v>
      </c>
      <c r="L1208">
        <v>12861000</v>
      </c>
      <c r="M1208">
        <v>18653000</v>
      </c>
      <c r="N1208">
        <v>11006000</v>
      </c>
      <c r="O1208">
        <v>15848000</v>
      </c>
      <c r="P1208">
        <v>12110000</v>
      </c>
      <c r="Q1208">
        <v>18185000</v>
      </c>
      <c r="R1208">
        <v>15797000</v>
      </c>
      <c r="T1208" s="7"/>
      <c r="U1208" s="7"/>
    </row>
    <row r="1209" spans="1:21">
      <c r="A1209" t="s">
        <v>2422</v>
      </c>
      <c r="B1209" s="7" t="s">
        <v>4419</v>
      </c>
      <c r="C1209" t="s">
        <v>585</v>
      </c>
      <c r="D1209">
        <v>323.31</v>
      </c>
      <c r="E1209">
        <v>1047</v>
      </c>
      <c r="F1209">
        <v>36</v>
      </c>
      <c r="G1209">
        <v>3668600000</v>
      </c>
      <c r="H1209">
        <v>4604600000</v>
      </c>
      <c r="I1209">
        <v>3632000000</v>
      </c>
      <c r="J1209">
        <v>3596700000</v>
      </c>
      <c r="K1209">
        <v>4969900000</v>
      </c>
      <c r="L1209">
        <v>5071700000</v>
      </c>
      <c r="M1209">
        <v>5526500000</v>
      </c>
      <c r="N1209">
        <v>5195800000</v>
      </c>
      <c r="O1209">
        <v>6412300000</v>
      </c>
      <c r="P1209">
        <v>6171100000</v>
      </c>
      <c r="Q1209">
        <v>5813800000</v>
      </c>
      <c r="R1209">
        <v>5299500000</v>
      </c>
      <c r="T1209" s="7"/>
      <c r="U1209" s="7"/>
    </row>
    <row r="1210" spans="1:21">
      <c r="A1210" t="s">
        <v>2423</v>
      </c>
      <c r="B1210" s="7" t="s">
        <v>4420</v>
      </c>
      <c r="C1210" t="s">
        <v>862</v>
      </c>
      <c r="D1210" s="1">
        <v>3063</v>
      </c>
      <c r="E1210">
        <v>14</v>
      </c>
      <c r="F1210">
        <v>1</v>
      </c>
      <c r="G1210">
        <v>10742000</v>
      </c>
      <c r="H1210">
        <v>0</v>
      </c>
      <c r="I1210">
        <v>11304000</v>
      </c>
      <c r="J1210">
        <v>19858000</v>
      </c>
      <c r="K1210">
        <v>7178500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8188400</v>
      </c>
      <c r="T1210" s="7"/>
      <c r="U1210" s="7"/>
    </row>
    <row r="1211" spans="1:21">
      <c r="A1211" t="s">
        <v>2424</v>
      </c>
      <c r="B1211" s="7" t="s">
        <v>4421</v>
      </c>
      <c r="C1211" t="s">
        <v>863</v>
      </c>
      <c r="D1211">
        <v>143.49</v>
      </c>
      <c r="E1211">
        <v>113</v>
      </c>
      <c r="F1211">
        <v>13</v>
      </c>
      <c r="G1211">
        <v>87379000</v>
      </c>
      <c r="H1211">
        <v>93896000</v>
      </c>
      <c r="I1211">
        <v>91621000</v>
      </c>
      <c r="J1211">
        <v>85334000</v>
      </c>
      <c r="K1211">
        <v>64066000</v>
      </c>
      <c r="L1211">
        <v>80216000</v>
      </c>
      <c r="M1211">
        <v>84222000</v>
      </c>
      <c r="N1211">
        <v>82144000</v>
      </c>
      <c r="O1211">
        <v>77540000</v>
      </c>
      <c r="P1211">
        <v>71458000</v>
      </c>
      <c r="Q1211">
        <v>84983000</v>
      </c>
      <c r="R1211">
        <v>95731000</v>
      </c>
      <c r="T1211" s="7"/>
      <c r="U1211" s="7"/>
    </row>
    <row r="1212" spans="1:21">
      <c r="A1212" t="s">
        <v>2425</v>
      </c>
      <c r="B1212" s="7" t="s">
        <v>4422</v>
      </c>
      <c r="C1212" t="s">
        <v>863</v>
      </c>
      <c r="D1212">
        <v>104.48</v>
      </c>
      <c r="E1212">
        <v>51</v>
      </c>
      <c r="F1212">
        <v>9</v>
      </c>
      <c r="G1212">
        <v>80240000</v>
      </c>
      <c r="H1212">
        <v>110420000</v>
      </c>
      <c r="I1212">
        <v>92930000</v>
      </c>
      <c r="J1212">
        <v>79881000</v>
      </c>
      <c r="K1212">
        <v>97576000</v>
      </c>
      <c r="L1212">
        <v>46316000</v>
      </c>
      <c r="M1212">
        <v>62321000</v>
      </c>
      <c r="N1212">
        <v>49739000</v>
      </c>
      <c r="O1212">
        <v>43981000</v>
      </c>
      <c r="P1212">
        <v>49765000</v>
      </c>
      <c r="Q1212">
        <v>45076000</v>
      </c>
      <c r="R1212">
        <v>105080000</v>
      </c>
      <c r="T1212" s="7"/>
      <c r="U1212" s="7"/>
    </row>
    <row r="1213" spans="1:21">
      <c r="A1213" t="s">
        <v>2426</v>
      </c>
      <c r="B1213" s="7" t="s">
        <v>4423</v>
      </c>
      <c r="C1213" t="s">
        <v>864</v>
      </c>
      <c r="D1213" s="1">
        <v>17249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747240</v>
      </c>
      <c r="T1213" s="7"/>
      <c r="U1213" s="7"/>
    </row>
    <row r="1214" spans="1:21">
      <c r="A1214" t="s">
        <v>2427</v>
      </c>
      <c r="B1214" s="7" t="s">
        <v>4424</v>
      </c>
      <c r="C1214" t="s">
        <v>865</v>
      </c>
      <c r="D1214" s="1">
        <v>37555</v>
      </c>
      <c r="E1214">
        <v>10</v>
      </c>
      <c r="F1214">
        <v>5</v>
      </c>
      <c r="G1214">
        <v>0</v>
      </c>
      <c r="H1214">
        <v>7683500</v>
      </c>
      <c r="I1214">
        <v>10553000</v>
      </c>
      <c r="J1214">
        <v>10109000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T1214" s="7"/>
      <c r="U1214" s="7"/>
    </row>
    <row r="1215" spans="1:21">
      <c r="A1215" t="s">
        <v>2428</v>
      </c>
      <c r="B1215" s="7" t="s">
        <v>4425</v>
      </c>
      <c r="C1215" t="s">
        <v>525</v>
      </c>
      <c r="D1215" s="1">
        <v>81317</v>
      </c>
      <c r="E1215">
        <v>8</v>
      </c>
      <c r="F1215">
        <v>3</v>
      </c>
      <c r="G1215">
        <v>0</v>
      </c>
      <c r="H1215">
        <v>0</v>
      </c>
      <c r="I1215">
        <v>0</v>
      </c>
      <c r="J1215">
        <v>0</v>
      </c>
      <c r="K1215">
        <v>3097700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3742500</v>
      </c>
      <c r="T1215" s="7"/>
      <c r="U1215" s="7"/>
    </row>
    <row r="1216" spans="1:21">
      <c r="A1216" t="s">
        <v>2429</v>
      </c>
      <c r="B1216" s="7" t="s">
        <v>4426</v>
      </c>
      <c r="C1216" t="s">
        <v>866</v>
      </c>
      <c r="D1216">
        <v>101.83</v>
      </c>
      <c r="E1216">
        <v>19</v>
      </c>
      <c r="F1216">
        <v>5</v>
      </c>
      <c r="G1216">
        <v>24341000</v>
      </c>
      <c r="H1216">
        <v>27003000</v>
      </c>
      <c r="I1216">
        <v>26006000</v>
      </c>
      <c r="J1216">
        <v>18850000</v>
      </c>
      <c r="K1216">
        <v>11817000</v>
      </c>
      <c r="L1216">
        <v>0</v>
      </c>
      <c r="M1216">
        <v>0</v>
      </c>
      <c r="N1216">
        <v>10590000</v>
      </c>
      <c r="O1216">
        <v>0</v>
      </c>
      <c r="P1216">
        <v>0</v>
      </c>
      <c r="Q1216">
        <v>11261000</v>
      </c>
      <c r="R1216">
        <v>14306000</v>
      </c>
      <c r="T1216" s="7"/>
      <c r="U1216" s="7"/>
    </row>
    <row r="1217" spans="1:21">
      <c r="A1217" t="s">
        <v>2430</v>
      </c>
      <c r="B1217" s="7" t="s">
        <v>4427</v>
      </c>
      <c r="C1217" t="s">
        <v>867</v>
      </c>
      <c r="D1217">
        <v>323.31</v>
      </c>
      <c r="E1217">
        <v>209</v>
      </c>
      <c r="F1217">
        <v>10</v>
      </c>
      <c r="G1217">
        <v>905700000</v>
      </c>
      <c r="H1217">
        <v>706610000</v>
      </c>
      <c r="I1217">
        <v>896520000</v>
      </c>
      <c r="J1217">
        <v>1177100000</v>
      </c>
      <c r="K1217">
        <v>700150000</v>
      </c>
      <c r="L1217">
        <v>1220900000</v>
      </c>
      <c r="M1217">
        <v>1009700000</v>
      </c>
      <c r="N1217">
        <v>1119400000</v>
      </c>
      <c r="O1217">
        <v>1130500000</v>
      </c>
      <c r="P1217">
        <v>754860000</v>
      </c>
      <c r="Q1217">
        <v>1068600000</v>
      </c>
      <c r="R1217">
        <v>794710000</v>
      </c>
      <c r="T1217" s="7"/>
      <c r="U1217" s="7"/>
    </row>
    <row r="1218" spans="1:21">
      <c r="A1218" t="s">
        <v>2431</v>
      </c>
      <c r="B1218" s="7" t="s">
        <v>4428</v>
      </c>
      <c r="C1218" t="s">
        <v>868</v>
      </c>
      <c r="D1218">
        <v>250.89</v>
      </c>
      <c r="E1218">
        <v>170</v>
      </c>
      <c r="F1218">
        <v>18</v>
      </c>
      <c r="G1218">
        <v>225170000</v>
      </c>
      <c r="H1218">
        <v>121060000</v>
      </c>
      <c r="I1218">
        <v>193390000</v>
      </c>
      <c r="J1218">
        <v>178040000</v>
      </c>
      <c r="K1218">
        <v>171730000</v>
      </c>
      <c r="L1218">
        <v>136730000</v>
      </c>
      <c r="M1218">
        <v>140340000</v>
      </c>
      <c r="N1218">
        <v>154240000</v>
      </c>
      <c r="O1218">
        <v>87654000</v>
      </c>
      <c r="P1218">
        <v>111260000</v>
      </c>
      <c r="Q1218">
        <v>147610000</v>
      </c>
      <c r="R1218">
        <v>149600000</v>
      </c>
      <c r="T1218" s="7"/>
      <c r="U1218" s="7"/>
    </row>
    <row r="1219" spans="1:21">
      <c r="A1219" t="s">
        <v>2432</v>
      </c>
      <c r="B1219" s="7" t="s">
        <v>4429</v>
      </c>
      <c r="C1219" t="s">
        <v>431</v>
      </c>
      <c r="D1219">
        <v>88.42</v>
      </c>
      <c r="E1219">
        <v>83</v>
      </c>
      <c r="F1219">
        <v>14</v>
      </c>
      <c r="G1219">
        <v>32501000</v>
      </c>
      <c r="H1219">
        <v>41623000</v>
      </c>
      <c r="I1219">
        <v>34249000</v>
      </c>
      <c r="J1219">
        <v>41135000</v>
      </c>
      <c r="K1219">
        <v>19716000</v>
      </c>
      <c r="L1219">
        <v>14907000</v>
      </c>
      <c r="M1219">
        <v>23338000</v>
      </c>
      <c r="N1219">
        <v>20436000</v>
      </c>
      <c r="O1219">
        <v>32901000</v>
      </c>
      <c r="P1219">
        <v>27997000</v>
      </c>
      <c r="Q1219">
        <v>20905000</v>
      </c>
      <c r="R1219">
        <v>38139000</v>
      </c>
      <c r="T1219" s="7"/>
      <c r="U1219" s="7"/>
    </row>
    <row r="1220" spans="1:21">
      <c r="A1220" t="s">
        <v>2433</v>
      </c>
      <c r="B1220" s="7" t="s">
        <v>4430</v>
      </c>
      <c r="C1220" t="s">
        <v>869</v>
      </c>
      <c r="D1220" s="1">
        <v>83427</v>
      </c>
      <c r="E1220">
        <v>42</v>
      </c>
      <c r="F1220">
        <v>8</v>
      </c>
      <c r="G1220">
        <v>40698000</v>
      </c>
      <c r="H1220">
        <v>46965000</v>
      </c>
      <c r="I1220">
        <v>52128000</v>
      </c>
      <c r="J1220">
        <v>47434000</v>
      </c>
      <c r="K1220">
        <v>30913000</v>
      </c>
      <c r="L1220">
        <v>23170000</v>
      </c>
      <c r="M1220">
        <v>34937000</v>
      </c>
      <c r="N1220">
        <v>25895000</v>
      </c>
      <c r="O1220">
        <v>29612000</v>
      </c>
      <c r="P1220">
        <v>23206000</v>
      </c>
      <c r="Q1220">
        <v>21609000</v>
      </c>
      <c r="R1220">
        <v>50885000</v>
      </c>
      <c r="T1220" s="7"/>
      <c r="U1220" s="7"/>
    </row>
    <row r="1221" spans="1:21">
      <c r="A1221" t="s">
        <v>2434</v>
      </c>
      <c r="B1221" s="7" t="s">
        <v>4431</v>
      </c>
      <c r="C1221" t="s">
        <v>431</v>
      </c>
      <c r="D1221" s="1">
        <v>59256</v>
      </c>
      <c r="E1221">
        <v>61</v>
      </c>
      <c r="F1221">
        <v>8</v>
      </c>
      <c r="G1221">
        <v>52000000</v>
      </c>
      <c r="H1221">
        <v>113680000</v>
      </c>
      <c r="I1221">
        <v>77740000</v>
      </c>
      <c r="J1221">
        <v>76660000</v>
      </c>
      <c r="K1221">
        <v>44710000</v>
      </c>
      <c r="L1221">
        <v>23623000</v>
      </c>
      <c r="M1221">
        <v>52597000</v>
      </c>
      <c r="N1221">
        <v>26805000</v>
      </c>
      <c r="O1221">
        <v>35234000</v>
      </c>
      <c r="P1221">
        <v>25656000</v>
      </c>
      <c r="Q1221">
        <v>31958000</v>
      </c>
      <c r="R1221">
        <v>89323000</v>
      </c>
      <c r="T1221" s="7"/>
      <c r="U1221" s="7"/>
    </row>
    <row r="1222" spans="1:21">
      <c r="A1222" t="s">
        <v>2435</v>
      </c>
      <c r="B1222" s="7" t="s">
        <v>4432</v>
      </c>
      <c r="C1222" t="s">
        <v>870</v>
      </c>
      <c r="D1222" s="1">
        <v>43003</v>
      </c>
      <c r="E1222">
        <v>3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4635300</v>
      </c>
      <c r="R1222">
        <v>0</v>
      </c>
      <c r="T1222" s="7"/>
      <c r="U1222" s="7"/>
    </row>
    <row r="1223" spans="1:21">
      <c r="A1223" t="s">
        <v>2436</v>
      </c>
      <c r="B1223" s="7" t="s">
        <v>4433</v>
      </c>
      <c r="C1223" t="s">
        <v>539</v>
      </c>
      <c r="D1223" s="1">
        <v>14027</v>
      </c>
      <c r="E1223">
        <v>30</v>
      </c>
      <c r="F1223">
        <v>7</v>
      </c>
      <c r="G1223">
        <v>0</v>
      </c>
      <c r="H1223">
        <v>0</v>
      </c>
      <c r="I1223">
        <v>0</v>
      </c>
      <c r="J1223">
        <v>0</v>
      </c>
      <c r="K1223">
        <v>2246400</v>
      </c>
      <c r="L1223">
        <v>5105500</v>
      </c>
      <c r="M1223">
        <v>0</v>
      </c>
      <c r="N1223">
        <v>4698700</v>
      </c>
      <c r="O1223">
        <v>4665700</v>
      </c>
      <c r="P1223">
        <v>4903300</v>
      </c>
      <c r="Q1223">
        <v>5130900</v>
      </c>
      <c r="R1223">
        <v>2323600</v>
      </c>
      <c r="T1223" s="7"/>
      <c r="U1223" s="7"/>
    </row>
    <row r="1224" spans="1:21">
      <c r="A1224" t="s">
        <v>2437</v>
      </c>
      <c r="B1224" s="7" t="s">
        <v>4434</v>
      </c>
      <c r="C1224" t="s">
        <v>871</v>
      </c>
      <c r="D1224" s="1">
        <v>20227</v>
      </c>
      <c r="E1224">
        <v>26</v>
      </c>
      <c r="F1224">
        <v>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21257000</v>
      </c>
      <c r="P1224">
        <v>17777000</v>
      </c>
      <c r="Q1224">
        <v>0</v>
      </c>
      <c r="R1224">
        <v>0</v>
      </c>
      <c r="T1224" s="7"/>
      <c r="U1224" s="7"/>
    </row>
    <row r="1225" spans="1:21">
      <c r="A1225" t="s">
        <v>2438</v>
      </c>
      <c r="B1225" s="7" t="s">
        <v>4435</v>
      </c>
      <c r="C1225" t="s">
        <v>872</v>
      </c>
      <c r="D1225" s="1">
        <v>56659</v>
      </c>
      <c r="E1225">
        <v>65</v>
      </c>
      <c r="F1225">
        <v>8</v>
      </c>
      <c r="G1225">
        <v>42794000</v>
      </c>
      <c r="H1225">
        <v>44015000</v>
      </c>
      <c r="I1225">
        <v>53092000</v>
      </c>
      <c r="J1225">
        <v>36285000</v>
      </c>
      <c r="K1225">
        <v>36572000</v>
      </c>
      <c r="L1225">
        <v>25917000</v>
      </c>
      <c r="M1225">
        <v>26718000</v>
      </c>
      <c r="N1225">
        <v>27823000</v>
      </c>
      <c r="O1225">
        <v>35329000</v>
      </c>
      <c r="P1225">
        <v>21418000</v>
      </c>
      <c r="Q1225">
        <v>24408000</v>
      </c>
      <c r="R1225">
        <v>41279000</v>
      </c>
      <c r="T1225" s="7"/>
      <c r="U1225" s="7"/>
    </row>
    <row r="1226" spans="1:21">
      <c r="A1226" t="s">
        <v>2439</v>
      </c>
      <c r="B1226" s="7" t="s">
        <v>3281</v>
      </c>
      <c r="C1226" t="s">
        <v>525</v>
      </c>
      <c r="D1226">
        <v>204.38</v>
      </c>
      <c r="E1226">
        <v>116</v>
      </c>
      <c r="F1226">
        <v>9</v>
      </c>
      <c r="G1226">
        <v>58204000</v>
      </c>
      <c r="H1226">
        <v>63248000</v>
      </c>
      <c r="I1226">
        <v>77211000</v>
      </c>
      <c r="J1226">
        <v>77645000</v>
      </c>
      <c r="K1226">
        <v>29291000</v>
      </c>
      <c r="L1226">
        <v>41585000</v>
      </c>
      <c r="M1226">
        <v>56902000</v>
      </c>
      <c r="N1226">
        <v>30488000</v>
      </c>
      <c r="O1226">
        <v>33072000</v>
      </c>
      <c r="P1226">
        <v>28018000</v>
      </c>
      <c r="Q1226">
        <v>25779000</v>
      </c>
      <c r="R1226">
        <v>33130000</v>
      </c>
      <c r="T1226" s="7"/>
      <c r="U1226" s="7"/>
    </row>
    <row r="1227" spans="1:21">
      <c r="A1227" t="s">
        <v>2440</v>
      </c>
      <c r="B1227" s="7" t="s">
        <v>4436</v>
      </c>
      <c r="C1227" t="s">
        <v>431</v>
      </c>
      <c r="D1227" s="1">
        <v>59411</v>
      </c>
      <c r="E1227">
        <v>46</v>
      </c>
      <c r="F1227">
        <v>5</v>
      </c>
      <c r="G1227">
        <v>30061000</v>
      </c>
      <c r="H1227">
        <v>44718000</v>
      </c>
      <c r="I1227">
        <v>35675000</v>
      </c>
      <c r="J1227">
        <v>38150000</v>
      </c>
      <c r="K1227">
        <v>27818000</v>
      </c>
      <c r="L1227">
        <v>15020000</v>
      </c>
      <c r="M1227">
        <v>23785000</v>
      </c>
      <c r="N1227">
        <v>13285000</v>
      </c>
      <c r="O1227">
        <v>22908000</v>
      </c>
      <c r="P1227">
        <v>19058000</v>
      </c>
      <c r="Q1227">
        <v>13021000</v>
      </c>
      <c r="R1227">
        <v>41573000</v>
      </c>
      <c r="T1227" s="7"/>
      <c r="U1227" s="7"/>
    </row>
    <row r="1228" spans="1:21">
      <c r="A1228" t="s">
        <v>2441</v>
      </c>
      <c r="B1228" s="7" t="s">
        <v>4437</v>
      </c>
      <c r="C1228" t="s">
        <v>873</v>
      </c>
      <c r="D1228" s="1">
        <v>82393</v>
      </c>
      <c r="E1228">
        <v>111</v>
      </c>
      <c r="F1228">
        <v>11</v>
      </c>
      <c r="G1228">
        <v>83027000</v>
      </c>
      <c r="H1228">
        <v>96903000</v>
      </c>
      <c r="I1228">
        <v>98512000</v>
      </c>
      <c r="J1228">
        <v>87966000</v>
      </c>
      <c r="K1228">
        <v>75804000</v>
      </c>
      <c r="L1228">
        <v>41665000</v>
      </c>
      <c r="M1228">
        <v>50954000</v>
      </c>
      <c r="N1228">
        <v>47854000</v>
      </c>
      <c r="O1228">
        <v>32752000</v>
      </c>
      <c r="P1228">
        <v>36721000</v>
      </c>
      <c r="Q1228">
        <v>41723000</v>
      </c>
      <c r="R1228">
        <v>82416000</v>
      </c>
      <c r="T1228" s="7"/>
      <c r="U1228" s="7"/>
    </row>
    <row r="1229" spans="1:21">
      <c r="A1229" t="s">
        <v>2442</v>
      </c>
      <c r="B1229" s="7" t="s">
        <v>4438</v>
      </c>
      <c r="C1229" t="s">
        <v>431</v>
      </c>
      <c r="D1229" s="1">
        <v>61942</v>
      </c>
      <c r="E1229">
        <v>5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2222300</v>
      </c>
      <c r="R1229">
        <v>0</v>
      </c>
      <c r="T1229" s="7"/>
      <c r="U1229" s="7"/>
    </row>
    <row r="1230" spans="1:21">
      <c r="A1230" t="s">
        <v>2443</v>
      </c>
      <c r="B1230" s="7" t="s">
        <v>4439</v>
      </c>
      <c r="C1230" t="s">
        <v>874</v>
      </c>
      <c r="D1230" s="1">
        <v>24398</v>
      </c>
      <c r="E1230">
        <v>27</v>
      </c>
      <c r="F1230">
        <v>5</v>
      </c>
      <c r="G1230">
        <v>32029000</v>
      </c>
      <c r="H1230">
        <v>0</v>
      </c>
      <c r="I1230">
        <v>31014000</v>
      </c>
      <c r="J1230">
        <v>30505000</v>
      </c>
      <c r="K1230">
        <v>44219000</v>
      </c>
      <c r="L1230">
        <v>20112000</v>
      </c>
      <c r="M1230">
        <v>0</v>
      </c>
      <c r="N1230">
        <v>18187000</v>
      </c>
      <c r="O1230">
        <v>20221000</v>
      </c>
      <c r="P1230">
        <v>24780000</v>
      </c>
      <c r="Q1230">
        <v>19666000</v>
      </c>
      <c r="R1230">
        <v>0</v>
      </c>
      <c r="T1230" s="7"/>
      <c r="U1230" s="7"/>
    </row>
    <row r="1231" spans="1:21">
      <c r="A1231" t="s">
        <v>2444</v>
      </c>
      <c r="B1231" s="7" t="s">
        <v>4440</v>
      </c>
      <c r="C1231" t="s">
        <v>527</v>
      </c>
      <c r="D1231" s="1">
        <v>87256</v>
      </c>
      <c r="E1231">
        <v>13</v>
      </c>
      <c r="F1231">
        <v>2</v>
      </c>
      <c r="G1231">
        <v>0</v>
      </c>
      <c r="H1231">
        <v>20317000</v>
      </c>
      <c r="I1231">
        <v>16521000</v>
      </c>
      <c r="J1231">
        <v>0</v>
      </c>
      <c r="K1231">
        <v>10631000</v>
      </c>
      <c r="L1231">
        <v>0</v>
      </c>
      <c r="M1231">
        <v>16972000</v>
      </c>
      <c r="N1231">
        <v>0</v>
      </c>
      <c r="O1231">
        <v>0</v>
      </c>
      <c r="P1231">
        <v>0</v>
      </c>
      <c r="Q1231">
        <v>0</v>
      </c>
      <c r="R1231">
        <v>9864300</v>
      </c>
      <c r="T1231" s="7"/>
      <c r="U1231" s="7"/>
    </row>
    <row r="1232" spans="1:21">
      <c r="A1232" t="s">
        <v>2445</v>
      </c>
      <c r="B1232" s="7" t="s">
        <v>4441</v>
      </c>
      <c r="C1232" t="s">
        <v>431</v>
      </c>
      <c r="D1232" s="1">
        <v>56597</v>
      </c>
      <c r="E1232">
        <v>91</v>
      </c>
      <c r="F1232">
        <v>4</v>
      </c>
      <c r="G1232">
        <v>53609000</v>
      </c>
      <c r="H1232">
        <v>66153000</v>
      </c>
      <c r="I1232">
        <v>76621000</v>
      </c>
      <c r="J1232">
        <v>84844000</v>
      </c>
      <c r="K1232">
        <v>85141000</v>
      </c>
      <c r="L1232">
        <v>56498000</v>
      </c>
      <c r="M1232">
        <v>110370000</v>
      </c>
      <c r="N1232">
        <v>66140000</v>
      </c>
      <c r="O1232">
        <v>67993000</v>
      </c>
      <c r="P1232">
        <v>68111000</v>
      </c>
      <c r="Q1232">
        <v>54596000</v>
      </c>
      <c r="R1232">
        <v>56429000</v>
      </c>
      <c r="T1232" s="7"/>
      <c r="U1232" s="7"/>
    </row>
    <row r="1233" spans="1:21">
      <c r="A1233" t="s">
        <v>2446</v>
      </c>
      <c r="B1233" s="7" t="s">
        <v>3194</v>
      </c>
      <c r="C1233" t="s">
        <v>527</v>
      </c>
      <c r="D1233">
        <v>132.47999999999999</v>
      </c>
      <c r="E1233">
        <v>73</v>
      </c>
      <c r="F1233">
        <v>3</v>
      </c>
      <c r="G1233">
        <v>109810000</v>
      </c>
      <c r="H1233">
        <v>160900000</v>
      </c>
      <c r="I1233">
        <v>144590000</v>
      </c>
      <c r="J1233">
        <v>166230000</v>
      </c>
      <c r="K1233">
        <v>72577000</v>
      </c>
      <c r="L1233">
        <v>37358000</v>
      </c>
      <c r="M1233">
        <v>79230000</v>
      </c>
      <c r="N1233">
        <v>31544000</v>
      </c>
      <c r="O1233">
        <v>45238000</v>
      </c>
      <c r="P1233">
        <v>37306000</v>
      </c>
      <c r="Q1233">
        <v>32173000</v>
      </c>
      <c r="R1233">
        <v>114850000</v>
      </c>
      <c r="T1233" s="7"/>
      <c r="U1233" s="7"/>
    </row>
    <row r="1234" spans="1:21">
      <c r="A1234" t="s">
        <v>2447</v>
      </c>
      <c r="B1234" s="7" t="s">
        <v>4442</v>
      </c>
      <c r="C1234" t="s">
        <v>875</v>
      </c>
      <c r="D1234" s="1">
        <v>13504</v>
      </c>
      <c r="E1234">
        <v>8</v>
      </c>
      <c r="F1234">
        <v>6</v>
      </c>
      <c r="G1234">
        <v>10999000</v>
      </c>
      <c r="H1234">
        <v>0</v>
      </c>
      <c r="I1234">
        <v>0</v>
      </c>
      <c r="J1234">
        <v>0</v>
      </c>
      <c r="K1234">
        <v>7586000</v>
      </c>
      <c r="L1234">
        <v>10658000</v>
      </c>
      <c r="M1234">
        <v>0</v>
      </c>
      <c r="N1234">
        <v>8428700</v>
      </c>
      <c r="O1234">
        <v>0</v>
      </c>
      <c r="P1234">
        <v>0</v>
      </c>
      <c r="Q1234">
        <v>14054000</v>
      </c>
      <c r="R1234">
        <v>0</v>
      </c>
      <c r="T1234" s="7"/>
      <c r="U1234" s="7"/>
    </row>
    <row r="1235" spans="1:21">
      <c r="A1235" t="s">
        <v>2448</v>
      </c>
      <c r="B1235" s="7" t="s">
        <v>4443</v>
      </c>
      <c r="C1235" t="s">
        <v>787</v>
      </c>
      <c r="D1235" s="1">
        <v>20403</v>
      </c>
      <c r="E1235">
        <v>14</v>
      </c>
      <c r="F1235">
        <v>4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4615300</v>
      </c>
      <c r="T1235" s="7"/>
      <c r="U1235" s="7"/>
    </row>
    <row r="1236" spans="1:21">
      <c r="A1236" t="s">
        <v>2449</v>
      </c>
      <c r="B1236" s="7" t="s">
        <v>4444</v>
      </c>
      <c r="C1236" t="s">
        <v>876</v>
      </c>
      <c r="D1236" s="1">
        <v>11413</v>
      </c>
      <c r="E1236">
        <v>4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4673800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T1236" s="7"/>
      <c r="U1236" s="7"/>
    </row>
    <row r="1237" spans="1:21">
      <c r="A1237" t="s">
        <v>2450</v>
      </c>
      <c r="B1237" s="7" t="s">
        <v>4445</v>
      </c>
      <c r="C1237" t="s">
        <v>877</v>
      </c>
      <c r="D1237">
        <v>323.31</v>
      </c>
      <c r="E1237">
        <v>375</v>
      </c>
      <c r="F1237">
        <v>15</v>
      </c>
      <c r="G1237">
        <v>1816800000</v>
      </c>
      <c r="H1237">
        <v>1542500000</v>
      </c>
      <c r="I1237">
        <v>1088600000</v>
      </c>
      <c r="J1237">
        <v>1276900000</v>
      </c>
      <c r="K1237">
        <v>2068100000</v>
      </c>
      <c r="L1237">
        <v>2187300000</v>
      </c>
      <c r="M1237">
        <v>2676500000</v>
      </c>
      <c r="N1237">
        <v>2008500000</v>
      </c>
      <c r="O1237">
        <v>1900800000</v>
      </c>
      <c r="P1237">
        <v>1578800000</v>
      </c>
      <c r="Q1237">
        <v>1547100000</v>
      </c>
      <c r="R1237">
        <v>1320100000</v>
      </c>
      <c r="T1237" s="7"/>
      <c r="U1237" s="7"/>
    </row>
    <row r="1238" spans="1:21">
      <c r="A1238" t="s">
        <v>2451</v>
      </c>
      <c r="B1238" s="7" t="s">
        <v>4446</v>
      </c>
      <c r="C1238" t="s">
        <v>431</v>
      </c>
      <c r="D1238">
        <v>131.06</v>
      </c>
      <c r="E1238">
        <v>180</v>
      </c>
      <c r="F1238">
        <v>12</v>
      </c>
      <c r="G1238">
        <v>677060000</v>
      </c>
      <c r="H1238">
        <v>627840000</v>
      </c>
      <c r="I1238">
        <v>485260000</v>
      </c>
      <c r="J1238">
        <v>589110000</v>
      </c>
      <c r="K1238">
        <v>676310000</v>
      </c>
      <c r="L1238">
        <v>623780000</v>
      </c>
      <c r="M1238">
        <v>656180000</v>
      </c>
      <c r="N1238">
        <v>597210000</v>
      </c>
      <c r="O1238">
        <v>640040000</v>
      </c>
      <c r="P1238">
        <v>671240000</v>
      </c>
      <c r="Q1238">
        <v>501750000</v>
      </c>
      <c r="R1238">
        <v>459280000</v>
      </c>
      <c r="T1238" s="7"/>
      <c r="U1238" s="7"/>
    </row>
    <row r="1239" spans="1:21">
      <c r="A1239" t="s">
        <v>2452</v>
      </c>
      <c r="B1239" s="7" t="s">
        <v>4447</v>
      </c>
      <c r="C1239" t="s">
        <v>503</v>
      </c>
      <c r="D1239" s="1">
        <v>58921</v>
      </c>
      <c r="E1239">
        <v>38</v>
      </c>
      <c r="F1239">
        <v>7</v>
      </c>
      <c r="G1239">
        <v>17733000</v>
      </c>
      <c r="H1239">
        <v>30767000</v>
      </c>
      <c r="I1239">
        <v>30775000</v>
      </c>
      <c r="J1239">
        <v>35804000</v>
      </c>
      <c r="K1239">
        <v>22752000</v>
      </c>
      <c r="L1239">
        <v>15315000</v>
      </c>
      <c r="M1239">
        <v>20103000</v>
      </c>
      <c r="N1239">
        <v>17532000</v>
      </c>
      <c r="O1239">
        <v>26779000</v>
      </c>
      <c r="P1239">
        <v>18452000</v>
      </c>
      <c r="Q1239">
        <v>14074000</v>
      </c>
      <c r="R1239">
        <v>21002000</v>
      </c>
      <c r="T1239" s="7"/>
      <c r="U1239" s="7"/>
    </row>
    <row r="1240" spans="1:21">
      <c r="A1240" t="s">
        <v>2453</v>
      </c>
      <c r="B1240" s="7" t="s">
        <v>4448</v>
      </c>
      <c r="C1240" t="s">
        <v>878</v>
      </c>
      <c r="D1240">
        <v>323.31</v>
      </c>
      <c r="E1240">
        <v>847</v>
      </c>
      <c r="F1240">
        <v>48</v>
      </c>
      <c r="G1240">
        <v>4201700000</v>
      </c>
      <c r="H1240">
        <v>3828200000</v>
      </c>
      <c r="I1240">
        <v>4230900000</v>
      </c>
      <c r="J1240">
        <v>4405200000</v>
      </c>
      <c r="K1240">
        <v>3375200000</v>
      </c>
      <c r="L1240">
        <v>2751600000</v>
      </c>
      <c r="M1240">
        <v>2782800000</v>
      </c>
      <c r="N1240">
        <v>2441100000</v>
      </c>
      <c r="O1240">
        <v>1814300000</v>
      </c>
      <c r="P1240">
        <v>2207300000</v>
      </c>
      <c r="Q1240">
        <v>2483500000</v>
      </c>
      <c r="R1240">
        <v>2957800000</v>
      </c>
      <c r="T1240" s="7"/>
      <c r="U1240" s="7"/>
    </row>
    <row r="1241" spans="1:21">
      <c r="A1241" t="s">
        <v>2454</v>
      </c>
      <c r="B1241" s="7" t="s">
        <v>4449</v>
      </c>
      <c r="C1241" t="s">
        <v>879</v>
      </c>
      <c r="D1241" s="1">
        <v>17696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731440</v>
      </c>
      <c r="R1241">
        <v>0</v>
      </c>
      <c r="T1241" s="7"/>
      <c r="U1241" s="7"/>
    </row>
    <row r="1242" spans="1:21">
      <c r="A1242" t="s">
        <v>2455</v>
      </c>
      <c r="B1242" s="7" t="s">
        <v>4450</v>
      </c>
      <c r="C1242" t="s">
        <v>880</v>
      </c>
      <c r="D1242" s="1">
        <v>71641</v>
      </c>
      <c r="E1242">
        <v>49</v>
      </c>
      <c r="F1242">
        <v>7</v>
      </c>
      <c r="G1242">
        <v>50219000</v>
      </c>
      <c r="H1242">
        <v>37600000</v>
      </c>
      <c r="I1242">
        <v>31016000</v>
      </c>
      <c r="J1242">
        <v>36084000</v>
      </c>
      <c r="K1242">
        <v>45043000</v>
      </c>
      <c r="L1242">
        <v>38924000</v>
      </c>
      <c r="M1242">
        <v>33813000</v>
      </c>
      <c r="N1242">
        <v>36408000</v>
      </c>
      <c r="O1242">
        <v>29914000</v>
      </c>
      <c r="P1242">
        <v>31578000</v>
      </c>
      <c r="Q1242">
        <v>37683000</v>
      </c>
      <c r="R1242">
        <v>38126000</v>
      </c>
      <c r="T1242" s="7"/>
      <c r="U1242" s="7"/>
    </row>
    <row r="1243" spans="1:21">
      <c r="A1243" t="s">
        <v>2456</v>
      </c>
      <c r="B1243" s="7" t="s">
        <v>4451</v>
      </c>
      <c r="C1243" t="s">
        <v>525</v>
      </c>
      <c r="D1243">
        <v>11.89</v>
      </c>
      <c r="E1243">
        <v>15</v>
      </c>
      <c r="F1243">
        <v>3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17010000</v>
      </c>
      <c r="M1243">
        <v>14598000</v>
      </c>
      <c r="N1243">
        <v>17853000</v>
      </c>
      <c r="O1243">
        <v>20501000</v>
      </c>
      <c r="P1243">
        <v>17769000</v>
      </c>
      <c r="Q1243">
        <v>18024000</v>
      </c>
      <c r="R1243">
        <v>0</v>
      </c>
      <c r="T1243" s="7"/>
      <c r="U1243" s="7"/>
    </row>
    <row r="1244" spans="1:21">
      <c r="A1244" t="s">
        <v>2457</v>
      </c>
      <c r="B1244" s="7" t="s">
        <v>4452</v>
      </c>
      <c r="C1244" t="s">
        <v>881</v>
      </c>
      <c r="D1244" s="1">
        <v>25454</v>
      </c>
      <c r="E1244">
        <v>25</v>
      </c>
      <c r="F1244">
        <v>3</v>
      </c>
      <c r="G1244">
        <v>6098300</v>
      </c>
      <c r="H1244">
        <v>0</v>
      </c>
      <c r="I1244">
        <v>7427100</v>
      </c>
      <c r="J1244">
        <v>7716800</v>
      </c>
      <c r="K1244">
        <v>8005700</v>
      </c>
      <c r="L1244">
        <v>0</v>
      </c>
      <c r="M1244">
        <v>6258800</v>
      </c>
      <c r="N1244">
        <v>0</v>
      </c>
      <c r="O1244">
        <v>0</v>
      </c>
      <c r="P1244">
        <v>4585700</v>
      </c>
      <c r="Q1244">
        <v>5937400</v>
      </c>
      <c r="R1244">
        <v>7185700</v>
      </c>
      <c r="T1244" s="7"/>
      <c r="U1244" s="7"/>
    </row>
    <row r="1245" spans="1:21">
      <c r="A1245" t="s">
        <v>2458</v>
      </c>
      <c r="B1245" s="7" t="s">
        <v>4453</v>
      </c>
      <c r="C1245" t="s">
        <v>431</v>
      </c>
      <c r="D1245">
        <v>323.31</v>
      </c>
      <c r="E1245">
        <v>1137</v>
      </c>
      <c r="F1245">
        <v>11</v>
      </c>
      <c r="G1245">
        <v>6832500000</v>
      </c>
      <c r="H1245">
        <v>8113700000</v>
      </c>
      <c r="I1245">
        <v>5865300000</v>
      </c>
      <c r="J1245">
        <v>8214400000</v>
      </c>
      <c r="K1245">
        <v>8255400000</v>
      </c>
      <c r="L1245">
        <v>12936000000</v>
      </c>
      <c r="M1245">
        <v>12995000000</v>
      </c>
      <c r="N1245">
        <v>12588000000</v>
      </c>
      <c r="O1245">
        <v>17320000000</v>
      </c>
      <c r="P1245">
        <v>13376000000</v>
      </c>
      <c r="Q1245">
        <v>11727000000</v>
      </c>
      <c r="R1245">
        <v>9768000000</v>
      </c>
      <c r="T1245" s="7"/>
      <c r="U1245" s="7"/>
    </row>
    <row r="1246" spans="1:21">
      <c r="A1246" t="s">
        <v>2459</v>
      </c>
      <c r="B1246" s="7" t="s">
        <v>4454</v>
      </c>
      <c r="C1246" t="s">
        <v>882</v>
      </c>
      <c r="D1246">
        <v>323.31</v>
      </c>
      <c r="E1246">
        <v>519</v>
      </c>
      <c r="F1246">
        <v>22</v>
      </c>
      <c r="G1246">
        <v>1098500000</v>
      </c>
      <c r="H1246">
        <v>1343100000</v>
      </c>
      <c r="I1246">
        <v>775740000</v>
      </c>
      <c r="J1246">
        <v>677090000</v>
      </c>
      <c r="K1246">
        <v>1555200000</v>
      </c>
      <c r="L1246">
        <v>2586800000</v>
      </c>
      <c r="M1246">
        <v>1227800000</v>
      </c>
      <c r="N1246">
        <v>3034400000</v>
      </c>
      <c r="O1246">
        <v>1918400000</v>
      </c>
      <c r="P1246">
        <v>2215400000</v>
      </c>
      <c r="Q1246">
        <v>2420300000</v>
      </c>
      <c r="R1246">
        <v>620660000</v>
      </c>
      <c r="T1246" s="7"/>
      <c r="U1246" s="7"/>
    </row>
    <row r="1247" spans="1:21">
      <c r="A1247" t="s">
        <v>2460</v>
      </c>
      <c r="B1247" s="7" t="s">
        <v>3274</v>
      </c>
      <c r="C1247" t="s">
        <v>883</v>
      </c>
      <c r="D1247">
        <v>323.31</v>
      </c>
      <c r="E1247">
        <v>309</v>
      </c>
      <c r="F1247">
        <v>15</v>
      </c>
      <c r="G1247">
        <v>1220900000</v>
      </c>
      <c r="H1247">
        <v>817300000</v>
      </c>
      <c r="I1247">
        <v>965790000</v>
      </c>
      <c r="J1247">
        <v>1038000000</v>
      </c>
      <c r="K1247">
        <v>607850000</v>
      </c>
      <c r="L1247">
        <v>631540000</v>
      </c>
      <c r="M1247">
        <v>471220000</v>
      </c>
      <c r="N1247">
        <v>503780000</v>
      </c>
      <c r="O1247">
        <v>421070000</v>
      </c>
      <c r="P1247">
        <v>475950000</v>
      </c>
      <c r="Q1247">
        <v>526480000</v>
      </c>
      <c r="R1247">
        <v>560820000</v>
      </c>
      <c r="T1247" s="7"/>
      <c r="U1247" s="7"/>
    </row>
    <row r="1248" spans="1:21">
      <c r="A1248" t="s">
        <v>2461</v>
      </c>
      <c r="B1248" s="7" t="s">
        <v>4455</v>
      </c>
      <c r="C1248" t="s">
        <v>431</v>
      </c>
      <c r="D1248">
        <v>323.31</v>
      </c>
      <c r="E1248">
        <v>744</v>
      </c>
      <c r="F1248">
        <v>33</v>
      </c>
      <c r="G1248">
        <v>3077200000</v>
      </c>
      <c r="H1248">
        <v>2313800000</v>
      </c>
      <c r="I1248">
        <v>2711100000</v>
      </c>
      <c r="J1248">
        <v>2831900000</v>
      </c>
      <c r="K1248">
        <v>2882700000</v>
      </c>
      <c r="L1248">
        <v>3326000000</v>
      </c>
      <c r="M1248">
        <v>3663000000</v>
      </c>
      <c r="N1248">
        <v>3365300000</v>
      </c>
      <c r="O1248">
        <v>3259700000</v>
      </c>
      <c r="P1248">
        <v>2222200000</v>
      </c>
      <c r="Q1248">
        <v>3201100000</v>
      </c>
      <c r="R1248">
        <v>4185400000</v>
      </c>
      <c r="T1248" s="7"/>
      <c r="U1248" s="7"/>
    </row>
    <row r="1249" spans="1:21">
      <c r="A1249" t="s">
        <v>2462</v>
      </c>
      <c r="B1249" s="7" t="s">
        <v>4456</v>
      </c>
      <c r="C1249" t="s">
        <v>431</v>
      </c>
      <c r="D1249" s="1">
        <v>57625</v>
      </c>
      <c r="E1249">
        <v>59</v>
      </c>
      <c r="F1249">
        <v>8</v>
      </c>
      <c r="G1249">
        <v>23811000</v>
      </c>
      <c r="H1249">
        <v>37839000</v>
      </c>
      <c r="I1249">
        <v>34401000</v>
      </c>
      <c r="J1249">
        <v>35036000</v>
      </c>
      <c r="K1249">
        <v>35426000</v>
      </c>
      <c r="L1249">
        <v>20258000</v>
      </c>
      <c r="M1249">
        <v>43514000</v>
      </c>
      <c r="N1249">
        <v>16040000</v>
      </c>
      <c r="O1249">
        <v>25273000</v>
      </c>
      <c r="P1249">
        <v>23424000</v>
      </c>
      <c r="Q1249">
        <v>18261000</v>
      </c>
      <c r="R1249">
        <v>65410000</v>
      </c>
      <c r="T1249" s="7"/>
      <c r="U1249" s="7"/>
    </row>
    <row r="1250" spans="1:21">
      <c r="A1250" t="s">
        <v>2463</v>
      </c>
      <c r="B1250" s="7" t="s">
        <v>4457</v>
      </c>
      <c r="C1250" t="s">
        <v>884</v>
      </c>
      <c r="D1250" s="1">
        <v>18346</v>
      </c>
      <c r="E1250">
        <v>2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3339000</v>
      </c>
      <c r="R1250">
        <v>0</v>
      </c>
      <c r="T1250" s="7"/>
      <c r="U1250" s="7"/>
    </row>
    <row r="1251" spans="1:21">
      <c r="A1251" t="s">
        <v>2464</v>
      </c>
      <c r="B1251" s="7" t="s">
        <v>4458</v>
      </c>
      <c r="C1251" t="s">
        <v>885</v>
      </c>
      <c r="D1251" s="1">
        <v>64397</v>
      </c>
      <c r="E1251">
        <v>5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3483700</v>
      </c>
      <c r="T1251" s="7"/>
      <c r="U1251" s="7"/>
    </row>
    <row r="1252" spans="1:21">
      <c r="A1252" t="s">
        <v>2465</v>
      </c>
      <c r="B1252" s="7" t="s">
        <v>4459</v>
      </c>
      <c r="C1252" t="s">
        <v>886</v>
      </c>
      <c r="D1252">
        <v>323.31</v>
      </c>
      <c r="E1252">
        <v>319</v>
      </c>
      <c r="F1252">
        <v>16</v>
      </c>
      <c r="G1252">
        <v>306330000</v>
      </c>
      <c r="H1252">
        <v>513280000</v>
      </c>
      <c r="I1252">
        <v>381100000</v>
      </c>
      <c r="J1252">
        <v>369840000</v>
      </c>
      <c r="K1252">
        <v>362890000</v>
      </c>
      <c r="L1252">
        <v>325490000</v>
      </c>
      <c r="M1252">
        <v>386030000</v>
      </c>
      <c r="N1252">
        <v>351530000</v>
      </c>
      <c r="O1252">
        <v>367310000</v>
      </c>
      <c r="P1252">
        <v>353010000</v>
      </c>
      <c r="Q1252">
        <v>370940000</v>
      </c>
      <c r="R1252">
        <v>513790000</v>
      </c>
      <c r="T1252" s="7"/>
      <c r="U1252" s="7"/>
    </row>
    <row r="1253" spans="1:21">
      <c r="A1253" t="s">
        <v>2466</v>
      </c>
      <c r="B1253" s="7" t="s">
        <v>4460</v>
      </c>
      <c r="C1253" t="s">
        <v>735</v>
      </c>
      <c r="D1253" s="1">
        <v>23324</v>
      </c>
      <c r="E1253">
        <v>23</v>
      </c>
      <c r="F1253">
        <v>3</v>
      </c>
      <c r="G1253">
        <v>31385000</v>
      </c>
      <c r="H1253">
        <v>22882000</v>
      </c>
      <c r="I1253">
        <v>23388000</v>
      </c>
      <c r="J1253">
        <v>26360000</v>
      </c>
      <c r="K1253">
        <v>12746000</v>
      </c>
      <c r="L1253">
        <v>0</v>
      </c>
      <c r="M1253">
        <v>17628000</v>
      </c>
      <c r="N1253">
        <v>0</v>
      </c>
      <c r="O1253">
        <v>0</v>
      </c>
      <c r="P1253">
        <v>8711000</v>
      </c>
      <c r="Q1253">
        <v>0</v>
      </c>
      <c r="R1253">
        <v>11682000</v>
      </c>
      <c r="T1253" s="7"/>
      <c r="U1253" s="7"/>
    </row>
    <row r="1254" spans="1:21">
      <c r="A1254" t="s">
        <v>2467</v>
      </c>
      <c r="B1254" s="7" t="s">
        <v>4461</v>
      </c>
      <c r="C1254" t="s">
        <v>735</v>
      </c>
      <c r="D1254" s="1">
        <v>10964</v>
      </c>
      <c r="E1254">
        <v>18</v>
      </c>
      <c r="F1254">
        <v>3</v>
      </c>
      <c r="G1254">
        <v>35023000</v>
      </c>
      <c r="H1254">
        <v>42859000</v>
      </c>
      <c r="I1254">
        <v>0</v>
      </c>
      <c r="J1254">
        <v>55519000</v>
      </c>
      <c r="K1254">
        <v>0</v>
      </c>
      <c r="L1254">
        <v>0</v>
      </c>
      <c r="M1254">
        <v>34570000</v>
      </c>
      <c r="N1254">
        <v>0</v>
      </c>
      <c r="O1254">
        <v>18517000</v>
      </c>
      <c r="P1254">
        <v>0</v>
      </c>
      <c r="Q1254">
        <v>0</v>
      </c>
      <c r="R1254">
        <v>0</v>
      </c>
      <c r="T1254" s="7"/>
      <c r="U1254" s="7"/>
    </row>
    <row r="1255" spans="1:21">
      <c r="A1255" t="s">
        <v>2468</v>
      </c>
      <c r="B1255" s="7" t="s">
        <v>4462</v>
      </c>
      <c r="C1255" t="s">
        <v>887</v>
      </c>
      <c r="D1255" s="1">
        <v>40691</v>
      </c>
      <c r="E1255">
        <v>63</v>
      </c>
      <c r="F1255">
        <v>12</v>
      </c>
      <c r="G1255">
        <v>68618000</v>
      </c>
      <c r="H1255">
        <v>62903000</v>
      </c>
      <c r="I1255">
        <v>66826000</v>
      </c>
      <c r="J1255">
        <v>69694000</v>
      </c>
      <c r="K1255">
        <v>68154000</v>
      </c>
      <c r="L1255">
        <v>49157000</v>
      </c>
      <c r="M1255">
        <v>34903000</v>
      </c>
      <c r="N1255">
        <v>58139000</v>
      </c>
      <c r="O1255">
        <v>39242000</v>
      </c>
      <c r="P1255">
        <v>42895000</v>
      </c>
      <c r="Q1255">
        <v>46809000</v>
      </c>
      <c r="R1255">
        <v>44273000</v>
      </c>
      <c r="T1255" s="7"/>
      <c r="U1255" s="7"/>
    </row>
    <row r="1256" spans="1:21">
      <c r="A1256" t="s">
        <v>2469</v>
      </c>
      <c r="B1256" s="7" t="s">
        <v>4463</v>
      </c>
      <c r="C1256" t="s">
        <v>431</v>
      </c>
      <c r="D1256" s="1">
        <v>21261</v>
      </c>
      <c r="E1256">
        <v>17</v>
      </c>
      <c r="F1256">
        <v>4</v>
      </c>
      <c r="G1256">
        <v>0</v>
      </c>
      <c r="H1256">
        <v>14746000</v>
      </c>
      <c r="I1256">
        <v>18240000</v>
      </c>
      <c r="J1256">
        <v>0</v>
      </c>
      <c r="K1256">
        <v>22095000</v>
      </c>
      <c r="L1256">
        <v>18415000</v>
      </c>
      <c r="M1256">
        <v>20063000</v>
      </c>
      <c r="N1256">
        <v>19071000</v>
      </c>
      <c r="O1256">
        <v>14765000</v>
      </c>
      <c r="P1256">
        <v>20215000</v>
      </c>
      <c r="Q1256">
        <v>14297000</v>
      </c>
      <c r="R1256">
        <v>0</v>
      </c>
      <c r="T1256" s="7"/>
      <c r="U1256" s="7"/>
    </row>
    <row r="1257" spans="1:21">
      <c r="A1257" t="s">
        <v>2470</v>
      </c>
      <c r="B1257" s="7" t="s">
        <v>4464</v>
      </c>
      <c r="C1257" t="s">
        <v>888</v>
      </c>
      <c r="D1257" s="1">
        <v>23338</v>
      </c>
      <c r="E1257">
        <v>6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1472300</v>
      </c>
      <c r="R1257">
        <v>0</v>
      </c>
      <c r="T1257" s="7"/>
      <c r="U1257" s="7"/>
    </row>
    <row r="1258" spans="1:21">
      <c r="A1258" t="s">
        <v>2471</v>
      </c>
      <c r="B1258" s="7" t="s">
        <v>3234</v>
      </c>
      <c r="C1258" t="s">
        <v>889</v>
      </c>
      <c r="D1258">
        <v>282.86</v>
      </c>
      <c r="E1258">
        <v>125</v>
      </c>
      <c r="F1258">
        <v>20</v>
      </c>
      <c r="G1258">
        <v>379280000</v>
      </c>
      <c r="H1258">
        <v>353540000</v>
      </c>
      <c r="I1258">
        <v>421040000</v>
      </c>
      <c r="J1258">
        <v>361820000</v>
      </c>
      <c r="K1258">
        <v>216060000</v>
      </c>
      <c r="L1258">
        <v>170840000</v>
      </c>
      <c r="M1258">
        <v>172400000</v>
      </c>
      <c r="N1258">
        <v>157640000</v>
      </c>
      <c r="O1258">
        <v>94795000</v>
      </c>
      <c r="P1258">
        <v>148740000</v>
      </c>
      <c r="Q1258">
        <v>224580000</v>
      </c>
      <c r="R1258">
        <v>247240000</v>
      </c>
      <c r="T1258" s="7"/>
      <c r="U1258" s="7"/>
    </row>
    <row r="1259" spans="1:21">
      <c r="A1259" t="s">
        <v>2472</v>
      </c>
      <c r="B1259" s="7" t="s">
        <v>4465</v>
      </c>
      <c r="C1259" t="s">
        <v>890</v>
      </c>
      <c r="D1259">
        <v>323.31</v>
      </c>
      <c r="E1259">
        <v>373</v>
      </c>
      <c r="F1259">
        <v>16</v>
      </c>
      <c r="G1259">
        <v>523220000</v>
      </c>
      <c r="H1259">
        <v>507960000</v>
      </c>
      <c r="I1259">
        <v>596360000</v>
      </c>
      <c r="J1259">
        <v>651130000</v>
      </c>
      <c r="K1259">
        <v>409840000</v>
      </c>
      <c r="L1259">
        <v>321490000</v>
      </c>
      <c r="M1259">
        <v>413060000</v>
      </c>
      <c r="N1259">
        <v>303330000</v>
      </c>
      <c r="O1259">
        <v>236490000</v>
      </c>
      <c r="P1259">
        <v>280250000</v>
      </c>
      <c r="Q1259">
        <v>287850000</v>
      </c>
      <c r="R1259">
        <v>521790000</v>
      </c>
      <c r="T1259" s="7"/>
      <c r="U1259" s="7"/>
    </row>
    <row r="1260" spans="1:21">
      <c r="A1260" t="s">
        <v>2473</v>
      </c>
      <c r="B1260" s="7" t="s">
        <v>4466</v>
      </c>
      <c r="C1260" t="s">
        <v>891</v>
      </c>
      <c r="D1260">
        <v>323.31</v>
      </c>
      <c r="E1260">
        <v>264</v>
      </c>
      <c r="F1260">
        <v>18</v>
      </c>
      <c r="G1260">
        <v>335850000</v>
      </c>
      <c r="H1260">
        <v>253040000</v>
      </c>
      <c r="I1260">
        <v>300540000</v>
      </c>
      <c r="J1260">
        <v>290700000</v>
      </c>
      <c r="K1260">
        <v>355470000</v>
      </c>
      <c r="L1260">
        <v>283830000</v>
      </c>
      <c r="M1260">
        <v>311100000</v>
      </c>
      <c r="N1260">
        <v>403870000</v>
      </c>
      <c r="O1260">
        <v>235880000</v>
      </c>
      <c r="P1260">
        <v>304790000</v>
      </c>
      <c r="Q1260">
        <v>404950000</v>
      </c>
      <c r="R1260">
        <v>343370000</v>
      </c>
      <c r="T1260" s="7"/>
      <c r="U1260" s="7"/>
    </row>
    <row r="1261" spans="1:21">
      <c r="A1261" t="s">
        <v>2474</v>
      </c>
      <c r="B1261" s="7" t="s">
        <v>4467</v>
      </c>
      <c r="C1261" t="s">
        <v>431</v>
      </c>
      <c r="D1261" s="1">
        <v>17946</v>
      </c>
      <c r="E1261">
        <v>20</v>
      </c>
      <c r="F1261">
        <v>4</v>
      </c>
      <c r="G1261">
        <v>14360000</v>
      </c>
      <c r="H1261">
        <v>17827000</v>
      </c>
      <c r="I1261">
        <v>23598000</v>
      </c>
      <c r="J1261">
        <v>16257000</v>
      </c>
      <c r="K1261">
        <v>19814000</v>
      </c>
      <c r="L1261">
        <v>22324000</v>
      </c>
      <c r="M1261">
        <v>29971000</v>
      </c>
      <c r="N1261">
        <v>19813000</v>
      </c>
      <c r="O1261">
        <v>22031000</v>
      </c>
      <c r="P1261">
        <v>26614000</v>
      </c>
      <c r="Q1261">
        <v>20989000</v>
      </c>
      <c r="R1261">
        <v>24824000</v>
      </c>
      <c r="T1261" s="7"/>
      <c r="U1261" s="7"/>
    </row>
    <row r="1262" spans="1:21">
      <c r="A1262" t="s">
        <v>2475</v>
      </c>
      <c r="B1262" s="7" t="s">
        <v>4468</v>
      </c>
      <c r="C1262" t="s">
        <v>892</v>
      </c>
      <c r="D1262">
        <v>241.27</v>
      </c>
      <c r="E1262">
        <v>106</v>
      </c>
      <c r="F1262">
        <v>7</v>
      </c>
      <c r="G1262">
        <v>145870000</v>
      </c>
      <c r="H1262">
        <v>181780000</v>
      </c>
      <c r="I1262">
        <v>163080000</v>
      </c>
      <c r="J1262">
        <v>186820000</v>
      </c>
      <c r="K1262">
        <v>119280000</v>
      </c>
      <c r="L1262">
        <v>95536000</v>
      </c>
      <c r="M1262">
        <v>129780000</v>
      </c>
      <c r="N1262">
        <v>82466000</v>
      </c>
      <c r="O1262">
        <v>103420000</v>
      </c>
      <c r="P1262">
        <v>102050000</v>
      </c>
      <c r="Q1262">
        <v>88269000</v>
      </c>
      <c r="R1262">
        <v>176930000</v>
      </c>
      <c r="T1262" s="7"/>
      <c r="U1262" s="7"/>
    </row>
    <row r="1263" spans="1:21">
      <c r="A1263" t="s">
        <v>2476</v>
      </c>
      <c r="B1263" s="7" t="s">
        <v>4469</v>
      </c>
      <c r="C1263" t="s">
        <v>431</v>
      </c>
      <c r="D1263" s="1">
        <v>26926</v>
      </c>
      <c r="E1263">
        <v>65</v>
      </c>
      <c r="F1263">
        <v>8</v>
      </c>
      <c r="G1263">
        <v>205720000</v>
      </c>
      <c r="H1263">
        <v>136780000</v>
      </c>
      <c r="I1263">
        <v>154840000</v>
      </c>
      <c r="J1263">
        <v>159320000</v>
      </c>
      <c r="K1263">
        <v>92750000</v>
      </c>
      <c r="L1263">
        <v>98718000</v>
      </c>
      <c r="M1263">
        <v>86599000</v>
      </c>
      <c r="N1263">
        <v>93348000</v>
      </c>
      <c r="O1263">
        <v>83365000</v>
      </c>
      <c r="P1263">
        <v>59737000</v>
      </c>
      <c r="Q1263">
        <v>78856000</v>
      </c>
      <c r="R1263">
        <v>110770000</v>
      </c>
      <c r="T1263" s="7"/>
      <c r="U1263" s="7"/>
    </row>
    <row r="1264" spans="1:21">
      <c r="A1264" t="s">
        <v>2477</v>
      </c>
      <c r="B1264" s="7" t="s">
        <v>4470</v>
      </c>
      <c r="C1264" t="s">
        <v>431</v>
      </c>
      <c r="D1264" s="1">
        <v>51729</v>
      </c>
      <c r="E1264">
        <v>4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5156500</v>
      </c>
      <c r="R1264">
        <v>0</v>
      </c>
      <c r="T1264" s="7"/>
      <c r="U1264" s="7"/>
    </row>
    <row r="1265" spans="1:21">
      <c r="A1265" t="s">
        <v>2478</v>
      </c>
      <c r="B1265" s="7" t="s">
        <v>4471</v>
      </c>
      <c r="C1265" t="s">
        <v>893</v>
      </c>
      <c r="D1265">
        <v>253.18</v>
      </c>
      <c r="E1265">
        <v>719</v>
      </c>
      <c r="F1265">
        <v>9</v>
      </c>
      <c r="G1265">
        <v>3389700000</v>
      </c>
      <c r="H1265">
        <v>3461800000</v>
      </c>
      <c r="I1265">
        <v>4778100000</v>
      </c>
      <c r="J1265">
        <v>5330400000</v>
      </c>
      <c r="K1265">
        <v>3964600000</v>
      </c>
      <c r="L1265">
        <v>3406100000</v>
      </c>
      <c r="M1265">
        <v>4005200000</v>
      </c>
      <c r="N1265">
        <v>3291100000</v>
      </c>
      <c r="O1265">
        <v>3979700000</v>
      </c>
      <c r="P1265">
        <v>3602600000</v>
      </c>
      <c r="Q1265">
        <v>3174200000</v>
      </c>
      <c r="R1265">
        <v>4357000000</v>
      </c>
      <c r="T1265" s="7"/>
      <c r="U1265" s="7"/>
    </row>
    <row r="1266" spans="1:21">
      <c r="A1266" t="s">
        <v>2479</v>
      </c>
      <c r="B1266" s="7" t="s">
        <v>4472</v>
      </c>
      <c r="C1266" t="s">
        <v>431</v>
      </c>
      <c r="D1266" s="1">
        <v>12849</v>
      </c>
      <c r="E1266">
        <v>7</v>
      </c>
      <c r="F1266">
        <v>2</v>
      </c>
      <c r="G1266">
        <v>19570000</v>
      </c>
      <c r="H1266">
        <v>26534000</v>
      </c>
      <c r="I1266">
        <v>22726000</v>
      </c>
      <c r="J1266">
        <v>13401000</v>
      </c>
      <c r="K1266">
        <v>18077000</v>
      </c>
      <c r="L1266">
        <v>0</v>
      </c>
      <c r="M1266">
        <v>0</v>
      </c>
      <c r="N1266">
        <v>0</v>
      </c>
      <c r="O1266">
        <v>15108000</v>
      </c>
      <c r="P1266">
        <v>13514000</v>
      </c>
      <c r="Q1266">
        <v>12756000</v>
      </c>
      <c r="R1266">
        <v>23510000</v>
      </c>
      <c r="T1266" s="7"/>
      <c r="U1266" s="7"/>
    </row>
    <row r="1267" spans="1:21">
      <c r="A1267" t="s">
        <v>2480</v>
      </c>
      <c r="B1267" s="7" t="s">
        <v>4473</v>
      </c>
      <c r="C1267" t="s">
        <v>431</v>
      </c>
      <c r="D1267">
        <v>282.70999999999998</v>
      </c>
      <c r="E1267">
        <v>175</v>
      </c>
      <c r="F1267">
        <v>11</v>
      </c>
      <c r="G1267">
        <v>8596700000</v>
      </c>
      <c r="H1267">
        <v>8849600000</v>
      </c>
      <c r="I1267">
        <v>7357000000</v>
      </c>
      <c r="J1267">
        <v>8898000000</v>
      </c>
      <c r="K1267">
        <v>7471600000</v>
      </c>
      <c r="L1267">
        <v>6790700000</v>
      </c>
      <c r="M1267">
        <v>12467000000</v>
      </c>
      <c r="N1267">
        <v>6932200000</v>
      </c>
      <c r="O1267">
        <v>10225000000</v>
      </c>
      <c r="P1267">
        <v>8713900000</v>
      </c>
      <c r="Q1267">
        <v>6135300000</v>
      </c>
      <c r="R1267">
        <v>11513000000</v>
      </c>
      <c r="T1267" s="7"/>
      <c r="U1267" s="7"/>
    </row>
    <row r="1268" spans="1:21">
      <c r="A1268" t="s">
        <v>2481</v>
      </c>
      <c r="B1268" s="7" t="s">
        <v>4474</v>
      </c>
      <c r="C1268" t="s">
        <v>431</v>
      </c>
      <c r="D1268" s="1">
        <v>55511</v>
      </c>
      <c r="E1268">
        <v>31</v>
      </c>
      <c r="F1268">
        <v>8</v>
      </c>
      <c r="G1268">
        <v>17872000</v>
      </c>
      <c r="H1268">
        <v>0</v>
      </c>
      <c r="I1268">
        <v>21904000</v>
      </c>
      <c r="J1268">
        <v>31596000</v>
      </c>
      <c r="K1268">
        <v>27378000</v>
      </c>
      <c r="L1268">
        <v>41619000</v>
      </c>
      <c r="M1268">
        <v>22751000</v>
      </c>
      <c r="N1268">
        <v>29570000</v>
      </c>
      <c r="O1268">
        <v>66059000</v>
      </c>
      <c r="P1268">
        <v>38717000</v>
      </c>
      <c r="Q1268">
        <v>32678000</v>
      </c>
      <c r="R1268">
        <v>26131000</v>
      </c>
      <c r="T1268" s="7"/>
      <c r="U1268" s="7"/>
    </row>
    <row r="1269" spans="1:21">
      <c r="A1269" t="s">
        <v>2482</v>
      </c>
      <c r="B1269" s="7" t="s">
        <v>4475</v>
      </c>
      <c r="C1269" t="s">
        <v>649</v>
      </c>
      <c r="D1269">
        <v>323.31</v>
      </c>
      <c r="E1269">
        <v>267</v>
      </c>
      <c r="F1269">
        <v>28</v>
      </c>
      <c r="G1269">
        <v>478110000</v>
      </c>
      <c r="H1269">
        <v>1022800000</v>
      </c>
      <c r="I1269">
        <v>717660000</v>
      </c>
      <c r="J1269">
        <v>608230000</v>
      </c>
      <c r="K1269">
        <v>780150000</v>
      </c>
      <c r="L1269">
        <v>454330000</v>
      </c>
      <c r="M1269">
        <v>722670000</v>
      </c>
      <c r="N1269">
        <v>554590000</v>
      </c>
      <c r="O1269">
        <v>609980000</v>
      </c>
      <c r="P1269">
        <v>541130000</v>
      </c>
      <c r="Q1269">
        <v>635410000</v>
      </c>
      <c r="R1269">
        <v>1158800000</v>
      </c>
      <c r="T1269" s="7"/>
      <c r="U1269" s="7"/>
    </row>
    <row r="1270" spans="1:21">
      <c r="A1270" t="s">
        <v>2483</v>
      </c>
      <c r="B1270" s="7" t="s">
        <v>4476</v>
      </c>
      <c r="C1270" t="s">
        <v>494</v>
      </c>
      <c r="D1270">
        <v>151.6</v>
      </c>
      <c r="E1270">
        <v>47</v>
      </c>
      <c r="F1270">
        <v>4</v>
      </c>
      <c r="G1270">
        <v>25589000</v>
      </c>
      <c r="H1270">
        <v>28116000</v>
      </c>
      <c r="I1270">
        <v>19248000</v>
      </c>
      <c r="J1270">
        <v>25590000</v>
      </c>
      <c r="K1270">
        <v>20366000</v>
      </c>
      <c r="L1270">
        <v>24625000</v>
      </c>
      <c r="M1270">
        <v>25184000</v>
      </c>
      <c r="N1270">
        <v>22167000</v>
      </c>
      <c r="O1270">
        <v>25127000</v>
      </c>
      <c r="P1270">
        <v>18671000</v>
      </c>
      <c r="Q1270">
        <v>16173000</v>
      </c>
      <c r="R1270">
        <v>26786000</v>
      </c>
      <c r="T1270" s="7"/>
      <c r="U1270" s="7"/>
    </row>
    <row r="1271" spans="1:21">
      <c r="A1271" t="s">
        <v>2484</v>
      </c>
      <c r="B1271" s="7" t="s">
        <v>4477</v>
      </c>
      <c r="C1271" t="s">
        <v>894</v>
      </c>
      <c r="D1271" s="1">
        <v>12479</v>
      </c>
      <c r="E1271">
        <v>16</v>
      </c>
      <c r="F1271">
        <v>5</v>
      </c>
      <c r="G1271">
        <v>10482000</v>
      </c>
      <c r="H1271">
        <v>9809300</v>
      </c>
      <c r="I1271">
        <v>11897000</v>
      </c>
      <c r="J1271">
        <v>10811000</v>
      </c>
      <c r="K1271">
        <v>10866000</v>
      </c>
      <c r="L1271">
        <v>8957400</v>
      </c>
      <c r="M1271">
        <v>8864200</v>
      </c>
      <c r="N1271">
        <v>10215000</v>
      </c>
      <c r="O1271">
        <v>0</v>
      </c>
      <c r="P1271">
        <v>8676000</v>
      </c>
      <c r="Q1271">
        <v>0</v>
      </c>
      <c r="R1271">
        <v>8260900</v>
      </c>
      <c r="T1271" s="7"/>
      <c r="U1271" s="7"/>
    </row>
    <row r="1272" spans="1:21">
      <c r="A1272" t="s">
        <v>2485</v>
      </c>
      <c r="B1272" s="7" t="s">
        <v>4478</v>
      </c>
      <c r="C1272" t="s">
        <v>895</v>
      </c>
      <c r="D1272" s="1">
        <v>22165</v>
      </c>
      <c r="E1272">
        <v>5</v>
      </c>
      <c r="F1272">
        <v>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9874200</v>
      </c>
      <c r="T1272" s="7"/>
      <c r="U1272" s="7"/>
    </row>
    <row r="1273" spans="1:21">
      <c r="A1273" t="s">
        <v>2486</v>
      </c>
      <c r="B1273" s="7" t="s">
        <v>4479</v>
      </c>
      <c r="C1273" t="s">
        <v>896</v>
      </c>
      <c r="D1273">
        <v>24.3</v>
      </c>
      <c r="E1273">
        <v>20</v>
      </c>
      <c r="F1273">
        <v>4</v>
      </c>
      <c r="G1273">
        <v>8347600</v>
      </c>
      <c r="H1273">
        <v>7522500</v>
      </c>
      <c r="I1273">
        <v>10485000</v>
      </c>
      <c r="J1273">
        <v>9480800</v>
      </c>
      <c r="K1273">
        <v>5530700</v>
      </c>
      <c r="L1273">
        <v>0</v>
      </c>
      <c r="M1273">
        <v>5643100</v>
      </c>
      <c r="N1273">
        <v>0</v>
      </c>
      <c r="O1273">
        <v>0</v>
      </c>
      <c r="P1273">
        <v>0</v>
      </c>
      <c r="Q1273">
        <v>0</v>
      </c>
      <c r="R1273">
        <v>8449100</v>
      </c>
      <c r="T1273" s="7"/>
      <c r="U1273" s="7"/>
    </row>
    <row r="1274" spans="1:21">
      <c r="A1274" t="s">
        <v>2487</v>
      </c>
      <c r="B1274" s="7" t="s">
        <v>4480</v>
      </c>
      <c r="C1274" t="s">
        <v>897</v>
      </c>
      <c r="D1274" s="1">
        <v>41084</v>
      </c>
      <c r="E1274">
        <v>44</v>
      </c>
      <c r="F1274">
        <v>7</v>
      </c>
      <c r="G1274">
        <v>10120000</v>
      </c>
      <c r="H1274">
        <v>14643000</v>
      </c>
      <c r="I1274">
        <v>14748000</v>
      </c>
      <c r="J1274">
        <v>10774000</v>
      </c>
      <c r="K1274">
        <v>17383000</v>
      </c>
      <c r="L1274">
        <v>13879000</v>
      </c>
      <c r="M1274">
        <v>11027000</v>
      </c>
      <c r="N1274">
        <v>12689000</v>
      </c>
      <c r="O1274">
        <v>7842100</v>
      </c>
      <c r="P1274">
        <v>12025000</v>
      </c>
      <c r="Q1274">
        <v>12722000</v>
      </c>
      <c r="R1274">
        <v>13411000</v>
      </c>
      <c r="T1274" s="7"/>
      <c r="U1274" s="7"/>
    </row>
    <row r="1275" spans="1:21">
      <c r="A1275" t="s">
        <v>2488</v>
      </c>
      <c r="B1275" s="7" t="s">
        <v>4481</v>
      </c>
      <c r="C1275" t="s">
        <v>898</v>
      </c>
      <c r="D1275" s="1">
        <v>16842</v>
      </c>
      <c r="E1275">
        <v>6</v>
      </c>
      <c r="F1275">
        <v>4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9190200</v>
      </c>
      <c r="M1275">
        <v>0</v>
      </c>
      <c r="N1275">
        <v>0</v>
      </c>
      <c r="O1275">
        <v>7074900</v>
      </c>
      <c r="P1275">
        <v>0</v>
      </c>
      <c r="Q1275">
        <v>10326000</v>
      </c>
      <c r="R1275">
        <v>0</v>
      </c>
      <c r="T1275" s="7"/>
      <c r="U1275" s="7"/>
    </row>
    <row r="1276" spans="1:21">
      <c r="A1276" t="s">
        <v>2489</v>
      </c>
      <c r="B1276" s="7" t="s">
        <v>4482</v>
      </c>
      <c r="C1276" t="s">
        <v>431</v>
      </c>
      <c r="D1276">
        <v>298.52</v>
      </c>
      <c r="E1276">
        <v>162</v>
      </c>
      <c r="F1276">
        <v>10</v>
      </c>
      <c r="G1276">
        <v>614130000</v>
      </c>
      <c r="H1276">
        <v>464040000</v>
      </c>
      <c r="I1276">
        <v>605520000</v>
      </c>
      <c r="J1276">
        <v>600200000</v>
      </c>
      <c r="K1276">
        <v>422550000</v>
      </c>
      <c r="L1276">
        <v>341460000</v>
      </c>
      <c r="M1276">
        <v>497340000</v>
      </c>
      <c r="N1276">
        <v>248960000</v>
      </c>
      <c r="O1276">
        <v>317410000</v>
      </c>
      <c r="P1276">
        <v>257290000</v>
      </c>
      <c r="Q1276">
        <v>261350000</v>
      </c>
      <c r="R1276">
        <v>536650000</v>
      </c>
      <c r="T1276" s="7"/>
      <c r="U1276" s="7"/>
    </row>
    <row r="1277" spans="1:21">
      <c r="A1277" t="s">
        <v>2490</v>
      </c>
      <c r="B1277" s="7" t="s">
        <v>4483</v>
      </c>
      <c r="C1277" t="s">
        <v>899</v>
      </c>
      <c r="D1277">
        <v>106.53</v>
      </c>
      <c r="E1277">
        <v>23</v>
      </c>
      <c r="F1277">
        <v>3</v>
      </c>
      <c r="G1277">
        <v>0</v>
      </c>
      <c r="H1277">
        <v>0</v>
      </c>
      <c r="I1277">
        <v>0</v>
      </c>
      <c r="J1277">
        <v>0</v>
      </c>
      <c r="K1277">
        <v>19767000</v>
      </c>
      <c r="L1277">
        <v>26268000</v>
      </c>
      <c r="M1277">
        <v>25867000</v>
      </c>
      <c r="N1277">
        <v>26399000</v>
      </c>
      <c r="O1277">
        <v>29141000</v>
      </c>
      <c r="P1277">
        <v>33911000</v>
      </c>
      <c r="Q1277">
        <v>30387000</v>
      </c>
      <c r="R1277">
        <v>14734000</v>
      </c>
      <c r="T1277" s="7"/>
      <c r="U1277" s="7"/>
    </row>
    <row r="1278" spans="1:21">
      <c r="A1278" t="s">
        <v>2491</v>
      </c>
      <c r="B1278" s="7" t="s">
        <v>4484</v>
      </c>
      <c r="C1278" t="s">
        <v>744</v>
      </c>
      <c r="D1278" s="1">
        <v>26098</v>
      </c>
      <c r="E1278">
        <v>32</v>
      </c>
      <c r="F1278">
        <v>10</v>
      </c>
      <c r="G1278">
        <v>11377000</v>
      </c>
      <c r="H1278">
        <v>12995000</v>
      </c>
      <c r="I1278">
        <v>15510000</v>
      </c>
      <c r="J1278">
        <v>13158000</v>
      </c>
      <c r="K1278">
        <v>11409000</v>
      </c>
      <c r="L1278">
        <v>11265000</v>
      </c>
      <c r="M1278">
        <v>12049000</v>
      </c>
      <c r="N1278">
        <v>13887000</v>
      </c>
      <c r="O1278">
        <v>9200700</v>
      </c>
      <c r="P1278">
        <v>11879000</v>
      </c>
      <c r="Q1278">
        <v>17684000</v>
      </c>
      <c r="R1278">
        <v>10790000</v>
      </c>
      <c r="T1278" s="7"/>
      <c r="U1278" s="7"/>
    </row>
    <row r="1279" spans="1:21">
      <c r="A1279" t="s">
        <v>2492</v>
      </c>
      <c r="B1279" s="7" t="s">
        <v>4485</v>
      </c>
      <c r="C1279" t="s">
        <v>900</v>
      </c>
      <c r="D1279" s="1">
        <v>13777</v>
      </c>
      <c r="E1279">
        <v>1</v>
      </c>
      <c r="F1279">
        <v>1</v>
      </c>
      <c r="G1279">
        <v>430830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T1279" s="7"/>
      <c r="U1279" s="7"/>
    </row>
    <row r="1280" spans="1:21">
      <c r="A1280" t="s">
        <v>2493</v>
      </c>
      <c r="B1280" s="7" t="s">
        <v>4486</v>
      </c>
      <c r="C1280" t="s">
        <v>901</v>
      </c>
      <c r="D1280" s="1">
        <v>16789</v>
      </c>
      <c r="E1280">
        <v>9</v>
      </c>
      <c r="F1280">
        <v>4</v>
      </c>
      <c r="G1280">
        <v>0</v>
      </c>
      <c r="H1280">
        <v>0</v>
      </c>
      <c r="I1280">
        <v>0</v>
      </c>
      <c r="J1280">
        <v>8841000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T1280" s="7"/>
      <c r="U1280" s="7"/>
    </row>
    <row r="1281" spans="1:21">
      <c r="A1281" t="s">
        <v>2494</v>
      </c>
      <c r="B1281" s="7" t="s">
        <v>4487</v>
      </c>
      <c r="C1281" t="s">
        <v>902</v>
      </c>
      <c r="D1281" s="1">
        <v>67649</v>
      </c>
      <c r="E1281">
        <v>71</v>
      </c>
      <c r="F1281">
        <v>10</v>
      </c>
      <c r="G1281">
        <v>64581000</v>
      </c>
      <c r="H1281">
        <v>68659000</v>
      </c>
      <c r="I1281">
        <v>64326000</v>
      </c>
      <c r="J1281">
        <v>61340000</v>
      </c>
      <c r="K1281">
        <v>55637000</v>
      </c>
      <c r="L1281">
        <v>50166000</v>
      </c>
      <c r="M1281">
        <v>47339000</v>
      </c>
      <c r="N1281">
        <v>47823000</v>
      </c>
      <c r="O1281">
        <v>27934000</v>
      </c>
      <c r="P1281">
        <v>35705000</v>
      </c>
      <c r="Q1281">
        <v>41405000</v>
      </c>
      <c r="R1281">
        <v>58534000</v>
      </c>
      <c r="T1281" s="7"/>
      <c r="U1281" s="7"/>
    </row>
    <row r="1282" spans="1:21">
      <c r="A1282" t="s">
        <v>2495</v>
      </c>
      <c r="B1282" s="7" t="s">
        <v>4488</v>
      </c>
      <c r="C1282" t="s">
        <v>431</v>
      </c>
      <c r="D1282" s="1">
        <v>18341</v>
      </c>
      <c r="E1282">
        <v>15</v>
      </c>
      <c r="F1282">
        <v>2</v>
      </c>
      <c r="G1282">
        <v>0</v>
      </c>
      <c r="H1282">
        <v>0</v>
      </c>
      <c r="I1282">
        <v>0</v>
      </c>
      <c r="J1282">
        <v>8813300</v>
      </c>
      <c r="K1282">
        <v>9425900</v>
      </c>
      <c r="L1282">
        <v>0</v>
      </c>
      <c r="M1282">
        <v>3929900</v>
      </c>
      <c r="N1282">
        <v>0</v>
      </c>
      <c r="O1282">
        <v>0</v>
      </c>
      <c r="P1282">
        <v>3205100</v>
      </c>
      <c r="Q1282">
        <v>0</v>
      </c>
      <c r="R1282">
        <v>8323200</v>
      </c>
      <c r="T1282" s="7"/>
      <c r="U1282" s="7"/>
    </row>
    <row r="1283" spans="1:21">
      <c r="A1283" t="s">
        <v>2496</v>
      </c>
      <c r="B1283" s="7" t="s">
        <v>4489</v>
      </c>
      <c r="C1283" t="s">
        <v>903</v>
      </c>
      <c r="D1283" s="1">
        <v>60665</v>
      </c>
      <c r="E1283">
        <v>28</v>
      </c>
      <c r="F1283">
        <v>10</v>
      </c>
      <c r="G1283">
        <v>0</v>
      </c>
      <c r="H1283">
        <v>0</v>
      </c>
      <c r="I1283">
        <v>9024000</v>
      </c>
      <c r="J1283">
        <v>0</v>
      </c>
      <c r="K1283">
        <v>9123600</v>
      </c>
      <c r="L1283">
        <v>12082000</v>
      </c>
      <c r="M1283">
        <v>13476000</v>
      </c>
      <c r="N1283">
        <v>13454000</v>
      </c>
      <c r="O1283">
        <v>13712000</v>
      </c>
      <c r="P1283">
        <v>11276000</v>
      </c>
      <c r="Q1283">
        <v>12117000</v>
      </c>
      <c r="R1283">
        <v>11335000</v>
      </c>
      <c r="T1283" s="7"/>
      <c r="U1283" s="7"/>
    </row>
    <row r="1284" spans="1:21">
      <c r="A1284" t="s">
        <v>2497</v>
      </c>
      <c r="B1284" s="7" t="s">
        <v>4490</v>
      </c>
      <c r="C1284" t="s">
        <v>904</v>
      </c>
      <c r="D1284">
        <v>323.31</v>
      </c>
      <c r="E1284">
        <v>523</v>
      </c>
      <c r="F1284">
        <v>9</v>
      </c>
      <c r="G1284">
        <v>632540000</v>
      </c>
      <c r="H1284">
        <v>648130000</v>
      </c>
      <c r="I1284">
        <v>385200000</v>
      </c>
      <c r="J1284">
        <v>421960000</v>
      </c>
      <c r="K1284">
        <v>1874600000</v>
      </c>
      <c r="L1284">
        <v>4818000000</v>
      </c>
      <c r="M1284">
        <v>2063900000</v>
      </c>
      <c r="N1284">
        <v>6762100000</v>
      </c>
      <c r="O1284">
        <v>11229000000</v>
      </c>
      <c r="P1284">
        <v>9624700000</v>
      </c>
      <c r="Q1284">
        <v>7296000000</v>
      </c>
      <c r="R1284">
        <v>947100000</v>
      </c>
      <c r="T1284" s="7"/>
      <c r="U1284" s="7"/>
    </row>
    <row r="1285" spans="1:21">
      <c r="A1285" t="s">
        <v>2498</v>
      </c>
      <c r="B1285" s="7" t="s">
        <v>4491</v>
      </c>
      <c r="C1285" t="s">
        <v>905</v>
      </c>
      <c r="D1285">
        <v>183.21</v>
      </c>
      <c r="E1285">
        <v>137</v>
      </c>
      <c r="F1285">
        <v>22</v>
      </c>
      <c r="G1285">
        <v>128950000</v>
      </c>
      <c r="H1285">
        <v>89325000</v>
      </c>
      <c r="I1285">
        <v>110440000</v>
      </c>
      <c r="J1285">
        <v>118350000</v>
      </c>
      <c r="K1285">
        <v>114050000</v>
      </c>
      <c r="L1285">
        <v>96430000</v>
      </c>
      <c r="M1285">
        <v>91487000</v>
      </c>
      <c r="N1285">
        <v>109210000</v>
      </c>
      <c r="O1285">
        <v>69453000</v>
      </c>
      <c r="P1285">
        <v>106760000</v>
      </c>
      <c r="Q1285">
        <v>106430000</v>
      </c>
      <c r="R1285">
        <v>101820000</v>
      </c>
      <c r="T1285" s="7"/>
      <c r="U1285" s="7"/>
    </row>
    <row r="1286" spans="1:21">
      <c r="A1286" t="s">
        <v>2499</v>
      </c>
      <c r="B1286" s="7" t="s">
        <v>4492</v>
      </c>
      <c r="C1286" t="s">
        <v>511</v>
      </c>
      <c r="D1286" s="1">
        <v>37389</v>
      </c>
      <c r="E1286">
        <v>24</v>
      </c>
      <c r="F1286">
        <v>8</v>
      </c>
      <c r="G1286">
        <v>0</v>
      </c>
      <c r="H1286">
        <v>0</v>
      </c>
      <c r="I1286">
        <v>0</v>
      </c>
      <c r="J1286">
        <v>0</v>
      </c>
      <c r="K1286">
        <v>31100000</v>
      </c>
      <c r="L1286">
        <v>27240000</v>
      </c>
      <c r="M1286">
        <v>24851000</v>
      </c>
      <c r="N1286">
        <v>0</v>
      </c>
      <c r="O1286">
        <v>36961000</v>
      </c>
      <c r="P1286">
        <v>29179000</v>
      </c>
      <c r="Q1286">
        <v>30232000</v>
      </c>
      <c r="R1286">
        <v>48152000</v>
      </c>
      <c r="T1286" s="7"/>
      <c r="U1286" s="7"/>
    </row>
    <row r="1287" spans="1:21">
      <c r="A1287" t="s">
        <v>2500</v>
      </c>
      <c r="B1287" s="7" t="s">
        <v>4493</v>
      </c>
      <c r="C1287" t="s">
        <v>431</v>
      </c>
      <c r="D1287">
        <v>226.19</v>
      </c>
      <c r="E1287">
        <v>136</v>
      </c>
      <c r="F1287">
        <v>10</v>
      </c>
      <c r="G1287">
        <v>91572000</v>
      </c>
      <c r="H1287">
        <v>97815000</v>
      </c>
      <c r="I1287">
        <v>73734000</v>
      </c>
      <c r="J1287">
        <v>88034000</v>
      </c>
      <c r="K1287">
        <v>55966000</v>
      </c>
      <c r="L1287">
        <v>49462000</v>
      </c>
      <c r="M1287">
        <v>62556000</v>
      </c>
      <c r="N1287">
        <v>47231000</v>
      </c>
      <c r="O1287">
        <v>40063000</v>
      </c>
      <c r="P1287">
        <v>38766000</v>
      </c>
      <c r="Q1287">
        <v>36908000</v>
      </c>
      <c r="R1287">
        <v>75930000</v>
      </c>
      <c r="T1287" s="7"/>
      <c r="U1287" s="7"/>
    </row>
    <row r="1288" spans="1:21">
      <c r="A1288" t="s">
        <v>2501</v>
      </c>
      <c r="B1288" s="7" t="s">
        <v>4494</v>
      </c>
      <c r="C1288" t="s">
        <v>431</v>
      </c>
      <c r="D1288" s="1">
        <v>38929</v>
      </c>
      <c r="E1288">
        <v>9</v>
      </c>
      <c r="F1288">
        <v>2</v>
      </c>
      <c r="G1288">
        <v>0</v>
      </c>
      <c r="H1288">
        <v>3591400</v>
      </c>
      <c r="I1288">
        <v>0</v>
      </c>
      <c r="J1288">
        <v>0</v>
      </c>
      <c r="K1288">
        <v>3593300</v>
      </c>
      <c r="L1288">
        <v>0</v>
      </c>
      <c r="M1288">
        <v>0</v>
      </c>
      <c r="N1288">
        <v>1471300</v>
      </c>
      <c r="O1288">
        <v>0</v>
      </c>
      <c r="P1288">
        <v>2437100</v>
      </c>
      <c r="Q1288">
        <v>1758900</v>
      </c>
      <c r="R1288">
        <v>25415000</v>
      </c>
      <c r="T1288" s="7"/>
      <c r="U1288" s="7"/>
    </row>
    <row r="1289" spans="1:21">
      <c r="A1289" t="s">
        <v>2502</v>
      </c>
      <c r="B1289" s="7" t="s">
        <v>4495</v>
      </c>
      <c r="C1289" t="s">
        <v>906</v>
      </c>
      <c r="D1289" s="1">
        <v>19897</v>
      </c>
      <c r="E1289">
        <v>3</v>
      </c>
      <c r="F1289">
        <v>2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1249000</v>
      </c>
      <c r="Q1289">
        <v>0</v>
      </c>
      <c r="R1289">
        <v>0</v>
      </c>
      <c r="T1289" s="7"/>
      <c r="U1289" s="7"/>
    </row>
    <row r="1290" spans="1:21">
      <c r="A1290" t="s">
        <v>2503</v>
      </c>
      <c r="B1290" s="7" t="s">
        <v>4496</v>
      </c>
      <c r="C1290" t="s">
        <v>907</v>
      </c>
      <c r="D1290" s="1">
        <v>71952</v>
      </c>
      <c r="E1290">
        <v>48</v>
      </c>
      <c r="F1290">
        <v>5</v>
      </c>
      <c r="G1290">
        <v>34599000</v>
      </c>
      <c r="H1290">
        <v>53862000</v>
      </c>
      <c r="I1290">
        <v>40564000</v>
      </c>
      <c r="J1290">
        <v>52401000</v>
      </c>
      <c r="K1290">
        <v>60700000</v>
      </c>
      <c r="L1290">
        <v>23828000</v>
      </c>
      <c r="M1290">
        <v>32245000</v>
      </c>
      <c r="N1290">
        <v>27800000</v>
      </c>
      <c r="O1290">
        <v>34969000</v>
      </c>
      <c r="P1290">
        <v>30986000</v>
      </c>
      <c r="Q1290">
        <v>27229000</v>
      </c>
      <c r="R1290">
        <v>83880000</v>
      </c>
      <c r="T1290" s="7"/>
      <c r="U1290" s="7"/>
    </row>
    <row r="1291" spans="1:21">
      <c r="A1291" t="s">
        <v>2504</v>
      </c>
      <c r="B1291" s="7" t="s">
        <v>4497</v>
      </c>
      <c r="C1291" t="s">
        <v>675</v>
      </c>
      <c r="D1291">
        <v>267.13</v>
      </c>
      <c r="E1291">
        <v>79</v>
      </c>
      <c r="F1291">
        <v>12</v>
      </c>
      <c r="G1291">
        <v>75277000</v>
      </c>
      <c r="H1291">
        <v>89471000</v>
      </c>
      <c r="I1291">
        <v>83399000</v>
      </c>
      <c r="J1291">
        <v>72208000</v>
      </c>
      <c r="K1291">
        <v>70772000</v>
      </c>
      <c r="L1291">
        <v>57431000</v>
      </c>
      <c r="M1291">
        <v>72115000</v>
      </c>
      <c r="N1291">
        <v>43121000</v>
      </c>
      <c r="O1291">
        <v>61864000</v>
      </c>
      <c r="P1291">
        <v>63096000</v>
      </c>
      <c r="Q1291">
        <v>45822000</v>
      </c>
      <c r="R1291">
        <v>98517000</v>
      </c>
      <c r="T1291" s="7"/>
      <c r="U1291" s="7"/>
    </row>
    <row r="1292" spans="1:21">
      <c r="A1292" t="s">
        <v>2505</v>
      </c>
      <c r="B1292" s="7" t="s">
        <v>3247</v>
      </c>
      <c r="C1292" t="s">
        <v>431</v>
      </c>
      <c r="D1292">
        <v>323.31</v>
      </c>
      <c r="E1292">
        <v>232</v>
      </c>
      <c r="F1292">
        <v>22</v>
      </c>
      <c r="G1292">
        <v>362790000</v>
      </c>
      <c r="H1292">
        <v>437780000</v>
      </c>
      <c r="I1292">
        <v>470890000</v>
      </c>
      <c r="J1292">
        <v>416230000</v>
      </c>
      <c r="K1292">
        <v>255740000</v>
      </c>
      <c r="L1292">
        <v>195280000</v>
      </c>
      <c r="M1292">
        <v>162640000</v>
      </c>
      <c r="N1292">
        <v>226770000</v>
      </c>
      <c r="O1292">
        <v>127510000</v>
      </c>
      <c r="P1292">
        <v>139830000</v>
      </c>
      <c r="Q1292">
        <v>212290000</v>
      </c>
      <c r="R1292">
        <v>229580000</v>
      </c>
      <c r="T1292" s="7"/>
      <c r="U1292" s="7"/>
    </row>
    <row r="1293" spans="1:21">
      <c r="A1293" t="s">
        <v>2506</v>
      </c>
      <c r="B1293" s="7" t="s">
        <v>4498</v>
      </c>
      <c r="C1293" t="s">
        <v>503</v>
      </c>
      <c r="D1293" s="1">
        <v>46674</v>
      </c>
      <c r="E1293">
        <v>39</v>
      </c>
      <c r="F1293">
        <v>11</v>
      </c>
      <c r="G1293">
        <v>0</v>
      </c>
      <c r="H1293">
        <v>51889000</v>
      </c>
      <c r="I1293">
        <v>49028000</v>
      </c>
      <c r="J1293">
        <v>38548000</v>
      </c>
      <c r="K1293">
        <v>44317000</v>
      </c>
      <c r="L1293">
        <v>41446000</v>
      </c>
      <c r="M1293">
        <v>37850000</v>
      </c>
      <c r="N1293">
        <v>37871000</v>
      </c>
      <c r="O1293">
        <v>51408000</v>
      </c>
      <c r="P1293">
        <v>60995000</v>
      </c>
      <c r="Q1293">
        <v>37867000</v>
      </c>
      <c r="R1293">
        <v>57416000</v>
      </c>
      <c r="T1293" s="7"/>
      <c r="U1293" s="7"/>
    </row>
    <row r="1294" spans="1:21">
      <c r="A1294" t="s">
        <v>2507</v>
      </c>
      <c r="B1294" s="7" t="s">
        <v>4499</v>
      </c>
      <c r="C1294" t="s">
        <v>431</v>
      </c>
      <c r="D1294" s="1">
        <v>65288</v>
      </c>
      <c r="E1294">
        <v>19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4988800</v>
      </c>
      <c r="L1294">
        <v>3563800</v>
      </c>
      <c r="M1294">
        <v>4933100</v>
      </c>
      <c r="N1294">
        <v>3707700</v>
      </c>
      <c r="O1294">
        <v>3084100</v>
      </c>
      <c r="P1294">
        <v>3041700</v>
      </c>
      <c r="Q1294">
        <v>0</v>
      </c>
      <c r="R1294">
        <v>0</v>
      </c>
      <c r="T1294" s="7"/>
      <c r="U1294" s="7"/>
    </row>
    <row r="1295" spans="1:21">
      <c r="A1295" t="s">
        <v>2508</v>
      </c>
      <c r="B1295" s="7" t="s">
        <v>4500</v>
      </c>
      <c r="C1295" t="s">
        <v>431</v>
      </c>
      <c r="D1295" s="1">
        <v>30245</v>
      </c>
      <c r="E1295">
        <v>3</v>
      </c>
      <c r="F1295">
        <v>2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4947900</v>
      </c>
      <c r="Q1295">
        <v>3495600</v>
      </c>
      <c r="R1295">
        <v>0</v>
      </c>
      <c r="T1295" s="7"/>
      <c r="U1295" s="7"/>
    </row>
    <row r="1296" spans="1:21">
      <c r="A1296" t="s">
        <v>2509</v>
      </c>
      <c r="B1296" s="7" t="s">
        <v>4501</v>
      </c>
      <c r="C1296" t="s">
        <v>431</v>
      </c>
      <c r="D1296" s="1">
        <v>19871</v>
      </c>
      <c r="E1296">
        <v>5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2662900</v>
      </c>
      <c r="T1296" s="7"/>
      <c r="U1296" s="7"/>
    </row>
    <row r="1297" spans="1:21">
      <c r="A1297" t="s">
        <v>2510</v>
      </c>
      <c r="B1297" s="7" t="s">
        <v>4502</v>
      </c>
      <c r="C1297" t="s">
        <v>908</v>
      </c>
      <c r="D1297" s="1">
        <v>21289</v>
      </c>
      <c r="E1297">
        <v>4</v>
      </c>
      <c r="F1297">
        <v>1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1661200</v>
      </c>
      <c r="P1297">
        <v>0</v>
      </c>
      <c r="Q1297">
        <v>0</v>
      </c>
      <c r="R1297">
        <v>0</v>
      </c>
      <c r="T1297" s="7"/>
      <c r="U1297" s="7"/>
    </row>
    <row r="1298" spans="1:21">
      <c r="A1298" t="s">
        <v>2511</v>
      </c>
      <c r="B1298" s="7" t="s">
        <v>4503</v>
      </c>
      <c r="C1298" t="s">
        <v>909</v>
      </c>
      <c r="D1298">
        <v>209.14</v>
      </c>
      <c r="E1298">
        <v>127</v>
      </c>
      <c r="F1298">
        <v>8</v>
      </c>
      <c r="G1298">
        <v>288760000</v>
      </c>
      <c r="H1298">
        <v>502800000</v>
      </c>
      <c r="I1298">
        <v>411360000</v>
      </c>
      <c r="J1298">
        <v>321480000</v>
      </c>
      <c r="K1298">
        <v>410020000</v>
      </c>
      <c r="L1298">
        <v>195090000</v>
      </c>
      <c r="M1298">
        <v>199230000</v>
      </c>
      <c r="N1298">
        <v>206230000</v>
      </c>
      <c r="O1298">
        <v>163290000</v>
      </c>
      <c r="P1298">
        <v>157520000</v>
      </c>
      <c r="Q1298">
        <v>169200000</v>
      </c>
      <c r="R1298">
        <v>382260000</v>
      </c>
      <c r="T1298" s="7"/>
      <c r="U1298" s="7"/>
    </row>
    <row r="1299" spans="1:21">
      <c r="A1299" t="s">
        <v>2512</v>
      </c>
      <c r="B1299" s="7" t="s">
        <v>4504</v>
      </c>
      <c r="C1299" t="s">
        <v>431</v>
      </c>
      <c r="D1299">
        <v>144.91</v>
      </c>
      <c r="E1299">
        <v>42</v>
      </c>
      <c r="F1299">
        <v>6</v>
      </c>
      <c r="G1299">
        <v>149640000</v>
      </c>
      <c r="H1299">
        <v>67200000</v>
      </c>
      <c r="I1299">
        <v>87373000</v>
      </c>
      <c r="J1299">
        <v>348300000</v>
      </c>
      <c r="K1299">
        <v>61068000</v>
      </c>
      <c r="L1299">
        <v>71816000</v>
      </c>
      <c r="M1299">
        <v>170930000</v>
      </c>
      <c r="N1299">
        <v>0</v>
      </c>
      <c r="O1299">
        <v>72597000</v>
      </c>
      <c r="P1299">
        <v>62550000</v>
      </c>
      <c r="Q1299">
        <v>38173000</v>
      </c>
      <c r="R1299">
        <v>54963000</v>
      </c>
      <c r="T1299" s="7"/>
      <c r="U1299" s="7"/>
    </row>
    <row r="1300" spans="1:21">
      <c r="A1300" t="s">
        <v>2513</v>
      </c>
      <c r="B1300" s="7" t="s">
        <v>4505</v>
      </c>
      <c r="C1300" t="s">
        <v>500</v>
      </c>
      <c r="D1300">
        <v>105.45</v>
      </c>
      <c r="E1300">
        <v>98</v>
      </c>
      <c r="F1300">
        <v>10</v>
      </c>
      <c r="G1300">
        <v>80437000</v>
      </c>
      <c r="H1300">
        <v>74472000</v>
      </c>
      <c r="I1300">
        <v>109770000</v>
      </c>
      <c r="J1300">
        <v>114080000</v>
      </c>
      <c r="K1300">
        <v>120450000</v>
      </c>
      <c r="L1300">
        <v>106090000</v>
      </c>
      <c r="M1300">
        <v>129920000</v>
      </c>
      <c r="N1300">
        <v>96277000</v>
      </c>
      <c r="O1300">
        <v>100010000</v>
      </c>
      <c r="P1300">
        <v>84619000</v>
      </c>
      <c r="Q1300">
        <v>96737000</v>
      </c>
      <c r="R1300">
        <v>144440000</v>
      </c>
      <c r="T1300" s="7"/>
      <c r="U1300" s="7"/>
    </row>
    <row r="1301" spans="1:21">
      <c r="A1301" t="s">
        <v>2514</v>
      </c>
      <c r="B1301" s="7" t="s">
        <v>4506</v>
      </c>
      <c r="C1301" t="s">
        <v>910</v>
      </c>
      <c r="D1301" s="1">
        <v>98258</v>
      </c>
      <c r="E1301">
        <v>113</v>
      </c>
      <c r="F1301">
        <v>13</v>
      </c>
      <c r="G1301">
        <v>41358000</v>
      </c>
      <c r="H1301">
        <v>80599000</v>
      </c>
      <c r="I1301">
        <v>60834000</v>
      </c>
      <c r="J1301">
        <v>48033000</v>
      </c>
      <c r="K1301">
        <v>53457000</v>
      </c>
      <c r="L1301">
        <v>33996000</v>
      </c>
      <c r="M1301">
        <v>50099000</v>
      </c>
      <c r="N1301">
        <v>42748000</v>
      </c>
      <c r="O1301">
        <v>48101000</v>
      </c>
      <c r="P1301">
        <v>42431000</v>
      </c>
      <c r="Q1301">
        <v>47182000</v>
      </c>
      <c r="R1301">
        <v>75647000</v>
      </c>
      <c r="T1301" s="7"/>
      <c r="U1301" s="7"/>
    </row>
    <row r="1302" spans="1:21">
      <c r="A1302" t="s">
        <v>2515</v>
      </c>
      <c r="B1302" s="7" t="s">
        <v>4507</v>
      </c>
      <c r="C1302" t="s">
        <v>431</v>
      </c>
      <c r="D1302" s="1">
        <v>25612</v>
      </c>
      <c r="E1302">
        <v>1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2575900</v>
      </c>
      <c r="T1302" s="7"/>
      <c r="U1302" s="7"/>
    </row>
    <row r="1303" spans="1:21">
      <c r="A1303" t="s">
        <v>2516</v>
      </c>
      <c r="B1303" s="7" t="s">
        <v>4508</v>
      </c>
      <c r="C1303" t="s">
        <v>431</v>
      </c>
      <c r="D1303" s="1">
        <v>2332</v>
      </c>
      <c r="E1303">
        <v>5</v>
      </c>
      <c r="F1303">
        <v>3</v>
      </c>
      <c r="G1303">
        <v>0</v>
      </c>
      <c r="H1303">
        <v>24352000</v>
      </c>
      <c r="I1303">
        <v>0</v>
      </c>
      <c r="J1303">
        <v>0</v>
      </c>
      <c r="K1303">
        <v>5451600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T1303" s="7"/>
      <c r="U1303" s="7"/>
    </row>
    <row r="1304" spans="1:21">
      <c r="A1304" t="s">
        <v>2517</v>
      </c>
      <c r="B1304" s="7" t="s">
        <v>4509</v>
      </c>
      <c r="C1304" t="s">
        <v>911</v>
      </c>
      <c r="D1304" s="1">
        <v>91477</v>
      </c>
      <c r="E1304">
        <v>25</v>
      </c>
      <c r="F1304">
        <v>5</v>
      </c>
      <c r="G1304">
        <v>0</v>
      </c>
      <c r="H1304">
        <v>0</v>
      </c>
      <c r="I1304">
        <v>3904100</v>
      </c>
      <c r="J1304">
        <v>5833500</v>
      </c>
      <c r="K1304">
        <v>4042100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4613300</v>
      </c>
      <c r="T1304" s="7"/>
      <c r="U1304" s="7"/>
    </row>
    <row r="1305" spans="1:21">
      <c r="A1305" t="s">
        <v>2518</v>
      </c>
      <c r="B1305" s="7" t="s">
        <v>4510</v>
      </c>
      <c r="C1305" t="s">
        <v>431</v>
      </c>
      <c r="D1305">
        <v>323.31</v>
      </c>
      <c r="E1305">
        <v>499</v>
      </c>
      <c r="F1305">
        <v>19</v>
      </c>
      <c r="G1305">
        <v>2824300000</v>
      </c>
      <c r="H1305">
        <v>1797000000</v>
      </c>
      <c r="I1305">
        <v>1131200000</v>
      </c>
      <c r="J1305">
        <v>1793000000</v>
      </c>
      <c r="K1305">
        <v>2037800000</v>
      </c>
      <c r="L1305">
        <v>2361800000</v>
      </c>
      <c r="M1305">
        <v>3392800000</v>
      </c>
      <c r="N1305">
        <v>2098200000</v>
      </c>
      <c r="O1305">
        <v>3652200000</v>
      </c>
      <c r="P1305">
        <v>2880500000</v>
      </c>
      <c r="Q1305">
        <v>2208300000</v>
      </c>
      <c r="R1305">
        <v>2213500000</v>
      </c>
      <c r="T1305" s="7"/>
      <c r="U1305" s="7"/>
    </row>
    <row r="1306" spans="1:21">
      <c r="A1306" t="s">
        <v>2519</v>
      </c>
      <c r="B1306" s="7" t="s">
        <v>4511</v>
      </c>
      <c r="C1306" t="s">
        <v>431</v>
      </c>
      <c r="D1306">
        <v>323.31</v>
      </c>
      <c r="E1306">
        <v>205</v>
      </c>
      <c r="F1306">
        <v>11</v>
      </c>
      <c r="G1306">
        <v>614080000</v>
      </c>
      <c r="H1306">
        <v>249320000</v>
      </c>
      <c r="I1306">
        <v>274680000</v>
      </c>
      <c r="J1306">
        <v>399730000</v>
      </c>
      <c r="K1306">
        <v>603840000</v>
      </c>
      <c r="L1306">
        <v>606270000</v>
      </c>
      <c r="M1306">
        <v>641640000</v>
      </c>
      <c r="N1306">
        <v>541890000</v>
      </c>
      <c r="O1306">
        <v>455330000</v>
      </c>
      <c r="P1306">
        <v>509250000</v>
      </c>
      <c r="Q1306">
        <v>542590000</v>
      </c>
      <c r="R1306">
        <v>405040000</v>
      </c>
      <c r="T1306" s="7"/>
      <c r="U1306" s="7"/>
    </row>
    <row r="1307" spans="1:21">
      <c r="A1307" t="s">
        <v>2520</v>
      </c>
      <c r="B1307" s="7" t="s">
        <v>4512</v>
      </c>
      <c r="C1307" t="s">
        <v>912</v>
      </c>
      <c r="D1307" s="1">
        <v>17465</v>
      </c>
      <c r="E1307">
        <v>1</v>
      </c>
      <c r="F1307">
        <v>3</v>
      </c>
      <c r="G1307">
        <v>5907600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T1307" s="7"/>
      <c r="U1307" s="7"/>
    </row>
    <row r="1308" spans="1:21">
      <c r="A1308" t="s">
        <v>2521</v>
      </c>
      <c r="B1308" s="7" t="s">
        <v>4513</v>
      </c>
      <c r="C1308" t="s">
        <v>913</v>
      </c>
      <c r="D1308" s="1">
        <v>97302</v>
      </c>
      <c r="E1308">
        <v>7</v>
      </c>
      <c r="F1308">
        <v>5</v>
      </c>
      <c r="G1308">
        <v>0</v>
      </c>
      <c r="H1308">
        <v>16229000</v>
      </c>
      <c r="I1308">
        <v>0</v>
      </c>
      <c r="J1308">
        <v>0</v>
      </c>
      <c r="K1308">
        <v>12362000</v>
      </c>
      <c r="L1308">
        <v>0</v>
      </c>
      <c r="M1308">
        <v>12984000</v>
      </c>
      <c r="N1308">
        <v>0</v>
      </c>
      <c r="O1308">
        <v>0</v>
      </c>
      <c r="P1308">
        <v>0</v>
      </c>
      <c r="Q1308">
        <v>0</v>
      </c>
      <c r="R1308">
        <v>8663700</v>
      </c>
      <c r="T1308" s="7"/>
      <c r="U1308" s="7"/>
    </row>
    <row r="1309" spans="1:21">
      <c r="A1309" t="s">
        <v>2522</v>
      </c>
      <c r="B1309" s="7" t="s">
        <v>4514</v>
      </c>
      <c r="C1309" t="s">
        <v>914</v>
      </c>
      <c r="D1309" s="1">
        <v>23599</v>
      </c>
      <c r="E1309">
        <v>30</v>
      </c>
      <c r="F1309">
        <v>5</v>
      </c>
      <c r="G1309">
        <v>13880000</v>
      </c>
      <c r="H1309">
        <v>11483000</v>
      </c>
      <c r="I1309">
        <v>19956000</v>
      </c>
      <c r="J1309">
        <v>14999000</v>
      </c>
      <c r="K1309">
        <v>8623300</v>
      </c>
      <c r="L1309">
        <v>4482900</v>
      </c>
      <c r="M1309">
        <v>0</v>
      </c>
      <c r="N1309">
        <v>0</v>
      </c>
      <c r="O1309">
        <v>8439700</v>
      </c>
      <c r="P1309">
        <v>10794000</v>
      </c>
      <c r="Q1309">
        <v>4523300</v>
      </c>
      <c r="R1309">
        <v>10422000</v>
      </c>
      <c r="T1309" s="7"/>
      <c r="U1309" s="7"/>
    </row>
    <row r="1310" spans="1:21">
      <c r="A1310" t="s">
        <v>2523</v>
      </c>
      <c r="B1310" s="7" t="s">
        <v>4515</v>
      </c>
      <c r="C1310" t="s">
        <v>915</v>
      </c>
      <c r="D1310" s="1">
        <v>69766</v>
      </c>
      <c r="E1310">
        <v>16</v>
      </c>
      <c r="F1310">
        <v>5</v>
      </c>
      <c r="G1310">
        <v>10174000</v>
      </c>
      <c r="H1310">
        <v>0</v>
      </c>
      <c r="I1310">
        <v>15585000</v>
      </c>
      <c r="J1310">
        <v>0</v>
      </c>
      <c r="K1310">
        <v>11498000</v>
      </c>
      <c r="L1310">
        <v>0</v>
      </c>
      <c r="M1310">
        <v>6353400</v>
      </c>
      <c r="N1310">
        <v>0</v>
      </c>
      <c r="O1310">
        <v>0</v>
      </c>
      <c r="P1310">
        <v>7414000</v>
      </c>
      <c r="Q1310">
        <v>9049500</v>
      </c>
      <c r="R1310">
        <v>11420000</v>
      </c>
      <c r="T1310" s="7"/>
      <c r="U1310" s="7"/>
    </row>
    <row r="1311" spans="1:21">
      <c r="A1311" t="s">
        <v>2524</v>
      </c>
      <c r="B1311" s="7" t="s">
        <v>4516</v>
      </c>
      <c r="C1311" t="s">
        <v>431</v>
      </c>
      <c r="D1311" s="1">
        <v>92343</v>
      </c>
      <c r="E1311">
        <v>56</v>
      </c>
      <c r="F1311">
        <v>14</v>
      </c>
      <c r="G1311">
        <v>0</v>
      </c>
      <c r="H1311">
        <v>26739000</v>
      </c>
      <c r="I1311">
        <v>20822000</v>
      </c>
      <c r="J1311">
        <v>0</v>
      </c>
      <c r="K1311">
        <v>44951000</v>
      </c>
      <c r="L1311">
        <v>26895000</v>
      </c>
      <c r="M1311">
        <v>38346000</v>
      </c>
      <c r="N1311">
        <v>34228000</v>
      </c>
      <c r="O1311">
        <v>43432000</v>
      </c>
      <c r="P1311">
        <v>44008000</v>
      </c>
      <c r="Q1311">
        <v>40458000</v>
      </c>
      <c r="R1311">
        <v>68234000</v>
      </c>
      <c r="T1311" s="7"/>
      <c r="U1311" s="7"/>
    </row>
    <row r="1312" spans="1:21">
      <c r="A1312" t="s">
        <v>2525</v>
      </c>
      <c r="B1312" s="7" t="s">
        <v>4517</v>
      </c>
      <c r="C1312" t="s">
        <v>527</v>
      </c>
      <c r="D1312" s="1">
        <v>11088</v>
      </c>
      <c r="E1312">
        <v>9</v>
      </c>
      <c r="F1312">
        <v>3</v>
      </c>
      <c r="G1312">
        <v>0</v>
      </c>
      <c r="H1312">
        <v>0</v>
      </c>
      <c r="I1312">
        <v>0</v>
      </c>
      <c r="J1312">
        <v>0</v>
      </c>
      <c r="K1312">
        <v>9903300</v>
      </c>
      <c r="L1312">
        <v>9807200</v>
      </c>
      <c r="M1312">
        <v>0</v>
      </c>
      <c r="N1312">
        <v>9138300</v>
      </c>
      <c r="O1312">
        <v>7003800</v>
      </c>
      <c r="P1312">
        <v>0</v>
      </c>
      <c r="Q1312">
        <v>6641500</v>
      </c>
      <c r="R1312">
        <v>0</v>
      </c>
      <c r="T1312" s="7"/>
      <c r="U1312" s="7"/>
    </row>
    <row r="1313" spans="1:21">
      <c r="A1313" t="s">
        <v>2526</v>
      </c>
      <c r="B1313" s="7" t="s">
        <v>4518</v>
      </c>
      <c r="C1313" t="s">
        <v>916</v>
      </c>
      <c r="D1313" s="1">
        <v>74587</v>
      </c>
      <c r="E1313">
        <v>111</v>
      </c>
      <c r="F1313">
        <v>11</v>
      </c>
      <c r="G1313">
        <v>101630000</v>
      </c>
      <c r="H1313">
        <v>86479000</v>
      </c>
      <c r="I1313">
        <v>66715000</v>
      </c>
      <c r="J1313">
        <v>81755000</v>
      </c>
      <c r="K1313">
        <v>162080000</v>
      </c>
      <c r="L1313">
        <v>96059000</v>
      </c>
      <c r="M1313">
        <v>110930000</v>
      </c>
      <c r="N1313">
        <v>132120000</v>
      </c>
      <c r="O1313">
        <v>133200000</v>
      </c>
      <c r="P1313">
        <v>148900000</v>
      </c>
      <c r="Q1313">
        <v>115630000</v>
      </c>
      <c r="R1313">
        <v>163930000</v>
      </c>
      <c r="T1313" s="7"/>
      <c r="U1313" s="7"/>
    </row>
    <row r="1314" spans="1:21">
      <c r="A1314" t="s">
        <v>2527</v>
      </c>
      <c r="B1314" s="7" t="s">
        <v>4519</v>
      </c>
      <c r="C1314" t="s">
        <v>431</v>
      </c>
      <c r="D1314" s="1">
        <v>30027</v>
      </c>
      <c r="E1314">
        <v>23</v>
      </c>
      <c r="F1314">
        <v>5</v>
      </c>
      <c r="G1314">
        <v>8243300</v>
      </c>
      <c r="H1314">
        <v>11394000</v>
      </c>
      <c r="I1314">
        <v>9585700</v>
      </c>
      <c r="J1314">
        <v>10399000</v>
      </c>
      <c r="K1314">
        <v>6350200</v>
      </c>
      <c r="L1314">
        <v>5355800</v>
      </c>
      <c r="M1314">
        <v>5589800</v>
      </c>
      <c r="N1314">
        <v>0</v>
      </c>
      <c r="O1314">
        <v>6044600</v>
      </c>
      <c r="P1314">
        <v>0</v>
      </c>
      <c r="Q1314">
        <v>0</v>
      </c>
      <c r="R1314">
        <v>9214900</v>
      </c>
      <c r="T1314" s="7"/>
      <c r="U1314" s="7"/>
    </row>
    <row r="1315" spans="1:21">
      <c r="A1315" t="s">
        <v>2528</v>
      </c>
      <c r="B1315" s="7" t="s">
        <v>4520</v>
      </c>
      <c r="C1315" t="s">
        <v>431</v>
      </c>
      <c r="D1315">
        <v>18.510000000000002</v>
      </c>
      <c r="E1315">
        <v>20</v>
      </c>
      <c r="F1315">
        <v>3</v>
      </c>
      <c r="G1315">
        <v>0</v>
      </c>
      <c r="H1315">
        <v>0</v>
      </c>
      <c r="I1315">
        <v>0</v>
      </c>
      <c r="J1315">
        <v>0</v>
      </c>
      <c r="K1315">
        <v>5904800</v>
      </c>
      <c r="L1315">
        <v>7582800</v>
      </c>
      <c r="M1315">
        <v>7484900</v>
      </c>
      <c r="N1315">
        <v>7830400</v>
      </c>
      <c r="O1315">
        <v>7520600</v>
      </c>
      <c r="P1315">
        <v>7979200</v>
      </c>
      <c r="Q1315">
        <v>6329500</v>
      </c>
      <c r="R1315">
        <v>0</v>
      </c>
      <c r="T1315" s="7"/>
      <c r="U1315" s="7"/>
    </row>
    <row r="1316" spans="1:21">
      <c r="A1316" t="s">
        <v>2529</v>
      </c>
      <c r="B1316" s="7" t="s">
        <v>4521</v>
      </c>
      <c r="C1316" t="s">
        <v>917</v>
      </c>
      <c r="D1316">
        <v>323.31</v>
      </c>
      <c r="E1316">
        <v>189</v>
      </c>
      <c r="F1316">
        <v>19</v>
      </c>
      <c r="G1316">
        <v>382590000</v>
      </c>
      <c r="H1316">
        <v>477000000</v>
      </c>
      <c r="I1316">
        <v>310870000</v>
      </c>
      <c r="J1316">
        <v>348550000</v>
      </c>
      <c r="K1316">
        <v>445220000</v>
      </c>
      <c r="L1316">
        <v>274960000</v>
      </c>
      <c r="M1316">
        <v>397470000</v>
      </c>
      <c r="N1316">
        <v>315620000</v>
      </c>
      <c r="O1316">
        <v>426320000</v>
      </c>
      <c r="P1316">
        <v>327670000</v>
      </c>
      <c r="Q1316">
        <v>346520000</v>
      </c>
      <c r="R1316">
        <v>556730000</v>
      </c>
      <c r="T1316" s="7"/>
      <c r="U1316" s="7"/>
    </row>
    <row r="1317" spans="1:21">
      <c r="A1317" t="s">
        <v>2530</v>
      </c>
      <c r="B1317" s="7" t="s">
        <v>4522</v>
      </c>
      <c r="C1317" t="s">
        <v>918</v>
      </c>
      <c r="D1317">
        <v>36.9</v>
      </c>
      <c r="E1317">
        <v>49</v>
      </c>
      <c r="F1317">
        <v>5</v>
      </c>
      <c r="G1317">
        <v>30658000</v>
      </c>
      <c r="H1317">
        <v>42029000</v>
      </c>
      <c r="I1317">
        <v>37735000</v>
      </c>
      <c r="J1317">
        <v>32242000</v>
      </c>
      <c r="K1317">
        <v>37794000</v>
      </c>
      <c r="L1317">
        <v>31977000</v>
      </c>
      <c r="M1317">
        <v>40129000</v>
      </c>
      <c r="N1317">
        <v>23499000</v>
      </c>
      <c r="O1317">
        <v>23203000</v>
      </c>
      <c r="P1317">
        <v>29115000</v>
      </c>
      <c r="Q1317">
        <v>23524000</v>
      </c>
      <c r="R1317">
        <v>46075000</v>
      </c>
      <c r="T1317" s="7"/>
      <c r="U1317" s="7"/>
    </row>
    <row r="1318" spans="1:21">
      <c r="A1318" t="s">
        <v>2531</v>
      </c>
      <c r="B1318" s="7" t="s">
        <v>4523</v>
      </c>
      <c r="C1318" t="s">
        <v>821</v>
      </c>
      <c r="D1318">
        <v>323.31</v>
      </c>
      <c r="E1318">
        <v>183</v>
      </c>
      <c r="F1318">
        <v>14</v>
      </c>
      <c r="G1318">
        <v>297670000</v>
      </c>
      <c r="H1318">
        <v>305040000</v>
      </c>
      <c r="I1318">
        <v>361410000</v>
      </c>
      <c r="J1318">
        <v>406820000</v>
      </c>
      <c r="K1318">
        <v>442660000</v>
      </c>
      <c r="L1318">
        <v>319720000</v>
      </c>
      <c r="M1318">
        <v>352330000</v>
      </c>
      <c r="N1318">
        <v>336040000</v>
      </c>
      <c r="O1318">
        <v>307910000</v>
      </c>
      <c r="P1318">
        <v>316340000</v>
      </c>
      <c r="Q1318">
        <v>287210000</v>
      </c>
      <c r="R1318">
        <v>355720000</v>
      </c>
      <c r="T1318" s="7"/>
      <c r="U1318" s="7"/>
    </row>
    <row r="1319" spans="1:21">
      <c r="A1319" t="s">
        <v>2532</v>
      </c>
      <c r="B1319" s="7" t="s">
        <v>4524</v>
      </c>
      <c r="C1319" t="s">
        <v>919</v>
      </c>
      <c r="D1319" s="1">
        <v>26538</v>
      </c>
      <c r="E1319">
        <v>5</v>
      </c>
      <c r="F1319">
        <v>4</v>
      </c>
      <c r="G1319">
        <v>0</v>
      </c>
      <c r="H1319">
        <v>0</v>
      </c>
      <c r="I1319">
        <v>0</v>
      </c>
      <c r="J1319">
        <v>0</v>
      </c>
      <c r="K1319">
        <v>3992900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T1319" s="7"/>
      <c r="U1319" s="7"/>
    </row>
    <row r="1320" spans="1:21">
      <c r="A1320" t="s">
        <v>2533</v>
      </c>
      <c r="B1320" s="7" t="s">
        <v>3232</v>
      </c>
      <c r="C1320" t="s">
        <v>619</v>
      </c>
      <c r="D1320">
        <v>229.09</v>
      </c>
      <c r="E1320">
        <v>46</v>
      </c>
      <c r="F1320">
        <v>9</v>
      </c>
      <c r="G1320">
        <v>73090000</v>
      </c>
      <c r="H1320">
        <v>71237000</v>
      </c>
      <c r="I1320">
        <v>99138000</v>
      </c>
      <c r="J1320">
        <v>117870000</v>
      </c>
      <c r="K1320">
        <v>53068000</v>
      </c>
      <c r="L1320">
        <v>33831000</v>
      </c>
      <c r="M1320">
        <v>49539000</v>
      </c>
      <c r="N1320">
        <v>32526000</v>
      </c>
      <c r="O1320">
        <v>23824000</v>
      </c>
      <c r="P1320">
        <v>23816000</v>
      </c>
      <c r="Q1320">
        <v>32887000</v>
      </c>
      <c r="R1320">
        <v>58373000</v>
      </c>
      <c r="T1320" s="7"/>
      <c r="U1320" s="7"/>
    </row>
    <row r="1321" spans="1:21">
      <c r="A1321" t="s">
        <v>2534</v>
      </c>
      <c r="B1321" s="7" t="s">
        <v>4525</v>
      </c>
      <c r="C1321" t="s">
        <v>431</v>
      </c>
      <c r="D1321" s="1">
        <v>25011</v>
      </c>
      <c r="E1321">
        <v>14</v>
      </c>
      <c r="F1321">
        <v>4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147470000</v>
      </c>
      <c r="M1321">
        <v>0</v>
      </c>
      <c r="N1321">
        <v>0</v>
      </c>
      <c r="O1321">
        <v>0</v>
      </c>
      <c r="P1321">
        <v>151520000</v>
      </c>
      <c r="Q1321">
        <v>217250000</v>
      </c>
      <c r="R1321">
        <v>0</v>
      </c>
      <c r="T1321" s="7"/>
      <c r="U1321" s="7"/>
    </row>
    <row r="1322" spans="1:21">
      <c r="A1322" t="s">
        <v>2535</v>
      </c>
      <c r="B1322" s="7" t="s">
        <v>4526</v>
      </c>
      <c r="C1322" t="s">
        <v>920</v>
      </c>
      <c r="D1322" s="1">
        <v>12966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T1322" s="7"/>
      <c r="U1322" s="7"/>
    </row>
    <row r="1323" spans="1:21">
      <c r="A1323" t="s">
        <v>2536</v>
      </c>
      <c r="B1323" s="7" t="s">
        <v>4527</v>
      </c>
      <c r="C1323" t="s">
        <v>921</v>
      </c>
      <c r="D1323" s="1">
        <v>49167</v>
      </c>
      <c r="E1323">
        <v>57</v>
      </c>
      <c r="F1323">
        <v>8</v>
      </c>
      <c r="G1323">
        <v>33723000</v>
      </c>
      <c r="H1323">
        <v>33906000</v>
      </c>
      <c r="I1323">
        <v>34356000</v>
      </c>
      <c r="J1323">
        <v>35670000</v>
      </c>
      <c r="K1323">
        <v>26385000</v>
      </c>
      <c r="L1323">
        <v>31054000</v>
      </c>
      <c r="M1323">
        <v>41335000</v>
      </c>
      <c r="N1323">
        <v>30198000</v>
      </c>
      <c r="O1323">
        <v>45210000</v>
      </c>
      <c r="P1323">
        <v>38308000</v>
      </c>
      <c r="Q1323">
        <v>32184000</v>
      </c>
      <c r="R1323">
        <v>36705000</v>
      </c>
      <c r="T1323" s="7"/>
      <c r="U1323" s="7"/>
    </row>
    <row r="1324" spans="1:21">
      <c r="A1324" t="s">
        <v>2537</v>
      </c>
      <c r="B1324" s="7" t="s">
        <v>3222</v>
      </c>
      <c r="C1324" t="s">
        <v>431</v>
      </c>
      <c r="D1324">
        <v>146.29</v>
      </c>
      <c r="E1324">
        <v>279</v>
      </c>
      <c r="F1324">
        <v>8</v>
      </c>
      <c r="G1324">
        <v>448610000</v>
      </c>
      <c r="H1324">
        <v>545300000</v>
      </c>
      <c r="I1324">
        <v>580750000</v>
      </c>
      <c r="J1324">
        <v>534280000</v>
      </c>
      <c r="K1324">
        <v>277120000</v>
      </c>
      <c r="L1324">
        <v>178330000</v>
      </c>
      <c r="M1324">
        <v>369920000</v>
      </c>
      <c r="N1324">
        <v>123610000</v>
      </c>
      <c r="O1324">
        <v>176740000</v>
      </c>
      <c r="P1324">
        <v>150520000</v>
      </c>
      <c r="Q1324">
        <v>155090000</v>
      </c>
      <c r="R1324">
        <v>359990000</v>
      </c>
      <c r="T1324" s="7"/>
      <c r="U1324" s="7"/>
    </row>
    <row r="1325" spans="1:21">
      <c r="A1325" t="s">
        <v>2538</v>
      </c>
      <c r="B1325" s="7" t="s">
        <v>3269</v>
      </c>
      <c r="C1325" t="s">
        <v>922</v>
      </c>
      <c r="D1325">
        <v>159.11000000000001</v>
      </c>
      <c r="E1325">
        <v>54</v>
      </c>
      <c r="F1325">
        <v>11</v>
      </c>
      <c r="G1325">
        <v>81503000</v>
      </c>
      <c r="H1325">
        <v>98599000</v>
      </c>
      <c r="I1325">
        <v>88672000</v>
      </c>
      <c r="J1325">
        <v>93033000</v>
      </c>
      <c r="K1325">
        <v>56827000</v>
      </c>
      <c r="L1325">
        <v>48653000</v>
      </c>
      <c r="M1325">
        <v>45448000</v>
      </c>
      <c r="N1325">
        <v>45498000</v>
      </c>
      <c r="O1325">
        <v>37333000</v>
      </c>
      <c r="P1325">
        <v>36434000</v>
      </c>
      <c r="Q1325">
        <v>36916000</v>
      </c>
      <c r="R1325">
        <v>58883000</v>
      </c>
      <c r="T1325" s="7"/>
      <c r="U1325" s="7"/>
    </row>
    <row r="1326" spans="1:21">
      <c r="A1326" t="s">
        <v>2539</v>
      </c>
      <c r="B1326" s="7" t="s">
        <v>4528</v>
      </c>
      <c r="C1326" t="s">
        <v>442</v>
      </c>
      <c r="D1326" s="1">
        <v>50887</v>
      </c>
      <c r="E1326">
        <v>28</v>
      </c>
      <c r="F1326">
        <v>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15191000</v>
      </c>
      <c r="M1326">
        <v>0</v>
      </c>
      <c r="N1326">
        <v>11913000</v>
      </c>
      <c r="O1326">
        <v>11945000</v>
      </c>
      <c r="P1326">
        <v>20553000</v>
      </c>
      <c r="Q1326">
        <v>17867000</v>
      </c>
      <c r="R1326">
        <v>0</v>
      </c>
      <c r="T1326" s="7"/>
      <c r="U1326" s="7"/>
    </row>
    <row r="1327" spans="1:21">
      <c r="A1327" t="s">
        <v>2540</v>
      </c>
      <c r="B1327" s="7" t="s">
        <v>4529</v>
      </c>
      <c r="C1327" t="s">
        <v>431</v>
      </c>
      <c r="D1327" s="1">
        <v>13033</v>
      </c>
      <c r="E1327">
        <v>6</v>
      </c>
      <c r="F1327">
        <v>2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2547200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T1327" s="7"/>
      <c r="U1327" s="7"/>
    </row>
    <row r="1328" spans="1:21">
      <c r="A1328" t="s">
        <v>2541</v>
      </c>
      <c r="B1328" s="7" t="s">
        <v>4530</v>
      </c>
      <c r="C1328" t="s">
        <v>923</v>
      </c>
      <c r="D1328">
        <v>157.38999999999999</v>
      </c>
      <c r="E1328">
        <v>121</v>
      </c>
      <c r="F1328">
        <v>10</v>
      </c>
      <c r="G1328">
        <v>55358000</v>
      </c>
      <c r="H1328">
        <v>41764000</v>
      </c>
      <c r="I1328">
        <v>37488000</v>
      </c>
      <c r="J1328">
        <v>39197000</v>
      </c>
      <c r="K1328">
        <v>58218000</v>
      </c>
      <c r="L1328">
        <v>59821000</v>
      </c>
      <c r="M1328">
        <v>60886000</v>
      </c>
      <c r="N1328">
        <v>70095000</v>
      </c>
      <c r="O1328">
        <v>47670000</v>
      </c>
      <c r="P1328">
        <v>60516000</v>
      </c>
      <c r="Q1328">
        <v>60033000</v>
      </c>
      <c r="R1328">
        <v>54245000</v>
      </c>
      <c r="T1328" s="7"/>
      <c r="U1328" s="7"/>
    </row>
    <row r="1329" spans="1:21">
      <c r="A1329" t="s">
        <v>2542</v>
      </c>
      <c r="B1329" s="7" t="s">
        <v>4531</v>
      </c>
      <c r="C1329" t="s">
        <v>448</v>
      </c>
      <c r="D1329" s="1">
        <v>57469</v>
      </c>
      <c r="E1329">
        <v>25</v>
      </c>
      <c r="F1329">
        <v>5</v>
      </c>
      <c r="G1329">
        <v>0</v>
      </c>
      <c r="H1329">
        <v>46369000</v>
      </c>
      <c r="I1329">
        <v>0</v>
      </c>
      <c r="J1329">
        <v>48618000</v>
      </c>
      <c r="K1329">
        <v>31165000</v>
      </c>
      <c r="L1329">
        <v>35803000</v>
      </c>
      <c r="M1329">
        <v>36469000</v>
      </c>
      <c r="N1329">
        <v>32507000</v>
      </c>
      <c r="O1329">
        <v>35957000</v>
      </c>
      <c r="P1329">
        <v>34559000</v>
      </c>
      <c r="Q1329">
        <v>26940000</v>
      </c>
      <c r="R1329">
        <v>36160000</v>
      </c>
      <c r="T1329" s="7"/>
      <c r="U1329" s="7"/>
    </row>
    <row r="1330" spans="1:21">
      <c r="A1330" t="s">
        <v>2543</v>
      </c>
      <c r="B1330" s="7" t="s">
        <v>4532</v>
      </c>
      <c r="C1330" t="s">
        <v>748</v>
      </c>
      <c r="D1330" s="1">
        <v>88338</v>
      </c>
      <c r="E1330">
        <v>72</v>
      </c>
      <c r="F1330">
        <v>9</v>
      </c>
      <c r="G1330">
        <v>79816000</v>
      </c>
      <c r="H1330">
        <v>99938000</v>
      </c>
      <c r="I1330">
        <v>77503000</v>
      </c>
      <c r="J1330">
        <v>78722000</v>
      </c>
      <c r="K1330">
        <v>115650000</v>
      </c>
      <c r="L1330">
        <v>87796000</v>
      </c>
      <c r="M1330">
        <v>153020000</v>
      </c>
      <c r="N1330">
        <v>103340000</v>
      </c>
      <c r="O1330">
        <v>131340000</v>
      </c>
      <c r="P1330">
        <v>133710000</v>
      </c>
      <c r="Q1330">
        <v>102280000</v>
      </c>
      <c r="R1330">
        <v>126140000</v>
      </c>
      <c r="T1330" s="7"/>
      <c r="U1330" s="7"/>
    </row>
    <row r="1331" spans="1:21">
      <c r="A1331" t="s">
        <v>2544</v>
      </c>
      <c r="B1331" s="7" t="s">
        <v>4533</v>
      </c>
      <c r="C1331" t="s">
        <v>645</v>
      </c>
      <c r="D1331" s="1">
        <v>10672</v>
      </c>
      <c r="E1331">
        <v>20</v>
      </c>
      <c r="F1331">
        <v>3</v>
      </c>
      <c r="G1331">
        <v>245470000</v>
      </c>
      <c r="H1331">
        <v>0</v>
      </c>
      <c r="I1331">
        <v>175150000</v>
      </c>
      <c r="J1331">
        <v>228030000</v>
      </c>
      <c r="K1331">
        <v>186810000</v>
      </c>
      <c r="L1331">
        <v>0</v>
      </c>
      <c r="M1331">
        <v>270390000</v>
      </c>
      <c r="N1331">
        <v>0</v>
      </c>
      <c r="O1331">
        <v>0</v>
      </c>
      <c r="P1331">
        <v>0</v>
      </c>
      <c r="Q1331">
        <v>239820000</v>
      </c>
      <c r="R1331">
        <v>301060000</v>
      </c>
      <c r="T1331" s="7"/>
      <c r="U1331" s="7"/>
    </row>
    <row r="1332" spans="1:21">
      <c r="A1332" t="s">
        <v>2545</v>
      </c>
      <c r="B1332" s="7" t="s">
        <v>4534</v>
      </c>
      <c r="C1332" t="s">
        <v>924</v>
      </c>
      <c r="D1332">
        <v>323.31</v>
      </c>
      <c r="E1332">
        <v>224</v>
      </c>
      <c r="F1332">
        <v>27</v>
      </c>
      <c r="G1332">
        <v>272140000</v>
      </c>
      <c r="H1332">
        <v>239910000</v>
      </c>
      <c r="I1332">
        <v>260070000</v>
      </c>
      <c r="J1332">
        <v>222370000</v>
      </c>
      <c r="K1332">
        <v>219770000</v>
      </c>
      <c r="L1332">
        <v>179900000</v>
      </c>
      <c r="M1332">
        <v>171190000</v>
      </c>
      <c r="N1332">
        <v>192530000</v>
      </c>
      <c r="O1332">
        <v>141450000</v>
      </c>
      <c r="P1332">
        <v>179410000</v>
      </c>
      <c r="Q1332">
        <v>186600000</v>
      </c>
      <c r="R1332">
        <v>166430000</v>
      </c>
      <c r="T1332" s="7"/>
      <c r="U1332" s="7"/>
    </row>
    <row r="1333" spans="1:21">
      <c r="A1333" t="s">
        <v>2546</v>
      </c>
      <c r="B1333" s="7" t="s">
        <v>4535</v>
      </c>
      <c r="C1333" t="s">
        <v>639</v>
      </c>
      <c r="D1333" s="1">
        <v>18245</v>
      </c>
      <c r="E1333">
        <v>10</v>
      </c>
      <c r="F1333">
        <v>2</v>
      </c>
      <c r="G1333">
        <v>0</v>
      </c>
      <c r="H1333">
        <v>6971800</v>
      </c>
      <c r="I1333">
        <v>7234200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7885000</v>
      </c>
      <c r="T1333" s="7"/>
      <c r="U1333" s="7"/>
    </row>
    <row r="1334" spans="1:21">
      <c r="A1334" t="s">
        <v>2547</v>
      </c>
      <c r="B1334" s="7" t="s">
        <v>4536</v>
      </c>
      <c r="C1334" t="s">
        <v>925</v>
      </c>
      <c r="D1334" s="1">
        <v>77136</v>
      </c>
      <c r="E1334">
        <v>42</v>
      </c>
      <c r="F1334">
        <v>3</v>
      </c>
      <c r="G1334">
        <v>31796000</v>
      </c>
      <c r="H1334">
        <v>29052000</v>
      </c>
      <c r="I1334">
        <v>32583000</v>
      </c>
      <c r="J1334">
        <v>44819000</v>
      </c>
      <c r="K1334">
        <v>22499000</v>
      </c>
      <c r="L1334">
        <v>16808000</v>
      </c>
      <c r="M1334">
        <v>22283000</v>
      </c>
      <c r="N1334">
        <v>0</v>
      </c>
      <c r="O1334">
        <v>0</v>
      </c>
      <c r="P1334">
        <v>0</v>
      </c>
      <c r="Q1334">
        <v>10101000</v>
      </c>
      <c r="R1334">
        <v>25993000</v>
      </c>
      <c r="T1334" s="7"/>
      <c r="U1334" s="7"/>
    </row>
    <row r="1335" spans="1:21">
      <c r="A1335" t="s">
        <v>2548</v>
      </c>
      <c r="B1335" s="7" t="s">
        <v>4537</v>
      </c>
      <c r="C1335" t="s">
        <v>926</v>
      </c>
      <c r="D1335" s="1">
        <v>17244</v>
      </c>
      <c r="E1335">
        <v>27</v>
      </c>
      <c r="F1335">
        <v>2</v>
      </c>
      <c r="G1335">
        <v>0</v>
      </c>
      <c r="H1335">
        <v>0</v>
      </c>
      <c r="I1335">
        <v>0</v>
      </c>
      <c r="J1335">
        <v>0</v>
      </c>
      <c r="K1335">
        <v>3268900</v>
      </c>
      <c r="L1335">
        <v>6894800</v>
      </c>
      <c r="M1335">
        <v>0</v>
      </c>
      <c r="N1335">
        <v>5253500</v>
      </c>
      <c r="O1335">
        <v>7000900</v>
      </c>
      <c r="P1335">
        <v>6465300</v>
      </c>
      <c r="Q1335">
        <v>5766600</v>
      </c>
      <c r="R1335">
        <v>3471300</v>
      </c>
      <c r="T1335" s="7"/>
      <c r="U1335" s="7"/>
    </row>
    <row r="1336" spans="1:21">
      <c r="A1336" t="s">
        <v>2549</v>
      </c>
      <c r="B1336" s="7" t="s">
        <v>4538</v>
      </c>
      <c r="C1336" t="s">
        <v>431</v>
      </c>
      <c r="D1336" s="1">
        <v>58309</v>
      </c>
      <c r="E1336">
        <v>10</v>
      </c>
      <c r="F1336">
        <v>3</v>
      </c>
      <c r="G1336">
        <v>0</v>
      </c>
      <c r="H1336">
        <v>0</v>
      </c>
      <c r="I1336">
        <v>0</v>
      </c>
      <c r="J1336">
        <v>0</v>
      </c>
      <c r="K1336">
        <v>4051900</v>
      </c>
      <c r="L1336">
        <v>0</v>
      </c>
      <c r="M1336">
        <v>5651700</v>
      </c>
      <c r="N1336">
        <v>6624000</v>
      </c>
      <c r="O1336">
        <v>0</v>
      </c>
      <c r="P1336">
        <v>6362100</v>
      </c>
      <c r="Q1336">
        <v>5186600</v>
      </c>
      <c r="R1336">
        <v>0</v>
      </c>
      <c r="T1336" s="7"/>
      <c r="U1336" s="7"/>
    </row>
    <row r="1337" spans="1:21">
      <c r="A1337" t="s">
        <v>2550</v>
      </c>
      <c r="B1337" s="7" t="s">
        <v>4539</v>
      </c>
      <c r="C1337" t="s">
        <v>431</v>
      </c>
      <c r="D1337" s="1">
        <v>62022</v>
      </c>
      <c r="E1337">
        <v>21</v>
      </c>
      <c r="F1337">
        <v>4</v>
      </c>
      <c r="G1337">
        <v>22015000</v>
      </c>
      <c r="H1337">
        <v>0</v>
      </c>
      <c r="I1337">
        <v>0</v>
      </c>
      <c r="J1337">
        <v>0</v>
      </c>
      <c r="K1337">
        <v>0</v>
      </c>
      <c r="L1337">
        <v>30725000</v>
      </c>
      <c r="M1337">
        <v>65932000</v>
      </c>
      <c r="N1337">
        <v>0</v>
      </c>
      <c r="O1337">
        <v>0</v>
      </c>
      <c r="P1337">
        <v>23654000</v>
      </c>
      <c r="Q1337">
        <v>0</v>
      </c>
      <c r="R1337">
        <v>0</v>
      </c>
      <c r="T1337" s="7"/>
      <c r="U1337" s="7"/>
    </row>
    <row r="1338" spans="1:21">
      <c r="A1338" t="s">
        <v>2551</v>
      </c>
      <c r="B1338" s="7" t="s">
        <v>4540</v>
      </c>
      <c r="C1338" t="s">
        <v>927</v>
      </c>
      <c r="D1338">
        <v>123.26</v>
      </c>
      <c r="E1338">
        <v>52</v>
      </c>
      <c r="F1338">
        <v>12</v>
      </c>
      <c r="G1338">
        <v>35411000</v>
      </c>
      <c r="H1338">
        <v>36971000</v>
      </c>
      <c r="I1338">
        <v>43017000</v>
      </c>
      <c r="J1338">
        <v>40621000</v>
      </c>
      <c r="K1338">
        <v>26745000</v>
      </c>
      <c r="L1338">
        <v>31651000</v>
      </c>
      <c r="M1338">
        <v>21220000</v>
      </c>
      <c r="N1338">
        <v>26896000</v>
      </c>
      <c r="O1338">
        <v>18851000</v>
      </c>
      <c r="P1338">
        <v>37759000</v>
      </c>
      <c r="Q1338">
        <v>24751000</v>
      </c>
      <c r="R1338">
        <v>0</v>
      </c>
      <c r="T1338" s="7"/>
      <c r="U1338" s="7"/>
    </row>
    <row r="1339" spans="1:21">
      <c r="A1339" t="s">
        <v>2552</v>
      </c>
      <c r="B1339" s="7" t="s">
        <v>4541</v>
      </c>
      <c r="C1339" t="s">
        <v>526</v>
      </c>
      <c r="D1339" s="1">
        <v>65647</v>
      </c>
      <c r="E1339">
        <v>2</v>
      </c>
      <c r="F1339">
        <v>2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5614700</v>
      </c>
      <c r="R1339">
        <v>0</v>
      </c>
      <c r="T1339" s="7"/>
      <c r="U1339" s="7"/>
    </row>
    <row r="1340" spans="1:21">
      <c r="A1340" t="s">
        <v>2553</v>
      </c>
      <c r="B1340" s="7" t="s">
        <v>4542</v>
      </c>
      <c r="C1340" t="s">
        <v>497</v>
      </c>
      <c r="D1340">
        <v>270.41000000000003</v>
      </c>
      <c r="E1340">
        <v>102</v>
      </c>
      <c r="F1340">
        <v>7</v>
      </c>
      <c r="G1340">
        <v>131930000</v>
      </c>
      <c r="H1340">
        <v>162120000</v>
      </c>
      <c r="I1340">
        <v>179520000</v>
      </c>
      <c r="J1340">
        <v>151330000</v>
      </c>
      <c r="K1340">
        <v>293150000</v>
      </c>
      <c r="L1340">
        <v>410590000</v>
      </c>
      <c r="M1340">
        <v>399100000</v>
      </c>
      <c r="N1340">
        <v>361850000</v>
      </c>
      <c r="O1340">
        <v>452500000</v>
      </c>
      <c r="P1340">
        <v>467190000</v>
      </c>
      <c r="Q1340">
        <v>482930000</v>
      </c>
      <c r="R1340">
        <v>172960000</v>
      </c>
      <c r="T1340" s="7"/>
      <c r="U1340" s="7"/>
    </row>
    <row r="1341" spans="1:21">
      <c r="A1341" t="s">
        <v>2554</v>
      </c>
      <c r="B1341" s="7" t="s">
        <v>4543</v>
      </c>
      <c r="C1341" t="s">
        <v>526</v>
      </c>
      <c r="D1341" s="1">
        <v>18573</v>
      </c>
      <c r="E1341">
        <v>22</v>
      </c>
      <c r="F1341">
        <v>6</v>
      </c>
      <c r="G1341">
        <v>21352000</v>
      </c>
      <c r="H1341">
        <v>14953000</v>
      </c>
      <c r="I1341">
        <v>19116000</v>
      </c>
      <c r="J1341">
        <v>17096000</v>
      </c>
      <c r="K1341">
        <v>16853000</v>
      </c>
      <c r="L1341">
        <v>9943000</v>
      </c>
      <c r="M1341">
        <v>12273000</v>
      </c>
      <c r="N1341">
        <v>9911400</v>
      </c>
      <c r="O1341">
        <v>0</v>
      </c>
      <c r="P1341">
        <v>7376200</v>
      </c>
      <c r="Q1341">
        <v>0</v>
      </c>
      <c r="R1341">
        <v>15391000</v>
      </c>
      <c r="T1341" s="7"/>
      <c r="U1341" s="7"/>
    </row>
    <row r="1342" spans="1:21">
      <c r="A1342" t="s">
        <v>2555</v>
      </c>
      <c r="B1342" s="7" t="s">
        <v>4544</v>
      </c>
      <c r="C1342" t="s">
        <v>431</v>
      </c>
      <c r="D1342" s="1">
        <v>36867</v>
      </c>
      <c r="E1342">
        <v>17</v>
      </c>
      <c r="F1342">
        <v>5</v>
      </c>
      <c r="G1342">
        <v>0</v>
      </c>
      <c r="H1342">
        <v>10331000</v>
      </c>
      <c r="I1342">
        <v>9865400</v>
      </c>
      <c r="J1342">
        <v>12570000</v>
      </c>
      <c r="K1342">
        <v>10673000</v>
      </c>
      <c r="L1342">
        <v>0</v>
      </c>
      <c r="M1342">
        <v>0</v>
      </c>
      <c r="N1342">
        <v>0</v>
      </c>
      <c r="O1342">
        <v>11945000</v>
      </c>
      <c r="P1342">
        <v>16105000</v>
      </c>
      <c r="Q1342">
        <v>0</v>
      </c>
      <c r="R1342">
        <v>15227000</v>
      </c>
      <c r="T1342" s="7"/>
      <c r="U1342" s="7"/>
    </row>
    <row r="1343" spans="1:21">
      <c r="A1343" t="s">
        <v>2556</v>
      </c>
      <c r="B1343" s="7" t="s">
        <v>4545</v>
      </c>
      <c r="C1343" t="s">
        <v>928</v>
      </c>
      <c r="D1343" s="1">
        <v>18913</v>
      </c>
      <c r="E1343">
        <v>16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5727000</v>
      </c>
      <c r="L1343">
        <v>5676300</v>
      </c>
      <c r="M1343">
        <v>0</v>
      </c>
      <c r="N1343">
        <v>6615600</v>
      </c>
      <c r="O1343">
        <v>9061900</v>
      </c>
      <c r="P1343">
        <v>7967900</v>
      </c>
      <c r="Q1343">
        <v>6875500</v>
      </c>
      <c r="R1343">
        <v>6221300</v>
      </c>
      <c r="T1343" s="7"/>
      <c r="U1343" s="7"/>
    </row>
    <row r="1344" spans="1:21">
      <c r="A1344" t="s">
        <v>2557</v>
      </c>
      <c r="B1344" s="7" t="s">
        <v>4546</v>
      </c>
      <c r="C1344" t="s">
        <v>929</v>
      </c>
      <c r="D1344" s="1">
        <v>40402</v>
      </c>
      <c r="E1344">
        <v>71</v>
      </c>
      <c r="F1344">
        <v>10</v>
      </c>
      <c r="G1344">
        <v>34301000</v>
      </c>
      <c r="H1344">
        <v>37506000</v>
      </c>
      <c r="I1344">
        <v>45033000</v>
      </c>
      <c r="J1344">
        <v>37732000</v>
      </c>
      <c r="K1344">
        <v>25867000</v>
      </c>
      <c r="L1344">
        <v>22014000</v>
      </c>
      <c r="M1344">
        <v>23214000</v>
      </c>
      <c r="N1344">
        <v>20713000</v>
      </c>
      <c r="O1344">
        <v>19650000</v>
      </c>
      <c r="P1344">
        <v>18038000</v>
      </c>
      <c r="Q1344">
        <v>19728000</v>
      </c>
      <c r="R1344">
        <v>26048000</v>
      </c>
      <c r="T1344" s="7"/>
      <c r="U1344" s="7"/>
    </row>
    <row r="1345" spans="1:21">
      <c r="A1345" t="s">
        <v>2558</v>
      </c>
      <c r="B1345" s="7" t="s">
        <v>4547</v>
      </c>
      <c r="C1345" t="s">
        <v>930</v>
      </c>
      <c r="D1345">
        <v>323.31</v>
      </c>
      <c r="E1345">
        <v>363</v>
      </c>
      <c r="F1345">
        <v>23</v>
      </c>
      <c r="G1345">
        <v>761780000</v>
      </c>
      <c r="H1345">
        <v>1063000000</v>
      </c>
      <c r="I1345">
        <v>869130000</v>
      </c>
      <c r="J1345">
        <v>764190000</v>
      </c>
      <c r="K1345">
        <v>831890000</v>
      </c>
      <c r="L1345">
        <v>660850000</v>
      </c>
      <c r="M1345">
        <v>886740000</v>
      </c>
      <c r="N1345">
        <v>670070000</v>
      </c>
      <c r="O1345">
        <v>854510000</v>
      </c>
      <c r="P1345">
        <v>752540000</v>
      </c>
      <c r="Q1345">
        <v>761600000</v>
      </c>
      <c r="R1345">
        <v>1012500000</v>
      </c>
      <c r="T1345" s="7"/>
      <c r="U1345" s="7"/>
    </row>
    <row r="1346" spans="1:21">
      <c r="A1346" t="s">
        <v>2559</v>
      </c>
      <c r="B1346" s="7" t="s">
        <v>3295</v>
      </c>
      <c r="C1346" t="s">
        <v>772</v>
      </c>
      <c r="D1346">
        <v>136.09</v>
      </c>
      <c r="E1346">
        <v>114</v>
      </c>
      <c r="F1346">
        <v>16</v>
      </c>
      <c r="G1346">
        <v>209450000</v>
      </c>
      <c r="H1346">
        <v>133550000</v>
      </c>
      <c r="I1346">
        <v>166490000</v>
      </c>
      <c r="J1346">
        <v>155320000</v>
      </c>
      <c r="K1346">
        <v>139380000</v>
      </c>
      <c r="L1346">
        <v>89241000</v>
      </c>
      <c r="M1346">
        <v>129210000</v>
      </c>
      <c r="N1346">
        <v>75389000</v>
      </c>
      <c r="O1346">
        <v>68108000</v>
      </c>
      <c r="P1346">
        <v>66535000</v>
      </c>
      <c r="Q1346">
        <v>69455000</v>
      </c>
      <c r="R1346">
        <v>101490000</v>
      </c>
      <c r="T1346" s="7"/>
      <c r="U1346" s="7"/>
    </row>
    <row r="1347" spans="1:21">
      <c r="A1347" t="s">
        <v>2560</v>
      </c>
      <c r="B1347" s="7" t="s">
        <v>4548</v>
      </c>
      <c r="C1347" t="s">
        <v>525</v>
      </c>
      <c r="D1347" s="1">
        <v>67309</v>
      </c>
      <c r="E1347">
        <v>65</v>
      </c>
      <c r="F1347">
        <v>6</v>
      </c>
      <c r="G1347">
        <v>8272100</v>
      </c>
      <c r="H1347">
        <v>24193000</v>
      </c>
      <c r="I1347">
        <v>18857000</v>
      </c>
      <c r="J1347">
        <v>10249000</v>
      </c>
      <c r="K1347">
        <v>21676000</v>
      </c>
      <c r="L1347">
        <v>12689000</v>
      </c>
      <c r="M1347">
        <v>13479000</v>
      </c>
      <c r="N1347">
        <v>10316000</v>
      </c>
      <c r="O1347">
        <v>13217000</v>
      </c>
      <c r="P1347">
        <v>14744000</v>
      </c>
      <c r="Q1347">
        <v>10607000</v>
      </c>
      <c r="R1347">
        <v>23257000</v>
      </c>
      <c r="T1347" s="7"/>
      <c r="U1347" s="7"/>
    </row>
    <row r="1348" spans="1:21">
      <c r="A1348" t="s">
        <v>2561</v>
      </c>
      <c r="B1348" s="7" t="s">
        <v>4549</v>
      </c>
      <c r="C1348" t="s">
        <v>431</v>
      </c>
      <c r="D1348" s="1">
        <v>50105</v>
      </c>
      <c r="E1348">
        <v>45</v>
      </c>
      <c r="F1348">
        <v>6</v>
      </c>
      <c r="G1348">
        <v>66876000</v>
      </c>
      <c r="H1348">
        <v>54752000</v>
      </c>
      <c r="I1348">
        <v>58105000</v>
      </c>
      <c r="J1348">
        <v>67668000</v>
      </c>
      <c r="K1348">
        <v>56186000</v>
      </c>
      <c r="L1348">
        <v>41975000</v>
      </c>
      <c r="M1348">
        <v>39860000</v>
      </c>
      <c r="N1348">
        <v>40052000</v>
      </c>
      <c r="O1348">
        <v>38996000</v>
      </c>
      <c r="P1348">
        <v>35359000</v>
      </c>
      <c r="Q1348">
        <v>38188000</v>
      </c>
      <c r="R1348">
        <v>51331000</v>
      </c>
      <c r="T1348" s="7"/>
      <c r="U1348" s="7"/>
    </row>
    <row r="1349" spans="1:21">
      <c r="A1349" t="s">
        <v>2562</v>
      </c>
      <c r="B1349" s="7" t="s">
        <v>4550</v>
      </c>
      <c r="C1349" t="s">
        <v>931</v>
      </c>
      <c r="D1349">
        <v>176.19</v>
      </c>
      <c r="E1349">
        <v>150</v>
      </c>
      <c r="F1349">
        <v>10</v>
      </c>
      <c r="G1349">
        <v>151690000</v>
      </c>
      <c r="H1349">
        <v>213670000</v>
      </c>
      <c r="I1349">
        <v>248560000</v>
      </c>
      <c r="J1349">
        <v>160500000</v>
      </c>
      <c r="K1349">
        <v>203720000</v>
      </c>
      <c r="L1349">
        <v>99675000</v>
      </c>
      <c r="M1349">
        <v>133230000</v>
      </c>
      <c r="N1349">
        <v>98243000</v>
      </c>
      <c r="O1349">
        <v>96135000</v>
      </c>
      <c r="P1349">
        <v>97614000</v>
      </c>
      <c r="Q1349">
        <v>92740000</v>
      </c>
      <c r="R1349">
        <v>238790000</v>
      </c>
      <c r="T1349" s="7"/>
      <c r="U1349" s="7"/>
    </row>
    <row r="1350" spans="1:21">
      <c r="A1350" t="s">
        <v>2563</v>
      </c>
      <c r="B1350" s="7" t="s">
        <v>4551</v>
      </c>
      <c r="C1350" t="s">
        <v>431</v>
      </c>
      <c r="D1350" s="1">
        <v>11371</v>
      </c>
      <c r="E1350">
        <v>29</v>
      </c>
      <c r="F1350">
        <v>3</v>
      </c>
      <c r="G1350">
        <v>14831000</v>
      </c>
      <c r="H1350">
        <v>16082000</v>
      </c>
      <c r="I1350">
        <v>19463000</v>
      </c>
      <c r="J1350">
        <v>18606000</v>
      </c>
      <c r="K1350">
        <v>14203000</v>
      </c>
      <c r="L1350">
        <v>9899600</v>
      </c>
      <c r="M1350">
        <v>11782000</v>
      </c>
      <c r="N1350">
        <v>0</v>
      </c>
      <c r="O1350">
        <v>0</v>
      </c>
      <c r="P1350">
        <v>5173500</v>
      </c>
      <c r="Q1350">
        <v>6982800</v>
      </c>
      <c r="R1350">
        <v>9896300</v>
      </c>
      <c r="T1350" s="7"/>
      <c r="U1350" s="7"/>
    </row>
    <row r="1351" spans="1:21">
      <c r="A1351" t="s">
        <v>2564</v>
      </c>
      <c r="B1351" s="7" t="s">
        <v>4552</v>
      </c>
      <c r="C1351" t="s">
        <v>932</v>
      </c>
      <c r="D1351" s="1">
        <v>44246</v>
      </c>
      <c r="E1351">
        <v>6</v>
      </c>
      <c r="F1351">
        <v>3</v>
      </c>
      <c r="G1351">
        <v>7773800</v>
      </c>
      <c r="H1351">
        <v>7148800</v>
      </c>
      <c r="I1351">
        <v>7053400</v>
      </c>
      <c r="J1351">
        <v>14908000</v>
      </c>
      <c r="K1351">
        <v>0</v>
      </c>
      <c r="L1351">
        <v>3761900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T1351" s="7"/>
      <c r="U1351" s="7"/>
    </row>
    <row r="1352" spans="1:21">
      <c r="A1352" t="s">
        <v>2565</v>
      </c>
      <c r="B1352" s="7" t="s">
        <v>4553</v>
      </c>
      <c r="C1352" t="s">
        <v>431</v>
      </c>
      <c r="D1352">
        <v>317.04000000000002</v>
      </c>
      <c r="E1352">
        <v>178</v>
      </c>
      <c r="F1352">
        <v>16</v>
      </c>
      <c r="G1352">
        <v>250190000</v>
      </c>
      <c r="H1352">
        <v>228160000</v>
      </c>
      <c r="I1352">
        <v>238600000</v>
      </c>
      <c r="J1352">
        <v>272720000</v>
      </c>
      <c r="K1352">
        <v>208310000</v>
      </c>
      <c r="L1352">
        <v>184520000</v>
      </c>
      <c r="M1352">
        <v>220000000</v>
      </c>
      <c r="N1352">
        <v>165810000</v>
      </c>
      <c r="O1352">
        <v>177580000</v>
      </c>
      <c r="P1352">
        <v>171960000</v>
      </c>
      <c r="Q1352">
        <v>212880000</v>
      </c>
      <c r="R1352">
        <v>180590000</v>
      </c>
      <c r="T1352" s="7"/>
      <c r="U1352" s="7"/>
    </row>
    <row r="1353" spans="1:21">
      <c r="A1353" t="s">
        <v>2566</v>
      </c>
      <c r="B1353" s="7" t="s">
        <v>4554</v>
      </c>
      <c r="C1353" t="s">
        <v>431</v>
      </c>
      <c r="D1353" s="1">
        <v>14132</v>
      </c>
      <c r="E1353">
        <v>27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99433000</v>
      </c>
      <c r="L1353">
        <v>212670000</v>
      </c>
      <c r="M1353">
        <v>94487000</v>
      </c>
      <c r="N1353">
        <v>209320000</v>
      </c>
      <c r="O1353">
        <v>254560000</v>
      </c>
      <c r="P1353">
        <v>246200000</v>
      </c>
      <c r="Q1353">
        <v>208930000</v>
      </c>
      <c r="R1353">
        <v>0</v>
      </c>
      <c r="T1353" s="7"/>
      <c r="U1353" s="7"/>
    </row>
    <row r="1354" spans="1:21">
      <c r="A1354" t="s">
        <v>2567</v>
      </c>
      <c r="B1354" s="7" t="s">
        <v>4555</v>
      </c>
      <c r="C1354" t="s">
        <v>933</v>
      </c>
      <c r="D1354">
        <v>140.05000000000001</v>
      </c>
      <c r="E1354">
        <v>61</v>
      </c>
      <c r="F1354">
        <v>9</v>
      </c>
      <c r="G1354">
        <v>62293000</v>
      </c>
      <c r="H1354">
        <v>46548000</v>
      </c>
      <c r="I1354">
        <v>60057000</v>
      </c>
      <c r="J1354">
        <v>43457000</v>
      </c>
      <c r="K1354">
        <v>66383000</v>
      </c>
      <c r="L1354">
        <v>52612000</v>
      </c>
      <c r="M1354">
        <v>42847000</v>
      </c>
      <c r="N1354">
        <v>44942000</v>
      </c>
      <c r="O1354">
        <v>43157000</v>
      </c>
      <c r="P1354">
        <v>33901000</v>
      </c>
      <c r="Q1354">
        <v>44323000</v>
      </c>
      <c r="R1354">
        <v>49574000</v>
      </c>
      <c r="T1354" s="7"/>
      <c r="U1354" s="7"/>
    </row>
    <row r="1355" spans="1:21">
      <c r="A1355" t="s">
        <v>2568</v>
      </c>
      <c r="B1355" s="7" t="s">
        <v>3268</v>
      </c>
      <c r="C1355" t="s">
        <v>934</v>
      </c>
      <c r="D1355" s="1">
        <v>99348</v>
      </c>
      <c r="E1355">
        <v>54</v>
      </c>
      <c r="F1355">
        <v>11</v>
      </c>
      <c r="G1355">
        <v>55693000</v>
      </c>
      <c r="H1355">
        <v>40971000</v>
      </c>
      <c r="I1355">
        <v>65298000</v>
      </c>
      <c r="J1355">
        <v>65698000</v>
      </c>
      <c r="K1355">
        <v>39050000</v>
      </c>
      <c r="L1355">
        <v>27695000</v>
      </c>
      <c r="M1355">
        <v>29713000</v>
      </c>
      <c r="N1355">
        <v>26128000</v>
      </c>
      <c r="O1355">
        <v>14413000</v>
      </c>
      <c r="P1355">
        <v>17087000</v>
      </c>
      <c r="Q1355">
        <v>24176000</v>
      </c>
      <c r="R1355">
        <v>33950000</v>
      </c>
      <c r="T1355" s="7"/>
      <c r="U1355" s="7"/>
    </row>
    <row r="1356" spans="1:21">
      <c r="A1356" t="s">
        <v>2569</v>
      </c>
      <c r="B1356" s="7" t="s">
        <v>4556</v>
      </c>
      <c r="C1356" t="s">
        <v>431</v>
      </c>
      <c r="D1356">
        <v>162.07</v>
      </c>
      <c r="E1356">
        <v>138</v>
      </c>
      <c r="F1356">
        <v>15</v>
      </c>
      <c r="G1356">
        <v>171050000</v>
      </c>
      <c r="H1356">
        <v>191230000</v>
      </c>
      <c r="I1356">
        <v>181370000</v>
      </c>
      <c r="J1356">
        <v>197170000</v>
      </c>
      <c r="K1356">
        <v>140200000</v>
      </c>
      <c r="L1356">
        <v>99526000</v>
      </c>
      <c r="M1356">
        <v>159560000</v>
      </c>
      <c r="N1356">
        <v>102730000</v>
      </c>
      <c r="O1356">
        <v>162440000</v>
      </c>
      <c r="P1356">
        <v>133340000</v>
      </c>
      <c r="Q1356">
        <v>98625000</v>
      </c>
      <c r="R1356">
        <v>187080000</v>
      </c>
      <c r="T1356" s="7"/>
      <c r="U1356" s="7"/>
    </row>
    <row r="1357" spans="1:21">
      <c r="A1357" t="s">
        <v>2570</v>
      </c>
      <c r="B1357" s="7" t="s">
        <v>4557</v>
      </c>
      <c r="C1357" t="s">
        <v>935</v>
      </c>
      <c r="D1357">
        <v>229.24</v>
      </c>
      <c r="E1357">
        <v>130</v>
      </c>
      <c r="F1357">
        <v>17</v>
      </c>
      <c r="G1357">
        <v>113250000</v>
      </c>
      <c r="H1357">
        <v>112750000</v>
      </c>
      <c r="I1357">
        <v>137920000</v>
      </c>
      <c r="J1357">
        <v>139860000</v>
      </c>
      <c r="K1357">
        <v>89504000</v>
      </c>
      <c r="L1357">
        <v>72189000</v>
      </c>
      <c r="M1357">
        <v>83772000</v>
      </c>
      <c r="N1357">
        <v>71063000</v>
      </c>
      <c r="O1357">
        <v>63721000</v>
      </c>
      <c r="P1357">
        <v>56740000</v>
      </c>
      <c r="Q1357">
        <v>71979000</v>
      </c>
      <c r="R1357">
        <v>120550000</v>
      </c>
      <c r="T1357" s="7"/>
      <c r="U1357" s="7"/>
    </row>
    <row r="1358" spans="1:21">
      <c r="A1358" t="s">
        <v>2571</v>
      </c>
      <c r="B1358" s="7" t="s">
        <v>4558</v>
      </c>
      <c r="C1358" t="s">
        <v>431</v>
      </c>
      <c r="D1358" s="1">
        <v>25889</v>
      </c>
      <c r="E1358">
        <v>36</v>
      </c>
      <c r="F1358">
        <v>8</v>
      </c>
      <c r="G1358">
        <v>13263000</v>
      </c>
      <c r="H1358">
        <v>15504000</v>
      </c>
      <c r="I1358">
        <v>14541000</v>
      </c>
      <c r="J1358">
        <v>12762000</v>
      </c>
      <c r="K1358">
        <v>9851300</v>
      </c>
      <c r="L1358">
        <v>10814000</v>
      </c>
      <c r="M1358">
        <v>11631000</v>
      </c>
      <c r="N1358">
        <v>12506000</v>
      </c>
      <c r="O1358">
        <v>11706000</v>
      </c>
      <c r="P1358">
        <v>11736000</v>
      </c>
      <c r="Q1358">
        <v>14125000</v>
      </c>
      <c r="R1358">
        <v>17091000</v>
      </c>
      <c r="T1358" s="7"/>
      <c r="U1358" s="7"/>
    </row>
    <row r="1359" spans="1:21">
      <c r="A1359" t="s">
        <v>2572</v>
      </c>
      <c r="B1359" s="7" t="s">
        <v>4559</v>
      </c>
      <c r="C1359" t="s">
        <v>497</v>
      </c>
      <c r="D1359" s="1">
        <v>69824</v>
      </c>
      <c r="E1359">
        <v>53</v>
      </c>
      <c r="F1359">
        <v>7</v>
      </c>
      <c r="G1359">
        <v>0</v>
      </c>
      <c r="H1359">
        <v>58380000</v>
      </c>
      <c r="I1359">
        <v>71213000</v>
      </c>
      <c r="J1359">
        <v>41277000</v>
      </c>
      <c r="K1359">
        <v>64530000</v>
      </c>
      <c r="L1359">
        <v>32914000</v>
      </c>
      <c r="M1359">
        <v>38932000</v>
      </c>
      <c r="N1359">
        <v>34520000</v>
      </c>
      <c r="O1359">
        <v>26802000</v>
      </c>
      <c r="P1359">
        <v>26781000</v>
      </c>
      <c r="Q1359">
        <v>29572000</v>
      </c>
      <c r="R1359">
        <v>63862000</v>
      </c>
      <c r="T1359" s="7"/>
      <c r="U1359" s="7"/>
    </row>
    <row r="1360" spans="1:21">
      <c r="A1360" t="s">
        <v>2573</v>
      </c>
      <c r="B1360" s="7" t="s">
        <v>4560</v>
      </c>
      <c r="C1360" t="s">
        <v>431</v>
      </c>
      <c r="D1360">
        <v>125.39</v>
      </c>
      <c r="E1360">
        <v>69</v>
      </c>
      <c r="F1360">
        <v>7</v>
      </c>
      <c r="G1360">
        <v>182540000</v>
      </c>
      <c r="H1360">
        <v>184000000</v>
      </c>
      <c r="I1360">
        <v>139770000</v>
      </c>
      <c r="J1360">
        <v>141450000</v>
      </c>
      <c r="K1360">
        <v>202470000</v>
      </c>
      <c r="L1360">
        <v>219880000</v>
      </c>
      <c r="M1360">
        <v>224530000</v>
      </c>
      <c r="N1360">
        <v>238680000</v>
      </c>
      <c r="O1360">
        <v>557020000</v>
      </c>
      <c r="P1360">
        <v>319330000</v>
      </c>
      <c r="Q1360">
        <v>279580000</v>
      </c>
      <c r="R1360">
        <v>223870000</v>
      </c>
      <c r="T1360" s="7"/>
      <c r="U1360" s="7"/>
    </row>
    <row r="1361" spans="1:21">
      <c r="A1361" t="s">
        <v>2574</v>
      </c>
      <c r="B1361" s="7" t="s">
        <v>4561</v>
      </c>
      <c r="C1361" t="s">
        <v>532</v>
      </c>
      <c r="D1361" s="1">
        <v>13026</v>
      </c>
      <c r="E1361">
        <v>4</v>
      </c>
      <c r="F1361">
        <v>2</v>
      </c>
      <c r="G1361">
        <v>0</v>
      </c>
      <c r="H1361">
        <v>0</v>
      </c>
      <c r="I1361">
        <v>0</v>
      </c>
      <c r="J1361">
        <v>4906300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T1361" s="7"/>
      <c r="U1361" s="7"/>
    </row>
    <row r="1362" spans="1:21">
      <c r="A1362" t="s">
        <v>2575</v>
      </c>
      <c r="B1362" s="7" t="s">
        <v>4562</v>
      </c>
      <c r="C1362" t="s">
        <v>431</v>
      </c>
      <c r="D1362" s="1">
        <v>22359</v>
      </c>
      <c r="E1362">
        <v>27</v>
      </c>
      <c r="F1362">
        <v>6</v>
      </c>
      <c r="G1362">
        <v>12391000</v>
      </c>
      <c r="H1362">
        <v>15956000</v>
      </c>
      <c r="I1362">
        <v>12255000</v>
      </c>
      <c r="J1362">
        <v>13333000</v>
      </c>
      <c r="K1362">
        <v>10290000</v>
      </c>
      <c r="L1362">
        <v>9670000</v>
      </c>
      <c r="M1362">
        <v>11319000</v>
      </c>
      <c r="N1362">
        <v>5317600</v>
      </c>
      <c r="O1362">
        <v>12720000</v>
      </c>
      <c r="P1362">
        <v>10466000</v>
      </c>
      <c r="Q1362">
        <v>8809400</v>
      </c>
      <c r="R1362">
        <v>0</v>
      </c>
      <c r="T1362" s="7"/>
      <c r="U1362" s="7"/>
    </row>
    <row r="1363" spans="1:21">
      <c r="A1363" t="s">
        <v>2576</v>
      </c>
      <c r="B1363" s="7" t="s">
        <v>4563</v>
      </c>
      <c r="C1363" t="s">
        <v>431</v>
      </c>
      <c r="D1363" s="1">
        <v>13114</v>
      </c>
      <c r="E1363">
        <v>3</v>
      </c>
      <c r="F1363">
        <v>2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37522000</v>
      </c>
      <c r="M1363">
        <v>0</v>
      </c>
      <c r="N1363">
        <v>0</v>
      </c>
      <c r="O1363">
        <v>0</v>
      </c>
      <c r="P1363">
        <v>0</v>
      </c>
      <c r="Q1363">
        <v>30418000</v>
      </c>
      <c r="R1363">
        <v>0</v>
      </c>
      <c r="T1363" s="7"/>
      <c r="U1363" s="7"/>
    </row>
    <row r="1364" spans="1:21">
      <c r="A1364" t="s">
        <v>2577</v>
      </c>
      <c r="B1364" s="7" t="s">
        <v>4564</v>
      </c>
      <c r="C1364" t="s">
        <v>936</v>
      </c>
      <c r="D1364" s="1">
        <v>97013</v>
      </c>
      <c r="E1364">
        <v>13</v>
      </c>
      <c r="F1364">
        <v>4</v>
      </c>
      <c r="G1364">
        <v>0</v>
      </c>
      <c r="H1364">
        <v>0</v>
      </c>
      <c r="I1364">
        <v>0</v>
      </c>
      <c r="J1364">
        <v>0</v>
      </c>
      <c r="K1364">
        <v>5261700</v>
      </c>
      <c r="L1364">
        <v>6533400</v>
      </c>
      <c r="M1364">
        <v>6242900</v>
      </c>
      <c r="N1364">
        <v>5198600</v>
      </c>
      <c r="O1364">
        <v>5243300</v>
      </c>
      <c r="P1364">
        <v>5661200</v>
      </c>
      <c r="Q1364">
        <v>4971400</v>
      </c>
      <c r="R1364">
        <v>0</v>
      </c>
      <c r="T1364" s="7"/>
      <c r="U1364" s="7"/>
    </row>
    <row r="1365" spans="1:21">
      <c r="A1365" t="s">
        <v>2578</v>
      </c>
      <c r="B1365" s="7" t="s">
        <v>4565</v>
      </c>
      <c r="C1365" t="s">
        <v>613</v>
      </c>
      <c r="D1365">
        <v>323.31</v>
      </c>
      <c r="E1365">
        <v>254</v>
      </c>
      <c r="F1365">
        <v>19</v>
      </c>
      <c r="G1365">
        <v>758800000</v>
      </c>
      <c r="H1365">
        <v>718410000</v>
      </c>
      <c r="I1365">
        <v>1020800000</v>
      </c>
      <c r="J1365">
        <v>819850000</v>
      </c>
      <c r="K1365">
        <v>1002700000</v>
      </c>
      <c r="L1365">
        <v>712230000</v>
      </c>
      <c r="M1365">
        <v>736090000</v>
      </c>
      <c r="N1365">
        <v>658730000</v>
      </c>
      <c r="O1365">
        <v>617600000</v>
      </c>
      <c r="P1365">
        <v>628400000</v>
      </c>
      <c r="Q1365">
        <v>548790000</v>
      </c>
      <c r="R1365">
        <v>921590000</v>
      </c>
      <c r="T1365" s="7"/>
      <c r="U1365" s="7"/>
    </row>
    <row r="1366" spans="1:21">
      <c r="A1366" t="s">
        <v>2579</v>
      </c>
      <c r="B1366" s="7" t="s">
        <v>4566</v>
      </c>
      <c r="C1366" t="s">
        <v>937</v>
      </c>
      <c r="D1366">
        <v>323.31</v>
      </c>
      <c r="E1366">
        <v>159</v>
      </c>
      <c r="F1366">
        <v>22</v>
      </c>
      <c r="G1366">
        <v>341600000</v>
      </c>
      <c r="H1366">
        <v>319250000</v>
      </c>
      <c r="I1366">
        <v>335550000</v>
      </c>
      <c r="J1366">
        <v>311770000</v>
      </c>
      <c r="K1366">
        <v>335830000</v>
      </c>
      <c r="L1366">
        <v>347450000</v>
      </c>
      <c r="M1366">
        <v>339420000</v>
      </c>
      <c r="N1366">
        <v>314680000</v>
      </c>
      <c r="O1366">
        <v>214360000</v>
      </c>
      <c r="P1366">
        <v>257800000</v>
      </c>
      <c r="Q1366">
        <v>322390000</v>
      </c>
      <c r="R1366">
        <v>231140000</v>
      </c>
      <c r="T1366" s="7"/>
      <c r="U1366" s="7"/>
    </row>
    <row r="1367" spans="1:21">
      <c r="A1367" t="s">
        <v>2580</v>
      </c>
      <c r="B1367" s="7" t="s">
        <v>4567</v>
      </c>
      <c r="C1367" t="s">
        <v>938</v>
      </c>
      <c r="D1367" s="1">
        <v>29905</v>
      </c>
      <c r="E1367">
        <v>12</v>
      </c>
      <c r="F1367">
        <v>6</v>
      </c>
      <c r="G1367">
        <v>1878000</v>
      </c>
      <c r="H1367">
        <v>0</v>
      </c>
      <c r="I1367">
        <v>0</v>
      </c>
      <c r="J1367">
        <v>0</v>
      </c>
      <c r="K1367">
        <v>1521800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T1367" s="7"/>
      <c r="U1367" s="7"/>
    </row>
    <row r="1368" spans="1:21">
      <c r="A1368" t="s">
        <v>2581</v>
      </c>
      <c r="B1368" s="7" t="s">
        <v>4568</v>
      </c>
      <c r="C1368" t="s">
        <v>939</v>
      </c>
      <c r="D1368" s="1">
        <v>73086</v>
      </c>
      <c r="E1368">
        <v>62</v>
      </c>
      <c r="F1368">
        <v>10</v>
      </c>
      <c r="G1368">
        <v>44486000</v>
      </c>
      <c r="H1368">
        <v>42892000</v>
      </c>
      <c r="I1368">
        <v>62513000</v>
      </c>
      <c r="J1368">
        <v>43668000</v>
      </c>
      <c r="K1368">
        <v>60947000</v>
      </c>
      <c r="L1368">
        <v>45952000</v>
      </c>
      <c r="M1368">
        <v>45840000</v>
      </c>
      <c r="N1368">
        <v>46701000</v>
      </c>
      <c r="O1368">
        <v>42949000</v>
      </c>
      <c r="P1368">
        <v>54053000</v>
      </c>
      <c r="Q1368">
        <v>50949000</v>
      </c>
      <c r="R1368">
        <v>48173000</v>
      </c>
      <c r="T1368" s="7"/>
      <c r="U1368" s="7"/>
    </row>
    <row r="1369" spans="1:21">
      <c r="A1369" t="s">
        <v>2582</v>
      </c>
      <c r="B1369" s="7" t="s">
        <v>4569</v>
      </c>
      <c r="C1369" t="s">
        <v>940</v>
      </c>
      <c r="D1369" s="1">
        <v>72024</v>
      </c>
      <c r="E1369">
        <v>55</v>
      </c>
      <c r="F1369">
        <v>6</v>
      </c>
      <c r="G1369">
        <v>32499000</v>
      </c>
      <c r="H1369">
        <v>28644000</v>
      </c>
      <c r="I1369">
        <v>25258000</v>
      </c>
      <c r="J1369">
        <v>25252000</v>
      </c>
      <c r="K1369">
        <v>30240000</v>
      </c>
      <c r="L1369">
        <v>38555000</v>
      </c>
      <c r="M1369">
        <v>32710000</v>
      </c>
      <c r="N1369">
        <v>26566000</v>
      </c>
      <c r="O1369">
        <v>27933000</v>
      </c>
      <c r="P1369">
        <v>24684000</v>
      </c>
      <c r="Q1369">
        <v>25084000</v>
      </c>
      <c r="R1369">
        <v>23043000</v>
      </c>
      <c r="T1369" s="7"/>
      <c r="U1369" s="7"/>
    </row>
    <row r="1370" spans="1:21">
      <c r="A1370" t="s">
        <v>2583</v>
      </c>
      <c r="B1370" s="7" t="s">
        <v>4570</v>
      </c>
      <c r="C1370" t="s">
        <v>431</v>
      </c>
      <c r="D1370" s="1">
        <v>15259</v>
      </c>
      <c r="E1370">
        <v>28</v>
      </c>
      <c r="F1370">
        <v>1</v>
      </c>
      <c r="G1370">
        <v>6950000</v>
      </c>
      <c r="H1370">
        <v>8651600</v>
      </c>
      <c r="I1370">
        <v>8606100</v>
      </c>
      <c r="J1370">
        <v>12084000</v>
      </c>
      <c r="K1370">
        <v>6656600</v>
      </c>
      <c r="L1370">
        <v>5110900</v>
      </c>
      <c r="M1370">
        <v>9383700</v>
      </c>
      <c r="N1370">
        <v>5365700</v>
      </c>
      <c r="O1370">
        <v>6288900</v>
      </c>
      <c r="P1370">
        <v>6939500</v>
      </c>
      <c r="Q1370">
        <v>5380300</v>
      </c>
      <c r="R1370">
        <v>16350000</v>
      </c>
      <c r="T1370" s="7"/>
      <c r="U1370" s="7"/>
    </row>
    <row r="1371" spans="1:21">
      <c r="A1371" t="s">
        <v>2584</v>
      </c>
      <c r="B1371" s="7" t="s">
        <v>4571</v>
      </c>
      <c r="C1371" t="s">
        <v>914</v>
      </c>
      <c r="D1371" s="1">
        <v>24447</v>
      </c>
      <c r="E1371">
        <v>20</v>
      </c>
      <c r="F1371">
        <v>7</v>
      </c>
      <c r="G1371">
        <v>0</v>
      </c>
      <c r="H1371">
        <v>15762000</v>
      </c>
      <c r="I1371">
        <v>12931000</v>
      </c>
      <c r="J1371">
        <v>19181000</v>
      </c>
      <c r="K1371">
        <v>11281000</v>
      </c>
      <c r="L1371">
        <v>11254000</v>
      </c>
      <c r="M1371">
        <v>0</v>
      </c>
      <c r="N1371">
        <v>15297000</v>
      </c>
      <c r="O1371">
        <v>0</v>
      </c>
      <c r="P1371">
        <v>11789000</v>
      </c>
      <c r="Q1371">
        <v>15719000</v>
      </c>
      <c r="R1371">
        <v>13044000</v>
      </c>
      <c r="T1371" s="7"/>
      <c r="U1371" s="7"/>
    </row>
    <row r="1372" spans="1:21">
      <c r="A1372" t="s">
        <v>2585</v>
      </c>
      <c r="B1372" s="7" t="s">
        <v>4572</v>
      </c>
      <c r="C1372" t="s">
        <v>463</v>
      </c>
      <c r="D1372">
        <v>113.13</v>
      </c>
      <c r="E1372">
        <v>132</v>
      </c>
      <c r="F1372">
        <v>12</v>
      </c>
      <c r="G1372">
        <v>146030000</v>
      </c>
      <c r="H1372">
        <v>171470000</v>
      </c>
      <c r="I1372">
        <v>271220000</v>
      </c>
      <c r="J1372">
        <v>228290000</v>
      </c>
      <c r="K1372">
        <v>247060000</v>
      </c>
      <c r="L1372">
        <v>201850000</v>
      </c>
      <c r="M1372">
        <v>229380000</v>
      </c>
      <c r="N1372">
        <v>206070000</v>
      </c>
      <c r="O1372">
        <v>173080000</v>
      </c>
      <c r="P1372">
        <v>201200000</v>
      </c>
      <c r="Q1372">
        <v>178310000</v>
      </c>
      <c r="R1372">
        <v>303300000</v>
      </c>
      <c r="T1372" s="7"/>
      <c r="U1372" s="7"/>
    </row>
    <row r="1373" spans="1:21">
      <c r="A1373" t="s">
        <v>2586</v>
      </c>
      <c r="B1373" s="7" t="s">
        <v>4573</v>
      </c>
      <c r="C1373" t="s">
        <v>941</v>
      </c>
      <c r="D1373" s="1">
        <v>24423</v>
      </c>
      <c r="E1373">
        <v>14</v>
      </c>
      <c r="F1373">
        <v>5</v>
      </c>
      <c r="G1373">
        <v>0</v>
      </c>
      <c r="H1373">
        <v>0</v>
      </c>
      <c r="I1373">
        <v>4476000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T1373" s="7"/>
      <c r="U1373" s="7"/>
    </row>
    <row r="1374" spans="1:21">
      <c r="A1374" t="s">
        <v>2587</v>
      </c>
      <c r="B1374" s="7" t="s">
        <v>4574</v>
      </c>
      <c r="C1374" t="s">
        <v>942</v>
      </c>
      <c r="D1374" s="1">
        <v>19052</v>
      </c>
      <c r="E1374">
        <v>7</v>
      </c>
      <c r="F1374">
        <v>3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1321400</v>
      </c>
      <c r="T1374" s="7"/>
      <c r="U1374" s="7"/>
    </row>
    <row r="1375" spans="1:21">
      <c r="A1375" t="s">
        <v>2588</v>
      </c>
      <c r="B1375" s="7" t="s">
        <v>4575</v>
      </c>
      <c r="C1375" t="s">
        <v>431</v>
      </c>
      <c r="D1375">
        <v>323.31</v>
      </c>
      <c r="E1375">
        <v>172</v>
      </c>
      <c r="F1375">
        <v>13</v>
      </c>
      <c r="G1375">
        <v>79051000</v>
      </c>
      <c r="H1375">
        <v>84974000</v>
      </c>
      <c r="I1375">
        <v>80379000</v>
      </c>
      <c r="J1375">
        <v>69481000</v>
      </c>
      <c r="K1375">
        <v>65197000</v>
      </c>
      <c r="L1375">
        <v>129570000</v>
      </c>
      <c r="M1375">
        <v>102300000</v>
      </c>
      <c r="N1375">
        <v>126390000</v>
      </c>
      <c r="O1375">
        <v>124840000</v>
      </c>
      <c r="P1375">
        <v>100350000</v>
      </c>
      <c r="Q1375">
        <v>124200000</v>
      </c>
      <c r="R1375">
        <v>49459000</v>
      </c>
      <c r="T1375" s="7"/>
      <c r="U1375" s="7"/>
    </row>
    <row r="1376" spans="1:21">
      <c r="A1376" t="s">
        <v>2589</v>
      </c>
      <c r="B1376" s="7" t="s">
        <v>4576</v>
      </c>
      <c r="C1376" t="s">
        <v>431</v>
      </c>
      <c r="D1376">
        <v>146.71</v>
      </c>
      <c r="E1376">
        <v>62</v>
      </c>
      <c r="F1376">
        <v>7</v>
      </c>
      <c r="G1376">
        <v>28072000</v>
      </c>
      <c r="H1376">
        <v>47036000</v>
      </c>
      <c r="I1376">
        <v>31182000</v>
      </c>
      <c r="J1376">
        <v>25719000</v>
      </c>
      <c r="K1376">
        <v>24803000</v>
      </c>
      <c r="L1376">
        <v>24005000</v>
      </c>
      <c r="M1376">
        <v>29094000</v>
      </c>
      <c r="N1376">
        <v>24449000</v>
      </c>
      <c r="O1376">
        <v>31358000</v>
      </c>
      <c r="P1376">
        <v>32239000</v>
      </c>
      <c r="Q1376">
        <v>26870000</v>
      </c>
      <c r="R1376">
        <v>39131000</v>
      </c>
      <c r="T1376" s="7"/>
      <c r="U1376" s="7"/>
    </row>
    <row r="1377" spans="1:21">
      <c r="A1377" t="s">
        <v>2590</v>
      </c>
      <c r="B1377" s="7" t="s">
        <v>4577</v>
      </c>
      <c r="C1377" t="s">
        <v>431</v>
      </c>
      <c r="D1377" s="1">
        <v>69144</v>
      </c>
      <c r="E1377">
        <v>21</v>
      </c>
      <c r="F1377">
        <v>3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3736300</v>
      </c>
      <c r="M1377">
        <v>5099300</v>
      </c>
      <c r="N1377">
        <v>4383800</v>
      </c>
      <c r="O1377">
        <v>4850500</v>
      </c>
      <c r="P1377">
        <v>0</v>
      </c>
      <c r="Q1377">
        <v>4259600</v>
      </c>
      <c r="R1377">
        <v>0</v>
      </c>
      <c r="T1377" s="7"/>
      <c r="U1377" s="7"/>
    </row>
    <row r="1378" spans="1:21">
      <c r="A1378" t="s">
        <v>2591</v>
      </c>
      <c r="B1378" s="7" t="s">
        <v>4578</v>
      </c>
      <c r="C1378" t="s">
        <v>442</v>
      </c>
      <c r="D1378" s="1">
        <v>28706</v>
      </c>
      <c r="E1378">
        <v>18</v>
      </c>
      <c r="F1378">
        <v>4</v>
      </c>
      <c r="G1378">
        <v>4277800</v>
      </c>
      <c r="H1378">
        <v>5571300</v>
      </c>
      <c r="I1378">
        <v>5262000</v>
      </c>
      <c r="J1378">
        <v>0</v>
      </c>
      <c r="K1378">
        <v>7357700</v>
      </c>
      <c r="L1378">
        <v>5558600</v>
      </c>
      <c r="M1378">
        <v>7948600</v>
      </c>
      <c r="N1378">
        <v>6254100</v>
      </c>
      <c r="O1378">
        <v>0</v>
      </c>
      <c r="P1378">
        <v>0</v>
      </c>
      <c r="Q1378">
        <v>6211400</v>
      </c>
      <c r="R1378">
        <v>0</v>
      </c>
      <c r="T1378" s="7"/>
      <c r="U1378" s="7"/>
    </row>
    <row r="1379" spans="1:21">
      <c r="A1379" t="s">
        <v>2592</v>
      </c>
      <c r="B1379" s="7" t="s">
        <v>3248</v>
      </c>
      <c r="C1379" t="s">
        <v>943</v>
      </c>
      <c r="D1379" s="1">
        <v>18832</v>
      </c>
      <c r="E1379">
        <v>48</v>
      </c>
      <c r="F1379">
        <v>8</v>
      </c>
      <c r="G1379">
        <v>23963000</v>
      </c>
      <c r="H1379">
        <v>26054000</v>
      </c>
      <c r="I1379">
        <v>35371000</v>
      </c>
      <c r="J1379">
        <v>32572000</v>
      </c>
      <c r="K1379">
        <v>17590000</v>
      </c>
      <c r="L1379">
        <v>13765000</v>
      </c>
      <c r="M1379">
        <v>14684000</v>
      </c>
      <c r="N1379">
        <v>12861000</v>
      </c>
      <c r="O1379">
        <v>18484000</v>
      </c>
      <c r="P1379">
        <v>14423000</v>
      </c>
      <c r="Q1379">
        <v>14077000</v>
      </c>
      <c r="R1379">
        <v>23347000</v>
      </c>
      <c r="T1379" s="7"/>
      <c r="U1379" s="7"/>
    </row>
    <row r="1380" spans="1:21">
      <c r="A1380" t="s">
        <v>2593</v>
      </c>
      <c r="B1380" s="7" t="s">
        <v>4579</v>
      </c>
      <c r="C1380" t="s">
        <v>431</v>
      </c>
      <c r="D1380" s="1">
        <v>24286</v>
      </c>
      <c r="E1380">
        <v>1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3704000</v>
      </c>
      <c r="T1380" s="7"/>
      <c r="U1380" s="7"/>
    </row>
    <row r="1381" spans="1:21">
      <c r="A1381" t="s">
        <v>2594</v>
      </c>
      <c r="B1381" s="7" t="s">
        <v>4580</v>
      </c>
      <c r="C1381" t="s">
        <v>431</v>
      </c>
      <c r="D1381" s="1">
        <v>12207</v>
      </c>
      <c r="E1381">
        <v>26</v>
      </c>
      <c r="F1381">
        <v>8</v>
      </c>
      <c r="G1381">
        <v>0</v>
      </c>
      <c r="H1381">
        <v>9183300</v>
      </c>
      <c r="I1381">
        <v>0</v>
      </c>
      <c r="J1381">
        <v>0</v>
      </c>
      <c r="K1381">
        <v>14042000</v>
      </c>
      <c r="L1381">
        <v>12153000</v>
      </c>
      <c r="M1381">
        <v>15954000</v>
      </c>
      <c r="N1381">
        <v>10268000</v>
      </c>
      <c r="O1381">
        <v>15871000</v>
      </c>
      <c r="P1381">
        <v>16484000</v>
      </c>
      <c r="Q1381">
        <v>12586000</v>
      </c>
      <c r="R1381">
        <v>27102000</v>
      </c>
      <c r="T1381" s="7"/>
      <c r="U1381" s="7"/>
    </row>
    <row r="1382" spans="1:21">
      <c r="A1382" t="s">
        <v>2595</v>
      </c>
      <c r="B1382" s="7" t="s">
        <v>4581</v>
      </c>
      <c r="C1382" t="s">
        <v>944</v>
      </c>
      <c r="D1382" s="1">
        <v>2891</v>
      </c>
      <c r="E1382">
        <v>3</v>
      </c>
      <c r="F1382">
        <v>1</v>
      </c>
      <c r="G1382">
        <v>0</v>
      </c>
      <c r="H1382">
        <v>0</v>
      </c>
      <c r="I1382">
        <v>1920600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T1382" s="7"/>
      <c r="U1382" s="7"/>
    </row>
    <row r="1383" spans="1:21">
      <c r="A1383" t="s">
        <v>2596</v>
      </c>
      <c r="B1383" s="7" t="s">
        <v>4582</v>
      </c>
      <c r="C1383" t="s">
        <v>776</v>
      </c>
      <c r="D1383" s="1">
        <v>62982</v>
      </c>
      <c r="E1383">
        <v>11</v>
      </c>
      <c r="F1383">
        <v>3</v>
      </c>
      <c r="G1383">
        <v>0</v>
      </c>
      <c r="H1383">
        <v>0</v>
      </c>
      <c r="I1383">
        <v>0</v>
      </c>
      <c r="J1383">
        <v>0</v>
      </c>
      <c r="K1383">
        <v>2288000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T1383" s="7"/>
      <c r="U1383" s="7"/>
    </row>
    <row r="1384" spans="1:21">
      <c r="A1384" t="s">
        <v>2597</v>
      </c>
      <c r="B1384" s="7" t="s">
        <v>4583</v>
      </c>
      <c r="C1384" t="s">
        <v>518</v>
      </c>
      <c r="D1384" s="1">
        <v>58065</v>
      </c>
      <c r="E1384">
        <v>3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1408500</v>
      </c>
      <c r="T1384" s="7"/>
      <c r="U1384" s="7"/>
    </row>
    <row r="1385" spans="1:21">
      <c r="A1385" t="s">
        <v>2598</v>
      </c>
      <c r="B1385" s="7" t="s">
        <v>3192</v>
      </c>
      <c r="C1385" t="s">
        <v>737</v>
      </c>
      <c r="D1385" s="1">
        <v>26073</v>
      </c>
      <c r="E1385">
        <v>47</v>
      </c>
      <c r="F1385">
        <v>7</v>
      </c>
      <c r="G1385">
        <v>37543000</v>
      </c>
      <c r="H1385">
        <v>39895000</v>
      </c>
      <c r="I1385">
        <v>42566000</v>
      </c>
      <c r="J1385">
        <v>46320000</v>
      </c>
      <c r="K1385">
        <v>18297000</v>
      </c>
      <c r="L1385">
        <v>16009000</v>
      </c>
      <c r="M1385">
        <v>15044000</v>
      </c>
      <c r="N1385">
        <v>11626000</v>
      </c>
      <c r="O1385">
        <v>13918000</v>
      </c>
      <c r="P1385">
        <v>11666000</v>
      </c>
      <c r="Q1385">
        <v>12370000</v>
      </c>
      <c r="R1385">
        <v>24244000</v>
      </c>
      <c r="T1385" s="7"/>
      <c r="U1385" s="7"/>
    </row>
    <row r="1386" spans="1:21">
      <c r="A1386" t="s">
        <v>2599</v>
      </c>
      <c r="B1386" s="7" t="s">
        <v>4584</v>
      </c>
      <c r="C1386" t="s">
        <v>945</v>
      </c>
      <c r="D1386" s="1">
        <v>41013</v>
      </c>
      <c r="E1386">
        <v>40</v>
      </c>
      <c r="F1386">
        <v>7</v>
      </c>
      <c r="G1386">
        <v>35402000</v>
      </c>
      <c r="H1386">
        <v>45175000</v>
      </c>
      <c r="I1386">
        <v>39341000</v>
      </c>
      <c r="J1386">
        <v>28486000</v>
      </c>
      <c r="K1386">
        <v>28305000</v>
      </c>
      <c r="L1386">
        <v>18372000</v>
      </c>
      <c r="M1386">
        <v>27599000</v>
      </c>
      <c r="N1386">
        <v>18443000</v>
      </c>
      <c r="O1386">
        <v>16841000</v>
      </c>
      <c r="P1386">
        <v>19022000</v>
      </c>
      <c r="Q1386">
        <v>25769000</v>
      </c>
      <c r="R1386">
        <v>22251000</v>
      </c>
      <c r="T1386" s="7"/>
      <c r="U1386" s="7"/>
    </row>
    <row r="1387" spans="1:21">
      <c r="A1387" t="s">
        <v>2600</v>
      </c>
      <c r="B1387" s="7" t="s">
        <v>4585</v>
      </c>
      <c r="C1387" t="s">
        <v>946</v>
      </c>
      <c r="D1387" s="1">
        <v>59079</v>
      </c>
      <c r="E1387">
        <v>8</v>
      </c>
      <c r="F1387">
        <v>2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2123200</v>
      </c>
      <c r="T1387" s="7"/>
      <c r="U1387" s="7"/>
    </row>
    <row r="1388" spans="1:21">
      <c r="A1388" t="s">
        <v>2601</v>
      </c>
      <c r="B1388" s="7" t="s">
        <v>4586</v>
      </c>
      <c r="C1388" t="s">
        <v>947</v>
      </c>
      <c r="D1388" s="1">
        <v>21422</v>
      </c>
      <c r="E1388">
        <v>18</v>
      </c>
      <c r="F1388">
        <v>6</v>
      </c>
      <c r="G1388">
        <v>0</v>
      </c>
      <c r="H1388">
        <v>10747000</v>
      </c>
      <c r="I1388">
        <v>12156000</v>
      </c>
      <c r="J1388">
        <v>0</v>
      </c>
      <c r="K1388">
        <v>14248000</v>
      </c>
      <c r="L1388">
        <v>14446000</v>
      </c>
      <c r="M1388">
        <v>11946000</v>
      </c>
      <c r="N1388">
        <v>0</v>
      </c>
      <c r="O1388">
        <v>0</v>
      </c>
      <c r="P1388">
        <v>0</v>
      </c>
      <c r="Q1388">
        <v>9755900</v>
      </c>
      <c r="R1388">
        <v>12839000</v>
      </c>
      <c r="T1388" s="7"/>
      <c r="U1388" s="7"/>
    </row>
    <row r="1389" spans="1:21">
      <c r="A1389" t="s">
        <v>2602</v>
      </c>
      <c r="B1389" s="7" t="s">
        <v>4587</v>
      </c>
      <c r="C1389" t="s">
        <v>431</v>
      </c>
      <c r="D1389">
        <v>11.31</v>
      </c>
      <c r="E1389">
        <v>14</v>
      </c>
      <c r="F1389">
        <v>3</v>
      </c>
      <c r="G1389">
        <v>0</v>
      </c>
      <c r="H1389">
        <v>0</v>
      </c>
      <c r="I1389">
        <v>2977500</v>
      </c>
      <c r="J1389">
        <v>4194700</v>
      </c>
      <c r="K1389">
        <v>2213100</v>
      </c>
      <c r="L1389">
        <v>0</v>
      </c>
      <c r="M1389">
        <v>2743300</v>
      </c>
      <c r="N1389">
        <v>0</v>
      </c>
      <c r="O1389">
        <v>0</v>
      </c>
      <c r="P1389">
        <v>0</v>
      </c>
      <c r="Q1389">
        <v>0</v>
      </c>
      <c r="R1389">
        <v>0</v>
      </c>
      <c r="T1389" s="7"/>
      <c r="U1389" s="7"/>
    </row>
    <row r="1390" spans="1:21">
      <c r="A1390" t="s">
        <v>2603</v>
      </c>
      <c r="B1390" s="7" t="s">
        <v>3197</v>
      </c>
      <c r="C1390" t="s">
        <v>948</v>
      </c>
      <c r="D1390">
        <v>181.16</v>
      </c>
      <c r="E1390">
        <v>103</v>
      </c>
      <c r="F1390">
        <v>13</v>
      </c>
      <c r="G1390">
        <v>216320000</v>
      </c>
      <c r="H1390">
        <v>256990000</v>
      </c>
      <c r="I1390">
        <v>305150000</v>
      </c>
      <c r="J1390">
        <v>291780000</v>
      </c>
      <c r="K1390">
        <v>140530000</v>
      </c>
      <c r="L1390">
        <v>90479000</v>
      </c>
      <c r="M1390">
        <v>118460000</v>
      </c>
      <c r="N1390">
        <v>80410000</v>
      </c>
      <c r="O1390">
        <v>64687000</v>
      </c>
      <c r="P1390">
        <v>78780000</v>
      </c>
      <c r="Q1390">
        <v>81959000</v>
      </c>
      <c r="R1390">
        <v>172680000</v>
      </c>
      <c r="T1390" s="7"/>
      <c r="U1390" s="7"/>
    </row>
    <row r="1391" spans="1:21">
      <c r="A1391" t="s">
        <v>2604</v>
      </c>
      <c r="B1391" s="7" t="s">
        <v>4588</v>
      </c>
      <c r="C1391" t="s">
        <v>949</v>
      </c>
      <c r="D1391" s="1">
        <v>93474</v>
      </c>
      <c r="E1391">
        <v>5</v>
      </c>
      <c r="F1391">
        <v>3</v>
      </c>
      <c r="G1391">
        <v>0</v>
      </c>
      <c r="H1391">
        <v>0</v>
      </c>
      <c r="I1391">
        <v>2487500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T1391" s="7"/>
      <c r="U1391" s="7"/>
    </row>
    <row r="1392" spans="1:21">
      <c r="A1392" t="s">
        <v>2605</v>
      </c>
      <c r="B1392" s="7" t="s">
        <v>3228</v>
      </c>
      <c r="C1392" t="s">
        <v>950</v>
      </c>
      <c r="D1392" s="1">
        <v>74919</v>
      </c>
      <c r="E1392">
        <v>70</v>
      </c>
      <c r="F1392">
        <v>11</v>
      </c>
      <c r="G1392">
        <v>32888000</v>
      </c>
      <c r="H1392">
        <v>29792000</v>
      </c>
      <c r="I1392">
        <v>30042000</v>
      </c>
      <c r="J1392">
        <v>43115000</v>
      </c>
      <c r="K1392">
        <v>15306000</v>
      </c>
      <c r="L1392">
        <v>18842000</v>
      </c>
      <c r="M1392">
        <v>15967000</v>
      </c>
      <c r="N1392">
        <v>11903000</v>
      </c>
      <c r="O1392">
        <v>13697000</v>
      </c>
      <c r="P1392">
        <v>16465000</v>
      </c>
      <c r="Q1392">
        <v>19381000</v>
      </c>
      <c r="R1392">
        <v>25095000</v>
      </c>
      <c r="T1392" s="7"/>
      <c r="U1392" s="7"/>
    </row>
    <row r="1393" spans="1:21">
      <c r="A1393" t="s">
        <v>2606</v>
      </c>
      <c r="B1393" s="7" t="s">
        <v>4589</v>
      </c>
      <c r="C1393" t="s">
        <v>431</v>
      </c>
      <c r="D1393">
        <v>162.97</v>
      </c>
      <c r="E1393">
        <v>148</v>
      </c>
      <c r="F1393">
        <v>16</v>
      </c>
      <c r="G1393">
        <v>103300000</v>
      </c>
      <c r="H1393">
        <v>131620000</v>
      </c>
      <c r="I1393">
        <v>124950000</v>
      </c>
      <c r="J1393">
        <v>123260000</v>
      </c>
      <c r="K1393">
        <v>72793000</v>
      </c>
      <c r="L1393">
        <v>56770000</v>
      </c>
      <c r="M1393">
        <v>100040000</v>
      </c>
      <c r="N1393">
        <v>60863000</v>
      </c>
      <c r="O1393">
        <v>73577000</v>
      </c>
      <c r="P1393">
        <v>61502000</v>
      </c>
      <c r="Q1393">
        <v>63991000</v>
      </c>
      <c r="R1393">
        <v>117130000</v>
      </c>
      <c r="T1393" s="7"/>
      <c r="U1393" s="7"/>
    </row>
    <row r="1394" spans="1:21">
      <c r="A1394" t="s">
        <v>2607</v>
      </c>
      <c r="B1394" s="7" t="s">
        <v>4590</v>
      </c>
      <c r="C1394" t="s">
        <v>431</v>
      </c>
      <c r="D1394" s="1">
        <v>16918</v>
      </c>
      <c r="E1394">
        <v>20</v>
      </c>
      <c r="F1394">
        <v>6</v>
      </c>
      <c r="G1394">
        <v>22764000</v>
      </c>
      <c r="H1394">
        <v>11082000</v>
      </c>
      <c r="I1394">
        <v>16801000</v>
      </c>
      <c r="J1394">
        <v>20100000</v>
      </c>
      <c r="K1394">
        <v>0</v>
      </c>
      <c r="L1394">
        <v>0</v>
      </c>
      <c r="M1394">
        <v>11386000</v>
      </c>
      <c r="N1394">
        <v>0</v>
      </c>
      <c r="O1394">
        <v>0</v>
      </c>
      <c r="P1394">
        <v>0</v>
      </c>
      <c r="Q1394">
        <v>0</v>
      </c>
      <c r="R1394">
        <v>12578000</v>
      </c>
      <c r="T1394" s="7"/>
      <c r="U1394" s="7"/>
    </row>
    <row r="1395" spans="1:21">
      <c r="A1395" t="s">
        <v>2608</v>
      </c>
      <c r="B1395" s="7" t="s">
        <v>4591</v>
      </c>
      <c r="C1395" t="s">
        <v>669</v>
      </c>
      <c r="D1395" s="1">
        <v>42701</v>
      </c>
      <c r="E1395">
        <v>11</v>
      </c>
      <c r="F1395">
        <v>2</v>
      </c>
      <c r="G1395">
        <v>0</v>
      </c>
      <c r="H1395">
        <v>0</v>
      </c>
      <c r="I1395">
        <v>0</v>
      </c>
      <c r="J1395">
        <v>4284100</v>
      </c>
      <c r="K1395">
        <v>0</v>
      </c>
      <c r="L1395">
        <v>0</v>
      </c>
      <c r="M1395">
        <v>4184000</v>
      </c>
      <c r="N1395">
        <v>0</v>
      </c>
      <c r="O1395">
        <v>0</v>
      </c>
      <c r="P1395">
        <v>0</v>
      </c>
      <c r="Q1395">
        <v>0</v>
      </c>
      <c r="R1395">
        <v>9822700</v>
      </c>
      <c r="T1395" s="7"/>
      <c r="U1395" s="7"/>
    </row>
    <row r="1396" spans="1:21">
      <c r="A1396" t="s">
        <v>2609</v>
      </c>
      <c r="B1396" s="7" t="s">
        <v>4592</v>
      </c>
      <c r="C1396" t="s">
        <v>951</v>
      </c>
      <c r="D1396">
        <v>254.81</v>
      </c>
      <c r="E1396">
        <v>276</v>
      </c>
      <c r="F1396">
        <v>11</v>
      </c>
      <c r="G1396">
        <v>1069300000</v>
      </c>
      <c r="H1396">
        <v>1459900000</v>
      </c>
      <c r="I1396">
        <v>1403000000</v>
      </c>
      <c r="J1396">
        <v>1553400000</v>
      </c>
      <c r="K1396">
        <v>962930000</v>
      </c>
      <c r="L1396">
        <v>743800000</v>
      </c>
      <c r="M1396">
        <v>985150000</v>
      </c>
      <c r="N1396">
        <v>620920000</v>
      </c>
      <c r="O1396">
        <v>661650000</v>
      </c>
      <c r="P1396">
        <v>663360000</v>
      </c>
      <c r="Q1396">
        <v>636460000</v>
      </c>
      <c r="R1396">
        <v>1355300000</v>
      </c>
      <c r="T1396" s="7"/>
      <c r="U1396" s="7"/>
    </row>
    <row r="1397" spans="1:21">
      <c r="A1397" t="s">
        <v>2610</v>
      </c>
      <c r="B1397" s="7" t="s">
        <v>4593</v>
      </c>
      <c r="C1397" t="s">
        <v>952</v>
      </c>
      <c r="D1397" s="1">
        <v>51154</v>
      </c>
      <c r="E1397">
        <v>61</v>
      </c>
      <c r="F1397">
        <v>2</v>
      </c>
      <c r="G1397">
        <v>112220000</v>
      </c>
      <c r="H1397">
        <v>125340000</v>
      </c>
      <c r="I1397">
        <v>93728000</v>
      </c>
      <c r="J1397">
        <v>75699000</v>
      </c>
      <c r="K1397">
        <v>204380000</v>
      </c>
      <c r="L1397">
        <v>627770000</v>
      </c>
      <c r="M1397">
        <v>579300000</v>
      </c>
      <c r="N1397">
        <v>491590000</v>
      </c>
      <c r="O1397">
        <v>439920000</v>
      </c>
      <c r="P1397">
        <v>412020000</v>
      </c>
      <c r="Q1397">
        <v>347720000</v>
      </c>
      <c r="R1397">
        <v>75031000</v>
      </c>
      <c r="T1397" s="7"/>
      <c r="U1397" s="7"/>
    </row>
    <row r="1398" spans="1:21">
      <c r="A1398" t="s">
        <v>2611</v>
      </c>
      <c r="B1398" s="7" t="s">
        <v>4594</v>
      </c>
      <c r="C1398" t="s">
        <v>431</v>
      </c>
      <c r="D1398">
        <v>323.31</v>
      </c>
      <c r="E1398">
        <v>311</v>
      </c>
      <c r="F1398">
        <v>12</v>
      </c>
      <c r="G1398">
        <v>1776400000</v>
      </c>
      <c r="H1398">
        <v>1697000000</v>
      </c>
      <c r="I1398">
        <v>1535700000</v>
      </c>
      <c r="J1398">
        <v>1306800000</v>
      </c>
      <c r="K1398">
        <v>1842700000</v>
      </c>
      <c r="L1398">
        <v>1238900000</v>
      </c>
      <c r="M1398">
        <v>2145800000</v>
      </c>
      <c r="N1398">
        <v>1373800000</v>
      </c>
      <c r="O1398">
        <v>2472400000</v>
      </c>
      <c r="P1398">
        <v>1567300000</v>
      </c>
      <c r="Q1398">
        <v>1607100000</v>
      </c>
      <c r="R1398">
        <v>2308100000</v>
      </c>
      <c r="T1398" s="7"/>
      <c r="U1398" s="7"/>
    </row>
    <row r="1399" spans="1:21">
      <c r="A1399" t="s">
        <v>2612</v>
      </c>
      <c r="B1399" s="7" t="s">
        <v>4595</v>
      </c>
      <c r="C1399" t="s">
        <v>953</v>
      </c>
      <c r="D1399">
        <v>247.78</v>
      </c>
      <c r="E1399">
        <v>93</v>
      </c>
      <c r="F1399">
        <v>8</v>
      </c>
      <c r="G1399">
        <v>116240000</v>
      </c>
      <c r="H1399">
        <v>217040000</v>
      </c>
      <c r="I1399">
        <v>131740000</v>
      </c>
      <c r="J1399">
        <v>83220000</v>
      </c>
      <c r="K1399">
        <v>255350000</v>
      </c>
      <c r="L1399">
        <v>198920000</v>
      </c>
      <c r="M1399">
        <v>216860000</v>
      </c>
      <c r="N1399">
        <v>182300000</v>
      </c>
      <c r="O1399">
        <v>274820000</v>
      </c>
      <c r="P1399">
        <v>222340000</v>
      </c>
      <c r="Q1399">
        <v>181980000</v>
      </c>
      <c r="R1399">
        <v>248610000</v>
      </c>
      <c r="T1399" s="7"/>
      <c r="U1399" s="7"/>
    </row>
    <row r="1400" spans="1:21">
      <c r="A1400" t="s">
        <v>2613</v>
      </c>
      <c r="B1400" s="7" t="s">
        <v>4596</v>
      </c>
      <c r="C1400" t="s">
        <v>431</v>
      </c>
      <c r="D1400">
        <v>277.27</v>
      </c>
      <c r="E1400">
        <v>177</v>
      </c>
      <c r="F1400">
        <v>14</v>
      </c>
      <c r="G1400">
        <v>273700000</v>
      </c>
      <c r="H1400">
        <v>323510000</v>
      </c>
      <c r="I1400">
        <v>263960000</v>
      </c>
      <c r="J1400">
        <v>292960000</v>
      </c>
      <c r="K1400">
        <v>281820000</v>
      </c>
      <c r="L1400">
        <v>228440000</v>
      </c>
      <c r="M1400">
        <v>318720000</v>
      </c>
      <c r="N1400">
        <v>252490000</v>
      </c>
      <c r="O1400">
        <v>338690000</v>
      </c>
      <c r="P1400">
        <v>251870000</v>
      </c>
      <c r="Q1400">
        <v>249460000</v>
      </c>
      <c r="R1400">
        <v>325290000</v>
      </c>
      <c r="T1400" s="7"/>
      <c r="U1400" s="7"/>
    </row>
    <row r="1401" spans="1:21">
      <c r="A1401" t="s">
        <v>2614</v>
      </c>
      <c r="B1401" s="7" t="s">
        <v>4597</v>
      </c>
      <c r="C1401" t="s">
        <v>954</v>
      </c>
      <c r="D1401" s="1">
        <v>32565</v>
      </c>
      <c r="E1401">
        <v>4</v>
      </c>
      <c r="F1401">
        <v>2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380490000</v>
      </c>
      <c r="R1401">
        <v>0</v>
      </c>
      <c r="T1401" s="7"/>
      <c r="U1401" s="7"/>
    </row>
    <row r="1402" spans="1:21">
      <c r="A1402" t="s">
        <v>2615</v>
      </c>
      <c r="B1402" s="7" t="s">
        <v>4598</v>
      </c>
      <c r="C1402" t="s">
        <v>431</v>
      </c>
      <c r="D1402">
        <v>108.52</v>
      </c>
      <c r="E1402">
        <v>34</v>
      </c>
      <c r="F1402">
        <v>9</v>
      </c>
      <c r="G1402">
        <v>18478000</v>
      </c>
      <c r="H1402">
        <v>32348000</v>
      </c>
      <c r="I1402">
        <v>28238000</v>
      </c>
      <c r="J1402">
        <v>18718000</v>
      </c>
      <c r="K1402">
        <v>16356000</v>
      </c>
      <c r="L1402">
        <v>14360000</v>
      </c>
      <c r="M1402">
        <v>22296000</v>
      </c>
      <c r="N1402">
        <v>12721000</v>
      </c>
      <c r="O1402">
        <v>25704000</v>
      </c>
      <c r="P1402">
        <v>19432000</v>
      </c>
      <c r="Q1402">
        <v>24102000</v>
      </c>
      <c r="R1402">
        <v>34073000</v>
      </c>
      <c r="T1402" s="7"/>
      <c r="U1402" s="7"/>
    </row>
    <row r="1403" spans="1:21">
      <c r="A1403" t="s">
        <v>2616</v>
      </c>
      <c r="B1403" s="7" t="s">
        <v>4599</v>
      </c>
      <c r="C1403" t="s">
        <v>955</v>
      </c>
      <c r="D1403" s="1">
        <v>64733</v>
      </c>
      <c r="E1403">
        <v>29</v>
      </c>
      <c r="F1403">
        <v>8</v>
      </c>
      <c r="G1403">
        <v>17016000</v>
      </c>
      <c r="H1403">
        <v>0</v>
      </c>
      <c r="I1403">
        <v>18767000</v>
      </c>
      <c r="J1403">
        <v>18131000</v>
      </c>
      <c r="K1403">
        <v>17886000</v>
      </c>
      <c r="L1403">
        <v>16657000</v>
      </c>
      <c r="M1403">
        <v>13416000</v>
      </c>
      <c r="N1403">
        <v>18769000</v>
      </c>
      <c r="O1403">
        <v>13205000</v>
      </c>
      <c r="P1403">
        <v>17711000</v>
      </c>
      <c r="Q1403">
        <v>16687000</v>
      </c>
      <c r="R1403">
        <v>16256000</v>
      </c>
      <c r="T1403" s="7"/>
      <c r="U1403" s="7"/>
    </row>
    <row r="1404" spans="1:21">
      <c r="A1404" t="s">
        <v>2617</v>
      </c>
      <c r="B1404" s="7" t="s">
        <v>4600</v>
      </c>
      <c r="C1404" t="s">
        <v>431</v>
      </c>
      <c r="D1404">
        <v>224.79</v>
      </c>
      <c r="E1404">
        <v>230</v>
      </c>
      <c r="F1404">
        <v>16</v>
      </c>
      <c r="G1404">
        <v>525620000</v>
      </c>
      <c r="H1404">
        <v>801710000</v>
      </c>
      <c r="I1404">
        <v>745390000</v>
      </c>
      <c r="J1404">
        <v>767490000</v>
      </c>
      <c r="K1404">
        <v>399200000</v>
      </c>
      <c r="L1404">
        <v>315290000</v>
      </c>
      <c r="M1404">
        <v>477290000</v>
      </c>
      <c r="N1404">
        <v>339900000</v>
      </c>
      <c r="O1404">
        <v>389200000</v>
      </c>
      <c r="P1404">
        <v>328540000</v>
      </c>
      <c r="Q1404">
        <v>334380000</v>
      </c>
      <c r="R1404">
        <v>706100000</v>
      </c>
      <c r="T1404" s="7"/>
      <c r="U1404" s="7"/>
    </row>
    <row r="1405" spans="1:21">
      <c r="A1405" t="s">
        <v>2618</v>
      </c>
      <c r="B1405" s="7" t="s">
        <v>4601</v>
      </c>
      <c r="C1405" t="s">
        <v>955</v>
      </c>
      <c r="D1405">
        <v>323.31</v>
      </c>
      <c r="E1405">
        <v>364</v>
      </c>
      <c r="F1405">
        <v>20</v>
      </c>
      <c r="G1405">
        <v>980760000</v>
      </c>
      <c r="H1405">
        <v>949490000</v>
      </c>
      <c r="I1405">
        <v>1091300000</v>
      </c>
      <c r="J1405">
        <v>1328300000</v>
      </c>
      <c r="K1405">
        <v>1204000000</v>
      </c>
      <c r="L1405">
        <v>783450000</v>
      </c>
      <c r="M1405">
        <v>1331000000</v>
      </c>
      <c r="N1405">
        <v>1122900000</v>
      </c>
      <c r="O1405">
        <v>827220000</v>
      </c>
      <c r="P1405">
        <v>796210000</v>
      </c>
      <c r="Q1405">
        <v>1087400000</v>
      </c>
      <c r="R1405">
        <v>1619900000</v>
      </c>
      <c r="T1405" s="7"/>
      <c r="U1405" s="7"/>
    </row>
    <row r="1406" spans="1:21">
      <c r="A1406" t="s">
        <v>2619</v>
      </c>
      <c r="B1406" s="7" t="s">
        <v>4602</v>
      </c>
      <c r="C1406" t="s">
        <v>497</v>
      </c>
      <c r="D1406" s="1">
        <v>15688</v>
      </c>
      <c r="E1406">
        <v>27</v>
      </c>
      <c r="F1406">
        <v>3</v>
      </c>
      <c r="G1406">
        <v>4488400</v>
      </c>
      <c r="H1406">
        <v>0</v>
      </c>
      <c r="I1406">
        <v>3728800</v>
      </c>
      <c r="J1406">
        <v>0</v>
      </c>
      <c r="K1406">
        <v>2876100</v>
      </c>
      <c r="L1406">
        <v>2393300</v>
      </c>
      <c r="M1406">
        <v>0</v>
      </c>
      <c r="N1406">
        <v>0</v>
      </c>
      <c r="O1406">
        <v>4373800</v>
      </c>
      <c r="P1406">
        <v>4059200</v>
      </c>
      <c r="Q1406">
        <v>0</v>
      </c>
      <c r="R1406">
        <v>3697000</v>
      </c>
      <c r="T1406" s="7"/>
      <c r="U1406" s="7"/>
    </row>
    <row r="1407" spans="1:21">
      <c r="A1407" t="s">
        <v>2620</v>
      </c>
      <c r="B1407" s="7" t="s">
        <v>4603</v>
      </c>
      <c r="C1407" t="s">
        <v>497</v>
      </c>
      <c r="D1407" s="1">
        <v>12882</v>
      </c>
      <c r="E1407">
        <v>15</v>
      </c>
      <c r="F1407">
        <v>5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9052500</v>
      </c>
      <c r="M1407">
        <v>0</v>
      </c>
      <c r="N1407">
        <v>7555300</v>
      </c>
      <c r="O1407">
        <v>0</v>
      </c>
      <c r="P1407">
        <v>8451300</v>
      </c>
      <c r="Q1407">
        <v>10912000</v>
      </c>
      <c r="R1407">
        <v>0</v>
      </c>
      <c r="T1407" s="7"/>
      <c r="U1407" s="7"/>
    </row>
    <row r="1408" spans="1:21">
      <c r="A1408" t="s">
        <v>2621</v>
      </c>
      <c r="B1408" s="7" t="s">
        <v>4604</v>
      </c>
      <c r="C1408" t="s">
        <v>497</v>
      </c>
      <c r="D1408" s="1">
        <v>42063</v>
      </c>
      <c r="E1408">
        <v>41</v>
      </c>
      <c r="F1408">
        <v>6</v>
      </c>
      <c r="G1408">
        <v>35066000</v>
      </c>
      <c r="H1408">
        <v>48137000</v>
      </c>
      <c r="I1408">
        <v>39884000</v>
      </c>
      <c r="J1408">
        <v>52143000</v>
      </c>
      <c r="K1408">
        <v>38039000</v>
      </c>
      <c r="L1408">
        <v>26323000</v>
      </c>
      <c r="M1408">
        <v>49861000</v>
      </c>
      <c r="N1408">
        <v>30366000</v>
      </c>
      <c r="O1408">
        <v>40116000</v>
      </c>
      <c r="P1408">
        <v>44843000</v>
      </c>
      <c r="Q1408">
        <v>25690000</v>
      </c>
      <c r="R1408">
        <v>63096000</v>
      </c>
      <c r="T1408" s="7"/>
      <c r="U1408" s="7"/>
    </row>
    <row r="1409" spans="1:21">
      <c r="A1409" t="s">
        <v>2622</v>
      </c>
      <c r="B1409" s="7" t="s">
        <v>4605</v>
      </c>
      <c r="C1409" t="s">
        <v>431</v>
      </c>
      <c r="D1409" s="1">
        <v>7327</v>
      </c>
      <c r="E1409">
        <v>2</v>
      </c>
      <c r="F1409">
        <v>2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2805000</v>
      </c>
      <c r="T1409" s="7"/>
      <c r="U1409" s="7"/>
    </row>
    <row r="1410" spans="1:21">
      <c r="A1410" t="s">
        <v>2623</v>
      </c>
      <c r="B1410" s="7" t="s">
        <v>4606</v>
      </c>
      <c r="C1410" t="s">
        <v>526</v>
      </c>
      <c r="D1410" s="1">
        <v>40333</v>
      </c>
      <c r="E1410">
        <v>27</v>
      </c>
      <c r="F1410">
        <v>5</v>
      </c>
      <c r="G1410">
        <v>10715000</v>
      </c>
      <c r="H1410">
        <v>14576000</v>
      </c>
      <c r="I1410">
        <v>20992000</v>
      </c>
      <c r="J1410">
        <v>14968000</v>
      </c>
      <c r="K1410">
        <v>14514000</v>
      </c>
      <c r="L1410">
        <v>12735000</v>
      </c>
      <c r="M1410">
        <v>16331000</v>
      </c>
      <c r="N1410">
        <v>10894000</v>
      </c>
      <c r="O1410">
        <v>15644000</v>
      </c>
      <c r="P1410">
        <v>16252000</v>
      </c>
      <c r="Q1410">
        <v>9087100</v>
      </c>
      <c r="R1410">
        <v>13515000</v>
      </c>
      <c r="T1410" s="7"/>
      <c r="U1410" s="7"/>
    </row>
    <row r="1411" spans="1:21">
      <c r="A1411" t="s">
        <v>2624</v>
      </c>
      <c r="B1411" s="7" t="s">
        <v>4607</v>
      </c>
      <c r="C1411" t="s">
        <v>526</v>
      </c>
      <c r="D1411" s="1">
        <v>44323</v>
      </c>
      <c r="E1411">
        <v>18</v>
      </c>
      <c r="F1411">
        <v>2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12145000</v>
      </c>
      <c r="O1411">
        <v>0</v>
      </c>
      <c r="P1411">
        <v>0</v>
      </c>
      <c r="Q1411">
        <v>0</v>
      </c>
      <c r="R1411">
        <v>0</v>
      </c>
      <c r="T1411" s="7"/>
      <c r="U1411" s="7"/>
    </row>
    <row r="1412" spans="1:21">
      <c r="A1412" t="s">
        <v>2625</v>
      </c>
      <c r="B1412" s="7" t="s">
        <v>4608</v>
      </c>
      <c r="C1412" t="s">
        <v>431</v>
      </c>
      <c r="D1412">
        <v>103.35</v>
      </c>
      <c r="E1412">
        <v>105</v>
      </c>
      <c r="F1412">
        <v>4</v>
      </c>
      <c r="G1412">
        <v>227270000</v>
      </c>
      <c r="H1412">
        <v>397890000</v>
      </c>
      <c r="I1412">
        <v>238580000</v>
      </c>
      <c r="J1412">
        <v>224540000</v>
      </c>
      <c r="K1412">
        <v>510460000</v>
      </c>
      <c r="L1412">
        <v>660660000</v>
      </c>
      <c r="M1412">
        <v>628200000</v>
      </c>
      <c r="N1412">
        <v>629460000</v>
      </c>
      <c r="O1412">
        <v>891110000</v>
      </c>
      <c r="P1412">
        <v>710320000</v>
      </c>
      <c r="Q1412">
        <v>650830000</v>
      </c>
      <c r="R1412">
        <v>506980000</v>
      </c>
      <c r="T1412" s="7"/>
      <c r="U1412" s="7"/>
    </row>
    <row r="1413" spans="1:21">
      <c r="A1413" t="s">
        <v>2626</v>
      </c>
      <c r="B1413" s="7" t="s">
        <v>4609</v>
      </c>
      <c r="C1413" t="s">
        <v>431</v>
      </c>
      <c r="D1413">
        <v>108.95</v>
      </c>
      <c r="E1413">
        <v>119</v>
      </c>
      <c r="F1413">
        <v>4</v>
      </c>
      <c r="G1413">
        <v>74414000</v>
      </c>
      <c r="H1413">
        <v>132600000</v>
      </c>
      <c r="I1413">
        <v>117380000</v>
      </c>
      <c r="J1413">
        <v>76641000</v>
      </c>
      <c r="K1413">
        <v>142350000</v>
      </c>
      <c r="L1413">
        <v>383980000</v>
      </c>
      <c r="M1413">
        <v>351010000</v>
      </c>
      <c r="N1413">
        <v>338400000</v>
      </c>
      <c r="O1413">
        <v>552870000</v>
      </c>
      <c r="P1413">
        <v>508650000</v>
      </c>
      <c r="Q1413">
        <v>381050000</v>
      </c>
      <c r="R1413">
        <v>106300000</v>
      </c>
      <c r="T1413" s="7"/>
      <c r="U1413" s="7"/>
    </row>
    <row r="1414" spans="1:21">
      <c r="A1414" t="s">
        <v>2627</v>
      </c>
      <c r="B1414" s="7" t="s">
        <v>4610</v>
      </c>
      <c r="C1414" t="s">
        <v>431</v>
      </c>
      <c r="D1414" s="1">
        <v>51963</v>
      </c>
      <c r="E1414">
        <v>70</v>
      </c>
      <c r="F1414">
        <v>10</v>
      </c>
      <c r="G1414">
        <v>49744000</v>
      </c>
      <c r="H1414">
        <v>50064000</v>
      </c>
      <c r="I1414">
        <v>64869000</v>
      </c>
      <c r="J1414">
        <v>65993000</v>
      </c>
      <c r="K1414">
        <v>56822000</v>
      </c>
      <c r="L1414">
        <v>27158000</v>
      </c>
      <c r="M1414">
        <v>41430000</v>
      </c>
      <c r="N1414">
        <v>29493000</v>
      </c>
      <c r="O1414">
        <v>28097000</v>
      </c>
      <c r="P1414">
        <v>23817000</v>
      </c>
      <c r="Q1414">
        <v>27701000</v>
      </c>
      <c r="R1414">
        <v>76734000</v>
      </c>
      <c r="T1414" s="7"/>
      <c r="U1414" s="7"/>
    </row>
    <row r="1415" spans="1:21">
      <c r="A1415" t="s">
        <v>2628</v>
      </c>
      <c r="B1415" s="7" t="s">
        <v>4611</v>
      </c>
      <c r="C1415" t="s">
        <v>431</v>
      </c>
      <c r="D1415" s="1">
        <v>64812</v>
      </c>
      <c r="E1415">
        <v>17</v>
      </c>
      <c r="F1415">
        <v>5</v>
      </c>
      <c r="G1415">
        <v>8635800</v>
      </c>
      <c r="H1415">
        <v>0</v>
      </c>
      <c r="I1415">
        <v>0</v>
      </c>
      <c r="J1415">
        <v>0</v>
      </c>
      <c r="K1415">
        <v>15830000</v>
      </c>
      <c r="L1415">
        <v>0</v>
      </c>
      <c r="M1415">
        <v>0</v>
      </c>
      <c r="N1415">
        <v>6883500</v>
      </c>
      <c r="O1415">
        <v>0</v>
      </c>
      <c r="P1415">
        <v>0</v>
      </c>
      <c r="Q1415">
        <v>3639700</v>
      </c>
      <c r="R1415">
        <v>16487000</v>
      </c>
      <c r="T1415" s="7"/>
      <c r="U1415" s="7"/>
    </row>
    <row r="1416" spans="1:21">
      <c r="A1416" t="s">
        <v>2629</v>
      </c>
      <c r="B1416" s="7" t="s">
        <v>4612</v>
      </c>
      <c r="C1416" t="s">
        <v>956</v>
      </c>
      <c r="D1416" s="1">
        <v>84545</v>
      </c>
      <c r="E1416">
        <v>9</v>
      </c>
      <c r="F1416">
        <v>3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7519900</v>
      </c>
      <c r="Q1416">
        <v>0</v>
      </c>
      <c r="R1416">
        <v>0</v>
      </c>
      <c r="T1416" s="7"/>
      <c r="U1416" s="7"/>
    </row>
    <row r="1417" spans="1:21">
      <c r="A1417" t="s">
        <v>2630</v>
      </c>
      <c r="B1417" s="7" t="s">
        <v>4613</v>
      </c>
      <c r="C1417" t="s">
        <v>957</v>
      </c>
      <c r="D1417" s="1">
        <v>25908</v>
      </c>
      <c r="E1417">
        <v>31</v>
      </c>
      <c r="F1417">
        <v>4</v>
      </c>
      <c r="G1417">
        <v>13602000</v>
      </c>
      <c r="H1417">
        <v>24449000</v>
      </c>
      <c r="I1417">
        <v>18910000</v>
      </c>
      <c r="J1417">
        <v>13715000</v>
      </c>
      <c r="K1417">
        <v>10161000</v>
      </c>
      <c r="L1417">
        <v>15278000</v>
      </c>
      <c r="M1417">
        <v>18767000</v>
      </c>
      <c r="N1417">
        <v>16934000</v>
      </c>
      <c r="O1417">
        <v>19242000</v>
      </c>
      <c r="P1417">
        <v>22110000</v>
      </c>
      <c r="Q1417">
        <v>12952000</v>
      </c>
      <c r="R1417">
        <v>18911000</v>
      </c>
      <c r="T1417" s="7"/>
      <c r="U1417" s="7"/>
    </row>
    <row r="1418" spans="1:21">
      <c r="A1418" t="s">
        <v>2631</v>
      </c>
      <c r="B1418" s="7" t="s">
        <v>4614</v>
      </c>
      <c r="C1418" t="s">
        <v>431</v>
      </c>
      <c r="D1418" s="1">
        <v>57029</v>
      </c>
      <c r="E1418">
        <v>22</v>
      </c>
      <c r="F1418">
        <v>4</v>
      </c>
      <c r="G1418">
        <v>31867000</v>
      </c>
      <c r="H1418">
        <v>30012000</v>
      </c>
      <c r="I1418">
        <v>36421000</v>
      </c>
      <c r="J1418">
        <v>45694000</v>
      </c>
      <c r="K1418">
        <v>19725000</v>
      </c>
      <c r="L1418">
        <v>0</v>
      </c>
      <c r="M1418">
        <v>25165000</v>
      </c>
      <c r="N1418">
        <v>13132000</v>
      </c>
      <c r="O1418">
        <v>41386000</v>
      </c>
      <c r="P1418">
        <v>12909000</v>
      </c>
      <c r="Q1418">
        <v>14624000</v>
      </c>
      <c r="R1418">
        <v>36371000</v>
      </c>
      <c r="T1418" s="7"/>
      <c r="U1418" s="7"/>
    </row>
    <row r="1419" spans="1:21">
      <c r="A1419" t="s">
        <v>2632</v>
      </c>
      <c r="B1419" s="7" t="s">
        <v>4615</v>
      </c>
      <c r="C1419" t="s">
        <v>958</v>
      </c>
      <c r="D1419">
        <v>61.89</v>
      </c>
      <c r="E1419">
        <v>27</v>
      </c>
      <c r="F1419">
        <v>3</v>
      </c>
      <c r="G1419">
        <v>10672000</v>
      </c>
      <c r="H1419">
        <v>0</v>
      </c>
      <c r="I1419">
        <v>10297000</v>
      </c>
      <c r="J1419">
        <v>9374100</v>
      </c>
      <c r="K1419">
        <v>7459400</v>
      </c>
      <c r="L1419">
        <v>5382800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10391000</v>
      </c>
      <c r="T1419" s="7"/>
      <c r="U1419" s="7"/>
    </row>
    <row r="1420" spans="1:21">
      <c r="A1420" t="s">
        <v>2633</v>
      </c>
      <c r="B1420" s="7" t="s">
        <v>4616</v>
      </c>
      <c r="C1420" t="s">
        <v>462</v>
      </c>
      <c r="D1420" s="1">
        <v>24832</v>
      </c>
      <c r="E1420">
        <v>35</v>
      </c>
      <c r="F1420">
        <v>3</v>
      </c>
      <c r="G1420">
        <v>12614000</v>
      </c>
      <c r="H1420">
        <v>11624000</v>
      </c>
      <c r="I1420">
        <v>15798000</v>
      </c>
      <c r="J1420">
        <v>13058000</v>
      </c>
      <c r="K1420">
        <v>10910000</v>
      </c>
      <c r="L1420">
        <v>9827400</v>
      </c>
      <c r="M1420">
        <v>8249600</v>
      </c>
      <c r="N1420">
        <v>9072200</v>
      </c>
      <c r="O1420">
        <v>13626000</v>
      </c>
      <c r="P1420">
        <v>12821000</v>
      </c>
      <c r="Q1420">
        <v>8213000</v>
      </c>
      <c r="R1420">
        <v>14435000</v>
      </c>
      <c r="T1420" s="7"/>
      <c r="U1420" s="7"/>
    </row>
    <row r="1421" spans="1:21">
      <c r="A1421" t="s">
        <v>2634</v>
      </c>
      <c r="B1421" s="7" t="s">
        <v>4617</v>
      </c>
      <c r="C1421" t="s">
        <v>959</v>
      </c>
      <c r="D1421" s="1">
        <v>37029</v>
      </c>
      <c r="E1421">
        <v>8</v>
      </c>
      <c r="F1421">
        <v>2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1135900</v>
      </c>
      <c r="Q1421">
        <v>0</v>
      </c>
      <c r="R1421">
        <v>0</v>
      </c>
      <c r="T1421" s="7"/>
      <c r="U1421" s="7"/>
    </row>
    <row r="1422" spans="1:21">
      <c r="A1422" t="s">
        <v>2635</v>
      </c>
      <c r="B1422" s="7" t="s">
        <v>4618</v>
      </c>
      <c r="C1422" t="s">
        <v>960</v>
      </c>
      <c r="D1422" s="1">
        <v>5439</v>
      </c>
      <c r="E1422">
        <v>7</v>
      </c>
      <c r="F1422">
        <v>2</v>
      </c>
      <c r="G1422">
        <v>0</v>
      </c>
      <c r="H1422">
        <v>0</v>
      </c>
      <c r="I1422">
        <v>0</v>
      </c>
      <c r="J1422">
        <v>0</v>
      </c>
      <c r="K1422">
        <v>2303000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T1422" s="7"/>
      <c r="U1422" s="7"/>
    </row>
    <row r="1423" spans="1:21">
      <c r="A1423" t="s">
        <v>2636</v>
      </c>
      <c r="B1423" s="7" t="s">
        <v>3229</v>
      </c>
      <c r="C1423" t="s">
        <v>961</v>
      </c>
      <c r="D1423">
        <v>48.92</v>
      </c>
      <c r="E1423">
        <v>39</v>
      </c>
      <c r="F1423">
        <v>5</v>
      </c>
      <c r="G1423">
        <v>78100000</v>
      </c>
      <c r="H1423">
        <v>53655000</v>
      </c>
      <c r="I1423">
        <v>77952000</v>
      </c>
      <c r="J1423">
        <v>93365000</v>
      </c>
      <c r="K1423">
        <v>36958000</v>
      </c>
      <c r="L1423">
        <v>28474000</v>
      </c>
      <c r="M1423">
        <v>45365000</v>
      </c>
      <c r="N1423">
        <v>28844000</v>
      </c>
      <c r="O1423">
        <v>22691000</v>
      </c>
      <c r="P1423">
        <v>23506000</v>
      </c>
      <c r="Q1423">
        <v>25604000</v>
      </c>
      <c r="R1423">
        <v>41177000</v>
      </c>
      <c r="T1423" s="7"/>
      <c r="U1423" s="7"/>
    </row>
    <row r="1424" spans="1:21">
      <c r="A1424" t="s">
        <v>2637</v>
      </c>
      <c r="B1424" s="7" t="s">
        <v>4619</v>
      </c>
      <c r="C1424" t="s">
        <v>497</v>
      </c>
      <c r="D1424" s="1">
        <v>38755</v>
      </c>
      <c r="E1424">
        <v>37</v>
      </c>
      <c r="F1424">
        <v>4</v>
      </c>
      <c r="G1424">
        <v>38937000</v>
      </c>
      <c r="H1424">
        <v>26004000</v>
      </c>
      <c r="I1424">
        <v>28988000</v>
      </c>
      <c r="J1424">
        <v>24084000</v>
      </c>
      <c r="K1424">
        <v>33525000</v>
      </c>
      <c r="L1424">
        <v>32541000</v>
      </c>
      <c r="M1424">
        <v>30354000</v>
      </c>
      <c r="N1424">
        <v>34565000</v>
      </c>
      <c r="O1424">
        <v>25407000</v>
      </c>
      <c r="P1424">
        <v>23574000</v>
      </c>
      <c r="Q1424">
        <v>24163000</v>
      </c>
      <c r="R1424">
        <v>17874000</v>
      </c>
      <c r="T1424" s="7"/>
      <c r="U1424" s="7"/>
    </row>
    <row r="1425" spans="1:21">
      <c r="A1425" t="s">
        <v>2638</v>
      </c>
      <c r="B1425" s="7" t="s">
        <v>3221</v>
      </c>
      <c r="C1425" t="s">
        <v>962</v>
      </c>
      <c r="D1425">
        <v>111.95</v>
      </c>
      <c r="E1425">
        <v>71</v>
      </c>
      <c r="F1425">
        <v>9</v>
      </c>
      <c r="G1425">
        <v>68051000</v>
      </c>
      <c r="H1425">
        <v>78262000</v>
      </c>
      <c r="I1425">
        <v>91001000</v>
      </c>
      <c r="J1425">
        <v>79629000</v>
      </c>
      <c r="K1425">
        <v>46210000</v>
      </c>
      <c r="L1425">
        <v>27196000</v>
      </c>
      <c r="M1425">
        <v>41720000</v>
      </c>
      <c r="N1425">
        <v>27356000</v>
      </c>
      <c r="O1425">
        <v>16165000</v>
      </c>
      <c r="P1425">
        <v>24436000</v>
      </c>
      <c r="Q1425">
        <v>24285000</v>
      </c>
      <c r="R1425">
        <v>57065000</v>
      </c>
      <c r="T1425" s="7"/>
      <c r="U1425" s="7"/>
    </row>
    <row r="1426" spans="1:21">
      <c r="A1426" t="s">
        <v>2639</v>
      </c>
      <c r="B1426" s="7" t="s">
        <v>3226</v>
      </c>
      <c r="C1426" t="s">
        <v>431</v>
      </c>
      <c r="D1426" s="1">
        <v>14721</v>
      </c>
      <c r="E1426">
        <v>70</v>
      </c>
      <c r="F1426">
        <v>8</v>
      </c>
      <c r="G1426">
        <v>47671000</v>
      </c>
      <c r="H1426">
        <v>67075000</v>
      </c>
      <c r="I1426">
        <v>65592000</v>
      </c>
      <c r="J1426">
        <v>68544000</v>
      </c>
      <c r="K1426">
        <v>36609000</v>
      </c>
      <c r="L1426">
        <v>22213000</v>
      </c>
      <c r="M1426">
        <v>34100000</v>
      </c>
      <c r="N1426">
        <v>20592000</v>
      </c>
      <c r="O1426">
        <v>26748000</v>
      </c>
      <c r="P1426">
        <v>26900000</v>
      </c>
      <c r="Q1426">
        <v>19816000</v>
      </c>
      <c r="R1426">
        <v>56945000</v>
      </c>
      <c r="T1426" s="7"/>
      <c r="U1426" s="7"/>
    </row>
    <row r="1427" spans="1:21">
      <c r="A1427" t="s">
        <v>2640</v>
      </c>
      <c r="B1427" s="7" t="s">
        <v>4620</v>
      </c>
      <c r="C1427" t="s">
        <v>963</v>
      </c>
      <c r="D1427">
        <v>25.45</v>
      </c>
      <c r="E1427">
        <v>17</v>
      </c>
      <c r="F1427">
        <v>5</v>
      </c>
      <c r="G1427">
        <v>0</v>
      </c>
      <c r="H1427">
        <v>15425000</v>
      </c>
      <c r="I1427">
        <v>21855000</v>
      </c>
      <c r="J1427">
        <v>16875000</v>
      </c>
      <c r="K1427">
        <v>9713300</v>
      </c>
      <c r="L1427">
        <v>9989200</v>
      </c>
      <c r="M1427">
        <v>11065000</v>
      </c>
      <c r="N1427">
        <v>0</v>
      </c>
      <c r="O1427">
        <v>0</v>
      </c>
      <c r="P1427">
        <v>0</v>
      </c>
      <c r="Q1427">
        <v>0</v>
      </c>
      <c r="R1427">
        <v>14765000</v>
      </c>
      <c r="T1427" s="7"/>
      <c r="U1427" s="7"/>
    </row>
    <row r="1428" spans="1:21">
      <c r="A1428" t="s">
        <v>2641</v>
      </c>
      <c r="B1428" s="7" t="s">
        <v>4621</v>
      </c>
      <c r="C1428" t="s">
        <v>431</v>
      </c>
      <c r="D1428">
        <v>311.73</v>
      </c>
      <c r="E1428">
        <v>362</v>
      </c>
      <c r="F1428">
        <v>7</v>
      </c>
      <c r="G1428">
        <v>2239100000</v>
      </c>
      <c r="H1428">
        <v>2059400000</v>
      </c>
      <c r="I1428">
        <v>1881300000</v>
      </c>
      <c r="J1428">
        <v>2676200000</v>
      </c>
      <c r="K1428">
        <v>1797400000</v>
      </c>
      <c r="L1428">
        <v>981030000</v>
      </c>
      <c r="M1428">
        <v>2294400000</v>
      </c>
      <c r="N1428">
        <v>1053000000</v>
      </c>
      <c r="O1428">
        <v>1364700000</v>
      </c>
      <c r="P1428">
        <v>1240800000</v>
      </c>
      <c r="Q1428">
        <v>634590000</v>
      </c>
      <c r="R1428">
        <v>2497000000</v>
      </c>
      <c r="T1428" s="7"/>
      <c r="U1428" s="7"/>
    </row>
    <row r="1429" spans="1:21">
      <c r="A1429" t="s">
        <v>2642</v>
      </c>
      <c r="B1429" s="7" t="s">
        <v>4622</v>
      </c>
      <c r="C1429" t="s">
        <v>964</v>
      </c>
      <c r="D1429" s="1">
        <v>19199</v>
      </c>
      <c r="E1429">
        <v>27</v>
      </c>
      <c r="F1429">
        <v>5</v>
      </c>
      <c r="G1429">
        <v>16915000</v>
      </c>
      <c r="H1429">
        <v>30352000</v>
      </c>
      <c r="I1429">
        <v>17284000</v>
      </c>
      <c r="J1429">
        <v>24444000</v>
      </c>
      <c r="K1429">
        <v>26745000</v>
      </c>
      <c r="L1429">
        <v>10827000</v>
      </c>
      <c r="M1429">
        <v>20059000</v>
      </c>
      <c r="N1429">
        <v>15917000</v>
      </c>
      <c r="O1429">
        <v>12701000</v>
      </c>
      <c r="P1429">
        <v>18923000</v>
      </c>
      <c r="Q1429">
        <v>14801000</v>
      </c>
      <c r="R1429">
        <v>33991000</v>
      </c>
      <c r="T1429" s="7"/>
      <c r="U1429" s="7"/>
    </row>
    <row r="1430" spans="1:21">
      <c r="A1430" t="s">
        <v>2643</v>
      </c>
      <c r="B1430" s="7" t="s">
        <v>4623</v>
      </c>
      <c r="C1430" t="s">
        <v>431</v>
      </c>
      <c r="D1430" s="1">
        <v>13577</v>
      </c>
      <c r="E1430">
        <v>20</v>
      </c>
      <c r="F1430">
        <v>5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15893000</v>
      </c>
      <c r="M1430">
        <v>0</v>
      </c>
      <c r="N1430">
        <v>13460000</v>
      </c>
      <c r="O1430">
        <v>17425000</v>
      </c>
      <c r="P1430">
        <v>11742000</v>
      </c>
      <c r="Q1430">
        <v>0</v>
      </c>
      <c r="R1430">
        <v>0</v>
      </c>
      <c r="T1430" s="7"/>
      <c r="U1430" s="7"/>
    </row>
    <row r="1431" spans="1:21">
      <c r="A1431" t="s">
        <v>2644</v>
      </c>
      <c r="B1431" s="7" t="s">
        <v>4624</v>
      </c>
      <c r="C1431" t="s">
        <v>431</v>
      </c>
      <c r="D1431" s="1">
        <v>40006</v>
      </c>
      <c r="E1431">
        <v>23</v>
      </c>
      <c r="F1431">
        <v>2</v>
      </c>
      <c r="G1431">
        <v>0</v>
      </c>
      <c r="H1431">
        <v>5113400</v>
      </c>
      <c r="I1431">
        <v>0</v>
      </c>
      <c r="J1431">
        <v>0</v>
      </c>
      <c r="K1431">
        <v>7296400</v>
      </c>
      <c r="L1431">
        <v>15504000</v>
      </c>
      <c r="M1431">
        <v>12503000</v>
      </c>
      <c r="N1431">
        <v>11094000</v>
      </c>
      <c r="O1431">
        <v>13096000</v>
      </c>
      <c r="P1431">
        <v>14397000</v>
      </c>
      <c r="Q1431">
        <v>12448000</v>
      </c>
      <c r="R1431">
        <v>0</v>
      </c>
      <c r="T1431" s="7"/>
      <c r="U1431" s="7"/>
    </row>
    <row r="1432" spans="1:21">
      <c r="A1432" t="s">
        <v>2645</v>
      </c>
      <c r="B1432" s="7" t="s">
        <v>4625</v>
      </c>
      <c r="C1432" t="s">
        <v>965</v>
      </c>
      <c r="D1432" s="1">
        <v>27279</v>
      </c>
      <c r="E1432">
        <v>38</v>
      </c>
      <c r="F1432">
        <v>5</v>
      </c>
      <c r="G1432">
        <v>9403100</v>
      </c>
      <c r="H1432">
        <v>10222000</v>
      </c>
      <c r="I1432">
        <v>11493000</v>
      </c>
      <c r="J1432">
        <v>9990000</v>
      </c>
      <c r="K1432">
        <v>10128000</v>
      </c>
      <c r="L1432">
        <v>9035900</v>
      </c>
      <c r="M1432">
        <v>9297600</v>
      </c>
      <c r="N1432">
        <v>8323900</v>
      </c>
      <c r="O1432">
        <v>5021800</v>
      </c>
      <c r="P1432">
        <v>6736400</v>
      </c>
      <c r="Q1432">
        <v>8209700</v>
      </c>
      <c r="R1432">
        <v>6679300</v>
      </c>
      <c r="T1432" s="7"/>
      <c r="U1432" s="7"/>
    </row>
    <row r="1433" spans="1:21">
      <c r="A1433" t="s">
        <v>2646</v>
      </c>
      <c r="B1433" s="7" t="s">
        <v>4626</v>
      </c>
      <c r="C1433" t="s">
        <v>966</v>
      </c>
      <c r="D1433">
        <v>323.31</v>
      </c>
      <c r="E1433">
        <v>349</v>
      </c>
      <c r="F1433">
        <v>21</v>
      </c>
      <c r="G1433">
        <v>701610000</v>
      </c>
      <c r="H1433">
        <v>486680000</v>
      </c>
      <c r="I1433">
        <v>622950000</v>
      </c>
      <c r="J1433">
        <v>714090000</v>
      </c>
      <c r="K1433">
        <v>580970000</v>
      </c>
      <c r="L1433">
        <v>695950000</v>
      </c>
      <c r="M1433">
        <v>517730000</v>
      </c>
      <c r="N1433">
        <v>642740000</v>
      </c>
      <c r="O1433">
        <v>366660000</v>
      </c>
      <c r="P1433">
        <v>464700000</v>
      </c>
      <c r="Q1433">
        <v>563970000</v>
      </c>
      <c r="R1433">
        <v>359740000</v>
      </c>
      <c r="T1433" s="7"/>
      <c r="U1433" s="7"/>
    </row>
    <row r="1434" spans="1:21">
      <c r="A1434" t="s">
        <v>2647</v>
      </c>
      <c r="B1434" s="7" t="s">
        <v>3245</v>
      </c>
      <c r="C1434" t="s">
        <v>967</v>
      </c>
      <c r="D1434" s="1">
        <v>43596</v>
      </c>
      <c r="E1434">
        <v>59</v>
      </c>
      <c r="F1434">
        <v>9</v>
      </c>
      <c r="G1434">
        <v>50817000</v>
      </c>
      <c r="H1434">
        <v>46461000</v>
      </c>
      <c r="I1434">
        <v>42724000</v>
      </c>
      <c r="J1434">
        <v>53856000</v>
      </c>
      <c r="K1434">
        <v>20859000</v>
      </c>
      <c r="L1434">
        <v>24463000</v>
      </c>
      <c r="M1434">
        <v>27150000</v>
      </c>
      <c r="N1434">
        <v>23985000</v>
      </c>
      <c r="O1434">
        <v>16956000</v>
      </c>
      <c r="P1434">
        <v>19017000</v>
      </c>
      <c r="Q1434">
        <v>19476000</v>
      </c>
      <c r="R1434">
        <v>31355000</v>
      </c>
      <c r="T1434" s="7"/>
      <c r="U1434" s="7"/>
    </row>
    <row r="1435" spans="1:21">
      <c r="A1435" t="s">
        <v>2648</v>
      </c>
      <c r="B1435" s="7" t="s">
        <v>4627</v>
      </c>
      <c r="C1435" t="s">
        <v>968</v>
      </c>
      <c r="D1435" s="1">
        <v>17204</v>
      </c>
      <c r="E1435">
        <v>3</v>
      </c>
      <c r="F1435">
        <v>3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3028300</v>
      </c>
      <c r="R1435">
        <v>0</v>
      </c>
      <c r="T1435" s="7"/>
      <c r="U1435" s="7"/>
    </row>
    <row r="1436" spans="1:21">
      <c r="A1436" t="s">
        <v>2649</v>
      </c>
      <c r="B1436" s="7" t="s">
        <v>4628</v>
      </c>
      <c r="C1436" t="s">
        <v>884</v>
      </c>
      <c r="D1436" s="1">
        <v>45836</v>
      </c>
      <c r="E1436">
        <v>3</v>
      </c>
      <c r="F1436">
        <v>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7902700</v>
      </c>
      <c r="R1436">
        <v>0</v>
      </c>
      <c r="T1436" s="7"/>
      <c r="U1436" s="7"/>
    </row>
    <row r="1437" spans="1:21">
      <c r="A1437" t="s">
        <v>2650</v>
      </c>
      <c r="B1437" s="7" t="s">
        <v>4629</v>
      </c>
      <c r="C1437" t="s">
        <v>969</v>
      </c>
      <c r="D1437">
        <v>30.39</v>
      </c>
      <c r="E1437">
        <v>18</v>
      </c>
      <c r="F1437">
        <v>5</v>
      </c>
      <c r="G1437">
        <v>8038900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4745000</v>
      </c>
      <c r="R1437">
        <v>0</v>
      </c>
      <c r="T1437" s="7"/>
      <c r="U1437" s="7"/>
    </row>
    <row r="1438" spans="1:21">
      <c r="A1438" t="s">
        <v>2651</v>
      </c>
      <c r="B1438" s="7" t="s">
        <v>4630</v>
      </c>
      <c r="C1438" t="s">
        <v>970</v>
      </c>
      <c r="D1438" s="1">
        <v>24045</v>
      </c>
      <c r="E1438">
        <v>34</v>
      </c>
      <c r="F1438">
        <v>7</v>
      </c>
      <c r="G1438">
        <v>11691000</v>
      </c>
      <c r="H1438">
        <v>7873800</v>
      </c>
      <c r="I1438">
        <v>7383100</v>
      </c>
      <c r="J1438">
        <v>7589400</v>
      </c>
      <c r="K1438">
        <v>5463500</v>
      </c>
      <c r="L1438">
        <v>6747600</v>
      </c>
      <c r="M1438">
        <v>6370700</v>
      </c>
      <c r="N1438">
        <v>6365900</v>
      </c>
      <c r="O1438">
        <v>7484200</v>
      </c>
      <c r="P1438">
        <v>7417500</v>
      </c>
      <c r="Q1438">
        <v>6162100</v>
      </c>
      <c r="R1438">
        <v>6156900</v>
      </c>
      <c r="T1438" s="7"/>
      <c r="U1438" s="7"/>
    </row>
    <row r="1439" spans="1:21">
      <c r="A1439" t="s">
        <v>2652</v>
      </c>
      <c r="B1439" s="7" t="s">
        <v>4631</v>
      </c>
      <c r="C1439" t="s">
        <v>431</v>
      </c>
      <c r="D1439" s="1">
        <v>41397</v>
      </c>
      <c r="E1439">
        <v>29</v>
      </c>
      <c r="F1439">
        <v>9</v>
      </c>
      <c r="G1439">
        <v>0</v>
      </c>
      <c r="H1439">
        <v>0</v>
      </c>
      <c r="I1439">
        <v>0</v>
      </c>
      <c r="J1439">
        <v>0</v>
      </c>
      <c r="K1439">
        <v>10598000</v>
      </c>
      <c r="L1439">
        <v>13867000</v>
      </c>
      <c r="M1439">
        <v>13171000</v>
      </c>
      <c r="N1439">
        <v>14779000</v>
      </c>
      <c r="O1439">
        <v>12859000</v>
      </c>
      <c r="P1439">
        <v>11676000</v>
      </c>
      <c r="Q1439">
        <v>15512000</v>
      </c>
      <c r="R1439">
        <v>16993000</v>
      </c>
      <c r="T1439" s="7"/>
      <c r="U1439" s="7"/>
    </row>
    <row r="1440" spans="1:21">
      <c r="A1440" t="s">
        <v>2653</v>
      </c>
      <c r="B1440" s="7" t="s">
        <v>3271</v>
      </c>
      <c r="C1440" t="s">
        <v>971</v>
      </c>
      <c r="D1440">
        <v>323.31</v>
      </c>
      <c r="E1440">
        <v>387</v>
      </c>
      <c r="F1440">
        <v>41</v>
      </c>
      <c r="G1440">
        <v>412380000</v>
      </c>
      <c r="H1440">
        <v>314040000</v>
      </c>
      <c r="I1440">
        <v>445480000</v>
      </c>
      <c r="J1440">
        <v>464190000</v>
      </c>
      <c r="K1440">
        <v>261780000</v>
      </c>
      <c r="L1440">
        <v>219390000</v>
      </c>
      <c r="M1440">
        <v>215540000</v>
      </c>
      <c r="N1440">
        <v>197680000</v>
      </c>
      <c r="O1440">
        <v>125350000</v>
      </c>
      <c r="P1440">
        <v>163560000</v>
      </c>
      <c r="Q1440">
        <v>206730000</v>
      </c>
      <c r="R1440">
        <v>241000000</v>
      </c>
      <c r="T1440" s="7"/>
      <c r="U1440" s="7"/>
    </row>
    <row r="1441" spans="1:21">
      <c r="A1441" t="s">
        <v>2654</v>
      </c>
      <c r="B1441" s="7" t="s">
        <v>4632</v>
      </c>
      <c r="C1441" t="s">
        <v>527</v>
      </c>
      <c r="D1441" s="1">
        <v>26698</v>
      </c>
      <c r="E1441">
        <v>13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3147400</v>
      </c>
      <c r="T1441" s="7"/>
      <c r="U1441" s="7"/>
    </row>
    <row r="1442" spans="1:21">
      <c r="A1442" t="s">
        <v>2655</v>
      </c>
      <c r="B1442" s="7" t="s">
        <v>4633</v>
      </c>
      <c r="C1442" t="s">
        <v>972</v>
      </c>
      <c r="D1442" s="1">
        <v>77949</v>
      </c>
      <c r="E1442">
        <v>14</v>
      </c>
      <c r="F1442">
        <v>2</v>
      </c>
      <c r="G1442">
        <v>0</v>
      </c>
      <c r="H1442">
        <v>0</v>
      </c>
      <c r="I1442">
        <v>0</v>
      </c>
      <c r="J1442">
        <v>0</v>
      </c>
      <c r="K1442">
        <v>7365800</v>
      </c>
      <c r="L1442">
        <v>0</v>
      </c>
      <c r="M1442">
        <v>0</v>
      </c>
      <c r="N1442">
        <v>0</v>
      </c>
      <c r="O1442">
        <v>5527500</v>
      </c>
      <c r="P1442">
        <v>0</v>
      </c>
      <c r="Q1442">
        <v>10071000</v>
      </c>
      <c r="R1442">
        <v>0</v>
      </c>
      <c r="T1442" s="7"/>
      <c r="U1442" s="7"/>
    </row>
    <row r="1443" spans="1:21">
      <c r="A1443" t="s">
        <v>2656</v>
      </c>
      <c r="B1443" s="7" t="s">
        <v>3209</v>
      </c>
      <c r="C1443" t="s">
        <v>973</v>
      </c>
      <c r="D1443">
        <v>123.65</v>
      </c>
      <c r="E1443">
        <v>118</v>
      </c>
      <c r="F1443">
        <v>18</v>
      </c>
      <c r="G1443">
        <v>97973000</v>
      </c>
      <c r="H1443">
        <v>90445000</v>
      </c>
      <c r="I1443">
        <v>130160000</v>
      </c>
      <c r="J1443">
        <v>112770000</v>
      </c>
      <c r="K1443">
        <v>57836000</v>
      </c>
      <c r="L1443">
        <v>46457000</v>
      </c>
      <c r="M1443">
        <v>40266000</v>
      </c>
      <c r="N1443">
        <v>41983000</v>
      </c>
      <c r="O1443">
        <v>30687000</v>
      </c>
      <c r="P1443">
        <v>30955000</v>
      </c>
      <c r="Q1443">
        <v>55761000</v>
      </c>
      <c r="R1443">
        <v>55610000</v>
      </c>
      <c r="T1443" s="7"/>
      <c r="U1443" s="7"/>
    </row>
    <row r="1444" spans="1:21">
      <c r="A1444" t="s">
        <v>2657</v>
      </c>
      <c r="B1444" s="7" t="s">
        <v>4634</v>
      </c>
      <c r="C1444" t="s">
        <v>974</v>
      </c>
      <c r="D1444" s="1">
        <v>79936</v>
      </c>
      <c r="E1444">
        <v>47</v>
      </c>
      <c r="F1444">
        <v>8</v>
      </c>
      <c r="G1444">
        <v>98365000</v>
      </c>
      <c r="H1444">
        <v>111780000</v>
      </c>
      <c r="I1444">
        <v>118440000</v>
      </c>
      <c r="J1444">
        <v>97304000</v>
      </c>
      <c r="K1444">
        <v>80708000</v>
      </c>
      <c r="L1444">
        <v>48725000</v>
      </c>
      <c r="M1444">
        <v>58905000</v>
      </c>
      <c r="N1444">
        <v>49129000</v>
      </c>
      <c r="O1444">
        <v>34042000</v>
      </c>
      <c r="P1444">
        <v>48922000</v>
      </c>
      <c r="Q1444">
        <v>52641000</v>
      </c>
      <c r="R1444">
        <v>94179000</v>
      </c>
      <c r="T1444" s="7"/>
      <c r="U1444" s="7"/>
    </row>
    <row r="1445" spans="1:21">
      <c r="A1445" t="s">
        <v>2658</v>
      </c>
      <c r="B1445" s="7" t="s">
        <v>4635</v>
      </c>
      <c r="C1445" t="s">
        <v>497</v>
      </c>
      <c r="D1445">
        <v>254.59</v>
      </c>
      <c r="E1445">
        <v>150</v>
      </c>
      <c r="F1445">
        <v>5</v>
      </c>
      <c r="G1445">
        <v>101560000</v>
      </c>
      <c r="H1445">
        <v>84862000</v>
      </c>
      <c r="I1445">
        <v>96147000</v>
      </c>
      <c r="J1445">
        <v>98869000</v>
      </c>
      <c r="K1445">
        <v>135100000</v>
      </c>
      <c r="L1445">
        <v>146330000</v>
      </c>
      <c r="M1445">
        <v>137030000</v>
      </c>
      <c r="N1445">
        <v>131250000</v>
      </c>
      <c r="O1445">
        <v>101330000</v>
      </c>
      <c r="P1445">
        <v>124800000</v>
      </c>
      <c r="Q1445">
        <v>113740000</v>
      </c>
      <c r="R1445">
        <v>68580000</v>
      </c>
      <c r="T1445" s="7"/>
      <c r="U1445" s="7"/>
    </row>
    <row r="1446" spans="1:21">
      <c r="A1446" t="s">
        <v>2659</v>
      </c>
      <c r="B1446" s="7" t="s">
        <v>4636</v>
      </c>
      <c r="C1446" t="s">
        <v>484</v>
      </c>
      <c r="D1446" s="1">
        <v>15929</v>
      </c>
      <c r="E1446">
        <v>25</v>
      </c>
      <c r="F1446">
        <v>5</v>
      </c>
      <c r="G1446">
        <v>4236400</v>
      </c>
      <c r="H1446">
        <v>4247300</v>
      </c>
      <c r="I1446">
        <v>0</v>
      </c>
      <c r="J1446">
        <v>0</v>
      </c>
      <c r="K1446">
        <v>6863400</v>
      </c>
      <c r="L1446">
        <v>3867100</v>
      </c>
      <c r="M1446">
        <v>0</v>
      </c>
      <c r="N1446">
        <v>4751800</v>
      </c>
      <c r="O1446">
        <v>6404000</v>
      </c>
      <c r="P1446">
        <v>4925200</v>
      </c>
      <c r="Q1446">
        <v>5397000</v>
      </c>
      <c r="R1446">
        <v>8251100</v>
      </c>
      <c r="T1446" s="7"/>
      <c r="U1446" s="7"/>
    </row>
    <row r="1447" spans="1:21">
      <c r="A1447" t="s">
        <v>2660</v>
      </c>
      <c r="B1447" s="7" t="s">
        <v>4637</v>
      </c>
      <c r="C1447" t="s">
        <v>526</v>
      </c>
      <c r="D1447" s="1">
        <v>11107</v>
      </c>
      <c r="E1447">
        <v>4</v>
      </c>
      <c r="F1447">
        <v>3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3392200</v>
      </c>
      <c r="Q1447">
        <v>0</v>
      </c>
      <c r="R1447">
        <v>0</v>
      </c>
      <c r="T1447" s="7"/>
      <c r="U1447" s="7"/>
    </row>
    <row r="1448" spans="1:21">
      <c r="A1448" t="s">
        <v>2661</v>
      </c>
      <c r="B1448" s="7" t="s">
        <v>4638</v>
      </c>
      <c r="C1448" t="s">
        <v>975</v>
      </c>
      <c r="D1448" s="1">
        <v>41149</v>
      </c>
      <c r="E1448">
        <v>3</v>
      </c>
      <c r="F1448">
        <v>2</v>
      </c>
      <c r="G1448">
        <v>0</v>
      </c>
      <c r="H1448">
        <v>0</v>
      </c>
      <c r="I1448">
        <v>0</v>
      </c>
      <c r="J1448">
        <v>5517900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T1448" s="7"/>
      <c r="U1448" s="7"/>
    </row>
    <row r="1449" spans="1:21">
      <c r="A1449" t="s">
        <v>2662</v>
      </c>
      <c r="B1449" s="7" t="s">
        <v>4639</v>
      </c>
      <c r="C1449" t="s">
        <v>431</v>
      </c>
      <c r="D1449" s="1">
        <v>28295</v>
      </c>
      <c r="E1449">
        <v>9</v>
      </c>
      <c r="F1449">
        <v>2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5644200</v>
      </c>
      <c r="T1449" s="7"/>
      <c r="U1449" s="7"/>
    </row>
    <row r="1450" spans="1:21">
      <c r="A1450" t="s">
        <v>2663</v>
      </c>
      <c r="B1450" s="7" t="s">
        <v>4640</v>
      </c>
      <c r="C1450" t="s">
        <v>976</v>
      </c>
      <c r="D1450" s="1">
        <v>11294</v>
      </c>
      <c r="E1450">
        <v>32</v>
      </c>
      <c r="F1450">
        <v>4</v>
      </c>
      <c r="G1450">
        <v>6286800</v>
      </c>
      <c r="H1450">
        <v>9692000</v>
      </c>
      <c r="I1450">
        <v>7300700</v>
      </c>
      <c r="J1450">
        <v>0</v>
      </c>
      <c r="K1450">
        <v>8265300</v>
      </c>
      <c r="L1450">
        <v>13454000</v>
      </c>
      <c r="M1450">
        <v>9152400</v>
      </c>
      <c r="N1450">
        <v>9874700</v>
      </c>
      <c r="O1450">
        <v>11077000</v>
      </c>
      <c r="P1450">
        <v>10593000</v>
      </c>
      <c r="Q1450">
        <v>9657900</v>
      </c>
      <c r="R1450">
        <v>4843000</v>
      </c>
      <c r="T1450" s="7"/>
      <c r="U1450" s="7"/>
    </row>
    <row r="1451" spans="1:21">
      <c r="A1451" t="s">
        <v>2664</v>
      </c>
      <c r="B1451" s="7" t="s">
        <v>4641</v>
      </c>
      <c r="C1451" t="s">
        <v>431</v>
      </c>
      <c r="D1451" s="1">
        <v>57146</v>
      </c>
      <c r="E1451">
        <v>17</v>
      </c>
      <c r="F1451">
        <v>4</v>
      </c>
      <c r="G1451">
        <v>4927500</v>
      </c>
      <c r="H1451">
        <v>4513800</v>
      </c>
      <c r="I1451">
        <v>7994500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4964200</v>
      </c>
      <c r="Q1451">
        <v>4550900</v>
      </c>
      <c r="R1451">
        <v>0</v>
      </c>
      <c r="T1451" s="7"/>
      <c r="U1451" s="7"/>
    </row>
    <row r="1452" spans="1:21">
      <c r="A1452" t="s">
        <v>2665</v>
      </c>
      <c r="B1452" s="7" t="s">
        <v>4642</v>
      </c>
      <c r="C1452" t="s">
        <v>977</v>
      </c>
      <c r="D1452">
        <v>126.59</v>
      </c>
      <c r="E1452">
        <v>109</v>
      </c>
      <c r="F1452">
        <v>21</v>
      </c>
      <c r="G1452">
        <v>62922000</v>
      </c>
      <c r="H1452">
        <v>67391000</v>
      </c>
      <c r="I1452">
        <v>56033000</v>
      </c>
      <c r="J1452">
        <v>54189000</v>
      </c>
      <c r="K1452">
        <v>46673000</v>
      </c>
      <c r="L1452">
        <v>49120000</v>
      </c>
      <c r="M1452">
        <v>52616000</v>
      </c>
      <c r="N1452">
        <v>51199000</v>
      </c>
      <c r="O1452">
        <v>31845000</v>
      </c>
      <c r="P1452">
        <v>43671000</v>
      </c>
      <c r="Q1452">
        <v>41088000</v>
      </c>
      <c r="R1452">
        <v>44523000</v>
      </c>
      <c r="T1452" s="7"/>
      <c r="U1452" s="7"/>
    </row>
    <row r="1453" spans="1:21">
      <c r="A1453" t="s">
        <v>2666</v>
      </c>
      <c r="B1453" s="7" t="s">
        <v>3233</v>
      </c>
      <c r="C1453" t="s">
        <v>571</v>
      </c>
      <c r="D1453">
        <v>106.29</v>
      </c>
      <c r="E1453">
        <v>95</v>
      </c>
      <c r="F1453">
        <v>13</v>
      </c>
      <c r="G1453">
        <v>136590000</v>
      </c>
      <c r="H1453">
        <v>143760000</v>
      </c>
      <c r="I1453">
        <v>177820000</v>
      </c>
      <c r="J1453">
        <v>141990000</v>
      </c>
      <c r="K1453">
        <v>88666000</v>
      </c>
      <c r="L1453">
        <v>66977000</v>
      </c>
      <c r="M1453">
        <v>63012000</v>
      </c>
      <c r="N1453">
        <v>65198000</v>
      </c>
      <c r="O1453">
        <v>34581000</v>
      </c>
      <c r="P1453">
        <v>49504000</v>
      </c>
      <c r="Q1453">
        <v>59441000</v>
      </c>
      <c r="R1453">
        <v>107100000</v>
      </c>
      <c r="T1453" s="7"/>
      <c r="U1453" s="7"/>
    </row>
    <row r="1454" spans="1:21">
      <c r="A1454" t="s">
        <v>2667</v>
      </c>
      <c r="B1454" s="7" t="s">
        <v>4643</v>
      </c>
      <c r="C1454" t="s">
        <v>978</v>
      </c>
      <c r="D1454">
        <v>26.51</v>
      </c>
      <c r="E1454">
        <v>24</v>
      </c>
      <c r="F1454">
        <v>6</v>
      </c>
      <c r="G1454">
        <v>0</v>
      </c>
      <c r="H1454">
        <v>9768700</v>
      </c>
      <c r="I1454">
        <v>10702000</v>
      </c>
      <c r="J1454">
        <v>0</v>
      </c>
      <c r="K1454">
        <v>9190700</v>
      </c>
      <c r="L1454">
        <v>7078800</v>
      </c>
      <c r="M1454">
        <v>10347000</v>
      </c>
      <c r="N1454">
        <v>0</v>
      </c>
      <c r="O1454">
        <v>0</v>
      </c>
      <c r="P1454">
        <v>6233600</v>
      </c>
      <c r="Q1454">
        <v>8603200</v>
      </c>
      <c r="R1454">
        <v>14809000</v>
      </c>
      <c r="T1454" s="7"/>
      <c r="U1454" s="7"/>
    </row>
    <row r="1455" spans="1:21">
      <c r="A1455" t="s">
        <v>2668</v>
      </c>
      <c r="B1455" s="7" t="s">
        <v>4644</v>
      </c>
      <c r="C1455" t="s">
        <v>979</v>
      </c>
      <c r="D1455" s="1">
        <v>15692</v>
      </c>
      <c r="E1455">
        <v>15</v>
      </c>
      <c r="F1455">
        <v>2</v>
      </c>
      <c r="G1455">
        <v>0</v>
      </c>
      <c r="H1455">
        <v>0</v>
      </c>
      <c r="I1455">
        <v>0</v>
      </c>
      <c r="J1455">
        <v>9991600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T1455" s="7"/>
      <c r="U1455" s="7"/>
    </row>
    <row r="1456" spans="1:21">
      <c r="A1456" t="s">
        <v>2669</v>
      </c>
      <c r="B1456" s="7" t="s">
        <v>4645</v>
      </c>
      <c r="C1456" t="s">
        <v>714</v>
      </c>
      <c r="D1456">
        <v>230.11</v>
      </c>
      <c r="E1456">
        <v>83</v>
      </c>
      <c r="F1456">
        <v>11</v>
      </c>
      <c r="G1456">
        <v>105880000</v>
      </c>
      <c r="H1456">
        <v>108900000</v>
      </c>
      <c r="I1456">
        <v>70011000</v>
      </c>
      <c r="J1456">
        <v>79236000</v>
      </c>
      <c r="K1456">
        <v>97769000</v>
      </c>
      <c r="L1456">
        <v>152470000</v>
      </c>
      <c r="M1456">
        <v>92684000</v>
      </c>
      <c r="N1456">
        <v>134970000</v>
      </c>
      <c r="O1456">
        <v>194620000</v>
      </c>
      <c r="P1456">
        <v>192870000</v>
      </c>
      <c r="Q1456">
        <v>144620000</v>
      </c>
      <c r="R1456">
        <v>183230000</v>
      </c>
      <c r="T1456" s="7"/>
      <c r="U1456" s="7"/>
    </row>
    <row r="1457" spans="1:21">
      <c r="A1457" t="s">
        <v>2670</v>
      </c>
      <c r="B1457" s="7" t="s">
        <v>4646</v>
      </c>
      <c r="C1457" t="s">
        <v>431</v>
      </c>
      <c r="D1457">
        <v>117.23</v>
      </c>
      <c r="E1457">
        <v>113</v>
      </c>
      <c r="F1457">
        <v>9</v>
      </c>
      <c r="G1457">
        <v>61998000</v>
      </c>
      <c r="H1457">
        <v>75936000</v>
      </c>
      <c r="I1457">
        <v>70291000</v>
      </c>
      <c r="J1457">
        <v>75263000</v>
      </c>
      <c r="K1457">
        <v>103300000</v>
      </c>
      <c r="L1457">
        <v>127530000</v>
      </c>
      <c r="M1457">
        <v>172110000</v>
      </c>
      <c r="N1457">
        <v>105940000</v>
      </c>
      <c r="O1457">
        <v>161420000</v>
      </c>
      <c r="P1457">
        <v>145790000</v>
      </c>
      <c r="Q1457">
        <v>106070000</v>
      </c>
      <c r="R1457">
        <v>209900000</v>
      </c>
      <c r="T1457" s="7"/>
      <c r="U1457" s="7"/>
    </row>
    <row r="1458" spans="1:21">
      <c r="A1458" t="s">
        <v>2671</v>
      </c>
      <c r="B1458" s="7" t="s">
        <v>4647</v>
      </c>
      <c r="C1458" t="s">
        <v>526</v>
      </c>
      <c r="D1458" s="1">
        <v>29935</v>
      </c>
      <c r="E1458">
        <v>8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861080</v>
      </c>
      <c r="Q1458">
        <v>0</v>
      </c>
      <c r="R1458">
        <v>0</v>
      </c>
      <c r="T1458" s="7"/>
      <c r="U1458" s="7"/>
    </row>
    <row r="1459" spans="1:21">
      <c r="A1459" t="s">
        <v>2672</v>
      </c>
      <c r="B1459" s="7" t="s">
        <v>4648</v>
      </c>
      <c r="C1459" t="s">
        <v>980</v>
      </c>
      <c r="D1459">
        <v>39.81</v>
      </c>
      <c r="E1459">
        <v>14</v>
      </c>
      <c r="F1459">
        <v>5</v>
      </c>
      <c r="G1459">
        <v>6498300</v>
      </c>
      <c r="H1459">
        <v>0</v>
      </c>
      <c r="I1459">
        <v>6763700</v>
      </c>
      <c r="J1459">
        <v>0</v>
      </c>
      <c r="K1459">
        <v>6670700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6031000</v>
      </c>
      <c r="T1459" s="7"/>
      <c r="U1459" s="7"/>
    </row>
    <row r="1460" spans="1:21">
      <c r="A1460" t="s">
        <v>2673</v>
      </c>
      <c r="B1460" s="7" t="s">
        <v>4649</v>
      </c>
      <c r="C1460" t="s">
        <v>431</v>
      </c>
      <c r="D1460" s="1">
        <v>1701</v>
      </c>
      <c r="E1460">
        <v>3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2470100</v>
      </c>
      <c r="Q1460">
        <v>0</v>
      </c>
      <c r="R1460">
        <v>0</v>
      </c>
      <c r="T1460" s="7"/>
      <c r="U1460" s="7"/>
    </row>
    <row r="1461" spans="1:21">
      <c r="A1461" t="s">
        <v>2674</v>
      </c>
      <c r="B1461" s="7" t="s">
        <v>4650</v>
      </c>
      <c r="C1461" t="s">
        <v>914</v>
      </c>
      <c r="D1461" s="1">
        <v>21659</v>
      </c>
      <c r="E1461">
        <v>2</v>
      </c>
      <c r="F1461">
        <v>3</v>
      </c>
      <c r="G1461">
        <v>0</v>
      </c>
      <c r="H1461">
        <v>0</v>
      </c>
      <c r="I1461">
        <v>0</v>
      </c>
      <c r="J1461">
        <v>2407500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T1461" s="7"/>
      <c r="U1461" s="7"/>
    </row>
    <row r="1462" spans="1:21">
      <c r="A1462" t="s">
        <v>2675</v>
      </c>
      <c r="B1462" s="7" t="s">
        <v>4651</v>
      </c>
      <c r="C1462" t="s">
        <v>981</v>
      </c>
      <c r="D1462" s="1">
        <v>26231</v>
      </c>
      <c r="E1462">
        <v>28</v>
      </c>
      <c r="F1462">
        <v>6</v>
      </c>
      <c r="G1462">
        <v>18695000</v>
      </c>
      <c r="H1462">
        <v>16862000</v>
      </c>
      <c r="I1462">
        <v>16678000</v>
      </c>
      <c r="J1462">
        <v>12604000</v>
      </c>
      <c r="K1462">
        <v>18199000</v>
      </c>
      <c r="L1462">
        <v>14534000</v>
      </c>
      <c r="M1462">
        <v>14907000</v>
      </c>
      <c r="N1462">
        <v>9702900</v>
      </c>
      <c r="O1462">
        <v>12546000</v>
      </c>
      <c r="P1462">
        <v>13407000</v>
      </c>
      <c r="Q1462">
        <v>14219000</v>
      </c>
      <c r="R1462">
        <v>19929000</v>
      </c>
      <c r="T1462" s="7"/>
      <c r="U1462" s="7"/>
    </row>
    <row r="1463" spans="1:21">
      <c r="A1463" t="s">
        <v>2676</v>
      </c>
      <c r="B1463" s="7" t="s">
        <v>4652</v>
      </c>
      <c r="C1463" t="s">
        <v>431</v>
      </c>
      <c r="D1463">
        <v>323.31</v>
      </c>
      <c r="E1463">
        <v>339</v>
      </c>
      <c r="F1463">
        <v>19</v>
      </c>
      <c r="G1463">
        <v>723080000</v>
      </c>
      <c r="H1463">
        <v>849130000</v>
      </c>
      <c r="I1463">
        <v>767560000</v>
      </c>
      <c r="J1463">
        <v>823550000</v>
      </c>
      <c r="K1463">
        <v>452430000</v>
      </c>
      <c r="L1463">
        <v>397240000</v>
      </c>
      <c r="M1463">
        <v>695670000</v>
      </c>
      <c r="N1463">
        <v>528900000</v>
      </c>
      <c r="O1463">
        <v>561790000</v>
      </c>
      <c r="P1463">
        <v>477500000</v>
      </c>
      <c r="Q1463">
        <v>545930000</v>
      </c>
      <c r="R1463">
        <v>736720000</v>
      </c>
      <c r="T1463" s="7"/>
      <c r="U1463" s="7"/>
    </row>
    <row r="1464" spans="1:21">
      <c r="A1464" t="s">
        <v>2677</v>
      </c>
      <c r="B1464" s="7" t="s">
        <v>4653</v>
      </c>
      <c r="C1464" t="s">
        <v>431</v>
      </c>
      <c r="D1464">
        <v>323.31</v>
      </c>
      <c r="E1464">
        <v>417</v>
      </c>
      <c r="F1464">
        <v>52</v>
      </c>
      <c r="G1464">
        <v>408660000</v>
      </c>
      <c r="H1464">
        <v>546060000</v>
      </c>
      <c r="I1464">
        <v>575980000</v>
      </c>
      <c r="J1464">
        <v>441900000</v>
      </c>
      <c r="K1464">
        <v>440970000</v>
      </c>
      <c r="L1464">
        <v>316280000</v>
      </c>
      <c r="M1464">
        <v>459420000</v>
      </c>
      <c r="N1464">
        <v>331290000</v>
      </c>
      <c r="O1464">
        <v>333930000</v>
      </c>
      <c r="P1464">
        <v>295150000</v>
      </c>
      <c r="Q1464">
        <v>351250000</v>
      </c>
      <c r="R1464">
        <v>650790000</v>
      </c>
      <c r="T1464" s="7"/>
      <c r="U1464" s="7"/>
    </row>
    <row r="1465" spans="1:21">
      <c r="A1465" t="s">
        <v>2678</v>
      </c>
      <c r="B1465" s="7" t="s">
        <v>4654</v>
      </c>
      <c r="C1465" t="s">
        <v>982</v>
      </c>
      <c r="D1465" s="1">
        <v>31495</v>
      </c>
      <c r="E1465">
        <v>10</v>
      </c>
      <c r="F1465">
        <v>3</v>
      </c>
      <c r="G1465">
        <v>9637200</v>
      </c>
      <c r="H1465">
        <v>0</v>
      </c>
      <c r="I1465">
        <v>0</v>
      </c>
      <c r="J1465">
        <v>0</v>
      </c>
      <c r="K1465">
        <v>7682500</v>
      </c>
      <c r="L1465">
        <v>5963600</v>
      </c>
      <c r="M1465">
        <v>5553900</v>
      </c>
      <c r="N1465">
        <v>5141600</v>
      </c>
      <c r="O1465">
        <v>0</v>
      </c>
      <c r="P1465">
        <v>0</v>
      </c>
      <c r="Q1465">
        <v>5075600</v>
      </c>
      <c r="R1465">
        <v>0</v>
      </c>
      <c r="T1465" s="7"/>
      <c r="U1465" s="7"/>
    </row>
    <row r="1466" spans="1:21">
      <c r="A1466" t="s">
        <v>2679</v>
      </c>
      <c r="B1466" s="7" t="s">
        <v>4655</v>
      </c>
      <c r="C1466" t="s">
        <v>431</v>
      </c>
      <c r="D1466" s="1">
        <v>41797</v>
      </c>
      <c r="E1466">
        <v>17</v>
      </c>
      <c r="F1466">
        <v>3</v>
      </c>
      <c r="G1466">
        <v>14239000</v>
      </c>
      <c r="H1466">
        <v>0</v>
      </c>
      <c r="I1466">
        <v>13533000</v>
      </c>
      <c r="J1466">
        <v>0</v>
      </c>
      <c r="K1466">
        <v>6662700</v>
      </c>
      <c r="L1466">
        <v>11443000</v>
      </c>
      <c r="M1466">
        <v>0</v>
      </c>
      <c r="N1466">
        <v>7152300</v>
      </c>
      <c r="O1466">
        <v>14661000</v>
      </c>
      <c r="P1466">
        <v>11757000</v>
      </c>
      <c r="Q1466">
        <v>8332500</v>
      </c>
      <c r="R1466">
        <v>0</v>
      </c>
      <c r="T1466" s="7"/>
      <c r="U1466" s="7"/>
    </row>
    <row r="1467" spans="1:21">
      <c r="A1467" t="s">
        <v>2680</v>
      </c>
      <c r="B1467" s="7" t="s">
        <v>4656</v>
      </c>
      <c r="C1467" t="s">
        <v>431</v>
      </c>
      <c r="D1467">
        <v>193.35</v>
      </c>
      <c r="E1467">
        <v>70</v>
      </c>
      <c r="F1467">
        <v>12</v>
      </c>
      <c r="G1467">
        <v>37348000</v>
      </c>
      <c r="H1467">
        <v>31601000</v>
      </c>
      <c r="I1467">
        <v>25794000</v>
      </c>
      <c r="J1467">
        <v>40890000</v>
      </c>
      <c r="K1467">
        <v>40933000</v>
      </c>
      <c r="L1467">
        <v>42271000</v>
      </c>
      <c r="M1467">
        <v>55514000</v>
      </c>
      <c r="N1467">
        <v>45507000</v>
      </c>
      <c r="O1467">
        <v>65230000</v>
      </c>
      <c r="P1467">
        <v>53310000</v>
      </c>
      <c r="Q1467">
        <v>43158000</v>
      </c>
      <c r="R1467">
        <v>58572000</v>
      </c>
      <c r="T1467" s="7"/>
      <c r="U1467" s="7"/>
    </row>
    <row r="1468" spans="1:21">
      <c r="A1468" t="s">
        <v>2681</v>
      </c>
      <c r="B1468" s="7" t="s">
        <v>4657</v>
      </c>
      <c r="C1468" t="s">
        <v>983</v>
      </c>
      <c r="D1468">
        <v>115.48</v>
      </c>
      <c r="E1468">
        <v>73</v>
      </c>
      <c r="F1468">
        <v>6</v>
      </c>
      <c r="G1468">
        <v>52442000</v>
      </c>
      <c r="H1468">
        <v>86271000</v>
      </c>
      <c r="I1468">
        <v>50908000</v>
      </c>
      <c r="J1468">
        <v>40534000</v>
      </c>
      <c r="K1468">
        <v>84682000</v>
      </c>
      <c r="L1468">
        <v>81816000</v>
      </c>
      <c r="M1468">
        <v>96392000</v>
      </c>
      <c r="N1468">
        <v>86297000</v>
      </c>
      <c r="O1468">
        <v>102290000</v>
      </c>
      <c r="P1468">
        <v>96967000</v>
      </c>
      <c r="Q1468">
        <v>81566000</v>
      </c>
      <c r="R1468">
        <v>74517000</v>
      </c>
      <c r="T1468" s="7"/>
      <c r="U1468" s="7"/>
    </row>
    <row r="1469" spans="1:21">
      <c r="A1469" t="s">
        <v>2682</v>
      </c>
      <c r="B1469" s="7" t="s">
        <v>4658</v>
      </c>
      <c r="C1469" t="s">
        <v>984</v>
      </c>
      <c r="D1469" s="1">
        <v>21492</v>
      </c>
      <c r="E1469">
        <v>2</v>
      </c>
      <c r="F1469">
        <v>2</v>
      </c>
      <c r="G1469">
        <v>0</v>
      </c>
      <c r="H1469">
        <v>0</v>
      </c>
      <c r="I1469">
        <v>1994000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T1469" s="7"/>
      <c r="U1469" s="7"/>
    </row>
    <row r="1470" spans="1:21">
      <c r="A1470" t="s">
        <v>2683</v>
      </c>
      <c r="B1470" s="7" t="s">
        <v>4659</v>
      </c>
      <c r="C1470" t="s">
        <v>985</v>
      </c>
      <c r="D1470" s="1">
        <v>20358</v>
      </c>
      <c r="E1470">
        <v>23</v>
      </c>
      <c r="F1470">
        <v>6</v>
      </c>
      <c r="G1470">
        <v>13501000</v>
      </c>
      <c r="H1470">
        <v>13391000</v>
      </c>
      <c r="I1470">
        <v>15250000</v>
      </c>
      <c r="J1470">
        <v>10649000</v>
      </c>
      <c r="K1470">
        <v>5444100</v>
      </c>
      <c r="L1470">
        <v>9787700</v>
      </c>
      <c r="M1470">
        <v>12621000</v>
      </c>
      <c r="N1470">
        <v>0</v>
      </c>
      <c r="O1470">
        <v>10732000</v>
      </c>
      <c r="P1470">
        <v>11672000</v>
      </c>
      <c r="Q1470">
        <v>8770800</v>
      </c>
      <c r="R1470">
        <v>12968000</v>
      </c>
      <c r="T1470" s="7"/>
      <c r="U1470" s="7"/>
    </row>
    <row r="1471" spans="1:21">
      <c r="A1471" t="s">
        <v>2684</v>
      </c>
      <c r="B1471" s="7" t="s">
        <v>4660</v>
      </c>
      <c r="C1471" t="s">
        <v>443</v>
      </c>
      <c r="D1471">
        <v>249.93</v>
      </c>
      <c r="E1471">
        <v>187</v>
      </c>
      <c r="F1471">
        <v>19</v>
      </c>
      <c r="G1471">
        <v>337400000</v>
      </c>
      <c r="H1471">
        <v>243560000</v>
      </c>
      <c r="I1471">
        <v>226040000</v>
      </c>
      <c r="J1471">
        <v>296230000</v>
      </c>
      <c r="K1471">
        <v>503450000</v>
      </c>
      <c r="L1471">
        <v>535230000</v>
      </c>
      <c r="M1471">
        <v>495040000</v>
      </c>
      <c r="N1471">
        <v>589870000</v>
      </c>
      <c r="O1471">
        <v>516480000</v>
      </c>
      <c r="P1471">
        <v>457570000</v>
      </c>
      <c r="Q1471">
        <v>520630000</v>
      </c>
      <c r="R1471">
        <v>386340000</v>
      </c>
      <c r="T1471" s="7"/>
      <c r="U1471" s="7"/>
    </row>
    <row r="1472" spans="1:21">
      <c r="A1472" t="s">
        <v>2685</v>
      </c>
      <c r="B1472" s="7" t="s">
        <v>4661</v>
      </c>
      <c r="C1472" t="s">
        <v>986</v>
      </c>
      <c r="D1472" s="1">
        <v>31524</v>
      </c>
      <c r="E1472">
        <v>9</v>
      </c>
      <c r="F1472">
        <v>4</v>
      </c>
      <c r="G1472">
        <v>0</v>
      </c>
      <c r="H1472">
        <v>0</v>
      </c>
      <c r="I1472">
        <v>0</v>
      </c>
      <c r="J1472">
        <v>0</v>
      </c>
      <c r="K1472">
        <v>7660100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8160000</v>
      </c>
      <c r="R1472">
        <v>0</v>
      </c>
      <c r="T1472" s="7"/>
      <c r="U1472" s="7"/>
    </row>
    <row r="1473" spans="1:21">
      <c r="A1473" t="s">
        <v>2686</v>
      </c>
      <c r="B1473" s="7" t="s">
        <v>4662</v>
      </c>
      <c r="C1473" t="s">
        <v>987</v>
      </c>
      <c r="D1473">
        <v>323.31</v>
      </c>
      <c r="E1473">
        <v>992</v>
      </c>
      <c r="F1473">
        <v>33</v>
      </c>
      <c r="G1473">
        <v>2490900000</v>
      </c>
      <c r="H1473">
        <v>2713600000</v>
      </c>
      <c r="I1473">
        <v>1524000000</v>
      </c>
      <c r="J1473">
        <v>1640900000</v>
      </c>
      <c r="K1473">
        <v>3565900000</v>
      </c>
      <c r="L1473">
        <v>4878200000</v>
      </c>
      <c r="M1473">
        <v>5425000000</v>
      </c>
      <c r="N1473">
        <v>5576600000</v>
      </c>
      <c r="O1473">
        <v>7837500000</v>
      </c>
      <c r="P1473">
        <v>6610000000</v>
      </c>
      <c r="Q1473">
        <v>6549800000</v>
      </c>
      <c r="R1473">
        <v>3219100000</v>
      </c>
      <c r="T1473" s="7"/>
      <c r="U1473" s="7"/>
    </row>
    <row r="1474" spans="1:21">
      <c r="A1474" t="s">
        <v>2687</v>
      </c>
      <c r="B1474" s="7" t="s">
        <v>4663</v>
      </c>
      <c r="C1474" t="s">
        <v>988</v>
      </c>
      <c r="D1474">
        <v>323.31</v>
      </c>
      <c r="E1474">
        <v>267</v>
      </c>
      <c r="F1474">
        <v>19</v>
      </c>
      <c r="G1474">
        <v>237380000</v>
      </c>
      <c r="H1474">
        <v>248260000</v>
      </c>
      <c r="I1474">
        <v>216160000</v>
      </c>
      <c r="J1474">
        <v>219120000</v>
      </c>
      <c r="K1474">
        <v>298420000</v>
      </c>
      <c r="L1474">
        <v>351160000</v>
      </c>
      <c r="M1474">
        <v>406990000</v>
      </c>
      <c r="N1474">
        <v>369140000</v>
      </c>
      <c r="O1474">
        <v>470040000</v>
      </c>
      <c r="P1474">
        <v>400900000</v>
      </c>
      <c r="Q1474">
        <v>403600000</v>
      </c>
      <c r="R1474">
        <v>320150000</v>
      </c>
      <c r="T1474" s="7"/>
      <c r="U1474" s="7"/>
    </row>
    <row r="1475" spans="1:21">
      <c r="A1475" t="s">
        <v>2688</v>
      </c>
      <c r="B1475" s="7" t="s">
        <v>4664</v>
      </c>
      <c r="C1475" t="s">
        <v>989</v>
      </c>
      <c r="D1475">
        <v>183.92</v>
      </c>
      <c r="E1475">
        <v>76</v>
      </c>
      <c r="F1475">
        <v>12</v>
      </c>
      <c r="G1475">
        <v>74496000</v>
      </c>
      <c r="H1475">
        <v>77099000</v>
      </c>
      <c r="I1475">
        <v>68996000</v>
      </c>
      <c r="J1475">
        <v>98979000</v>
      </c>
      <c r="K1475">
        <v>52559000</v>
      </c>
      <c r="L1475">
        <v>35351000</v>
      </c>
      <c r="M1475">
        <v>48156000</v>
      </c>
      <c r="N1475">
        <v>42752000</v>
      </c>
      <c r="O1475">
        <v>35795000</v>
      </c>
      <c r="P1475">
        <v>38745000</v>
      </c>
      <c r="Q1475">
        <v>37375000</v>
      </c>
      <c r="R1475">
        <v>63922000</v>
      </c>
      <c r="T1475" s="7"/>
      <c r="U1475" s="7"/>
    </row>
    <row r="1476" spans="1:21">
      <c r="A1476" t="s">
        <v>2689</v>
      </c>
      <c r="B1476" s="7" t="s">
        <v>4665</v>
      </c>
      <c r="C1476" t="s">
        <v>990</v>
      </c>
      <c r="D1476">
        <v>207.59</v>
      </c>
      <c r="E1476">
        <v>144</v>
      </c>
      <c r="F1476">
        <v>11</v>
      </c>
      <c r="G1476">
        <v>104410000</v>
      </c>
      <c r="H1476">
        <v>137640000</v>
      </c>
      <c r="I1476">
        <v>76882000</v>
      </c>
      <c r="J1476">
        <v>69230000</v>
      </c>
      <c r="K1476">
        <v>237810000</v>
      </c>
      <c r="L1476">
        <v>263160000</v>
      </c>
      <c r="M1476">
        <v>263680000</v>
      </c>
      <c r="N1476">
        <v>221770000</v>
      </c>
      <c r="O1476">
        <v>362830000</v>
      </c>
      <c r="P1476">
        <v>288700000</v>
      </c>
      <c r="Q1476">
        <v>241080000</v>
      </c>
      <c r="R1476">
        <v>161750000</v>
      </c>
      <c r="T1476" s="7"/>
      <c r="U1476" s="7"/>
    </row>
    <row r="1477" spans="1:21">
      <c r="A1477" t="s">
        <v>2690</v>
      </c>
      <c r="B1477" s="7" t="s">
        <v>4666</v>
      </c>
      <c r="C1477" t="s">
        <v>431</v>
      </c>
      <c r="D1477" s="1">
        <v>13838</v>
      </c>
      <c r="E1477">
        <v>20</v>
      </c>
      <c r="F1477">
        <v>5</v>
      </c>
      <c r="G1477">
        <v>13163000</v>
      </c>
      <c r="H1477">
        <v>9771700</v>
      </c>
      <c r="I1477">
        <v>7105100</v>
      </c>
      <c r="J1477">
        <v>10501000</v>
      </c>
      <c r="K1477">
        <v>11073000</v>
      </c>
      <c r="L1477">
        <v>12155000</v>
      </c>
      <c r="M1477">
        <v>11709000</v>
      </c>
      <c r="N1477">
        <v>9026200</v>
      </c>
      <c r="O1477">
        <v>12390000</v>
      </c>
      <c r="P1477">
        <v>9337500</v>
      </c>
      <c r="Q1477">
        <v>8287700</v>
      </c>
      <c r="R1477">
        <v>8117100</v>
      </c>
      <c r="T1477" s="7"/>
      <c r="U1477" s="7"/>
    </row>
    <row r="1478" spans="1:21">
      <c r="A1478" t="s">
        <v>2691</v>
      </c>
      <c r="B1478" s="7" t="s">
        <v>4667</v>
      </c>
      <c r="C1478" t="s">
        <v>431</v>
      </c>
      <c r="D1478" s="1">
        <v>69872</v>
      </c>
      <c r="E1478">
        <v>5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2179900</v>
      </c>
      <c r="T1478" s="7"/>
      <c r="U1478" s="7"/>
    </row>
    <row r="1479" spans="1:21">
      <c r="A1479" t="s">
        <v>2692</v>
      </c>
      <c r="B1479" s="7" t="s">
        <v>4668</v>
      </c>
      <c r="C1479" t="s">
        <v>991</v>
      </c>
      <c r="D1479" s="1">
        <v>63352</v>
      </c>
      <c r="E1479">
        <v>32</v>
      </c>
      <c r="F1479">
        <v>6</v>
      </c>
      <c r="G1479">
        <v>32989000</v>
      </c>
      <c r="H1479">
        <v>21209000</v>
      </c>
      <c r="I1479">
        <v>28339000</v>
      </c>
      <c r="J1479">
        <v>31141000</v>
      </c>
      <c r="K1479">
        <v>13819000</v>
      </c>
      <c r="L1479">
        <v>11910000</v>
      </c>
      <c r="M1479">
        <v>0</v>
      </c>
      <c r="N1479">
        <v>22380000</v>
      </c>
      <c r="O1479">
        <v>0</v>
      </c>
      <c r="P1479">
        <v>17972000</v>
      </c>
      <c r="Q1479">
        <v>17571000</v>
      </c>
      <c r="R1479">
        <v>12182000</v>
      </c>
      <c r="T1479" s="7"/>
      <c r="U1479" s="7"/>
    </row>
    <row r="1480" spans="1:21">
      <c r="A1480" t="s">
        <v>2693</v>
      </c>
      <c r="B1480" s="7" t="s">
        <v>4669</v>
      </c>
      <c r="C1480" t="s">
        <v>525</v>
      </c>
      <c r="D1480" s="1">
        <v>21555</v>
      </c>
      <c r="E1480">
        <v>41</v>
      </c>
      <c r="F1480">
        <v>7</v>
      </c>
      <c r="G1480">
        <v>14395000</v>
      </c>
      <c r="H1480">
        <v>9839200</v>
      </c>
      <c r="I1480">
        <v>11615000</v>
      </c>
      <c r="J1480">
        <v>16782000</v>
      </c>
      <c r="K1480">
        <v>10925000</v>
      </c>
      <c r="L1480">
        <v>12468000</v>
      </c>
      <c r="M1480">
        <v>11139000</v>
      </c>
      <c r="N1480">
        <v>7789200</v>
      </c>
      <c r="O1480">
        <v>0</v>
      </c>
      <c r="P1480">
        <v>7409300</v>
      </c>
      <c r="Q1480">
        <v>7193800</v>
      </c>
      <c r="R1480">
        <v>11128000</v>
      </c>
      <c r="T1480" s="7"/>
      <c r="U1480" s="7"/>
    </row>
    <row r="1481" spans="1:21">
      <c r="A1481" t="s">
        <v>2694</v>
      </c>
      <c r="B1481" s="7" t="s">
        <v>4670</v>
      </c>
      <c r="C1481" t="s">
        <v>992</v>
      </c>
      <c r="D1481" s="1">
        <v>52826</v>
      </c>
      <c r="E1481">
        <v>36</v>
      </c>
      <c r="F1481">
        <v>5</v>
      </c>
      <c r="G1481">
        <v>24383000</v>
      </c>
      <c r="H1481">
        <v>26053000</v>
      </c>
      <c r="I1481">
        <v>27298000</v>
      </c>
      <c r="J1481">
        <v>24552000</v>
      </c>
      <c r="K1481">
        <v>19475000</v>
      </c>
      <c r="L1481">
        <v>11162000</v>
      </c>
      <c r="M1481">
        <v>13559000</v>
      </c>
      <c r="N1481">
        <v>12801000</v>
      </c>
      <c r="O1481">
        <v>15005000</v>
      </c>
      <c r="P1481">
        <v>17014000</v>
      </c>
      <c r="Q1481">
        <v>21797000</v>
      </c>
      <c r="R1481">
        <v>21402000</v>
      </c>
      <c r="T1481" s="7"/>
      <c r="U1481" s="7"/>
    </row>
    <row r="1482" spans="1:21">
      <c r="A1482" t="s">
        <v>2695</v>
      </c>
      <c r="B1482" s="7" t="s">
        <v>4671</v>
      </c>
      <c r="C1482" t="s">
        <v>813</v>
      </c>
      <c r="D1482">
        <v>323.31</v>
      </c>
      <c r="E1482">
        <v>724</v>
      </c>
      <c r="F1482">
        <v>8</v>
      </c>
      <c r="G1482">
        <v>13143000000</v>
      </c>
      <c r="H1482">
        <v>10558000000</v>
      </c>
      <c r="I1482">
        <v>9446500000</v>
      </c>
      <c r="J1482">
        <v>13873000000</v>
      </c>
      <c r="K1482">
        <v>18272000000</v>
      </c>
      <c r="L1482">
        <v>18045000000</v>
      </c>
      <c r="M1482">
        <v>18943000000</v>
      </c>
      <c r="N1482">
        <v>18925000000</v>
      </c>
      <c r="O1482">
        <v>17899000000</v>
      </c>
      <c r="P1482">
        <v>16274000000</v>
      </c>
      <c r="Q1482">
        <v>18742000000</v>
      </c>
      <c r="R1482">
        <v>18907000000</v>
      </c>
      <c r="T1482" s="7"/>
      <c r="U1482" s="7"/>
    </row>
    <row r="1483" spans="1:21">
      <c r="A1483" t="s">
        <v>2696</v>
      </c>
      <c r="B1483" s="7" t="s">
        <v>4672</v>
      </c>
      <c r="C1483" t="s">
        <v>448</v>
      </c>
      <c r="D1483">
        <v>165.4</v>
      </c>
      <c r="E1483">
        <v>67</v>
      </c>
      <c r="F1483">
        <v>10</v>
      </c>
      <c r="G1483">
        <v>73588000</v>
      </c>
      <c r="H1483">
        <v>68792000</v>
      </c>
      <c r="I1483">
        <v>81768000</v>
      </c>
      <c r="J1483">
        <v>127950000</v>
      </c>
      <c r="K1483">
        <v>65147000</v>
      </c>
      <c r="L1483">
        <v>63319000</v>
      </c>
      <c r="M1483">
        <v>50865000</v>
      </c>
      <c r="N1483">
        <v>44293000</v>
      </c>
      <c r="O1483">
        <v>144020000</v>
      </c>
      <c r="P1483">
        <v>107280000</v>
      </c>
      <c r="Q1483">
        <v>54232000</v>
      </c>
      <c r="R1483">
        <v>60127000</v>
      </c>
      <c r="T1483" s="7"/>
      <c r="U1483" s="7"/>
    </row>
    <row r="1484" spans="1:21">
      <c r="A1484" t="s">
        <v>2697</v>
      </c>
      <c r="B1484" s="7" t="s">
        <v>4673</v>
      </c>
      <c r="C1484" t="s">
        <v>431</v>
      </c>
      <c r="D1484" s="1">
        <v>37034</v>
      </c>
      <c r="E1484">
        <v>32</v>
      </c>
      <c r="F1484">
        <v>7</v>
      </c>
      <c r="G1484">
        <v>20586000</v>
      </c>
      <c r="H1484">
        <v>27222000</v>
      </c>
      <c r="I1484">
        <v>24236000</v>
      </c>
      <c r="J1484">
        <v>20268000</v>
      </c>
      <c r="K1484">
        <v>18608000</v>
      </c>
      <c r="L1484">
        <v>10383000</v>
      </c>
      <c r="M1484">
        <v>16239000</v>
      </c>
      <c r="N1484">
        <v>10819000</v>
      </c>
      <c r="O1484">
        <v>0</v>
      </c>
      <c r="P1484">
        <v>10473000</v>
      </c>
      <c r="Q1484">
        <v>13723000</v>
      </c>
      <c r="R1484">
        <v>22938000</v>
      </c>
      <c r="T1484" s="7"/>
      <c r="U1484" s="7"/>
    </row>
    <row r="1485" spans="1:21">
      <c r="A1485" t="s">
        <v>2698</v>
      </c>
      <c r="B1485" s="7" t="s">
        <v>4674</v>
      </c>
      <c r="C1485" t="s">
        <v>431</v>
      </c>
      <c r="D1485" s="1">
        <v>19222</v>
      </c>
      <c r="E1485">
        <v>36</v>
      </c>
      <c r="F1485">
        <v>9</v>
      </c>
      <c r="G1485">
        <v>6218200</v>
      </c>
      <c r="H1485">
        <v>7410600</v>
      </c>
      <c r="I1485">
        <v>6796500</v>
      </c>
      <c r="J1485">
        <v>6501500</v>
      </c>
      <c r="K1485">
        <v>3351600</v>
      </c>
      <c r="L1485">
        <v>0</v>
      </c>
      <c r="M1485">
        <v>3942600</v>
      </c>
      <c r="N1485">
        <v>5256600</v>
      </c>
      <c r="O1485">
        <v>0</v>
      </c>
      <c r="P1485">
        <v>4491700</v>
      </c>
      <c r="Q1485">
        <v>0</v>
      </c>
      <c r="R1485">
        <v>4605600</v>
      </c>
      <c r="T1485" s="7"/>
      <c r="U1485" s="7"/>
    </row>
    <row r="1486" spans="1:21">
      <c r="A1486" t="s">
        <v>2699</v>
      </c>
      <c r="B1486" s="7" t="s">
        <v>4675</v>
      </c>
      <c r="C1486" t="s">
        <v>431</v>
      </c>
      <c r="D1486" s="1">
        <v>90055</v>
      </c>
      <c r="E1486">
        <v>4</v>
      </c>
      <c r="F1486">
        <v>2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685510</v>
      </c>
      <c r="R1486">
        <v>0</v>
      </c>
      <c r="T1486" s="7"/>
      <c r="U1486" s="7"/>
    </row>
    <row r="1487" spans="1:21">
      <c r="A1487" t="s">
        <v>2700</v>
      </c>
      <c r="B1487" s="7" t="s">
        <v>4676</v>
      </c>
      <c r="C1487" t="s">
        <v>993</v>
      </c>
      <c r="D1487" s="1">
        <v>20295</v>
      </c>
      <c r="E1487">
        <v>16</v>
      </c>
      <c r="F1487">
        <v>2</v>
      </c>
      <c r="G1487">
        <v>18243000</v>
      </c>
      <c r="H1487">
        <v>14096000</v>
      </c>
      <c r="I1487">
        <v>0</v>
      </c>
      <c r="J1487">
        <v>0</v>
      </c>
      <c r="K1487">
        <v>10579000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14603000</v>
      </c>
      <c r="T1487" s="7"/>
      <c r="U1487" s="7"/>
    </row>
    <row r="1488" spans="1:21">
      <c r="A1488" t="s">
        <v>2701</v>
      </c>
      <c r="B1488" s="7" t="s">
        <v>4677</v>
      </c>
      <c r="C1488" t="s">
        <v>431</v>
      </c>
      <c r="D1488" s="1">
        <v>13047</v>
      </c>
      <c r="E1488">
        <v>13</v>
      </c>
      <c r="F1488">
        <v>3</v>
      </c>
      <c r="G1488">
        <v>12515000</v>
      </c>
      <c r="H1488">
        <v>9736600</v>
      </c>
      <c r="I1488">
        <v>0</v>
      </c>
      <c r="J1488">
        <v>10489000</v>
      </c>
      <c r="K1488">
        <v>11162000</v>
      </c>
      <c r="L1488">
        <v>0</v>
      </c>
      <c r="M1488">
        <v>13960000</v>
      </c>
      <c r="N1488">
        <v>13283000</v>
      </c>
      <c r="O1488">
        <v>11779000</v>
      </c>
      <c r="P1488">
        <v>0</v>
      </c>
      <c r="Q1488">
        <v>11604000</v>
      </c>
      <c r="R1488">
        <v>11432000</v>
      </c>
      <c r="T1488" s="7"/>
      <c r="U1488" s="7"/>
    </row>
    <row r="1489" spans="1:21">
      <c r="A1489" t="s">
        <v>2702</v>
      </c>
      <c r="B1489" s="7" t="s">
        <v>3280</v>
      </c>
      <c r="C1489" t="s">
        <v>994</v>
      </c>
      <c r="D1489" s="1">
        <v>48083</v>
      </c>
      <c r="E1489">
        <v>44</v>
      </c>
      <c r="F1489">
        <v>8</v>
      </c>
      <c r="G1489">
        <v>28616000</v>
      </c>
      <c r="H1489">
        <v>14003000</v>
      </c>
      <c r="I1489">
        <v>28152000</v>
      </c>
      <c r="J1489">
        <v>33726000</v>
      </c>
      <c r="K1489">
        <v>16735000</v>
      </c>
      <c r="L1489">
        <v>12680000</v>
      </c>
      <c r="M1489">
        <v>15584000</v>
      </c>
      <c r="N1489">
        <v>14721000</v>
      </c>
      <c r="O1489">
        <v>8479500</v>
      </c>
      <c r="P1489">
        <v>12555000</v>
      </c>
      <c r="Q1489">
        <v>11083000</v>
      </c>
      <c r="R1489">
        <v>18068000</v>
      </c>
      <c r="T1489" s="7"/>
      <c r="U1489" s="7"/>
    </row>
    <row r="1490" spans="1:21">
      <c r="A1490" t="s">
        <v>2703</v>
      </c>
      <c r="B1490" s="7" t="s">
        <v>4678</v>
      </c>
      <c r="C1490" t="s">
        <v>995</v>
      </c>
      <c r="D1490">
        <v>323.31</v>
      </c>
      <c r="E1490">
        <v>944</v>
      </c>
      <c r="F1490">
        <v>39</v>
      </c>
      <c r="G1490">
        <v>4221600000</v>
      </c>
      <c r="H1490">
        <v>4593100000</v>
      </c>
      <c r="I1490">
        <v>3639600000</v>
      </c>
      <c r="J1490">
        <v>4144400000</v>
      </c>
      <c r="K1490">
        <v>3317500000</v>
      </c>
      <c r="L1490">
        <v>3742200000</v>
      </c>
      <c r="M1490">
        <v>4621500000</v>
      </c>
      <c r="N1490">
        <v>4064500000</v>
      </c>
      <c r="O1490">
        <v>4905700000</v>
      </c>
      <c r="P1490">
        <v>4133000000</v>
      </c>
      <c r="Q1490">
        <v>4788300000</v>
      </c>
      <c r="R1490">
        <v>3831300000</v>
      </c>
      <c r="T1490" s="7"/>
      <c r="U1490" s="7"/>
    </row>
    <row r="1491" spans="1:21">
      <c r="A1491" t="s">
        <v>2704</v>
      </c>
      <c r="B1491" s="7" t="s">
        <v>4679</v>
      </c>
      <c r="C1491" t="s">
        <v>996</v>
      </c>
      <c r="D1491" s="1">
        <v>22618</v>
      </c>
      <c r="E1491">
        <v>10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513550</v>
      </c>
      <c r="T1491" s="7"/>
      <c r="U1491" s="7"/>
    </row>
    <row r="1492" spans="1:21">
      <c r="A1492" t="s">
        <v>2705</v>
      </c>
      <c r="B1492" s="7" t="s">
        <v>3216</v>
      </c>
      <c r="C1492" t="s">
        <v>997</v>
      </c>
      <c r="D1492">
        <v>115.97</v>
      </c>
      <c r="E1492">
        <v>68</v>
      </c>
      <c r="F1492">
        <v>11</v>
      </c>
      <c r="G1492">
        <v>104350000</v>
      </c>
      <c r="H1492">
        <v>102230000</v>
      </c>
      <c r="I1492">
        <v>117330000</v>
      </c>
      <c r="J1492">
        <v>136210000</v>
      </c>
      <c r="K1492">
        <v>47336000</v>
      </c>
      <c r="L1492">
        <v>53188000</v>
      </c>
      <c r="M1492">
        <v>55627000</v>
      </c>
      <c r="N1492">
        <v>46801000</v>
      </c>
      <c r="O1492">
        <v>44819000</v>
      </c>
      <c r="P1492">
        <v>50533000</v>
      </c>
      <c r="Q1492">
        <v>54253000</v>
      </c>
      <c r="R1492">
        <v>84453000</v>
      </c>
      <c r="T1492" s="7"/>
      <c r="U1492" s="7"/>
    </row>
    <row r="1493" spans="1:21">
      <c r="A1493" t="s">
        <v>2706</v>
      </c>
      <c r="B1493" s="7" t="s">
        <v>4680</v>
      </c>
      <c r="C1493" t="s">
        <v>998</v>
      </c>
      <c r="D1493">
        <v>229.82</v>
      </c>
      <c r="E1493">
        <v>216</v>
      </c>
      <c r="F1493">
        <v>24</v>
      </c>
      <c r="G1493">
        <v>641540000</v>
      </c>
      <c r="H1493">
        <v>760440000</v>
      </c>
      <c r="I1493">
        <v>945550000</v>
      </c>
      <c r="J1493">
        <v>907580000</v>
      </c>
      <c r="K1493">
        <v>628350000</v>
      </c>
      <c r="L1493">
        <v>531980000</v>
      </c>
      <c r="M1493">
        <v>495060000</v>
      </c>
      <c r="N1493">
        <v>544260000</v>
      </c>
      <c r="O1493">
        <v>432660000</v>
      </c>
      <c r="P1493">
        <v>428420000</v>
      </c>
      <c r="Q1493">
        <v>477500000</v>
      </c>
      <c r="R1493">
        <v>699500000</v>
      </c>
      <c r="T1493" s="7"/>
      <c r="U1493" s="7"/>
    </row>
    <row r="1494" spans="1:21">
      <c r="A1494" t="s">
        <v>2707</v>
      </c>
      <c r="B1494" s="7" t="s">
        <v>4681</v>
      </c>
      <c r="C1494" t="s">
        <v>583</v>
      </c>
      <c r="D1494" s="1">
        <v>37683</v>
      </c>
      <c r="E1494">
        <v>10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11768000</v>
      </c>
      <c r="N1494">
        <v>7567800</v>
      </c>
      <c r="O1494">
        <v>0</v>
      </c>
      <c r="P1494">
        <v>7948300</v>
      </c>
      <c r="Q1494">
        <v>0</v>
      </c>
      <c r="R1494">
        <v>12550000</v>
      </c>
      <c r="T1494" s="7"/>
      <c r="U1494" s="7"/>
    </row>
    <row r="1495" spans="1:21">
      <c r="A1495" t="s">
        <v>2708</v>
      </c>
      <c r="B1495" s="7" t="s">
        <v>4682</v>
      </c>
      <c r="C1495" t="s">
        <v>999</v>
      </c>
      <c r="D1495">
        <v>107.74</v>
      </c>
      <c r="E1495">
        <v>46</v>
      </c>
      <c r="F1495">
        <v>5</v>
      </c>
      <c r="G1495">
        <v>39548000</v>
      </c>
      <c r="H1495">
        <v>41863000</v>
      </c>
      <c r="I1495">
        <v>48014000</v>
      </c>
      <c r="J1495">
        <v>45803000</v>
      </c>
      <c r="K1495">
        <v>33805000</v>
      </c>
      <c r="L1495">
        <v>24751000</v>
      </c>
      <c r="M1495">
        <v>22227000</v>
      </c>
      <c r="N1495">
        <v>19960000</v>
      </c>
      <c r="O1495">
        <v>16379000</v>
      </c>
      <c r="P1495">
        <v>18438000</v>
      </c>
      <c r="Q1495">
        <v>25284000</v>
      </c>
      <c r="R1495">
        <v>36833000</v>
      </c>
      <c r="T1495" s="7"/>
      <c r="U1495" s="7"/>
    </row>
    <row r="1496" spans="1:21">
      <c r="A1496" t="s">
        <v>2709</v>
      </c>
      <c r="B1496" s="7" t="s">
        <v>4683</v>
      </c>
      <c r="C1496" t="s">
        <v>431</v>
      </c>
      <c r="D1496">
        <v>323.31</v>
      </c>
      <c r="E1496">
        <v>171</v>
      </c>
      <c r="F1496">
        <v>9</v>
      </c>
      <c r="G1496">
        <v>283440000</v>
      </c>
      <c r="H1496">
        <v>292960000</v>
      </c>
      <c r="I1496">
        <v>269840000</v>
      </c>
      <c r="J1496">
        <v>303570000</v>
      </c>
      <c r="K1496">
        <v>309910000</v>
      </c>
      <c r="L1496">
        <v>295800000</v>
      </c>
      <c r="M1496">
        <v>359970000</v>
      </c>
      <c r="N1496">
        <v>245840000</v>
      </c>
      <c r="O1496">
        <v>369330000</v>
      </c>
      <c r="P1496">
        <v>308720000</v>
      </c>
      <c r="Q1496">
        <v>258990000</v>
      </c>
      <c r="R1496">
        <v>398300000</v>
      </c>
      <c r="T1496" s="7"/>
      <c r="U1496" s="7"/>
    </row>
    <row r="1497" spans="1:21">
      <c r="A1497" t="s">
        <v>2710</v>
      </c>
      <c r="B1497" s="7" t="s">
        <v>4684</v>
      </c>
      <c r="C1497" t="s">
        <v>431</v>
      </c>
      <c r="D1497" s="1">
        <v>96729</v>
      </c>
      <c r="E1497">
        <v>17</v>
      </c>
      <c r="F1497">
        <v>5</v>
      </c>
      <c r="G1497">
        <v>0</v>
      </c>
      <c r="H1497">
        <v>0</v>
      </c>
      <c r="I1497">
        <v>0</v>
      </c>
      <c r="J1497">
        <v>0</v>
      </c>
      <c r="K1497">
        <v>11573000</v>
      </c>
      <c r="L1497">
        <v>5502200</v>
      </c>
      <c r="M1497">
        <v>8964300</v>
      </c>
      <c r="N1497">
        <v>7938800</v>
      </c>
      <c r="O1497">
        <v>0</v>
      </c>
      <c r="P1497">
        <v>7800000</v>
      </c>
      <c r="Q1497">
        <v>5579800</v>
      </c>
      <c r="R1497">
        <v>0</v>
      </c>
      <c r="T1497" s="7"/>
      <c r="U1497" s="7"/>
    </row>
    <row r="1498" spans="1:21">
      <c r="A1498" t="s">
        <v>2711</v>
      </c>
      <c r="B1498" s="7" t="s">
        <v>4685</v>
      </c>
      <c r="C1498" t="s">
        <v>1000</v>
      </c>
      <c r="D1498">
        <v>139.38999999999999</v>
      </c>
      <c r="E1498">
        <v>85</v>
      </c>
      <c r="F1498">
        <v>11</v>
      </c>
      <c r="G1498">
        <v>39613000</v>
      </c>
      <c r="H1498">
        <v>59099000</v>
      </c>
      <c r="I1498">
        <v>45945000</v>
      </c>
      <c r="J1498">
        <v>41211000</v>
      </c>
      <c r="K1498">
        <v>50456000</v>
      </c>
      <c r="L1498">
        <v>43118000</v>
      </c>
      <c r="M1498">
        <v>45952000</v>
      </c>
      <c r="N1498">
        <v>47488000</v>
      </c>
      <c r="O1498">
        <v>41507000</v>
      </c>
      <c r="P1498">
        <v>40742000</v>
      </c>
      <c r="Q1498">
        <v>43243000</v>
      </c>
      <c r="R1498">
        <v>54125000</v>
      </c>
      <c r="T1498" s="7"/>
      <c r="U1498" s="7"/>
    </row>
    <row r="1499" spans="1:21">
      <c r="A1499" t="s">
        <v>2712</v>
      </c>
      <c r="B1499" s="7" t="s">
        <v>4686</v>
      </c>
      <c r="C1499" t="s">
        <v>431</v>
      </c>
      <c r="D1499" s="1">
        <v>9453</v>
      </c>
      <c r="E1499">
        <v>17</v>
      </c>
      <c r="F1499">
        <v>3</v>
      </c>
      <c r="G1499">
        <v>24285000</v>
      </c>
      <c r="H1499">
        <v>20561000</v>
      </c>
      <c r="I1499">
        <v>19947000</v>
      </c>
      <c r="J1499">
        <v>28716000</v>
      </c>
      <c r="K1499">
        <v>19962000</v>
      </c>
      <c r="L1499">
        <v>23975000</v>
      </c>
      <c r="M1499">
        <v>29415000</v>
      </c>
      <c r="N1499">
        <v>20282000</v>
      </c>
      <c r="O1499">
        <v>23443000</v>
      </c>
      <c r="P1499">
        <v>19143000</v>
      </c>
      <c r="Q1499">
        <v>14424000</v>
      </c>
      <c r="R1499">
        <v>19642000</v>
      </c>
      <c r="T1499" s="7"/>
      <c r="U1499" s="7"/>
    </row>
    <row r="1500" spans="1:21">
      <c r="A1500" t="s">
        <v>2713</v>
      </c>
      <c r="B1500" s="7" t="s">
        <v>3205</v>
      </c>
      <c r="C1500" t="s">
        <v>1001</v>
      </c>
      <c r="D1500" s="1">
        <v>77981</v>
      </c>
      <c r="E1500">
        <v>55</v>
      </c>
      <c r="F1500">
        <v>13</v>
      </c>
      <c r="G1500">
        <v>34997000</v>
      </c>
      <c r="H1500">
        <v>41667000</v>
      </c>
      <c r="I1500">
        <v>37844000</v>
      </c>
      <c r="J1500">
        <v>37085000</v>
      </c>
      <c r="K1500">
        <v>18050000</v>
      </c>
      <c r="L1500">
        <v>13143000</v>
      </c>
      <c r="M1500">
        <v>17379000</v>
      </c>
      <c r="N1500">
        <v>15510000</v>
      </c>
      <c r="O1500">
        <v>14270000</v>
      </c>
      <c r="P1500">
        <v>14589000</v>
      </c>
      <c r="Q1500">
        <v>15759000</v>
      </c>
      <c r="R1500">
        <v>27796000</v>
      </c>
      <c r="T1500" s="7"/>
      <c r="U1500" s="7"/>
    </row>
    <row r="1501" spans="1:21">
      <c r="A1501" t="s">
        <v>2714</v>
      </c>
      <c r="B1501" s="7" t="s">
        <v>3277</v>
      </c>
      <c r="C1501" t="s">
        <v>1002</v>
      </c>
      <c r="D1501" s="1">
        <v>60243</v>
      </c>
      <c r="E1501">
        <v>68</v>
      </c>
      <c r="F1501">
        <v>8</v>
      </c>
      <c r="G1501">
        <v>55261000</v>
      </c>
      <c r="H1501">
        <v>59393000</v>
      </c>
      <c r="I1501">
        <v>63871000</v>
      </c>
      <c r="J1501">
        <v>65065000</v>
      </c>
      <c r="K1501">
        <v>36581000</v>
      </c>
      <c r="L1501">
        <v>32159000</v>
      </c>
      <c r="M1501">
        <v>35786000</v>
      </c>
      <c r="N1501">
        <v>32251000</v>
      </c>
      <c r="O1501">
        <v>23924000</v>
      </c>
      <c r="P1501">
        <v>25383000</v>
      </c>
      <c r="Q1501">
        <v>29987000</v>
      </c>
      <c r="R1501">
        <v>37188000</v>
      </c>
      <c r="T1501" s="7"/>
      <c r="U1501" s="7"/>
    </row>
    <row r="1502" spans="1:21">
      <c r="A1502" t="s">
        <v>2715</v>
      </c>
      <c r="B1502" s="7" t="s">
        <v>4687</v>
      </c>
      <c r="C1502" t="s">
        <v>431</v>
      </c>
      <c r="D1502" s="1">
        <v>52773</v>
      </c>
      <c r="E1502">
        <v>10</v>
      </c>
      <c r="F1502">
        <v>2</v>
      </c>
      <c r="G1502">
        <v>0</v>
      </c>
      <c r="H1502">
        <v>0</v>
      </c>
      <c r="I1502">
        <v>0</v>
      </c>
      <c r="J1502">
        <v>5030100</v>
      </c>
      <c r="K1502">
        <v>4098600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T1502" s="7"/>
      <c r="U1502" s="7"/>
    </row>
    <row r="1503" spans="1:21">
      <c r="A1503" t="s">
        <v>2716</v>
      </c>
      <c r="B1503" s="7" t="s">
        <v>4688</v>
      </c>
      <c r="C1503" t="s">
        <v>539</v>
      </c>
      <c r="D1503" s="1">
        <v>30673</v>
      </c>
      <c r="E1503">
        <v>5</v>
      </c>
      <c r="F1503">
        <v>4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9076900</v>
      </c>
      <c r="Q1503">
        <v>0</v>
      </c>
      <c r="R1503">
        <v>0</v>
      </c>
      <c r="T1503" s="7"/>
      <c r="U1503" s="7"/>
    </row>
    <row r="1504" spans="1:21">
      <c r="A1504" t="s">
        <v>2717</v>
      </c>
      <c r="B1504" s="7" t="s">
        <v>4689</v>
      </c>
      <c r="C1504" t="s">
        <v>431</v>
      </c>
      <c r="D1504" s="1">
        <v>28652</v>
      </c>
      <c r="E1504">
        <v>1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2563200</v>
      </c>
      <c r="T1504" s="7"/>
      <c r="U1504" s="7"/>
    </row>
    <row r="1505" spans="1:21">
      <c r="A1505" t="s">
        <v>2718</v>
      </c>
      <c r="B1505" s="7" t="s">
        <v>4690</v>
      </c>
      <c r="C1505" t="s">
        <v>431</v>
      </c>
      <c r="D1505" s="1">
        <v>61219</v>
      </c>
      <c r="E1505">
        <v>44</v>
      </c>
      <c r="F1505">
        <v>10</v>
      </c>
      <c r="G1505">
        <v>10989000</v>
      </c>
      <c r="H1505">
        <v>18221000</v>
      </c>
      <c r="I1505">
        <v>26885000</v>
      </c>
      <c r="J1505">
        <v>14326000</v>
      </c>
      <c r="K1505">
        <v>14272000</v>
      </c>
      <c r="L1505">
        <v>10686000</v>
      </c>
      <c r="M1505">
        <v>7872800</v>
      </c>
      <c r="N1505">
        <v>12525000</v>
      </c>
      <c r="O1505">
        <v>10003000</v>
      </c>
      <c r="P1505">
        <v>9512500</v>
      </c>
      <c r="Q1505">
        <v>11172000</v>
      </c>
      <c r="R1505">
        <v>9644700</v>
      </c>
      <c r="T1505" s="7"/>
      <c r="U1505" s="7"/>
    </row>
    <row r="1506" spans="1:21">
      <c r="A1506" t="s">
        <v>2719</v>
      </c>
      <c r="B1506" s="7" t="s">
        <v>4691</v>
      </c>
      <c r="C1506" t="s">
        <v>938</v>
      </c>
      <c r="D1506" s="1">
        <v>71497</v>
      </c>
      <c r="E1506">
        <v>9</v>
      </c>
      <c r="F1506">
        <v>3</v>
      </c>
      <c r="G1506">
        <v>3201600</v>
      </c>
      <c r="H1506">
        <v>0</v>
      </c>
      <c r="I1506">
        <v>3851300</v>
      </c>
      <c r="J1506">
        <v>4527300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T1506" s="7"/>
      <c r="U1506" s="7"/>
    </row>
    <row r="1507" spans="1:21">
      <c r="A1507" t="s">
        <v>2720</v>
      </c>
      <c r="B1507" s="7" t="s">
        <v>4692</v>
      </c>
      <c r="C1507" t="s">
        <v>1003</v>
      </c>
      <c r="D1507" s="1">
        <v>55838</v>
      </c>
      <c r="E1507">
        <v>14</v>
      </c>
      <c r="F1507">
        <v>4</v>
      </c>
      <c r="G1507">
        <v>0</v>
      </c>
      <c r="H1507">
        <v>13876000</v>
      </c>
      <c r="I1507">
        <v>20693000</v>
      </c>
      <c r="J1507">
        <v>21911000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T1507" s="7"/>
      <c r="U1507" s="7"/>
    </row>
    <row r="1508" spans="1:21">
      <c r="A1508" t="s">
        <v>2721</v>
      </c>
      <c r="B1508" s="7" t="s">
        <v>4693</v>
      </c>
      <c r="C1508" t="s">
        <v>431</v>
      </c>
      <c r="D1508">
        <v>323.31</v>
      </c>
      <c r="E1508">
        <v>556</v>
      </c>
      <c r="F1508">
        <v>20</v>
      </c>
      <c r="G1508">
        <v>4886700000</v>
      </c>
      <c r="H1508">
        <v>4221000000</v>
      </c>
      <c r="I1508">
        <v>5204100000</v>
      </c>
      <c r="J1508">
        <v>6381900000</v>
      </c>
      <c r="K1508">
        <v>4175200000</v>
      </c>
      <c r="L1508">
        <v>2920200000</v>
      </c>
      <c r="M1508">
        <v>4385800000</v>
      </c>
      <c r="N1508">
        <v>2869400000</v>
      </c>
      <c r="O1508">
        <v>2815800000</v>
      </c>
      <c r="P1508">
        <v>2686500000</v>
      </c>
      <c r="Q1508">
        <v>2727500000</v>
      </c>
      <c r="R1508">
        <v>5838400000</v>
      </c>
      <c r="T1508" s="7"/>
      <c r="U1508" s="7"/>
    </row>
    <row r="1509" spans="1:21">
      <c r="A1509" t="s">
        <v>2722</v>
      </c>
      <c r="B1509" s="7" t="s">
        <v>4694</v>
      </c>
      <c r="C1509" t="s">
        <v>431</v>
      </c>
      <c r="D1509">
        <v>323.31</v>
      </c>
      <c r="E1509">
        <v>263</v>
      </c>
      <c r="F1509">
        <v>24</v>
      </c>
      <c r="G1509">
        <v>537790000</v>
      </c>
      <c r="H1509">
        <v>585460000</v>
      </c>
      <c r="I1509">
        <v>554480000</v>
      </c>
      <c r="J1509">
        <v>473820000</v>
      </c>
      <c r="K1509">
        <v>330600000</v>
      </c>
      <c r="L1509">
        <v>285090000</v>
      </c>
      <c r="M1509">
        <v>404980000</v>
      </c>
      <c r="N1509">
        <v>270590000</v>
      </c>
      <c r="O1509">
        <v>351180000</v>
      </c>
      <c r="P1509">
        <v>280650000</v>
      </c>
      <c r="Q1509">
        <v>396930000</v>
      </c>
      <c r="R1509">
        <v>345750000</v>
      </c>
      <c r="T1509" s="7"/>
      <c r="U1509" s="7"/>
    </row>
    <row r="1510" spans="1:21">
      <c r="A1510" t="s">
        <v>2723</v>
      </c>
      <c r="B1510" s="7" t="s">
        <v>4695</v>
      </c>
      <c r="C1510" t="s">
        <v>1004</v>
      </c>
      <c r="D1510">
        <v>178.05</v>
      </c>
      <c r="E1510">
        <v>58</v>
      </c>
      <c r="F1510">
        <v>5</v>
      </c>
      <c r="G1510">
        <v>40947000</v>
      </c>
      <c r="H1510">
        <v>22483000</v>
      </c>
      <c r="I1510">
        <v>0</v>
      </c>
      <c r="J1510">
        <v>18030000</v>
      </c>
      <c r="K1510">
        <v>94598000</v>
      </c>
      <c r="L1510">
        <v>178410000</v>
      </c>
      <c r="M1510">
        <v>88923000</v>
      </c>
      <c r="N1510">
        <v>142390000</v>
      </c>
      <c r="O1510">
        <v>123970000</v>
      </c>
      <c r="P1510">
        <v>127830000</v>
      </c>
      <c r="Q1510">
        <v>139260000</v>
      </c>
      <c r="R1510">
        <v>66740000</v>
      </c>
      <c r="T1510" s="7"/>
      <c r="U1510" s="7"/>
    </row>
    <row r="1511" spans="1:21">
      <c r="A1511" t="s">
        <v>2724</v>
      </c>
      <c r="B1511" s="7" t="s">
        <v>4696</v>
      </c>
      <c r="C1511" t="s">
        <v>1004</v>
      </c>
      <c r="D1511">
        <v>124.47</v>
      </c>
      <c r="E1511">
        <v>43</v>
      </c>
      <c r="F1511">
        <v>3</v>
      </c>
      <c r="G1511">
        <v>150600000</v>
      </c>
      <c r="H1511">
        <v>67677000</v>
      </c>
      <c r="I1511">
        <v>131470000</v>
      </c>
      <c r="J1511">
        <v>142000000</v>
      </c>
      <c r="K1511">
        <v>24130000</v>
      </c>
      <c r="L1511">
        <v>31883000</v>
      </c>
      <c r="M1511">
        <v>50499000</v>
      </c>
      <c r="N1511">
        <v>23122000</v>
      </c>
      <c r="O1511">
        <v>17681000</v>
      </c>
      <c r="P1511">
        <v>13528000</v>
      </c>
      <c r="Q1511">
        <v>18739000</v>
      </c>
      <c r="R1511">
        <v>19399000</v>
      </c>
      <c r="T1511" s="7"/>
      <c r="U1511" s="7"/>
    </row>
    <row r="1512" spans="1:21">
      <c r="A1512" t="s">
        <v>2725</v>
      </c>
      <c r="B1512" s="7" t="s">
        <v>4697</v>
      </c>
      <c r="C1512" t="s">
        <v>1005</v>
      </c>
      <c r="D1512" s="1">
        <v>18168</v>
      </c>
      <c r="E1512">
        <v>40</v>
      </c>
      <c r="F1512">
        <v>4</v>
      </c>
      <c r="G1512">
        <v>0</v>
      </c>
      <c r="H1512">
        <v>12585000</v>
      </c>
      <c r="I1512">
        <v>6459800</v>
      </c>
      <c r="J1512">
        <v>6520300</v>
      </c>
      <c r="K1512">
        <v>16540000</v>
      </c>
      <c r="L1512">
        <v>11146000</v>
      </c>
      <c r="M1512">
        <v>0</v>
      </c>
      <c r="N1512">
        <v>10923000</v>
      </c>
      <c r="O1512">
        <v>14397000</v>
      </c>
      <c r="P1512">
        <v>15143000</v>
      </c>
      <c r="Q1512">
        <v>10551000</v>
      </c>
      <c r="R1512">
        <v>26697000</v>
      </c>
      <c r="T1512" s="7"/>
      <c r="U1512" s="7"/>
    </row>
    <row r="1513" spans="1:21">
      <c r="A1513" t="s">
        <v>2726</v>
      </c>
      <c r="B1513" s="7" t="s">
        <v>4698</v>
      </c>
      <c r="C1513" t="s">
        <v>1006</v>
      </c>
      <c r="D1513">
        <v>240.15</v>
      </c>
      <c r="E1513">
        <v>64</v>
      </c>
      <c r="F1513">
        <v>6</v>
      </c>
      <c r="G1513">
        <v>27493000</v>
      </c>
      <c r="H1513">
        <v>63170000</v>
      </c>
      <c r="I1513">
        <v>106730000</v>
      </c>
      <c r="J1513">
        <v>54117000</v>
      </c>
      <c r="K1513">
        <v>108200000</v>
      </c>
      <c r="L1513">
        <v>102270000</v>
      </c>
      <c r="M1513">
        <v>118970000</v>
      </c>
      <c r="N1513">
        <v>112660000</v>
      </c>
      <c r="O1513">
        <v>155810000</v>
      </c>
      <c r="P1513">
        <v>127580000</v>
      </c>
      <c r="Q1513">
        <v>101720000</v>
      </c>
      <c r="R1513">
        <v>90696000</v>
      </c>
      <c r="T1513" s="7"/>
      <c r="U1513" s="7"/>
    </row>
    <row r="1514" spans="1:21">
      <c r="A1514" t="s">
        <v>2727</v>
      </c>
      <c r="B1514" s="7" t="s">
        <v>4699</v>
      </c>
      <c r="C1514" t="s">
        <v>607</v>
      </c>
      <c r="D1514" s="1">
        <v>64507</v>
      </c>
      <c r="E1514">
        <v>46</v>
      </c>
      <c r="F1514">
        <v>12</v>
      </c>
      <c r="G1514">
        <v>17088000</v>
      </c>
      <c r="H1514">
        <v>21215000</v>
      </c>
      <c r="I1514">
        <v>31729000</v>
      </c>
      <c r="J1514">
        <v>32244000</v>
      </c>
      <c r="K1514">
        <v>13525000</v>
      </c>
      <c r="L1514">
        <v>12567000</v>
      </c>
      <c r="M1514">
        <v>10507000</v>
      </c>
      <c r="N1514">
        <v>11322000</v>
      </c>
      <c r="O1514">
        <v>16748000</v>
      </c>
      <c r="P1514">
        <v>6826600</v>
      </c>
      <c r="Q1514">
        <v>14009000</v>
      </c>
      <c r="R1514">
        <v>24554000</v>
      </c>
      <c r="T1514" s="7"/>
      <c r="U1514" s="7"/>
    </row>
    <row r="1515" spans="1:21">
      <c r="A1515" t="s">
        <v>2728</v>
      </c>
      <c r="B1515" s="7" t="s">
        <v>4700</v>
      </c>
      <c r="C1515" t="s">
        <v>431</v>
      </c>
      <c r="D1515" s="1">
        <v>14655</v>
      </c>
      <c r="E1515">
        <v>9</v>
      </c>
      <c r="F1515">
        <v>7</v>
      </c>
      <c r="G1515">
        <v>9936300</v>
      </c>
      <c r="H1515">
        <v>10869000</v>
      </c>
      <c r="I1515">
        <v>16002000</v>
      </c>
      <c r="J1515">
        <v>10868000</v>
      </c>
      <c r="K1515">
        <v>7663500</v>
      </c>
      <c r="L1515">
        <v>0</v>
      </c>
      <c r="M1515">
        <v>8099500</v>
      </c>
      <c r="N1515">
        <v>0</v>
      </c>
      <c r="O1515">
        <v>0</v>
      </c>
      <c r="P1515">
        <v>0</v>
      </c>
      <c r="Q1515">
        <v>0</v>
      </c>
      <c r="R1515">
        <v>8861400</v>
      </c>
      <c r="T1515" s="7"/>
      <c r="U1515" s="7"/>
    </row>
    <row r="1516" spans="1:21">
      <c r="A1516" t="s">
        <v>2729</v>
      </c>
      <c r="B1516" s="7" t="s">
        <v>4701</v>
      </c>
      <c r="C1516" t="s">
        <v>1007</v>
      </c>
      <c r="D1516" s="1">
        <v>26142</v>
      </c>
      <c r="E1516">
        <v>12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637190</v>
      </c>
      <c r="T1516" s="7"/>
      <c r="U1516" s="7"/>
    </row>
    <row r="1517" spans="1:21">
      <c r="A1517" t="s">
        <v>2730</v>
      </c>
      <c r="B1517" s="7" t="s">
        <v>4702</v>
      </c>
      <c r="C1517" t="s">
        <v>583</v>
      </c>
      <c r="D1517" s="1">
        <v>65905</v>
      </c>
      <c r="E1517">
        <v>73</v>
      </c>
      <c r="F1517">
        <v>6</v>
      </c>
      <c r="G1517">
        <v>161570000</v>
      </c>
      <c r="H1517">
        <v>192160000</v>
      </c>
      <c r="I1517">
        <v>184550000</v>
      </c>
      <c r="J1517">
        <v>206410000</v>
      </c>
      <c r="K1517">
        <v>171230000</v>
      </c>
      <c r="L1517">
        <v>121450000</v>
      </c>
      <c r="M1517">
        <v>202850000</v>
      </c>
      <c r="N1517">
        <v>109870000</v>
      </c>
      <c r="O1517">
        <v>157140000</v>
      </c>
      <c r="P1517">
        <v>135050000</v>
      </c>
      <c r="Q1517">
        <v>109260000</v>
      </c>
      <c r="R1517">
        <v>271280000</v>
      </c>
      <c r="T1517" s="7"/>
      <c r="U1517" s="7"/>
    </row>
    <row r="1518" spans="1:21">
      <c r="A1518" t="s">
        <v>2731</v>
      </c>
      <c r="B1518" s="7" t="s">
        <v>4703</v>
      </c>
      <c r="C1518" t="s">
        <v>1008</v>
      </c>
      <c r="D1518" s="1">
        <v>91182</v>
      </c>
      <c r="E1518">
        <v>81</v>
      </c>
      <c r="F1518">
        <v>11</v>
      </c>
      <c r="G1518">
        <v>50443000</v>
      </c>
      <c r="H1518">
        <v>33378000</v>
      </c>
      <c r="I1518">
        <v>30317000</v>
      </c>
      <c r="J1518">
        <v>35987000</v>
      </c>
      <c r="K1518">
        <v>38643000</v>
      </c>
      <c r="L1518">
        <v>41566000</v>
      </c>
      <c r="M1518">
        <v>44885000</v>
      </c>
      <c r="N1518">
        <v>31296000</v>
      </c>
      <c r="O1518">
        <v>39895000</v>
      </c>
      <c r="P1518">
        <v>34400000</v>
      </c>
      <c r="Q1518">
        <v>29413000</v>
      </c>
      <c r="R1518">
        <v>39264000</v>
      </c>
      <c r="T1518" s="7"/>
      <c r="U1518" s="7"/>
    </row>
    <row r="1519" spans="1:21">
      <c r="A1519" t="s">
        <v>2732</v>
      </c>
      <c r="B1519" s="7" t="s">
        <v>4704</v>
      </c>
      <c r="C1519" t="s">
        <v>1009</v>
      </c>
      <c r="D1519">
        <v>163.71</v>
      </c>
      <c r="E1519">
        <v>80</v>
      </c>
      <c r="F1519">
        <v>11</v>
      </c>
      <c r="G1519">
        <v>98031000</v>
      </c>
      <c r="H1519">
        <v>131550000</v>
      </c>
      <c r="I1519">
        <v>125610000</v>
      </c>
      <c r="J1519">
        <v>149410000</v>
      </c>
      <c r="K1519">
        <v>90185000</v>
      </c>
      <c r="L1519">
        <v>49180000</v>
      </c>
      <c r="M1519">
        <v>74726000</v>
      </c>
      <c r="N1519">
        <v>50079000</v>
      </c>
      <c r="O1519">
        <v>53727000</v>
      </c>
      <c r="P1519">
        <v>45492000</v>
      </c>
      <c r="Q1519">
        <v>41999000</v>
      </c>
      <c r="R1519">
        <v>96947000</v>
      </c>
      <c r="T1519" s="7"/>
      <c r="U1519" s="7"/>
    </row>
    <row r="1520" spans="1:21">
      <c r="A1520" t="s">
        <v>2733</v>
      </c>
      <c r="B1520" s="7" t="s">
        <v>4705</v>
      </c>
      <c r="C1520" t="s">
        <v>1010</v>
      </c>
      <c r="D1520" s="1">
        <v>43408</v>
      </c>
      <c r="E1520">
        <v>13</v>
      </c>
      <c r="F1520">
        <v>6</v>
      </c>
      <c r="G1520">
        <v>0</v>
      </c>
      <c r="H1520">
        <v>0</v>
      </c>
      <c r="I1520">
        <v>0</v>
      </c>
      <c r="J1520">
        <v>0</v>
      </c>
      <c r="K1520">
        <v>22933000</v>
      </c>
      <c r="L1520">
        <v>12668000</v>
      </c>
      <c r="M1520">
        <v>11556000</v>
      </c>
      <c r="N1520">
        <v>10403000</v>
      </c>
      <c r="O1520">
        <v>0</v>
      </c>
      <c r="P1520">
        <v>18213000</v>
      </c>
      <c r="Q1520">
        <v>15420000</v>
      </c>
      <c r="R1520">
        <v>18560000</v>
      </c>
      <c r="T1520" s="7"/>
      <c r="U1520" s="7"/>
    </row>
    <row r="1521" spans="1:21">
      <c r="A1521" t="s">
        <v>2734</v>
      </c>
      <c r="B1521" s="7" t="s">
        <v>4706</v>
      </c>
      <c r="C1521" t="s">
        <v>1011</v>
      </c>
      <c r="D1521" s="1">
        <v>70998</v>
      </c>
      <c r="E1521">
        <v>29</v>
      </c>
      <c r="F1521">
        <v>5</v>
      </c>
      <c r="G1521">
        <v>17727000</v>
      </c>
      <c r="H1521">
        <v>25569000</v>
      </c>
      <c r="I1521">
        <v>23111000</v>
      </c>
      <c r="J1521">
        <v>17972000</v>
      </c>
      <c r="K1521">
        <v>28269000</v>
      </c>
      <c r="L1521">
        <v>16227000</v>
      </c>
      <c r="M1521">
        <v>18332000</v>
      </c>
      <c r="N1521">
        <v>13751000</v>
      </c>
      <c r="O1521">
        <v>16146000</v>
      </c>
      <c r="P1521">
        <v>18059000</v>
      </c>
      <c r="Q1521">
        <v>17453000</v>
      </c>
      <c r="R1521">
        <v>33781000</v>
      </c>
      <c r="T1521" s="7"/>
      <c r="U1521" s="7"/>
    </row>
    <row r="1522" spans="1:21">
      <c r="A1522" t="s">
        <v>2735</v>
      </c>
      <c r="B1522" s="7" t="s">
        <v>4707</v>
      </c>
      <c r="C1522" t="s">
        <v>1012</v>
      </c>
      <c r="D1522" s="1">
        <v>90636</v>
      </c>
      <c r="E1522">
        <v>19</v>
      </c>
      <c r="F1522">
        <v>4</v>
      </c>
      <c r="G1522">
        <v>14819000</v>
      </c>
      <c r="H1522">
        <v>0</v>
      </c>
      <c r="I1522">
        <v>12136000</v>
      </c>
      <c r="J1522">
        <v>10717000</v>
      </c>
      <c r="K1522">
        <v>7710500</v>
      </c>
      <c r="L1522">
        <v>10493000</v>
      </c>
      <c r="M1522">
        <v>8556900</v>
      </c>
      <c r="N1522">
        <v>8215400</v>
      </c>
      <c r="O1522">
        <v>10362000</v>
      </c>
      <c r="P1522">
        <v>8535400</v>
      </c>
      <c r="Q1522">
        <v>10629000</v>
      </c>
      <c r="R1522">
        <v>0</v>
      </c>
      <c r="T1522" s="7"/>
      <c r="U1522" s="7"/>
    </row>
    <row r="1523" spans="1:21">
      <c r="A1523" t="s">
        <v>2736</v>
      </c>
      <c r="B1523" s="7" t="s">
        <v>4708</v>
      </c>
      <c r="C1523" t="s">
        <v>1013</v>
      </c>
      <c r="D1523">
        <v>257.52999999999997</v>
      </c>
      <c r="E1523">
        <v>117</v>
      </c>
      <c r="F1523">
        <v>11</v>
      </c>
      <c r="G1523">
        <v>119130000</v>
      </c>
      <c r="H1523">
        <v>119740000</v>
      </c>
      <c r="I1523">
        <v>110050000</v>
      </c>
      <c r="J1523">
        <v>112550000</v>
      </c>
      <c r="K1523">
        <v>108720000</v>
      </c>
      <c r="L1523">
        <v>342050000</v>
      </c>
      <c r="M1523">
        <v>188860000</v>
      </c>
      <c r="N1523">
        <v>326740000</v>
      </c>
      <c r="O1523">
        <v>327330000</v>
      </c>
      <c r="P1523">
        <v>315100000</v>
      </c>
      <c r="Q1523">
        <v>317740000</v>
      </c>
      <c r="R1523">
        <v>226350000</v>
      </c>
      <c r="T1523" s="7"/>
      <c r="U1523" s="7"/>
    </row>
    <row r="1524" spans="1:21">
      <c r="A1524" t="s">
        <v>2737</v>
      </c>
      <c r="B1524" s="7" t="s">
        <v>4709</v>
      </c>
      <c r="C1524" t="s">
        <v>1014</v>
      </c>
      <c r="D1524" s="1">
        <v>6677</v>
      </c>
      <c r="E1524">
        <v>3</v>
      </c>
      <c r="F1524">
        <v>3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10906000</v>
      </c>
      <c r="P1524">
        <v>8572200</v>
      </c>
      <c r="Q1524">
        <v>0</v>
      </c>
      <c r="R1524">
        <v>0</v>
      </c>
      <c r="T1524" s="7"/>
      <c r="U1524" s="7"/>
    </row>
    <row r="1525" spans="1:21">
      <c r="A1525" t="s">
        <v>2738</v>
      </c>
      <c r="B1525" s="7" t="s">
        <v>4710</v>
      </c>
      <c r="C1525" t="s">
        <v>621</v>
      </c>
      <c r="D1525" s="1">
        <v>32612</v>
      </c>
      <c r="E1525">
        <v>11</v>
      </c>
      <c r="F1525">
        <v>3</v>
      </c>
      <c r="G1525">
        <v>1729300</v>
      </c>
      <c r="H1525">
        <v>0</v>
      </c>
      <c r="I1525">
        <v>2077400</v>
      </c>
      <c r="J1525">
        <v>0</v>
      </c>
      <c r="K1525">
        <v>1681800</v>
      </c>
      <c r="L1525">
        <v>1378700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1771300</v>
      </c>
      <c r="T1525" s="7"/>
      <c r="U1525" s="7"/>
    </row>
    <row r="1526" spans="1:21">
      <c r="A1526" t="s">
        <v>2739</v>
      </c>
      <c r="B1526" s="7" t="s">
        <v>4711</v>
      </c>
      <c r="C1526" t="s">
        <v>503</v>
      </c>
      <c r="D1526">
        <v>143.21</v>
      </c>
      <c r="E1526">
        <v>94</v>
      </c>
      <c r="F1526">
        <v>11</v>
      </c>
      <c r="G1526">
        <v>97582000</v>
      </c>
      <c r="H1526">
        <v>97407000</v>
      </c>
      <c r="I1526">
        <v>108960000</v>
      </c>
      <c r="J1526">
        <v>117290000</v>
      </c>
      <c r="K1526">
        <v>155480000</v>
      </c>
      <c r="L1526">
        <v>109590000</v>
      </c>
      <c r="M1526">
        <v>118540000</v>
      </c>
      <c r="N1526">
        <v>116030000</v>
      </c>
      <c r="O1526">
        <v>82705000</v>
      </c>
      <c r="P1526">
        <v>86563000</v>
      </c>
      <c r="Q1526">
        <v>100340000</v>
      </c>
      <c r="R1526">
        <v>107930000</v>
      </c>
      <c r="T1526" s="7"/>
      <c r="U1526" s="7"/>
    </row>
    <row r="1527" spans="1:21">
      <c r="A1527" t="s">
        <v>2740</v>
      </c>
      <c r="B1527" s="7" t="s">
        <v>4712</v>
      </c>
      <c r="C1527" t="s">
        <v>1015</v>
      </c>
      <c r="D1527" s="1">
        <v>75215</v>
      </c>
      <c r="E1527">
        <v>57</v>
      </c>
      <c r="F1527">
        <v>14</v>
      </c>
      <c r="G1527">
        <v>19456000</v>
      </c>
      <c r="H1527">
        <v>18555000</v>
      </c>
      <c r="I1527">
        <v>26273000</v>
      </c>
      <c r="J1527">
        <v>27931000</v>
      </c>
      <c r="K1527">
        <v>23293000</v>
      </c>
      <c r="L1527">
        <v>22973000</v>
      </c>
      <c r="M1527">
        <v>16911000</v>
      </c>
      <c r="N1527">
        <v>23959000</v>
      </c>
      <c r="O1527">
        <v>19674000</v>
      </c>
      <c r="P1527">
        <v>20763000</v>
      </c>
      <c r="Q1527">
        <v>18002000</v>
      </c>
      <c r="R1527">
        <v>25852000</v>
      </c>
      <c r="T1527" s="7"/>
      <c r="U1527" s="7"/>
    </row>
    <row r="1528" spans="1:21">
      <c r="A1528" t="s">
        <v>2741</v>
      </c>
      <c r="B1528" s="7" t="s">
        <v>4713</v>
      </c>
      <c r="C1528" t="s">
        <v>1016</v>
      </c>
      <c r="D1528">
        <v>323.31</v>
      </c>
      <c r="E1528">
        <v>73</v>
      </c>
      <c r="F1528">
        <v>4</v>
      </c>
      <c r="G1528">
        <v>145040000</v>
      </c>
      <c r="H1528">
        <v>67173000</v>
      </c>
      <c r="I1528">
        <v>113800000</v>
      </c>
      <c r="J1528">
        <v>188110000</v>
      </c>
      <c r="K1528">
        <v>167280000</v>
      </c>
      <c r="L1528">
        <v>132630000</v>
      </c>
      <c r="M1528">
        <v>148260000</v>
      </c>
      <c r="N1528">
        <v>118980000</v>
      </c>
      <c r="O1528">
        <v>98863000</v>
      </c>
      <c r="P1528">
        <v>83104000</v>
      </c>
      <c r="Q1528">
        <v>96719000</v>
      </c>
      <c r="R1528">
        <v>145720000</v>
      </c>
      <c r="T1528" s="7"/>
      <c r="U1528" s="7"/>
    </row>
    <row r="1529" spans="1:21">
      <c r="A1529" t="s">
        <v>2742</v>
      </c>
      <c r="B1529" s="7" t="s">
        <v>4714</v>
      </c>
      <c r="C1529" t="s">
        <v>1017</v>
      </c>
      <c r="D1529">
        <v>25.1</v>
      </c>
      <c r="E1529">
        <v>31</v>
      </c>
      <c r="F1529">
        <v>5</v>
      </c>
      <c r="G1529">
        <v>29900000</v>
      </c>
      <c r="H1529">
        <v>33204000</v>
      </c>
      <c r="I1529">
        <v>30008000</v>
      </c>
      <c r="J1529">
        <v>31829000</v>
      </c>
      <c r="K1529">
        <v>25102000</v>
      </c>
      <c r="L1529">
        <v>13180000</v>
      </c>
      <c r="M1529">
        <v>26443000</v>
      </c>
      <c r="N1529">
        <v>12158000</v>
      </c>
      <c r="O1529">
        <v>16658000</v>
      </c>
      <c r="P1529">
        <v>9983800</v>
      </c>
      <c r="Q1529">
        <v>12441000</v>
      </c>
      <c r="R1529">
        <v>31527000</v>
      </c>
      <c r="T1529" s="7"/>
      <c r="U1529" s="7"/>
    </row>
    <row r="1530" spans="1:21">
      <c r="A1530" t="s">
        <v>2743</v>
      </c>
      <c r="B1530" s="7" t="s">
        <v>4715</v>
      </c>
      <c r="C1530" t="s">
        <v>431</v>
      </c>
      <c r="D1530" s="1">
        <v>94348</v>
      </c>
      <c r="E1530">
        <v>6</v>
      </c>
      <c r="F1530">
        <v>3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1815000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T1530" s="7"/>
      <c r="U1530" s="7"/>
    </row>
    <row r="1531" spans="1:21">
      <c r="A1531" t="s">
        <v>2744</v>
      </c>
      <c r="B1531" s="7" t="s">
        <v>4716</v>
      </c>
      <c r="C1531" t="s">
        <v>1018</v>
      </c>
      <c r="D1531" s="1">
        <v>56568</v>
      </c>
      <c r="E1531">
        <v>1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T1531" s="7"/>
      <c r="U1531" s="7"/>
    </row>
    <row r="1532" spans="1:21">
      <c r="A1532" t="s">
        <v>2745</v>
      </c>
      <c r="B1532" s="7" t="s">
        <v>4717</v>
      </c>
      <c r="C1532" t="s">
        <v>1019</v>
      </c>
      <c r="D1532" s="1">
        <v>29866</v>
      </c>
      <c r="E1532">
        <v>2</v>
      </c>
      <c r="F1532">
        <v>2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35598000</v>
      </c>
      <c r="R1532">
        <v>0</v>
      </c>
      <c r="T1532" s="7"/>
      <c r="U1532" s="7"/>
    </row>
    <row r="1533" spans="1:21">
      <c r="A1533" t="s">
        <v>2746</v>
      </c>
      <c r="B1533" s="7" t="s">
        <v>4718</v>
      </c>
      <c r="C1533" t="s">
        <v>1020</v>
      </c>
      <c r="D1533" s="1">
        <v>21252</v>
      </c>
      <c r="E1533">
        <v>15</v>
      </c>
      <c r="F1533">
        <v>3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11569000</v>
      </c>
      <c r="P1533">
        <v>15016000</v>
      </c>
      <c r="Q1533">
        <v>7542000</v>
      </c>
      <c r="R1533">
        <v>0</v>
      </c>
      <c r="T1533" s="7"/>
      <c r="U1533" s="7"/>
    </row>
    <row r="1534" spans="1:21">
      <c r="A1534" t="s">
        <v>2747</v>
      </c>
      <c r="B1534" s="7" t="s">
        <v>4719</v>
      </c>
      <c r="C1534" t="s">
        <v>1021</v>
      </c>
      <c r="D1534" s="1">
        <v>77592</v>
      </c>
      <c r="E1534">
        <v>85</v>
      </c>
      <c r="F1534">
        <v>10</v>
      </c>
      <c r="G1534">
        <v>13465000</v>
      </c>
      <c r="H1534">
        <v>21848000</v>
      </c>
      <c r="I1534">
        <v>14243000</v>
      </c>
      <c r="J1534">
        <v>17631000</v>
      </c>
      <c r="K1534">
        <v>18646000</v>
      </c>
      <c r="L1534">
        <v>20306000</v>
      </c>
      <c r="M1534">
        <v>16088000</v>
      </c>
      <c r="N1534">
        <v>17031000</v>
      </c>
      <c r="O1534">
        <v>27680000</v>
      </c>
      <c r="P1534">
        <v>32379000</v>
      </c>
      <c r="Q1534">
        <v>20478000</v>
      </c>
      <c r="R1534">
        <v>27133000</v>
      </c>
      <c r="T1534" s="7"/>
      <c r="U1534" s="7"/>
    </row>
    <row r="1535" spans="1:21">
      <c r="A1535" t="s">
        <v>2748</v>
      </c>
      <c r="B1535" s="7" t="s">
        <v>4720</v>
      </c>
      <c r="C1535" t="s">
        <v>431</v>
      </c>
      <c r="D1535">
        <v>158.61000000000001</v>
      </c>
      <c r="E1535">
        <v>54</v>
      </c>
      <c r="F1535">
        <v>4</v>
      </c>
      <c r="G1535">
        <v>58398000</v>
      </c>
      <c r="H1535">
        <v>72852000</v>
      </c>
      <c r="I1535">
        <v>68837000</v>
      </c>
      <c r="J1535">
        <v>57125000</v>
      </c>
      <c r="K1535">
        <v>45570000</v>
      </c>
      <c r="L1535">
        <v>22662000</v>
      </c>
      <c r="M1535">
        <v>46937000</v>
      </c>
      <c r="N1535">
        <v>15954000</v>
      </c>
      <c r="O1535">
        <v>38348000</v>
      </c>
      <c r="P1535">
        <v>28495000</v>
      </c>
      <c r="Q1535">
        <v>22528000</v>
      </c>
      <c r="R1535">
        <v>62046000</v>
      </c>
      <c r="T1535" s="7"/>
      <c r="U1535" s="7"/>
    </row>
    <row r="1536" spans="1:21">
      <c r="A1536" t="s">
        <v>2749</v>
      </c>
      <c r="B1536" s="7" t="s">
        <v>4721</v>
      </c>
      <c r="C1536" t="s">
        <v>1022</v>
      </c>
      <c r="D1536" s="1">
        <v>40481</v>
      </c>
      <c r="E1536">
        <v>42</v>
      </c>
      <c r="F1536">
        <v>8</v>
      </c>
      <c r="G1536">
        <v>17696000</v>
      </c>
      <c r="H1536">
        <v>8200300</v>
      </c>
      <c r="I1536">
        <v>13290000</v>
      </c>
      <c r="J1536">
        <v>14659000</v>
      </c>
      <c r="K1536">
        <v>11068000</v>
      </c>
      <c r="L1536">
        <v>9578500</v>
      </c>
      <c r="M1536">
        <v>8031900</v>
      </c>
      <c r="N1536">
        <v>9313800</v>
      </c>
      <c r="O1536">
        <v>0</v>
      </c>
      <c r="P1536">
        <v>0</v>
      </c>
      <c r="Q1536">
        <v>8030600</v>
      </c>
      <c r="R1536">
        <v>12710000</v>
      </c>
      <c r="T1536" s="7"/>
      <c r="U1536" s="7"/>
    </row>
    <row r="1537" spans="1:21">
      <c r="A1537" t="s">
        <v>2750</v>
      </c>
      <c r="B1537" s="7" t="s">
        <v>4722</v>
      </c>
      <c r="C1537" t="s">
        <v>448</v>
      </c>
      <c r="D1537">
        <v>118.31</v>
      </c>
      <c r="E1537">
        <v>90</v>
      </c>
      <c r="F1537">
        <v>12</v>
      </c>
      <c r="G1537">
        <v>40918000</v>
      </c>
      <c r="H1537">
        <v>22812000</v>
      </c>
      <c r="I1537">
        <v>26645000</v>
      </c>
      <c r="J1537">
        <v>33043000</v>
      </c>
      <c r="K1537">
        <v>41717000</v>
      </c>
      <c r="L1537">
        <v>76922000</v>
      </c>
      <c r="M1537">
        <v>33108000</v>
      </c>
      <c r="N1537">
        <v>117310000</v>
      </c>
      <c r="O1537">
        <v>120220000</v>
      </c>
      <c r="P1537">
        <v>184360000</v>
      </c>
      <c r="Q1537">
        <v>87750000</v>
      </c>
      <c r="R1537">
        <v>16506000</v>
      </c>
      <c r="T1537" s="7"/>
      <c r="U1537" s="7"/>
    </row>
    <row r="1538" spans="1:21">
      <c r="A1538" t="s">
        <v>2751</v>
      </c>
      <c r="B1538" s="7" t="s">
        <v>4723</v>
      </c>
      <c r="C1538" t="s">
        <v>714</v>
      </c>
      <c r="D1538" s="1">
        <v>69523</v>
      </c>
      <c r="E1538">
        <v>3</v>
      </c>
      <c r="F1538">
        <v>3</v>
      </c>
      <c r="G1538">
        <v>0</v>
      </c>
      <c r="H1538">
        <v>0</v>
      </c>
      <c r="I1538">
        <v>0</v>
      </c>
      <c r="J1538">
        <v>1475200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T1538" s="7"/>
      <c r="U1538" s="7"/>
    </row>
    <row r="1539" spans="1:21">
      <c r="A1539" t="s">
        <v>2752</v>
      </c>
      <c r="B1539" s="7" t="s">
        <v>4724</v>
      </c>
      <c r="C1539" t="s">
        <v>463</v>
      </c>
      <c r="D1539" s="1">
        <v>32009</v>
      </c>
      <c r="E1539">
        <v>7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1709000</v>
      </c>
      <c r="T1539" s="7"/>
      <c r="U1539" s="7"/>
    </row>
    <row r="1540" spans="1:21">
      <c r="A1540" t="s">
        <v>2753</v>
      </c>
      <c r="B1540" s="7" t="s">
        <v>4725</v>
      </c>
      <c r="C1540" t="s">
        <v>1023</v>
      </c>
      <c r="D1540">
        <v>323.31</v>
      </c>
      <c r="E1540">
        <v>268</v>
      </c>
      <c r="F1540">
        <v>36</v>
      </c>
      <c r="G1540">
        <v>205010000</v>
      </c>
      <c r="H1540">
        <v>369530000</v>
      </c>
      <c r="I1540">
        <v>306460000</v>
      </c>
      <c r="J1540">
        <v>290870000</v>
      </c>
      <c r="K1540">
        <v>192810000</v>
      </c>
      <c r="L1540">
        <v>120930000</v>
      </c>
      <c r="M1540">
        <v>210610000</v>
      </c>
      <c r="N1540">
        <v>155660000</v>
      </c>
      <c r="O1540">
        <v>180740000</v>
      </c>
      <c r="P1540">
        <v>132930000</v>
      </c>
      <c r="Q1540">
        <v>156480000</v>
      </c>
      <c r="R1540">
        <v>306740000</v>
      </c>
      <c r="T1540" s="7"/>
      <c r="U1540" s="7"/>
    </row>
    <row r="1541" spans="1:21">
      <c r="A1541" t="s">
        <v>2754</v>
      </c>
      <c r="B1541" s="7" t="s">
        <v>4726</v>
      </c>
      <c r="C1541" t="s">
        <v>431</v>
      </c>
      <c r="D1541">
        <v>201.66</v>
      </c>
      <c r="E1541">
        <v>55</v>
      </c>
      <c r="F1541">
        <v>7</v>
      </c>
      <c r="G1541">
        <v>145550000</v>
      </c>
      <c r="H1541">
        <v>137600000</v>
      </c>
      <c r="I1541">
        <v>177330000</v>
      </c>
      <c r="J1541">
        <v>192970000</v>
      </c>
      <c r="K1541">
        <v>192560000</v>
      </c>
      <c r="L1541">
        <v>131460000</v>
      </c>
      <c r="M1541">
        <v>163350000</v>
      </c>
      <c r="N1541">
        <v>104670000</v>
      </c>
      <c r="O1541">
        <v>110480000</v>
      </c>
      <c r="P1541">
        <v>118360000</v>
      </c>
      <c r="Q1541">
        <v>105370000</v>
      </c>
      <c r="R1541">
        <v>157840000</v>
      </c>
      <c r="T1541" s="7"/>
      <c r="U1541" s="7"/>
    </row>
    <row r="1542" spans="1:21">
      <c r="A1542" t="s">
        <v>2755</v>
      </c>
      <c r="B1542" s="7" t="s">
        <v>4727</v>
      </c>
      <c r="C1542" t="s">
        <v>1024</v>
      </c>
      <c r="D1542" s="1">
        <v>4188</v>
      </c>
      <c r="E1542">
        <v>12</v>
      </c>
      <c r="F1542">
        <v>2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1553400</v>
      </c>
      <c r="T1542" s="7"/>
      <c r="U1542" s="7"/>
    </row>
    <row r="1543" spans="1:21">
      <c r="A1543" t="s">
        <v>2756</v>
      </c>
      <c r="B1543" s="7" t="s">
        <v>4728</v>
      </c>
      <c r="C1543" t="s">
        <v>1025</v>
      </c>
      <c r="D1543" s="1">
        <v>49552</v>
      </c>
      <c r="E1543">
        <v>9</v>
      </c>
      <c r="F1543">
        <v>2</v>
      </c>
      <c r="G1543">
        <v>0</v>
      </c>
      <c r="H1543">
        <v>0</v>
      </c>
      <c r="I1543">
        <v>0</v>
      </c>
      <c r="J1543">
        <v>0</v>
      </c>
      <c r="K1543">
        <v>12954000</v>
      </c>
      <c r="L1543">
        <v>10445000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T1543" s="7"/>
      <c r="U1543" s="7"/>
    </row>
    <row r="1544" spans="1:21">
      <c r="A1544" t="s">
        <v>2757</v>
      </c>
      <c r="B1544" s="7" t="s">
        <v>4729</v>
      </c>
      <c r="C1544" t="s">
        <v>1026</v>
      </c>
      <c r="D1544">
        <v>199.73</v>
      </c>
      <c r="E1544">
        <v>140</v>
      </c>
      <c r="F1544">
        <v>8</v>
      </c>
      <c r="G1544">
        <v>516660000</v>
      </c>
      <c r="H1544">
        <v>152880000</v>
      </c>
      <c r="I1544">
        <v>267030000</v>
      </c>
      <c r="J1544">
        <v>363440000</v>
      </c>
      <c r="K1544">
        <v>76042000</v>
      </c>
      <c r="L1544">
        <v>190760000</v>
      </c>
      <c r="M1544">
        <v>199240000</v>
      </c>
      <c r="N1544">
        <v>112130000</v>
      </c>
      <c r="O1544">
        <v>113250000</v>
      </c>
      <c r="P1544">
        <v>90946000</v>
      </c>
      <c r="Q1544">
        <v>126520000</v>
      </c>
      <c r="R1544">
        <v>83865000</v>
      </c>
      <c r="T1544" s="7"/>
      <c r="U1544" s="7"/>
    </row>
    <row r="1545" spans="1:21">
      <c r="A1545" t="s">
        <v>2758</v>
      </c>
      <c r="B1545" s="7" t="s">
        <v>4730</v>
      </c>
      <c r="C1545" t="s">
        <v>431</v>
      </c>
      <c r="D1545" s="1">
        <v>14131</v>
      </c>
      <c r="E1545">
        <v>25</v>
      </c>
      <c r="F1545">
        <v>6</v>
      </c>
      <c r="G1545">
        <v>0</v>
      </c>
      <c r="H1545">
        <v>0</v>
      </c>
      <c r="I1545">
        <v>0</v>
      </c>
      <c r="J1545">
        <v>0</v>
      </c>
      <c r="K1545">
        <v>6960400</v>
      </c>
      <c r="L1545">
        <v>7052100</v>
      </c>
      <c r="M1545">
        <v>0</v>
      </c>
      <c r="N1545">
        <v>6823300</v>
      </c>
      <c r="O1545">
        <v>9098400</v>
      </c>
      <c r="P1545">
        <v>8269000</v>
      </c>
      <c r="Q1545">
        <v>8189300</v>
      </c>
      <c r="R1545">
        <v>0</v>
      </c>
      <c r="T1545" s="7"/>
      <c r="U1545" s="7"/>
    </row>
    <row r="1546" spans="1:21">
      <c r="A1546" t="s">
        <v>2759</v>
      </c>
      <c r="B1546" s="7" t="s">
        <v>4731</v>
      </c>
      <c r="C1546" t="s">
        <v>1027</v>
      </c>
      <c r="D1546">
        <v>281.17</v>
      </c>
      <c r="E1546">
        <v>175</v>
      </c>
      <c r="F1546">
        <v>20</v>
      </c>
      <c r="G1546">
        <v>192020000</v>
      </c>
      <c r="H1546">
        <v>151400000</v>
      </c>
      <c r="I1546">
        <v>162420000</v>
      </c>
      <c r="J1546">
        <v>145220000</v>
      </c>
      <c r="K1546">
        <v>144620000</v>
      </c>
      <c r="L1546">
        <v>113270000</v>
      </c>
      <c r="M1546">
        <v>116960000</v>
      </c>
      <c r="N1546">
        <v>102220000</v>
      </c>
      <c r="O1546">
        <v>75956000</v>
      </c>
      <c r="P1546">
        <v>83692000</v>
      </c>
      <c r="Q1546">
        <v>91981000</v>
      </c>
      <c r="R1546">
        <v>94522000</v>
      </c>
      <c r="T1546" s="7"/>
      <c r="U1546" s="7"/>
    </row>
    <row r="1547" spans="1:21">
      <c r="A1547" t="s">
        <v>2760</v>
      </c>
      <c r="B1547" s="7" t="s">
        <v>4732</v>
      </c>
      <c r="C1547" t="s">
        <v>431</v>
      </c>
      <c r="D1547" s="1">
        <v>97204</v>
      </c>
      <c r="E1547">
        <v>23</v>
      </c>
      <c r="F1547">
        <v>3</v>
      </c>
      <c r="G1547">
        <v>38933000</v>
      </c>
      <c r="H1547">
        <v>52199000</v>
      </c>
      <c r="I1547">
        <v>35968000</v>
      </c>
      <c r="J1547">
        <v>19236000</v>
      </c>
      <c r="K1547">
        <v>50535000</v>
      </c>
      <c r="L1547">
        <v>43502000</v>
      </c>
      <c r="M1547">
        <v>55873000</v>
      </c>
      <c r="N1547">
        <v>31072000</v>
      </c>
      <c r="O1547">
        <v>31182000</v>
      </c>
      <c r="P1547">
        <v>29914000</v>
      </c>
      <c r="Q1547">
        <v>27668000</v>
      </c>
      <c r="R1547">
        <v>29709000</v>
      </c>
      <c r="T1547" s="7"/>
      <c r="U1547" s="7"/>
    </row>
    <row r="1548" spans="1:21">
      <c r="A1548" t="s">
        <v>2761</v>
      </c>
      <c r="B1548" s="7" t="s">
        <v>4733</v>
      </c>
      <c r="C1548" t="s">
        <v>431</v>
      </c>
      <c r="D1548">
        <v>131.03</v>
      </c>
      <c r="E1548">
        <v>109</v>
      </c>
      <c r="F1548">
        <v>9</v>
      </c>
      <c r="G1548">
        <v>92994000</v>
      </c>
      <c r="H1548">
        <v>69812000</v>
      </c>
      <c r="I1548">
        <v>72963000</v>
      </c>
      <c r="J1548">
        <v>100380000</v>
      </c>
      <c r="K1548">
        <v>43798000</v>
      </c>
      <c r="L1548">
        <v>76916000</v>
      </c>
      <c r="M1548">
        <v>102190000</v>
      </c>
      <c r="N1548">
        <v>51829000</v>
      </c>
      <c r="O1548">
        <v>71549000</v>
      </c>
      <c r="P1548">
        <v>62919000</v>
      </c>
      <c r="Q1548">
        <v>60629000</v>
      </c>
      <c r="R1548">
        <v>28226000</v>
      </c>
      <c r="T1548" s="7"/>
      <c r="U1548" s="7"/>
    </row>
    <row r="1549" spans="1:21">
      <c r="A1549" t="s">
        <v>2762</v>
      </c>
      <c r="B1549" s="7" t="s">
        <v>4734</v>
      </c>
      <c r="C1549" t="s">
        <v>826</v>
      </c>
      <c r="D1549">
        <v>323.31</v>
      </c>
      <c r="E1549">
        <v>1086</v>
      </c>
      <c r="F1549">
        <v>16</v>
      </c>
      <c r="G1549">
        <v>10404000000</v>
      </c>
      <c r="H1549">
        <v>10846000000</v>
      </c>
      <c r="I1549">
        <v>7727000000</v>
      </c>
      <c r="J1549">
        <v>7442700000</v>
      </c>
      <c r="K1549">
        <v>9579500000</v>
      </c>
      <c r="L1549">
        <v>14853000000</v>
      </c>
      <c r="M1549">
        <v>20756000000</v>
      </c>
      <c r="N1549">
        <v>14687000000</v>
      </c>
      <c r="O1549">
        <v>22223000000</v>
      </c>
      <c r="P1549">
        <v>19473000000</v>
      </c>
      <c r="Q1549">
        <v>16637000000</v>
      </c>
      <c r="R1549">
        <v>12494000000</v>
      </c>
      <c r="T1549" s="7"/>
      <c r="U1549" s="7"/>
    </row>
    <row r="1550" spans="1:21">
      <c r="A1550" t="s">
        <v>2763</v>
      </c>
      <c r="B1550" s="7" t="s">
        <v>4735</v>
      </c>
      <c r="C1550" t="s">
        <v>431</v>
      </c>
      <c r="D1550" s="1">
        <v>97737</v>
      </c>
      <c r="E1550">
        <v>31</v>
      </c>
      <c r="F1550">
        <v>3</v>
      </c>
      <c r="G1550">
        <v>18533000</v>
      </c>
      <c r="H1550">
        <v>21432000</v>
      </c>
      <c r="I1550">
        <v>24554000</v>
      </c>
      <c r="J1550">
        <v>31201000</v>
      </c>
      <c r="K1550">
        <v>11782000</v>
      </c>
      <c r="L1550">
        <v>8302300</v>
      </c>
      <c r="M1550">
        <v>14804000</v>
      </c>
      <c r="N1550">
        <v>7894500</v>
      </c>
      <c r="O1550">
        <v>12418000</v>
      </c>
      <c r="P1550">
        <v>8319800</v>
      </c>
      <c r="Q1550">
        <v>10667000</v>
      </c>
      <c r="R1550">
        <v>17600000</v>
      </c>
      <c r="T1550" s="7"/>
      <c r="U1550" s="7"/>
    </row>
    <row r="1551" spans="1:21">
      <c r="A1551" t="s">
        <v>2764</v>
      </c>
      <c r="B1551" s="7" t="s">
        <v>4736</v>
      </c>
      <c r="C1551" t="s">
        <v>784</v>
      </c>
      <c r="D1551">
        <v>323.31</v>
      </c>
      <c r="E1551">
        <v>1626</v>
      </c>
      <c r="F1551">
        <v>56</v>
      </c>
      <c r="G1551">
        <v>8991800000</v>
      </c>
      <c r="H1551">
        <v>12039000000</v>
      </c>
      <c r="I1551">
        <v>11244000000</v>
      </c>
      <c r="J1551">
        <v>11204000000</v>
      </c>
      <c r="K1551">
        <v>8251100000</v>
      </c>
      <c r="L1551">
        <v>8735900000</v>
      </c>
      <c r="M1551">
        <v>9346700000</v>
      </c>
      <c r="N1551">
        <v>10326000000</v>
      </c>
      <c r="O1551">
        <v>9655000000</v>
      </c>
      <c r="P1551">
        <v>8900700000</v>
      </c>
      <c r="Q1551">
        <v>11338000000</v>
      </c>
      <c r="R1551">
        <v>10906000000</v>
      </c>
      <c r="T1551" s="7"/>
      <c r="U1551" s="7"/>
    </row>
    <row r="1552" spans="1:21">
      <c r="A1552" t="s">
        <v>2765</v>
      </c>
      <c r="B1552" s="7" t="s">
        <v>4737</v>
      </c>
      <c r="C1552" t="s">
        <v>1028</v>
      </c>
      <c r="D1552" s="1">
        <v>22244</v>
      </c>
      <c r="E1552">
        <v>22</v>
      </c>
      <c r="F1552">
        <v>3</v>
      </c>
      <c r="G1552">
        <v>10579000</v>
      </c>
      <c r="H1552">
        <v>9202100</v>
      </c>
      <c r="I1552">
        <v>6827100</v>
      </c>
      <c r="J1552">
        <v>0</v>
      </c>
      <c r="K1552">
        <v>4784300</v>
      </c>
      <c r="L1552">
        <v>5967300</v>
      </c>
      <c r="M1552">
        <v>6399400</v>
      </c>
      <c r="N1552">
        <v>0</v>
      </c>
      <c r="O1552">
        <v>5229400</v>
      </c>
      <c r="P1552">
        <v>3923100</v>
      </c>
      <c r="Q1552">
        <v>0</v>
      </c>
      <c r="R1552">
        <v>0</v>
      </c>
      <c r="T1552" s="7"/>
      <c r="U1552" s="7"/>
    </row>
    <row r="1553" spans="1:21">
      <c r="A1553" t="s">
        <v>2766</v>
      </c>
      <c r="B1553" s="7" t="s">
        <v>4738</v>
      </c>
      <c r="C1553" t="s">
        <v>1029</v>
      </c>
      <c r="D1553" s="1">
        <v>22171</v>
      </c>
      <c r="E1553">
        <v>8</v>
      </c>
      <c r="F1553">
        <v>4</v>
      </c>
      <c r="G1553">
        <v>0</v>
      </c>
      <c r="H1553">
        <v>0</v>
      </c>
      <c r="I1553">
        <v>0</v>
      </c>
      <c r="J1553">
        <v>0</v>
      </c>
      <c r="K1553">
        <v>16526000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18223000</v>
      </c>
      <c r="T1553" s="7"/>
      <c r="U1553" s="7"/>
    </row>
    <row r="1554" spans="1:21">
      <c r="A1554" t="s">
        <v>2767</v>
      </c>
      <c r="B1554" s="7" t="s">
        <v>4739</v>
      </c>
      <c r="C1554" t="s">
        <v>431</v>
      </c>
      <c r="D1554" s="1">
        <v>19382</v>
      </c>
      <c r="E1554">
        <v>20</v>
      </c>
      <c r="F1554">
        <v>5</v>
      </c>
      <c r="G1554">
        <v>11475000</v>
      </c>
      <c r="H1554">
        <v>14880000</v>
      </c>
      <c r="I1554">
        <v>12636000</v>
      </c>
      <c r="J1554">
        <v>13248000</v>
      </c>
      <c r="K1554">
        <v>11244000</v>
      </c>
      <c r="L1554">
        <v>0</v>
      </c>
      <c r="M1554">
        <v>8586600</v>
      </c>
      <c r="N1554">
        <v>0</v>
      </c>
      <c r="O1554">
        <v>5368100</v>
      </c>
      <c r="P1554">
        <v>5463400</v>
      </c>
      <c r="Q1554">
        <v>10995000</v>
      </c>
      <c r="R1554">
        <v>11275000</v>
      </c>
      <c r="T1554" s="7"/>
      <c r="U1554" s="7"/>
    </row>
    <row r="1555" spans="1:21">
      <c r="A1555" t="s">
        <v>2768</v>
      </c>
      <c r="B1555" s="7" t="s">
        <v>4740</v>
      </c>
      <c r="C1555" t="s">
        <v>497</v>
      </c>
      <c r="D1555" s="1">
        <v>27249</v>
      </c>
      <c r="E1555">
        <v>4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765150</v>
      </c>
      <c r="T1555" s="7"/>
      <c r="U1555" s="7"/>
    </row>
    <row r="1556" spans="1:21">
      <c r="A1556" t="s">
        <v>2769</v>
      </c>
      <c r="B1556" s="7" t="s">
        <v>4741</v>
      </c>
      <c r="C1556" t="s">
        <v>1030</v>
      </c>
      <c r="D1556" s="1">
        <v>28915</v>
      </c>
      <c r="E1556">
        <v>26</v>
      </c>
      <c r="F1556">
        <v>8</v>
      </c>
      <c r="G1556">
        <v>32367000</v>
      </c>
      <c r="H1556">
        <v>26090000</v>
      </c>
      <c r="I1556">
        <v>30581000</v>
      </c>
      <c r="J1556">
        <v>41800000</v>
      </c>
      <c r="K1556">
        <v>0</v>
      </c>
      <c r="L1556">
        <v>0</v>
      </c>
      <c r="M1556">
        <v>15367000</v>
      </c>
      <c r="N1556">
        <v>0</v>
      </c>
      <c r="O1556">
        <v>0</v>
      </c>
      <c r="P1556">
        <v>0</v>
      </c>
      <c r="Q1556">
        <v>0</v>
      </c>
      <c r="R1556">
        <v>23235000</v>
      </c>
      <c r="T1556" s="7"/>
      <c r="U1556" s="7"/>
    </row>
    <row r="1557" spans="1:21">
      <c r="A1557" t="s">
        <v>2770</v>
      </c>
      <c r="B1557" s="7" t="s">
        <v>4742</v>
      </c>
      <c r="C1557" t="s">
        <v>735</v>
      </c>
      <c r="D1557" s="1">
        <v>43843</v>
      </c>
      <c r="E1557">
        <v>41</v>
      </c>
      <c r="F1557">
        <v>4</v>
      </c>
      <c r="G1557">
        <v>42420000</v>
      </c>
      <c r="H1557">
        <v>49845000</v>
      </c>
      <c r="I1557">
        <v>48444000</v>
      </c>
      <c r="J1557">
        <v>54865000</v>
      </c>
      <c r="K1557">
        <v>27833000</v>
      </c>
      <c r="L1557">
        <v>30988000</v>
      </c>
      <c r="M1557">
        <v>36689000</v>
      </c>
      <c r="N1557">
        <v>29121000</v>
      </c>
      <c r="O1557">
        <v>22585000</v>
      </c>
      <c r="P1557">
        <v>26895000</v>
      </c>
      <c r="Q1557">
        <v>27323000</v>
      </c>
      <c r="R1557">
        <v>22162000</v>
      </c>
      <c r="T1557" s="7"/>
      <c r="U1557" s="7"/>
    </row>
    <row r="1558" spans="1:21">
      <c r="A1558" t="s">
        <v>2771</v>
      </c>
      <c r="B1558" s="7" t="s">
        <v>4743</v>
      </c>
      <c r="C1558" t="s">
        <v>1031</v>
      </c>
      <c r="D1558">
        <v>133.74</v>
      </c>
      <c r="E1558">
        <v>42</v>
      </c>
      <c r="F1558">
        <v>6</v>
      </c>
      <c r="G1558">
        <v>61285000</v>
      </c>
      <c r="H1558">
        <v>52625000</v>
      </c>
      <c r="I1558">
        <v>58972000</v>
      </c>
      <c r="J1558">
        <v>50385000</v>
      </c>
      <c r="K1558">
        <v>44067000</v>
      </c>
      <c r="L1558">
        <v>36541000</v>
      </c>
      <c r="M1558">
        <v>43945000</v>
      </c>
      <c r="N1558">
        <v>34087000</v>
      </c>
      <c r="O1558">
        <v>31831000</v>
      </c>
      <c r="P1558">
        <v>42099000</v>
      </c>
      <c r="Q1558">
        <v>38747000</v>
      </c>
      <c r="R1558">
        <v>42660000</v>
      </c>
      <c r="T1558" s="7"/>
      <c r="U1558" s="7"/>
    </row>
    <row r="1559" spans="1:21">
      <c r="A1559" t="s">
        <v>2772</v>
      </c>
      <c r="B1559" s="7" t="s">
        <v>4744</v>
      </c>
      <c r="C1559" t="s">
        <v>1032</v>
      </c>
      <c r="D1559">
        <v>323.31</v>
      </c>
      <c r="E1559">
        <v>1747</v>
      </c>
      <c r="F1559">
        <v>59</v>
      </c>
      <c r="G1559">
        <v>7661600000</v>
      </c>
      <c r="H1559">
        <v>7273200000</v>
      </c>
      <c r="I1559">
        <v>6592700000</v>
      </c>
      <c r="J1559">
        <v>7302800000</v>
      </c>
      <c r="K1559">
        <v>9928200000</v>
      </c>
      <c r="L1559">
        <v>11853000000</v>
      </c>
      <c r="M1559">
        <v>11328000000</v>
      </c>
      <c r="N1559">
        <v>12824000000</v>
      </c>
      <c r="O1559">
        <v>18242000000</v>
      </c>
      <c r="P1559">
        <v>12708000000</v>
      </c>
      <c r="Q1559">
        <v>15760000000</v>
      </c>
      <c r="R1559">
        <v>8524300000</v>
      </c>
      <c r="T1559" s="7"/>
      <c r="U1559" s="7"/>
    </row>
    <row r="1560" spans="1:21">
      <c r="A1560" t="s">
        <v>2773</v>
      </c>
      <c r="B1560" s="7" t="s">
        <v>4745</v>
      </c>
      <c r="C1560" t="s">
        <v>1033</v>
      </c>
      <c r="D1560" s="1">
        <v>48759</v>
      </c>
      <c r="E1560">
        <v>8</v>
      </c>
      <c r="F1560">
        <v>2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2728400</v>
      </c>
      <c r="Q1560">
        <v>0</v>
      </c>
      <c r="R1560">
        <v>0</v>
      </c>
      <c r="T1560" s="7"/>
      <c r="U1560" s="7"/>
    </row>
    <row r="1561" spans="1:21">
      <c r="A1561" t="s">
        <v>2774</v>
      </c>
      <c r="B1561" s="7" t="s">
        <v>4746</v>
      </c>
      <c r="C1561" t="s">
        <v>431</v>
      </c>
      <c r="D1561" s="1">
        <v>34825</v>
      </c>
      <c r="E1561">
        <v>53</v>
      </c>
      <c r="F1561">
        <v>5</v>
      </c>
      <c r="G1561">
        <v>17790000</v>
      </c>
      <c r="H1561">
        <v>35455000</v>
      </c>
      <c r="I1561">
        <v>34658000</v>
      </c>
      <c r="J1561">
        <v>29015000</v>
      </c>
      <c r="K1561">
        <v>13600000</v>
      </c>
      <c r="L1561">
        <v>13495000</v>
      </c>
      <c r="M1561">
        <v>15648000</v>
      </c>
      <c r="N1561">
        <v>7459600</v>
      </c>
      <c r="O1561">
        <v>14932000</v>
      </c>
      <c r="P1561">
        <v>11185000</v>
      </c>
      <c r="Q1561">
        <v>18952000</v>
      </c>
      <c r="R1561">
        <v>17288000</v>
      </c>
      <c r="T1561" s="7"/>
      <c r="U1561" s="7"/>
    </row>
    <row r="1562" spans="1:21">
      <c r="A1562" t="s">
        <v>2775</v>
      </c>
      <c r="B1562" s="7" t="s">
        <v>4747</v>
      </c>
      <c r="C1562" t="s">
        <v>431</v>
      </c>
      <c r="D1562">
        <v>161.96</v>
      </c>
      <c r="E1562">
        <v>105</v>
      </c>
      <c r="F1562">
        <v>15</v>
      </c>
      <c r="G1562">
        <v>104560000</v>
      </c>
      <c r="H1562">
        <v>135670000</v>
      </c>
      <c r="I1562">
        <v>126910000</v>
      </c>
      <c r="J1562">
        <v>148500000</v>
      </c>
      <c r="K1562">
        <v>86164000</v>
      </c>
      <c r="L1562">
        <v>61559000</v>
      </c>
      <c r="M1562">
        <v>74267000</v>
      </c>
      <c r="N1562">
        <v>67827000</v>
      </c>
      <c r="O1562">
        <v>48130000</v>
      </c>
      <c r="P1562">
        <v>57354000</v>
      </c>
      <c r="Q1562">
        <v>60100000</v>
      </c>
      <c r="R1562">
        <v>109370000</v>
      </c>
      <c r="T1562" s="7"/>
      <c r="U1562" s="7"/>
    </row>
    <row r="1563" spans="1:21">
      <c r="A1563" t="s">
        <v>2776</v>
      </c>
      <c r="B1563" s="7" t="s">
        <v>4748</v>
      </c>
      <c r="C1563" t="s">
        <v>431</v>
      </c>
      <c r="D1563" s="1">
        <v>70275</v>
      </c>
      <c r="E1563">
        <v>7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2995900</v>
      </c>
      <c r="T1563" s="7"/>
      <c r="U1563" s="7"/>
    </row>
    <row r="1564" spans="1:21">
      <c r="A1564" t="s">
        <v>2777</v>
      </c>
      <c r="B1564" s="7" t="s">
        <v>4749</v>
      </c>
      <c r="C1564" t="s">
        <v>431</v>
      </c>
      <c r="D1564" s="1">
        <v>26662</v>
      </c>
      <c r="E1564">
        <v>56</v>
      </c>
      <c r="F1564">
        <v>2</v>
      </c>
      <c r="G1564">
        <v>88789000</v>
      </c>
      <c r="H1564">
        <v>113540000</v>
      </c>
      <c r="I1564">
        <v>76712000</v>
      </c>
      <c r="J1564">
        <v>88565000</v>
      </c>
      <c r="K1564">
        <v>183920000</v>
      </c>
      <c r="L1564">
        <v>187040000</v>
      </c>
      <c r="M1564">
        <v>172320000</v>
      </c>
      <c r="N1564">
        <v>172790000</v>
      </c>
      <c r="O1564">
        <v>264390000</v>
      </c>
      <c r="P1564">
        <v>198760000</v>
      </c>
      <c r="Q1564">
        <v>183190000</v>
      </c>
      <c r="R1564">
        <v>103300000</v>
      </c>
      <c r="T1564" s="7"/>
      <c r="U1564" s="7"/>
    </row>
    <row r="1565" spans="1:21">
      <c r="A1565" t="s">
        <v>2778</v>
      </c>
      <c r="B1565" s="7" t="s">
        <v>4750</v>
      </c>
      <c r="C1565" t="s">
        <v>1034</v>
      </c>
      <c r="D1565">
        <v>323.31</v>
      </c>
      <c r="E1565">
        <v>272</v>
      </c>
      <c r="F1565">
        <v>27</v>
      </c>
      <c r="G1565">
        <v>507830000</v>
      </c>
      <c r="H1565">
        <v>262500000</v>
      </c>
      <c r="I1565">
        <v>445350000</v>
      </c>
      <c r="J1565">
        <v>444290000</v>
      </c>
      <c r="K1565">
        <v>336020000</v>
      </c>
      <c r="L1565">
        <v>394140000</v>
      </c>
      <c r="M1565">
        <v>219600000</v>
      </c>
      <c r="N1565">
        <v>236930000</v>
      </c>
      <c r="O1565">
        <v>186060000</v>
      </c>
      <c r="P1565">
        <v>292480000</v>
      </c>
      <c r="Q1565">
        <v>209310000</v>
      </c>
      <c r="R1565">
        <v>345600000</v>
      </c>
      <c r="T1565" s="7"/>
      <c r="U1565" s="7"/>
    </row>
    <row r="1566" spans="1:21">
      <c r="A1566" t="s">
        <v>2779</v>
      </c>
      <c r="B1566" s="7" t="s">
        <v>4751</v>
      </c>
      <c r="C1566" t="s">
        <v>431</v>
      </c>
      <c r="D1566">
        <v>139.36000000000001</v>
      </c>
      <c r="E1566">
        <v>127</v>
      </c>
      <c r="F1566">
        <v>5</v>
      </c>
      <c r="G1566">
        <v>249230000</v>
      </c>
      <c r="H1566">
        <v>97911000</v>
      </c>
      <c r="I1566">
        <v>176780000</v>
      </c>
      <c r="J1566">
        <v>243940000</v>
      </c>
      <c r="K1566">
        <v>179590000</v>
      </c>
      <c r="L1566">
        <v>118100000</v>
      </c>
      <c r="M1566">
        <v>132050000</v>
      </c>
      <c r="N1566">
        <v>189980000</v>
      </c>
      <c r="O1566">
        <v>157930000</v>
      </c>
      <c r="P1566">
        <v>168280000</v>
      </c>
      <c r="Q1566">
        <v>153690000</v>
      </c>
      <c r="R1566">
        <v>186520000</v>
      </c>
      <c r="T1566" s="7"/>
      <c r="U1566" s="7"/>
    </row>
    <row r="1567" spans="1:21">
      <c r="A1567" t="s">
        <v>2780</v>
      </c>
      <c r="B1567" s="7" t="s">
        <v>4752</v>
      </c>
      <c r="C1567" t="s">
        <v>431</v>
      </c>
      <c r="D1567">
        <v>243.8</v>
      </c>
      <c r="E1567">
        <v>128</v>
      </c>
      <c r="F1567">
        <v>21</v>
      </c>
      <c r="G1567">
        <v>94480000</v>
      </c>
      <c r="H1567">
        <v>87048000</v>
      </c>
      <c r="I1567">
        <v>69257000</v>
      </c>
      <c r="J1567">
        <v>74165000</v>
      </c>
      <c r="K1567">
        <v>76487000</v>
      </c>
      <c r="L1567">
        <v>78690000</v>
      </c>
      <c r="M1567">
        <v>75563000</v>
      </c>
      <c r="N1567">
        <v>77481000</v>
      </c>
      <c r="O1567">
        <v>60883000</v>
      </c>
      <c r="P1567">
        <v>57539000</v>
      </c>
      <c r="Q1567">
        <v>78707000</v>
      </c>
      <c r="R1567">
        <v>81966000</v>
      </c>
      <c r="T1567" s="7"/>
      <c r="U1567" s="7"/>
    </row>
    <row r="1568" spans="1:21">
      <c r="A1568" t="s">
        <v>2781</v>
      </c>
      <c r="B1568" s="7" t="s">
        <v>4753</v>
      </c>
      <c r="C1568" t="s">
        <v>1035</v>
      </c>
      <c r="D1568" s="1">
        <v>48851</v>
      </c>
      <c r="E1568">
        <v>45</v>
      </c>
      <c r="F1568">
        <v>7</v>
      </c>
      <c r="G1568">
        <v>18161000</v>
      </c>
      <c r="H1568">
        <v>23080000</v>
      </c>
      <c r="I1568">
        <v>22823000</v>
      </c>
      <c r="J1568">
        <v>24534000</v>
      </c>
      <c r="K1568">
        <v>24187000</v>
      </c>
      <c r="L1568">
        <v>20950000</v>
      </c>
      <c r="M1568">
        <v>26836000</v>
      </c>
      <c r="N1568">
        <v>21446000</v>
      </c>
      <c r="O1568">
        <v>18805000</v>
      </c>
      <c r="P1568">
        <v>17769000</v>
      </c>
      <c r="Q1568">
        <v>20154000</v>
      </c>
      <c r="R1568">
        <v>22187000</v>
      </c>
      <c r="T1568" s="7"/>
      <c r="U1568" s="7"/>
    </row>
    <row r="1569" spans="1:21">
      <c r="A1569" t="s">
        <v>2782</v>
      </c>
      <c r="B1569" s="7" t="s">
        <v>4754</v>
      </c>
      <c r="C1569" t="s">
        <v>1036</v>
      </c>
      <c r="D1569" s="1">
        <v>23094</v>
      </c>
      <c r="E1569">
        <v>25</v>
      </c>
      <c r="F1569">
        <v>5</v>
      </c>
      <c r="G1569">
        <v>10120000</v>
      </c>
      <c r="H1569">
        <v>19821000</v>
      </c>
      <c r="I1569">
        <v>17177000</v>
      </c>
      <c r="J1569">
        <v>0</v>
      </c>
      <c r="K1569">
        <v>24144000</v>
      </c>
      <c r="L1569">
        <v>21024000</v>
      </c>
      <c r="M1569">
        <v>25149000</v>
      </c>
      <c r="N1569">
        <v>14884000</v>
      </c>
      <c r="O1569">
        <v>19692000</v>
      </c>
      <c r="P1569">
        <v>19257000</v>
      </c>
      <c r="Q1569">
        <v>24037000</v>
      </c>
      <c r="R1569">
        <v>0</v>
      </c>
      <c r="T1569" s="7"/>
      <c r="U1569" s="7"/>
    </row>
    <row r="1570" spans="1:21">
      <c r="A1570" t="s">
        <v>2783</v>
      </c>
      <c r="B1570" s="7" t="s">
        <v>4755</v>
      </c>
      <c r="C1570" t="s">
        <v>1037</v>
      </c>
      <c r="D1570">
        <v>16.05</v>
      </c>
      <c r="E1570">
        <v>15</v>
      </c>
      <c r="F1570">
        <v>3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23187000</v>
      </c>
      <c r="T1570" s="7"/>
      <c r="U1570" s="7"/>
    </row>
    <row r="1571" spans="1:21">
      <c r="A1571" t="s">
        <v>2784</v>
      </c>
      <c r="B1571" s="7" t="s">
        <v>4756</v>
      </c>
      <c r="C1571" t="s">
        <v>1013</v>
      </c>
      <c r="D1571" s="1">
        <v>19074</v>
      </c>
      <c r="E1571">
        <v>3</v>
      </c>
      <c r="F1571">
        <v>2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1658200</v>
      </c>
      <c r="Q1571">
        <v>0</v>
      </c>
      <c r="R1571">
        <v>0</v>
      </c>
      <c r="T1571" s="7"/>
      <c r="U1571" s="7"/>
    </row>
    <row r="1572" spans="1:21">
      <c r="A1572" t="s">
        <v>2785</v>
      </c>
      <c r="B1572" s="7" t="s">
        <v>4757</v>
      </c>
      <c r="C1572" t="s">
        <v>1038</v>
      </c>
      <c r="D1572" s="1">
        <v>62876</v>
      </c>
      <c r="E1572">
        <v>5</v>
      </c>
      <c r="F1572">
        <v>3</v>
      </c>
      <c r="G1572">
        <v>0</v>
      </c>
      <c r="H1572">
        <v>0</v>
      </c>
      <c r="I1572">
        <v>3764400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T1572" s="7"/>
      <c r="U1572" s="7"/>
    </row>
    <row r="1573" spans="1:21">
      <c r="A1573" t="s">
        <v>2786</v>
      </c>
      <c r="B1573" s="7" t="s">
        <v>4758</v>
      </c>
      <c r="C1573" t="s">
        <v>1039</v>
      </c>
      <c r="D1573" s="1">
        <v>96544</v>
      </c>
      <c r="E1573">
        <v>50</v>
      </c>
      <c r="F1573">
        <v>8</v>
      </c>
      <c r="G1573">
        <v>0</v>
      </c>
      <c r="H1573">
        <v>33170000</v>
      </c>
      <c r="I1573">
        <v>36897000</v>
      </c>
      <c r="J1573">
        <v>28320000</v>
      </c>
      <c r="K1573">
        <v>24142000</v>
      </c>
      <c r="L1573">
        <v>28704000</v>
      </c>
      <c r="M1573">
        <v>24510000</v>
      </c>
      <c r="N1573">
        <v>31652000</v>
      </c>
      <c r="O1573">
        <v>26295000</v>
      </c>
      <c r="P1573">
        <v>24597000</v>
      </c>
      <c r="Q1573">
        <v>30907000</v>
      </c>
      <c r="R1573">
        <v>31285000</v>
      </c>
      <c r="T1573" s="7"/>
      <c r="U1573" s="7"/>
    </row>
    <row r="1574" spans="1:21">
      <c r="A1574" t="s">
        <v>2787</v>
      </c>
      <c r="B1574" s="7" t="s">
        <v>4759</v>
      </c>
      <c r="C1574" t="s">
        <v>431</v>
      </c>
      <c r="D1574" s="1">
        <v>88399</v>
      </c>
      <c r="E1574">
        <v>36</v>
      </c>
      <c r="F1574">
        <v>4</v>
      </c>
      <c r="G1574">
        <v>0</v>
      </c>
      <c r="H1574">
        <v>0</v>
      </c>
      <c r="I1574">
        <v>0</v>
      </c>
      <c r="J1574">
        <v>0</v>
      </c>
      <c r="K1574">
        <v>7673900</v>
      </c>
      <c r="L1574">
        <v>78774000</v>
      </c>
      <c r="M1574">
        <v>24817000</v>
      </c>
      <c r="N1574">
        <v>69782000</v>
      </c>
      <c r="O1574">
        <v>92145000</v>
      </c>
      <c r="P1574">
        <v>75964000</v>
      </c>
      <c r="Q1574">
        <v>76485000</v>
      </c>
      <c r="R1574">
        <v>0</v>
      </c>
      <c r="T1574" s="7"/>
      <c r="U1574" s="7"/>
    </row>
    <row r="1575" spans="1:21">
      <c r="A1575" t="s">
        <v>2788</v>
      </c>
      <c r="B1575" s="7" t="s">
        <v>4760</v>
      </c>
      <c r="C1575" t="s">
        <v>1040</v>
      </c>
      <c r="D1575" s="1">
        <v>69941</v>
      </c>
      <c r="E1575">
        <v>82</v>
      </c>
      <c r="F1575">
        <v>16</v>
      </c>
      <c r="G1575">
        <v>151330000</v>
      </c>
      <c r="H1575">
        <v>50422000</v>
      </c>
      <c r="I1575">
        <v>84120000</v>
      </c>
      <c r="J1575">
        <v>107650000</v>
      </c>
      <c r="K1575">
        <v>40732000</v>
      </c>
      <c r="L1575">
        <v>122980000</v>
      </c>
      <c r="M1575">
        <v>101590000</v>
      </c>
      <c r="N1575">
        <v>28559000</v>
      </c>
      <c r="O1575">
        <v>21544000</v>
      </c>
      <c r="P1575">
        <v>57833000</v>
      </c>
      <c r="Q1575">
        <v>15450000</v>
      </c>
      <c r="R1575">
        <v>69547000</v>
      </c>
      <c r="T1575" s="7"/>
      <c r="U1575" s="7"/>
    </row>
    <row r="1576" spans="1:21">
      <c r="A1576" t="s">
        <v>2789</v>
      </c>
      <c r="B1576" s="7" t="s">
        <v>4761</v>
      </c>
      <c r="C1576" t="s">
        <v>431</v>
      </c>
      <c r="D1576" s="1">
        <v>45661</v>
      </c>
      <c r="E1576">
        <v>52</v>
      </c>
      <c r="F1576">
        <v>10</v>
      </c>
      <c r="G1576">
        <v>46867000</v>
      </c>
      <c r="H1576">
        <v>48147000</v>
      </c>
      <c r="I1576">
        <v>56926000</v>
      </c>
      <c r="J1576">
        <v>64656000</v>
      </c>
      <c r="K1576">
        <v>27469000</v>
      </c>
      <c r="L1576">
        <v>17832000</v>
      </c>
      <c r="M1576">
        <v>24954000</v>
      </c>
      <c r="N1576">
        <v>10755000</v>
      </c>
      <c r="O1576">
        <v>10990000</v>
      </c>
      <c r="P1576">
        <v>12323000</v>
      </c>
      <c r="Q1576">
        <v>14459000</v>
      </c>
      <c r="R1576">
        <v>41335000</v>
      </c>
      <c r="T1576" s="7"/>
      <c r="U1576" s="7"/>
    </row>
    <row r="1577" spans="1:21">
      <c r="A1577" t="s">
        <v>2790</v>
      </c>
      <c r="B1577" s="7" t="s">
        <v>4762</v>
      </c>
      <c r="C1577" t="s">
        <v>431</v>
      </c>
      <c r="D1577" s="1">
        <v>11394</v>
      </c>
      <c r="E1577">
        <v>4</v>
      </c>
      <c r="F1577">
        <v>2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18917000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T1577" s="7"/>
      <c r="U1577" s="7"/>
    </row>
    <row r="1578" spans="1:21">
      <c r="A1578" t="s">
        <v>2791</v>
      </c>
      <c r="B1578" s="7" t="s">
        <v>4763</v>
      </c>
      <c r="C1578" t="s">
        <v>431</v>
      </c>
      <c r="D1578">
        <v>134.97999999999999</v>
      </c>
      <c r="E1578">
        <v>93</v>
      </c>
      <c r="F1578">
        <v>15</v>
      </c>
      <c r="G1578">
        <v>45275000</v>
      </c>
      <c r="H1578">
        <v>60841000</v>
      </c>
      <c r="I1578">
        <v>102340000</v>
      </c>
      <c r="J1578">
        <v>67467000</v>
      </c>
      <c r="K1578">
        <v>85827000</v>
      </c>
      <c r="L1578">
        <v>59273000</v>
      </c>
      <c r="M1578">
        <v>75117000</v>
      </c>
      <c r="N1578">
        <v>69466000</v>
      </c>
      <c r="O1578">
        <v>71848000</v>
      </c>
      <c r="P1578">
        <v>78449000</v>
      </c>
      <c r="Q1578">
        <v>89208000</v>
      </c>
      <c r="R1578">
        <v>151680000</v>
      </c>
      <c r="T1578" s="7"/>
      <c r="U1578" s="7"/>
    </row>
    <row r="1579" spans="1:21">
      <c r="A1579" t="s">
        <v>2792</v>
      </c>
      <c r="B1579" s="7" t="s">
        <v>4764</v>
      </c>
      <c r="C1579" t="s">
        <v>525</v>
      </c>
      <c r="D1579" s="1">
        <v>95843</v>
      </c>
      <c r="E1579">
        <v>13</v>
      </c>
      <c r="F1579">
        <v>3</v>
      </c>
      <c r="G1579">
        <v>6019900</v>
      </c>
      <c r="H1579">
        <v>7197000</v>
      </c>
      <c r="I1579">
        <v>7156800</v>
      </c>
      <c r="J1579">
        <v>7760300</v>
      </c>
      <c r="K1579">
        <v>4457500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5378900</v>
      </c>
      <c r="T1579" s="7"/>
      <c r="U1579" s="7"/>
    </row>
    <row r="1580" spans="1:21">
      <c r="A1580" t="s">
        <v>2793</v>
      </c>
      <c r="B1580" s="7" t="s">
        <v>4765</v>
      </c>
      <c r="C1580" t="s">
        <v>1041</v>
      </c>
      <c r="D1580" s="1">
        <v>15227</v>
      </c>
      <c r="E1580">
        <v>1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3622400</v>
      </c>
      <c r="T1580" s="7"/>
      <c r="U1580" s="7"/>
    </row>
    <row r="1581" spans="1:21">
      <c r="A1581" t="s">
        <v>2794</v>
      </c>
      <c r="B1581" s="7" t="s">
        <v>4766</v>
      </c>
      <c r="C1581" t="s">
        <v>1042</v>
      </c>
      <c r="D1581" s="1">
        <v>59964</v>
      </c>
      <c r="E1581">
        <v>36</v>
      </c>
      <c r="F1581">
        <v>8</v>
      </c>
      <c r="G1581">
        <v>24791000</v>
      </c>
      <c r="H1581">
        <v>47933000</v>
      </c>
      <c r="I1581">
        <v>41164000</v>
      </c>
      <c r="J1581">
        <v>32678000</v>
      </c>
      <c r="K1581">
        <v>31165000</v>
      </c>
      <c r="L1581">
        <v>26145000</v>
      </c>
      <c r="M1581">
        <v>33385000</v>
      </c>
      <c r="N1581">
        <v>41378000</v>
      </c>
      <c r="O1581">
        <v>48123000</v>
      </c>
      <c r="P1581">
        <v>33698000</v>
      </c>
      <c r="Q1581">
        <v>40045000</v>
      </c>
      <c r="R1581">
        <v>56835000</v>
      </c>
      <c r="T1581" s="7"/>
      <c r="U1581" s="7"/>
    </row>
    <row r="1582" spans="1:21">
      <c r="A1582" t="s">
        <v>2795</v>
      </c>
      <c r="B1582" s="7" t="s">
        <v>4767</v>
      </c>
      <c r="C1582" t="s">
        <v>1043</v>
      </c>
      <c r="D1582" s="1">
        <v>19229</v>
      </c>
      <c r="E1582">
        <v>38</v>
      </c>
      <c r="F1582">
        <v>4</v>
      </c>
      <c r="G1582">
        <v>19275000</v>
      </c>
      <c r="H1582">
        <v>33557000</v>
      </c>
      <c r="I1582">
        <v>32926000</v>
      </c>
      <c r="J1582">
        <v>36080000</v>
      </c>
      <c r="K1582">
        <v>32320000</v>
      </c>
      <c r="L1582">
        <v>24248000</v>
      </c>
      <c r="M1582">
        <v>24811000</v>
      </c>
      <c r="N1582">
        <v>16279000</v>
      </c>
      <c r="O1582">
        <v>23452000</v>
      </c>
      <c r="P1582">
        <v>19023000</v>
      </c>
      <c r="Q1582">
        <v>17106000</v>
      </c>
      <c r="R1582">
        <v>36552000</v>
      </c>
      <c r="T1582" s="7"/>
      <c r="U1582" s="7"/>
    </row>
    <row r="1583" spans="1:21">
      <c r="A1583" t="s">
        <v>2796</v>
      </c>
      <c r="B1583" s="7" t="s">
        <v>4768</v>
      </c>
      <c r="C1583" t="s">
        <v>1044</v>
      </c>
      <c r="D1583">
        <v>323.31</v>
      </c>
      <c r="E1583">
        <v>136</v>
      </c>
      <c r="F1583">
        <v>19</v>
      </c>
      <c r="G1583">
        <v>193160000</v>
      </c>
      <c r="H1583">
        <v>139520000</v>
      </c>
      <c r="I1583">
        <v>202300000</v>
      </c>
      <c r="J1583">
        <v>147990000</v>
      </c>
      <c r="K1583">
        <v>152690000</v>
      </c>
      <c r="L1583">
        <v>148060000</v>
      </c>
      <c r="M1583">
        <v>87724000</v>
      </c>
      <c r="N1583">
        <v>131210000</v>
      </c>
      <c r="O1583">
        <v>76431000</v>
      </c>
      <c r="P1583">
        <v>107390000</v>
      </c>
      <c r="Q1583">
        <v>134600000</v>
      </c>
      <c r="R1583">
        <v>113860000</v>
      </c>
      <c r="T1583" s="7"/>
      <c r="U1583" s="7"/>
    </row>
    <row r="1584" spans="1:21">
      <c r="A1584" t="s">
        <v>2797</v>
      </c>
      <c r="B1584" s="7" t="s">
        <v>4769</v>
      </c>
      <c r="C1584" t="s">
        <v>1045</v>
      </c>
      <c r="D1584" s="1">
        <v>48423</v>
      </c>
      <c r="E1584">
        <v>38</v>
      </c>
      <c r="F1584">
        <v>4</v>
      </c>
      <c r="G1584">
        <v>0</v>
      </c>
      <c r="H1584">
        <v>0</v>
      </c>
      <c r="I1584">
        <v>90516000</v>
      </c>
      <c r="J1584">
        <v>143810000</v>
      </c>
      <c r="K1584">
        <v>72109000</v>
      </c>
      <c r="L1584">
        <v>87342000</v>
      </c>
      <c r="M1584">
        <v>107100000</v>
      </c>
      <c r="N1584">
        <v>75741000</v>
      </c>
      <c r="O1584">
        <v>184560000</v>
      </c>
      <c r="P1584">
        <v>103730000</v>
      </c>
      <c r="Q1584">
        <v>82046000</v>
      </c>
      <c r="R1584">
        <v>94608000</v>
      </c>
      <c r="T1584" s="7"/>
      <c r="U1584" s="7"/>
    </row>
    <row r="1585" spans="1:21">
      <c r="A1585" t="s">
        <v>2798</v>
      </c>
      <c r="B1585" s="7" t="s">
        <v>4770</v>
      </c>
      <c r="C1585" t="s">
        <v>1046</v>
      </c>
      <c r="D1585">
        <v>84.76</v>
      </c>
      <c r="E1585">
        <v>43</v>
      </c>
      <c r="F1585">
        <v>7</v>
      </c>
      <c r="G1585">
        <v>12293000</v>
      </c>
      <c r="H1585">
        <v>12329000</v>
      </c>
      <c r="I1585">
        <v>15479000</v>
      </c>
      <c r="J1585">
        <v>21004000</v>
      </c>
      <c r="K1585">
        <v>15384000</v>
      </c>
      <c r="L1585">
        <v>14947000</v>
      </c>
      <c r="M1585">
        <v>18689000</v>
      </c>
      <c r="N1585">
        <v>11946000</v>
      </c>
      <c r="O1585">
        <v>15838000</v>
      </c>
      <c r="P1585">
        <v>13342000</v>
      </c>
      <c r="Q1585">
        <v>11468000</v>
      </c>
      <c r="R1585">
        <v>18386000</v>
      </c>
      <c r="T1585" s="7"/>
      <c r="U1585" s="7"/>
    </row>
    <row r="1586" spans="1:21">
      <c r="A1586" t="s">
        <v>2799</v>
      </c>
      <c r="B1586" s="7" t="s">
        <v>4771</v>
      </c>
      <c r="C1586" t="s">
        <v>1046</v>
      </c>
      <c r="D1586">
        <v>11.27</v>
      </c>
      <c r="E1586">
        <v>7</v>
      </c>
      <c r="F1586">
        <v>3</v>
      </c>
      <c r="G1586">
        <v>0</v>
      </c>
      <c r="H1586">
        <v>0</v>
      </c>
      <c r="I1586">
        <v>5857300</v>
      </c>
      <c r="J1586">
        <v>0</v>
      </c>
      <c r="K1586">
        <v>6163200</v>
      </c>
      <c r="L1586">
        <v>3359600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4830100</v>
      </c>
      <c r="T1586" s="7"/>
      <c r="U1586" s="7"/>
    </row>
    <row r="1587" spans="1:21">
      <c r="A1587" t="s">
        <v>2800</v>
      </c>
      <c r="B1587" s="7" t="s">
        <v>4772</v>
      </c>
      <c r="C1587" t="s">
        <v>431</v>
      </c>
      <c r="D1587">
        <v>250.63</v>
      </c>
      <c r="E1587">
        <v>103</v>
      </c>
      <c r="F1587">
        <v>6</v>
      </c>
      <c r="G1587">
        <v>86223000</v>
      </c>
      <c r="H1587">
        <v>66813000</v>
      </c>
      <c r="I1587">
        <v>91135000</v>
      </c>
      <c r="J1587">
        <v>121960000</v>
      </c>
      <c r="K1587">
        <v>49935000</v>
      </c>
      <c r="L1587">
        <v>65915000</v>
      </c>
      <c r="M1587">
        <v>88050000</v>
      </c>
      <c r="N1587">
        <v>43354000</v>
      </c>
      <c r="O1587">
        <v>43553000</v>
      </c>
      <c r="P1587">
        <v>37694000</v>
      </c>
      <c r="Q1587">
        <v>53752000</v>
      </c>
      <c r="R1587">
        <v>45585000</v>
      </c>
      <c r="T1587" s="7"/>
      <c r="U1587" s="7"/>
    </row>
    <row r="1588" spans="1:21">
      <c r="A1588" t="s">
        <v>2801</v>
      </c>
      <c r="B1588" s="7" t="s">
        <v>4773</v>
      </c>
      <c r="C1588" t="s">
        <v>1047</v>
      </c>
      <c r="D1588" s="1">
        <v>30731</v>
      </c>
      <c r="E1588">
        <v>34</v>
      </c>
      <c r="F1588">
        <v>7</v>
      </c>
      <c r="G1588">
        <v>22809000</v>
      </c>
      <c r="H1588">
        <v>23780000</v>
      </c>
      <c r="I1588">
        <v>18991000</v>
      </c>
      <c r="J1588">
        <v>17328000</v>
      </c>
      <c r="K1588">
        <v>9351500</v>
      </c>
      <c r="L1588">
        <v>15971000</v>
      </c>
      <c r="M1588">
        <v>21173000</v>
      </c>
      <c r="N1588">
        <v>19106000</v>
      </c>
      <c r="O1588">
        <v>17817000</v>
      </c>
      <c r="P1588">
        <v>15552000</v>
      </c>
      <c r="Q1588">
        <v>18109000</v>
      </c>
      <c r="R1588">
        <v>30297000</v>
      </c>
      <c r="T1588" s="7"/>
      <c r="U1588" s="7"/>
    </row>
    <row r="1589" spans="1:21">
      <c r="A1589" t="s">
        <v>2802</v>
      </c>
      <c r="B1589" s="7" t="s">
        <v>4774</v>
      </c>
      <c r="C1589" t="s">
        <v>1048</v>
      </c>
      <c r="D1589" s="1">
        <v>96973</v>
      </c>
      <c r="E1589">
        <v>69</v>
      </c>
      <c r="F1589">
        <v>11</v>
      </c>
      <c r="G1589">
        <v>62021000</v>
      </c>
      <c r="H1589">
        <v>54782000</v>
      </c>
      <c r="I1589">
        <v>71714000</v>
      </c>
      <c r="J1589">
        <v>60912000</v>
      </c>
      <c r="K1589">
        <v>41475000</v>
      </c>
      <c r="L1589">
        <v>27074000</v>
      </c>
      <c r="M1589">
        <v>33434000</v>
      </c>
      <c r="N1589">
        <v>34187000</v>
      </c>
      <c r="O1589">
        <v>22373000</v>
      </c>
      <c r="P1589">
        <v>23108000</v>
      </c>
      <c r="Q1589">
        <v>30424000</v>
      </c>
      <c r="R1589">
        <v>47799000</v>
      </c>
      <c r="T1589" s="7"/>
      <c r="U1589" s="7"/>
    </row>
    <row r="1590" spans="1:21">
      <c r="A1590" t="s">
        <v>2803</v>
      </c>
      <c r="B1590" s="7" t="s">
        <v>4775</v>
      </c>
      <c r="C1590" t="s">
        <v>1049</v>
      </c>
      <c r="D1590">
        <v>323.31</v>
      </c>
      <c r="E1590">
        <v>232</v>
      </c>
      <c r="F1590">
        <v>21</v>
      </c>
      <c r="G1590">
        <v>359350000</v>
      </c>
      <c r="H1590">
        <v>436120000</v>
      </c>
      <c r="I1590">
        <v>617530000</v>
      </c>
      <c r="J1590">
        <v>475730000</v>
      </c>
      <c r="K1590">
        <v>565090000</v>
      </c>
      <c r="L1590">
        <v>468430000</v>
      </c>
      <c r="M1590">
        <v>498230000</v>
      </c>
      <c r="N1590">
        <v>401460000</v>
      </c>
      <c r="O1590">
        <v>413440000</v>
      </c>
      <c r="P1590">
        <v>364300000</v>
      </c>
      <c r="Q1590">
        <v>315940000</v>
      </c>
      <c r="R1590">
        <v>514400000</v>
      </c>
      <c r="T1590" s="7"/>
      <c r="U1590" s="7"/>
    </row>
    <row r="1591" spans="1:21">
      <c r="A1591" t="s">
        <v>2804</v>
      </c>
      <c r="B1591" s="7" t="s">
        <v>4776</v>
      </c>
      <c r="C1591" t="s">
        <v>431</v>
      </c>
      <c r="D1591">
        <v>150.83000000000001</v>
      </c>
      <c r="E1591">
        <v>141</v>
      </c>
      <c r="F1591">
        <v>11</v>
      </c>
      <c r="G1591">
        <v>83057000</v>
      </c>
      <c r="H1591">
        <v>144900000</v>
      </c>
      <c r="I1591">
        <v>132930000</v>
      </c>
      <c r="J1591">
        <v>136760000</v>
      </c>
      <c r="K1591">
        <v>79759000</v>
      </c>
      <c r="L1591">
        <v>49823000</v>
      </c>
      <c r="M1591">
        <v>64958000</v>
      </c>
      <c r="N1591">
        <v>47829000</v>
      </c>
      <c r="O1591">
        <v>50280000</v>
      </c>
      <c r="P1591">
        <v>50805000</v>
      </c>
      <c r="Q1591">
        <v>66226000</v>
      </c>
      <c r="R1591">
        <v>108220000</v>
      </c>
      <c r="T1591" s="7"/>
      <c r="U1591" s="7"/>
    </row>
    <row r="1592" spans="1:21">
      <c r="A1592" t="s">
        <v>2805</v>
      </c>
      <c r="B1592" s="7" t="s">
        <v>4777</v>
      </c>
      <c r="C1592" t="s">
        <v>1050</v>
      </c>
      <c r="D1592">
        <v>323.31</v>
      </c>
      <c r="E1592">
        <v>286</v>
      </c>
      <c r="F1592">
        <v>38</v>
      </c>
      <c r="G1592">
        <v>487270000</v>
      </c>
      <c r="H1592">
        <v>335770000</v>
      </c>
      <c r="I1592">
        <v>392520000</v>
      </c>
      <c r="J1592">
        <v>437610000</v>
      </c>
      <c r="K1592">
        <v>366550000</v>
      </c>
      <c r="L1592">
        <v>377880000</v>
      </c>
      <c r="M1592">
        <v>312110000</v>
      </c>
      <c r="N1592">
        <v>346540000</v>
      </c>
      <c r="O1592">
        <v>206920000</v>
      </c>
      <c r="P1592">
        <v>259630000</v>
      </c>
      <c r="Q1592">
        <v>342990000</v>
      </c>
      <c r="R1592">
        <v>312000000</v>
      </c>
      <c r="T1592" s="7"/>
      <c r="U1592" s="7"/>
    </row>
    <row r="1593" spans="1:21">
      <c r="A1593" t="s">
        <v>2806</v>
      </c>
      <c r="B1593" s="7" t="s">
        <v>4778</v>
      </c>
      <c r="C1593" t="s">
        <v>431</v>
      </c>
      <c r="D1593" s="1">
        <v>70438</v>
      </c>
      <c r="E1593">
        <v>73</v>
      </c>
      <c r="F1593">
        <v>7</v>
      </c>
      <c r="G1593">
        <v>65811000</v>
      </c>
      <c r="H1593">
        <v>78126000</v>
      </c>
      <c r="I1593">
        <v>72699000</v>
      </c>
      <c r="J1593">
        <v>86382000</v>
      </c>
      <c r="K1593">
        <v>49824000</v>
      </c>
      <c r="L1593">
        <v>36831000</v>
      </c>
      <c r="M1593">
        <v>62423000</v>
      </c>
      <c r="N1593">
        <v>38486000</v>
      </c>
      <c r="O1593">
        <v>45881000</v>
      </c>
      <c r="P1593">
        <v>43077000</v>
      </c>
      <c r="Q1593">
        <v>35287000</v>
      </c>
      <c r="R1593">
        <v>79881000</v>
      </c>
      <c r="T1593" s="7"/>
      <c r="U1593" s="7"/>
    </row>
    <row r="1594" spans="1:21">
      <c r="A1594" t="s">
        <v>2807</v>
      </c>
      <c r="B1594" s="7" t="s">
        <v>4779</v>
      </c>
      <c r="C1594" t="s">
        <v>431</v>
      </c>
      <c r="D1594">
        <v>166.39</v>
      </c>
      <c r="E1594">
        <v>44</v>
      </c>
      <c r="F1594">
        <v>5</v>
      </c>
      <c r="G1594">
        <v>27989000</v>
      </c>
      <c r="H1594">
        <v>28258000</v>
      </c>
      <c r="I1594">
        <v>19806000</v>
      </c>
      <c r="J1594">
        <v>23567000</v>
      </c>
      <c r="K1594">
        <v>26683000</v>
      </c>
      <c r="L1594">
        <v>19890000</v>
      </c>
      <c r="M1594">
        <v>35323000</v>
      </c>
      <c r="N1594">
        <v>23993000</v>
      </c>
      <c r="O1594">
        <v>36473000</v>
      </c>
      <c r="P1594">
        <v>29236000</v>
      </c>
      <c r="Q1594">
        <v>22973000</v>
      </c>
      <c r="R1594">
        <v>40897000</v>
      </c>
      <c r="T1594" s="7"/>
      <c r="U1594" s="7"/>
    </row>
    <row r="1595" spans="1:21">
      <c r="A1595" t="s">
        <v>2808</v>
      </c>
      <c r="B1595" s="7" t="s">
        <v>4780</v>
      </c>
      <c r="C1595" t="s">
        <v>585</v>
      </c>
      <c r="D1595">
        <v>140.28</v>
      </c>
      <c r="E1595">
        <v>75</v>
      </c>
      <c r="F1595">
        <v>13</v>
      </c>
      <c r="G1595">
        <v>49491000</v>
      </c>
      <c r="H1595">
        <v>70554000</v>
      </c>
      <c r="I1595">
        <v>78636000</v>
      </c>
      <c r="J1595">
        <v>62248000</v>
      </c>
      <c r="K1595">
        <v>59100000</v>
      </c>
      <c r="L1595">
        <v>33431000</v>
      </c>
      <c r="M1595">
        <v>56016000</v>
      </c>
      <c r="N1595">
        <v>35059000</v>
      </c>
      <c r="O1595">
        <v>46476000</v>
      </c>
      <c r="P1595">
        <v>31849000</v>
      </c>
      <c r="Q1595">
        <v>37106000</v>
      </c>
      <c r="R1595">
        <v>86469000</v>
      </c>
      <c r="T1595" s="7"/>
      <c r="U1595" s="7"/>
    </row>
    <row r="1596" spans="1:21">
      <c r="A1596" t="s">
        <v>2809</v>
      </c>
      <c r="B1596" s="7" t="s">
        <v>4781</v>
      </c>
      <c r="C1596" t="s">
        <v>1051</v>
      </c>
      <c r="D1596" s="1">
        <v>46399</v>
      </c>
      <c r="E1596">
        <v>26</v>
      </c>
      <c r="F1596">
        <v>9</v>
      </c>
      <c r="G1596">
        <v>24005000</v>
      </c>
      <c r="H1596">
        <v>0</v>
      </c>
      <c r="I1596">
        <v>0</v>
      </c>
      <c r="J1596">
        <v>0</v>
      </c>
      <c r="K1596">
        <v>24499000</v>
      </c>
      <c r="L1596">
        <v>22157000</v>
      </c>
      <c r="M1596">
        <v>17657000</v>
      </c>
      <c r="N1596">
        <v>21333000</v>
      </c>
      <c r="O1596">
        <v>17808000</v>
      </c>
      <c r="P1596">
        <v>21118000</v>
      </c>
      <c r="Q1596">
        <v>17502000</v>
      </c>
      <c r="R1596">
        <v>0</v>
      </c>
      <c r="T1596" s="7"/>
      <c r="U1596" s="7"/>
    </row>
    <row r="1597" spans="1:21">
      <c r="A1597" t="s">
        <v>2810</v>
      </c>
      <c r="B1597" s="7" t="s">
        <v>4782</v>
      </c>
      <c r="C1597" t="s">
        <v>650</v>
      </c>
      <c r="D1597">
        <v>11.65</v>
      </c>
      <c r="E1597">
        <v>16</v>
      </c>
      <c r="F1597">
        <v>6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5058000</v>
      </c>
      <c r="M1597">
        <v>0</v>
      </c>
      <c r="N1597">
        <v>0</v>
      </c>
      <c r="O1597">
        <v>0</v>
      </c>
      <c r="P1597">
        <v>6497300</v>
      </c>
      <c r="Q1597">
        <v>5926500</v>
      </c>
      <c r="R1597">
        <v>0</v>
      </c>
      <c r="T1597" s="7"/>
      <c r="U1597" s="7"/>
    </row>
    <row r="1598" spans="1:21">
      <c r="A1598" t="s">
        <v>2811</v>
      </c>
      <c r="B1598" s="7" t="s">
        <v>4783</v>
      </c>
      <c r="C1598" t="s">
        <v>583</v>
      </c>
      <c r="D1598" s="1">
        <v>50502</v>
      </c>
      <c r="E1598">
        <v>25</v>
      </c>
      <c r="F1598">
        <v>3</v>
      </c>
      <c r="G1598">
        <v>29554000</v>
      </c>
      <c r="H1598">
        <v>34362000</v>
      </c>
      <c r="I1598">
        <v>24425000</v>
      </c>
      <c r="J1598">
        <v>30954000</v>
      </c>
      <c r="K1598">
        <v>19596000</v>
      </c>
      <c r="L1598">
        <v>23537000</v>
      </c>
      <c r="M1598">
        <v>44395000</v>
      </c>
      <c r="N1598">
        <v>23853000</v>
      </c>
      <c r="O1598">
        <v>29552000</v>
      </c>
      <c r="P1598">
        <v>26836000</v>
      </c>
      <c r="Q1598">
        <v>28776000</v>
      </c>
      <c r="R1598">
        <v>36633000</v>
      </c>
      <c r="T1598" s="7"/>
      <c r="U1598" s="7"/>
    </row>
    <row r="1599" spans="1:21">
      <c r="A1599" t="s">
        <v>2812</v>
      </c>
      <c r="B1599" s="7" t="s">
        <v>4784</v>
      </c>
      <c r="C1599" t="s">
        <v>1052</v>
      </c>
      <c r="D1599">
        <v>187.35</v>
      </c>
      <c r="E1599">
        <v>109</v>
      </c>
      <c r="F1599">
        <v>15</v>
      </c>
      <c r="G1599">
        <v>53105000</v>
      </c>
      <c r="H1599">
        <v>45740000</v>
      </c>
      <c r="I1599">
        <v>39845000</v>
      </c>
      <c r="J1599">
        <v>49271000</v>
      </c>
      <c r="K1599">
        <v>95774000</v>
      </c>
      <c r="L1599">
        <v>86629000</v>
      </c>
      <c r="M1599">
        <v>77774000</v>
      </c>
      <c r="N1599">
        <v>121450000</v>
      </c>
      <c r="O1599">
        <v>145570000</v>
      </c>
      <c r="P1599">
        <v>133110000</v>
      </c>
      <c r="Q1599">
        <v>148730000</v>
      </c>
      <c r="R1599">
        <v>101380000</v>
      </c>
      <c r="T1599" s="7"/>
      <c r="U1599" s="7"/>
    </row>
    <row r="1600" spans="1:21">
      <c r="A1600" t="s">
        <v>2813</v>
      </c>
      <c r="B1600" s="7" t="s">
        <v>4785</v>
      </c>
      <c r="C1600" t="s">
        <v>1053</v>
      </c>
      <c r="D1600">
        <v>107.16</v>
      </c>
      <c r="E1600">
        <v>87</v>
      </c>
      <c r="F1600">
        <v>14</v>
      </c>
      <c r="G1600">
        <v>217900000</v>
      </c>
      <c r="H1600">
        <v>146970000</v>
      </c>
      <c r="I1600">
        <v>164910000</v>
      </c>
      <c r="J1600">
        <v>160180000</v>
      </c>
      <c r="K1600">
        <v>222270000</v>
      </c>
      <c r="L1600">
        <v>184220000</v>
      </c>
      <c r="M1600">
        <v>188610000</v>
      </c>
      <c r="N1600">
        <v>183240000</v>
      </c>
      <c r="O1600">
        <v>246000000</v>
      </c>
      <c r="P1600">
        <v>296630000</v>
      </c>
      <c r="Q1600">
        <v>216400000</v>
      </c>
      <c r="R1600">
        <v>326620000</v>
      </c>
      <c r="T1600" s="7"/>
      <c r="U1600" s="7"/>
    </row>
    <row r="1601" spans="1:21">
      <c r="A1601" t="s">
        <v>2814</v>
      </c>
      <c r="B1601" s="7" t="s">
        <v>4786</v>
      </c>
      <c r="C1601" t="s">
        <v>1054</v>
      </c>
      <c r="D1601" s="1">
        <v>88697</v>
      </c>
      <c r="E1601">
        <v>42</v>
      </c>
      <c r="F1601">
        <v>12</v>
      </c>
      <c r="G1601">
        <v>78259000</v>
      </c>
      <c r="H1601">
        <v>60310000</v>
      </c>
      <c r="I1601">
        <v>117580000</v>
      </c>
      <c r="J1601">
        <v>98760000</v>
      </c>
      <c r="K1601">
        <v>57587000</v>
      </c>
      <c r="L1601">
        <v>40356000</v>
      </c>
      <c r="M1601">
        <v>43305000</v>
      </c>
      <c r="N1601">
        <v>39627000</v>
      </c>
      <c r="O1601">
        <v>19780000</v>
      </c>
      <c r="P1601">
        <v>20911000</v>
      </c>
      <c r="Q1601">
        <v>40638000</v>
      </c>
      <c r="R1601">
        <v>53415000</v>
      </c>
      <c r="T1601" s="7"/>
      <c r="U1601" s="7"/>
    </row>
    <row r="1602" spans="1:21">
      <c r="A1602" t="s">
        <v>2815</v>
      </c>
      <c r="B1602" s="7" t="s">
        <v>4787</v>
      </c>
      <c r="C1602" t="s">
        <v>1055</v>
      </c>
      <c r="D1602">
        <v>274.43</v>
      </c>
      <c r="E1602">
        <v>242</v>
      </c>
      <c r="F1602">
        <v>16</v>
      </c>
      <c r="G1602">
        <v>268240000</v>
      </c>
      <c r="H1602">
        <v>402040000</v>
      </c>
      <c r="I1602">
        <v>293250000</v>
      </c>
      <c r="J1602">
        <v>351520000</v>
      </c>
      <c r="K1602">
        <v>382940000</v>
      </c>
      <c r="L1602">
        <v>325470000</v>
      </c>
      <c r="M1602">
        <v>457930000</v>
      </c>
      <c r="N1602">
        <v>380750000</v>
      </c>
      <c r="O1602">
        <v>474650000</v>
      </c>
      <c r="P1602">
        <v>356150000</v>
      </c>
      <c r="Q1602">
        <v>428530000</v>
      </c>
      <c r="R1602">
        <v>556760000</v>
      </c>
      <c r="T1602" s="7"/>
      <c r="U1602" s="7"/>
    </row>
    <row r="1603" spans="1:21">
      <c r="A1603" t="s">
        <v>2816</v>
      </c>
      <c r="B1603" s="7" t="s">
        <v>4788</v>
      </c>
      <c r="C1603" t="s">
        <v>1056</v>
      </c>
      <c r="D1603" s="1">
        <v>19062</v>
      </c>
      <c r="E1603">
        <v>3</v>
      </c>
      <c r="F1603">
        <v>2</v>
      </c>
      <c r="G1603">
        <v>0</v>
      </c>
      <c r="H1603">
        <v>0</v>
      </c>
      <c r="I1603">
        <v>0</v>
      </c>
      <c r="J1603">
        <v>6142700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6898600</v>
      </c>
      <c r="T1603" s="7"/>
      <c r="U1603" s="7"/>
    </row>
    <row r="1604" spans="1:21">
      <c r="A1604" t="s">
        <v>2817</v>
      </c>
      <c r="B1604" s="7" t="s">
        <v>4789</v>
      </c>
      <c r="C1604" t="s">
        <v>1057</v>
      </c>
      <c r="D1604">
        <v>323.31</v>
      </c>
      <c r="E1604">
        <v>382</v>
      </c>
      <c r="F1604">
        <v>41</v>
      </c>
      <c r="G1604">
        <v>411500000</v>
      </c>
      <c r="H1604">
        <v>442740000</v>
      </c>
      <c r="I1604">
        <v>505150000</v>
      </c>
      <c r="J1604">
        <v>437410000</v>
      </c>
      <c r="K1604">
        <v>383260000</v>
      </c>
      <c r="L1604">
        <v>333430000</v>
      </c>
      <c r="M1604">
        <v>290690000</v>
      </c>
      <c r="N1604">
        <v>331350000</v>
      </c>
      <c r="O1604">
        <v>223460000</v>
      </c>
      <c r="P1604">
        <v>261950000</v>
      </c>
      <c r="Q1604">
        <v>320520000</v>
      </c>
      <c r="R1604">
        <v>393600000</v>
      </c>
      <c r="T1604" s="7"/>
      <c r="U1604" s="7"/>
    </row>
    <row r="1605" spans="1:21">
      <c r="A1605" t="s">
        <v>2818</v>
      </c>
      <c r="B1605" s="7" t="s">
        <v>4790</v>
      </c>
      <c r="C1605" t="s">
        <v>1058</v>
      </c>
      <c r="D1605">
        <v>155.41</v>
      </c>
      <c r="E1605">
        <v>160</v>
      </c>
      <c r="F1605">
        <v>16</v>
      </c>
      <c r="G1605">
        <v>174670000</v>
      </c>
      <c r="H1605">
        <v>229270000</v>
      </c>
      <c r="I1605">
        <v>243650000</v>
      </c>
      <c r="J1605">
        <v>267620000</v>
      </c>
      <c r="K1605">
        <v>149880000</v>
      </c>
      <c r="L1605">
        <v>151940000</v>
      </c>
      <c r="M1605">
        <v>134600000</v>
      </c>
      <c r="N1605">
        <v>145020000</v>
      </c>
      <c r="O1605">
        <v>83566000</v>
      </c>
      <c r="P1605">
        <v>127220000</v>
      </c>
      <c r="Q1605">
        <v>123780000</v>
      </c>
      <c r="R1605">
        <v>153390000</v>
      </c>
      <c r="T1605" s="7"/>
      <c r="U1605" s="7"/>
    </row>
    <row r="1606" spans="1:21">
      <c r="A1606" t="s">
        <v>2819</v>
      </c>
      <c r="B1606" s="7" t="s">
        <v>4791</v>
      </c>
      <c r="C1606" t="s">
        <v>431</v>
      </c>
      <c r="D1606" s="1">
        <v>37075</v>
      </c>
      <c r="E1606">
        <v>31</v>
      </c>
      <c r="F1606">
        <v>3</v>
      </c>
      <c r="G1606">
        <v>43538000</v>
      </c>
      <c r="H1606">
        <v>20988000</v>
      </c>
      <c r="I1606">
        <v>40678000</v>
      </c>
      <c r="J1606">
        <v>58353000</v>
      </c>
      <c r="K1606">
        <v>13382000</v>
      </c>
      <c r="L1606">
        <v>7900500</v>
      </c>
      <c r="M1606">
        <v>0</v>
      </c>
      <c r="N1606">
        <v>0</v>
      </c>
      <c r="O1606">
        <v>0</v>
      </c>
      <c r="P1606">
        <v>8470000</v>
      </c>
      <c r="Q1606">
        <v>8337300</v>
      </c>
      <c r="R1606">
        <v>17391000</v>
      </c>
      <c r="T1606" s="7"/>
      <c r="U1606" s="7"/>
    </row>
    <row r="1607" spans="1:21">
      <c r="A1607" t="s">
        <v>2820</v>
      </c>
      <c r="B1607" s="7" t="s">
        <v>4792</v>
      </c>
      <c r="C1607" t="s">
        <v>492</v>
      </c>
      <c r="D1607" s="1">
        <v>65002</v>
      </c>
      <c r="E1607">
        <v>10</v>
      </c>
      <c r="F1607">
        <v>3</v>
      </c>
      <c r="G1607">
        <v>5631500</v>
      </c>
      <c r="H1607">
        <v>4241500</v>
      </c>
      <c r="I1607">
        <v>5368300</v>
      </c>
      <c r="J1607">
        <v>4283500</v>
      </c>
      <c r="K1607">
        <v>3752400</v>
      </c>
      <c r="L1607">
        <v>0</v>
      </c>
      <c r="M1607">
        <v>0</v>
      </c>
      <c r="N1607">
        <v>0</v>
      </c>
      <c r="O1607">
        <v>0</v>
      </c>
      <c r="P1607">
        <v>3609800</v>
      </c>
      <c r="Q1607">
        <v>0</v>
      </c>
      <c r="R1607">
        <v>4126800</v>
      </c>
      <c r="T1607" s="7"/>
      <c r="U1607" s="7"/>
    </row>
    <row r="1608" spans="1:21">
      <c r="A1608" t="s">
        <v>2821</v>
      </c>
      <c r="B1608" s="7" t="s">
        <v>4793</v>
      </c>
      <c r="C1608" t="s">
        <v>1059</v>
      </c>
      <c r="D1608">
        <v>187.32</v>
      </c>
      <c r="E1608">
        <v>88</v>
      </c>
      <c r="F1608">
        <v>9</v>
      </c>
      <c r="G1608">
        <v>70640000</v>
      </c>
      <c r="H1608">
        <v>121450000</v>
      </c>
      <c r="I1608">
        <v>135480000</v>
      </c>
      <c r="J1608">
        <v>136960000</v>
      </c>
      <c r="K1608">
        <v>102720000</v>
      </c>
      <c r="L1608">
        <v>76539000</v>
      </c>
      <c r="M1608">
        <v>70457000</v>
      </c>
      <c r="N1608">
        <v>67164000</v>
      </c>
      <c r="O1608">
        <v>63410000</v>
      </c>
      <c r="P1608">
        <v>72292000</v>
      </c>
      <c r="Q1608">
        <v>62147000</v>
      </c>
      <c r="R1608">
        <v>97058000</v>
      </c>
      <c r="T1608" s="7"/>
      <c r="U1608" s="7"/>
    </row>
    <row r="1609" spans="1:21">
      <c r="A1609" t="s">
        <v>2822</v>
      </c>
      <c r="B1609" s="7" t="s">
        <v>4794</v>
      </c>
      <c r="C1609" t="s">
        <v>497</v>
      </c>
      <c r="D1609" s="1">
        <v>40724</v>
      </c>
      <c r="E1609">
        <v>9</v>
      </c>
      <c r="F1609">
        <v>2</v>
      </c>
      <c r="G1609">
        <v>0</v>
      </c>
      <c r="H1609">
        <v>21709000</v>
      </c>
      <c r="I1609">
        <v>17559000</v>
      </c>
      <c r="J1609">
        <v>0</v>
      </c>
      <c r="K1609">
        <v>12592000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16909000</v>
      </c>
      <c r="T1609" s="7"/>
      <c r="U1609" s="7"/>
    </row>
    <row r="1610" spans="1:21">
      <c r="A1610" t="s">
        <v>2823</v>
      </c>
      <c r="B1610" s="7" t="s">
        <v>4795</v>
      </c>
      <c r="C1610" t="s">
        <v>431</v>
      </c>
      <c r="D1610" s="1">
        <v>34089</v>
      </c>
      <c r="E1610">
        <v>2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1861100</v>
      </c>
      <c r="T1610" s="7"/>
      <c r="U1610" s="7"/>
    </row>
    <row r="1611" spans="1:21">
      <c r="A1611" t="s">
        <v>2824</v>
      </c>
      <c r="B1611" s="7" t="s">
        <v>4796</v>
      </c>
      <c r="C1611" t="s">
        <v>468</v>
      </c>
      <c r="D1611">
        <v>291.33999999999997</v>
      </c>
      <c r="E1611">
        <v>562</v>
      </c>
      <c r="F1611">
        <v>8</v>
      </c>
      <c r="G1611">
        <v>1274500000</v>
      </c>
      <c r="H1611">
        <v>1915800000</v>
      </c>
      <c r="I1611">
        <v>1731600000</v>
      </c>
      <c r="J1611">
        <v>1444100000</v>
      </c>
      <c r="K1611">
        <v>2757400000</v>
      </c>
      <c r="L1611">
        <v>2001200000</v>
      </c>
      <c r="M1611">
        <v>2528400000</v>
      </c>
      <c r="N1611">
        <v>1519800000</v>
      </c>
      <c r="O1611">
        <v>2506900000</v>
      </c>
      <c r="P1611">
        <v>2073300000</v>
      </c>
      <c r="Q1611">
        <v>1436000000</v>
      </c>
      <c r="R1611">
        <v>2696700000</v>
      </c>
      <c r="T1611" s="7"/>
      <c r="U1611" s="7"/>
    </row>
    <row r="1612" spans="1:21">
      <c r="A1612" t="s">
        <v>2825</v>
      </c>
      <c r="B1612" s="7" t="s">
        <v>4797</v>
      </c>
      <c r="C1612" t="s">
        <v>571</v>
      </c>
      <c r="D1612" s="1">
        <v>45381</v>
      </c>
      <c r="E1612">
        <v>56</v>
      </c>
      <c r="F1612">
        <v>10</v>
      </c>
      <c r="G1612">
        <v>38792000</v>
      </c>
      <c r="H1612">
        <v>51605000</v>
      </c>
      <c r="I1612">
        <v>29843000</v>
      </c>
      <c r="J1612">
        <v>47715000</v>
      </c>
      <c r="K1612">
        <v>39637000</v>
      </c>
      <c r="L1612">
        <v>41433000</v>
      </c>
      <c r="M1612">
        <v>31576000</v>
      </c>
      <c r="N1612">
        <v>40406000</v>
      </c>
      <c r="O1612">
        <v>39098000</v>
      </c>
      <c r="P1612">
        <v>39326000</v>
      </c>
      <c r="Q1612">
        <v>43670000</v>
      </c>
      <c r="R1612">
        <v>28402000</v>
      </c>
      <c r="T1612" s="7"/>
      <c r="U1612" s="7"/>
    </row>
    <row r="1613" spans="1:21">
      <c r="A1613" t="s">
        <v>2826</v>
      </c>
      <c r="B1613" s="7" t="s">
        <v>4798</v>
      </c>
      <c r="C1613" t="s">
        <v>1060</v>
      </c>
      <c r="D1613">
        <v>114.7</v>
      </c>
      <c r="E1613">
        <v>71</v>
      </c>
      <c r="F1613">
        <v>16</v>
      </c>
      <c r="G1613">
        <v>46921000</v>
      </c>
      <c r="H1613">
        <v>66483000</v>
      </c>
      <c r="I1613">
        <v>66282000</v>
      </c>
      <c r="J1613">
        <v>44477000</v>
      </c>
      <c r="K1613">
        <v>41654000</v>
      </c>
      <c r="L1613">
        <v>40177000</v>
      </c>
      <c r="M1613">
        <v>40741000</v>
      </c>
      <c r="N1613">
        <v>30352000</v>
      </c>
      <c r="O1613">
        <v>33928000</v>
      </c>
      <c r="P1613">
        <v>50655000</v>
      </c>
      <c r="Q1613">
        <v>41488000</v>
      </c>
      <c r="R1613">
        <v>60644000</v>
      </c>
      <c r="T1613" s="7"/>
      <c r="U1613" s="7"/>
    </row>
    <row r="1614" spans="1:21">
      <c r="A1614" t="s">
        <v>2827</v>
      </c>
      <c r="B1614" s="7" t="s">
        <v>4799</v>
      </c>
      <c r="C1614" t="s">
        <v>851</v>
      </c>
      <c r="D1614" s="1">
        <v>86415</v>
      </c>
      <c r="E1614">
        <v>21</v>
      </c>
      <c r="F1614">
        <v>3</v>
      </c>
      <c r="G1614">
        <v>10166000</v>
      </c>
      <c r="H1614">
        <v>0</v>
      </c>
      <c r="I1614">
        <v>8390900</v>
      </c>
      <c r="J1614">
        <v>8892300</v>
      </c>
      <c r="K1614">
        <v>13563000</v>
      </c>
      <c r="L1614">
        <v>10864000</v>
      </c>
      <c r="M1614">
        <v>9848000</v>
      </c>
      <c r="N1614">
        <v>11000000</v>
      </c>
      <c r="O1614">
        <v>9855000</v>
      </c>
      <c r="P1614">
        <v>15241000</v>
      </c>
      <c r="Q1614">
        <v>8410900</v>
      </c>
      <c r="R1614">
        <v>17609000</v>
      </c>
      <c r="T1614" s="7"/>
      <c r="U1614" s="7"/>
    </row>
    <row r="1615" spans="1:21">
      <c r="A1615" t="s">
        <v>2828</v>
      </c>
      <c r="B1615" s="7" t="s">
        <v>4800</v>
      </c>
      <c r="C1615" t="s">
        <v>431</v>
      </c>
      <c r="D1615" s="1">
        <v>7707</v>
      </c>
      <c r="E1615">
        <v>11</v>
      </c>
      <c r="F1615">
        <v>2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7205700</v>
      </c>
      <c r="M1615">
        <v>0</v>
      </c>
      <c r="N1615">
        <v>8979700</v>
      </c>
      <c r="O1615">
        <v>7852400</v>
      </c>
      <c r="P1615">
        <v>7040800</v>
      </c>
      <c r="Q1615">
        <v>6399200</v>
      </c>
      <c r="R1615">
        <v>0</v>
      </c>
      <c r="T1615" s="7"/>
      <c r="U1615" s="7"/>
    </row>
    <row r="1616" spans="1:21">
      <c r="A1616" t="s">
        <v>2829</v>
      </c>
      <c r="B1616" s="7" t="s">
        <v>4801</v>
      </c>
      <c r="C1616" t="s">
        <v>1061</v>
      </c>
      <c r="D1616" s="1">
        <v>65335</v>
      </c>
      <c r="E1616">
        <v>0</v>
      </c>
      <c r="F1616">
        <v>2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2745700</v>
      </c>
      <c r="T1616" s="7"/>
      <c r="U1616" s="7"/>
    </row>
    <row r="1617" spans="1:21">
      <c r="A1617" t="s">
        <v>2830</v>
      </c>
      <c r="B1617" s="7" t="s">
        <v>4802</v>
      </c>
      <c r="C1617" t="s">
        <v>1062</v>
      </c>
      <c r="D1617">
        <v>323.31</v>
      </c>
      <c r="E1617">
        <v>404</v>
      </c>
      <c r="F1617">
        <v>25</v>
      </c>
      <c r="G1617">
        <v>840290000</v>
      </c>
      <c r="H1617">
        <v>684480000</v>
      </c>
      <c r="I1617">
        <v>665210000</v>
      </c>
      <c r="J1617">
        <v>701090000</v>
      </c>
      <c r="K1617">
        <v>1020400000</v>
      </c>
      <c r="L1617">
        <v>1391100000</v>
      </c>
      <c r="M1617">
        <v>1046400000</v>
      </c>
      <c r="N1617">
        <v>1382400000</v>
      </c>
      <c r="O1617">
        <v>1031900000</v>
      </c>
      <c r="P1617">
        <v>1171400000</v>
      </c>
      <c r="Q1617">
        <v>1186500000</v>
      </c>
      <c r="R1617">
        <v>640690000</v>
      </c>
      <c r="T1617" s="7"/>
      <c r="U1617" s="7"/>
    </row>
    <row r="1618" spans="1:21">
      <c r="A1618" t="s">
        <v>2831</v>
      </c>
      <c r="B1618" s="7" t="s">
        <v>4803</v>
      </c>
      <c r="C1618" t="s">
        <v>431</v>
      </c>
      <c r="D1618" s="1">
        <v>38843</v>
      </c>
      <c r="E1618">
        <v>51</v>
      </c>
      <c r="F1618">
        <v>9</v>
      </c>
      <c r="G1618">
        <v>44171000</v>
      </c>
      <c r="H1618">
        <v>58479000</v>
      </c>
      <c r="I1618">
        <v>42556000</v>
      </c>
      <c r="J1618">
        <v>71950000</v>
      </c>
      <c r="K1618">
        <v>62681000</v>
      </c>
      <c r="L1618">
        <v>27701000</v>
      </c>
      <c r="M1618">
        <v>41611000</v>
      </c>
      <c r="N1618">
        <v>34656000</v>
      </c>
      <c r="O1618">
        <v>48966000</v>
      </c>
      <c r="P1618">
        <v>42604000</v>
      </c>
      <c r="Q1618">
        <v>34071000</v>
      </c>
      <c r="R1618">
        <v>107690000</v>
      </c>
      <c r="T1618" s="7"/>
      <c r="U1618" s="7"/>
    </row>
    <row r="1619" spans="1:21">
      <c r="A1619" t="s">
        <v>2832</v>
      </c>
      <c r="B1619" s="7" t="s">
        <v>4804</v>
      </c>
      <c r="C1619" t="s">
        <v>1063</v>
      </c>
      <c r="D1619" s="1">
        <v>31885</v>
      </c>
      <c r="E1619">
        <v>58</v>
      </c>
      <c r="F1619">
        <v>9</v>
      </c>
      <c r="G1619">
        <v>106100000</v>
      </c>
      <c r="H1619">
        <v>101880000</v>
      </c>
      <c r="I1619">
        <v>89999000</v>
      </c>
      <c r="J1619">
        <v>194160000</v>
      </c>
      <c r="K1619">
        <v>91358000</v>
      </c>
      <c r="L1619">
        <v>123920000</v>
      </c>
      <c r="M1619">
        <v>100710000</v>
      </c>
      <c r="N1619">
        <v>94845000</v>
      </c>
      <c r="O1619">
        <v>123240000</v>
      </c>
      <c r="P1619">
        <v>102030000</v>
      </c>
      <c r="Q1619">
        <v>148690000</v>
      </c>
      <c r="R1619">
        <v>97674000</v>
      </c>
      <c r="T1619" s="7"/>
      <c r="U1619" s="7"/>
    </row>
    <row r="1620" spans="1:21">
      <c r="A1620" t="s">
        <v>2833</v>
      </c>
      <c r="B1620" s="7" t="s">
        <v>4805</v>
      </c>
      <c r="C1620" t="s">
        <v>1064</v>
      </c>
      <c r="D1620" s="1">
        <v>38703</v>
      </c>
      <c r="E1620">
        <v>39</v>
      </c>
      <c r="F1620">
        <v>10</v>
      </c>
      <c r="G1620">
        <v>24893000</v>
      </c>
      <c r="H1620">
        <v>14390000</v>
      </c>
      <c r="I1620">
        <v>24526000</v>
      </c>
      <c r="J1620">
        <v>27258000</v>
      </c>
      <c r="K1620">
        <v>14035000</v>
      </c>
      <c r="L1620">
        <v>14011000</v>
      </c>
      <c r="M1620">
        <v>11649000</v>
      </c>
      <c r="N1620">
        <v>7726000</v>
      </c>
      <c r="O1620">
        <v>0</v>
      </c>
      <c r="P1620">
        <v>0</v>
      </c>
      <c r="Q1620">
        <v>15092000</v>
      </c>
      <c r="R1620">
        <v>11728000</v>
      </c>
      <c r="T1620" s="7"/>
      <c r="U1620" s="7"/>
    </row>
    <row r="1621" spans="1:21">
      <c r="A1621" t="s">
        <v>2834</v>
      </c>
      <c r="B1621" s="7" t="s">
        <v>4806</v>
      </c>
      <c r="C1621" t="s">
        <v>431</v>
      </c>
      <c r="D1621">
        <v>235.46</v>
      </c>
      <c r="E1621">
        <v>82</v>
      </c>
      <c r="F1621">
        <v>5</v>
      </c>
      <c r="G1621">
        <v>42460000</v>
      </c>
      <c r="H1621">
        <v>59264000</v>
      </c>
      <c r="I1621">
        <v>42362000</v>
      </c>
      <c r="J1621">
        <v>23317000</v>
      </c>
      <c r="K1621">
        <v>81276000</v>
      </c>
      <c r="L1621">
        <v>119870000</v>
      </c>
      <c r="M1621">
        <v>78572000</v>
      </c>
      <c r="N1621">
        <v>106870000</v>
      </c>
      <c r="O1621">
        <v>169710000</v>
      </c>
      <c r="P1621">
        <v>154840000</v>
      </c>
      <c r="Q1621">
        <v>108700000</v>
      </c>
      <c r="R1621">
        <v>62367000</v>
      </c>
      <c r="T1621" s="7"/>
      <c r="U1621" s="7"/>
    </row>
    <row r="1622" spans="1:21">
      <c r="A1622" t="s">
        <v>2835</v>
      </c>
      <c r="B1622" s="7" t="s">
        <v>4807</v>
      </c>
      <c r="C1622" t="s">
        <v>1065</v>
      </c>
      <c r="D1622" s="1">
        <v>39566</v>
      </c>
      <c r="E1622">
        <v>35</v>
      </c>
      <c r="F1622">
        <v>6</v>
      </c>
      <c r="G1622">
        <v>18578000</v>
      </c>
      <c r="H1622">
        <v>27771000</v>
      </c>
      <c r="I1622">
        <v>34578000</v>
      </c>
      <c r="J1622">
        <v>0</v>
      </c>
      <c r="K1622">
        <v>22032000</v>
      </c>
      <c r="L1622">
        <v>42836000</v>
      </c>
      <c r="M1622">
        <v>40461000</v>
      </c>
      <c r="N1622">
        <v>41311000</v>
      </c>
      <c r="O1622">
        <v>53966000</v>
      </c>
      <c r="P1622">
        <v>42402000</v>
      </c>
      <c r="Q1622">
        <v>30990000</v>
      </c>
      <c r="R1622">
        <v>21629000</v>
      </c>
      <c r="T1622" s="7"/>
      <c r="U1622" s="7"/>
    </row>
    <row r="1623" spans="1:21">
      <c r="A1623" t="s">
        <v>2836</v>
      </c>
      <c r="B1623" s="7" t="s">
        <v>4808</v>
      </c>
      <c r="C1623" t="s">
        <v>787</v>
      </c>
      <c r="D1623">
        <v>34.14</v>
      </c>
      <c r="E1623">
        <v>33</v>
      </c>
      <c r="F1623">
        <v>7</v>
      </c>
      <c r="G1623">
        <v>24758000</v>
      </c>
      <c r="H1623">
        <v>22603000</v>
      </c>
      <c r="I1623">
        <v>26227000</v>
      </c>
      <c r="J1623">
        <v>33823000</v>
      </c>
      <c r="K1623">
        <v>11023000</v>
      </c>
      <c r="L1623">
        <v>7026000</v>
      </c>
      <c r="M1623">
        <v>12291000</v>
      </c>
      <c r="N1623">
        <v>6487700</v>
      </c>
      <c r="O1623">
        <v>4144100</v>
      </c>
      <c r="P1623">
        <v>12941000</v>
      </c>
      <c r="Q1623">
        <v>6486000</v>
      </c>
      <c r="R1623">
        <v>16895000</v>
      </c>
      <c r="T1623" s="7"/>
      <c r="U1623" s="7"/>
    </row>
    <row r="1624" spans="1:21">
      <c r="A1624" t="s">
        <v>2837</v>
      </c>
      <c r="B1624" s="7" t="s">
        <v>4809</v>
      </c>
      <c r="C1624" t="s">
        <v>431</v>
      </c>
      <c r="D1624" s="1">
        <v>39515</v>
      </c>
      <c r="E1624">
        <v>12</v>
      </c>
      <c r="F1624">
        <v>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22505000</v>
      </c>
      <c r="T1624" s="7"/>
      <c r="U1624" s="7"/>
    </row>
    <row r="1625" spans="1:21">
      <c r="A1625" t="s">
        <v>2838</v>
      </c>
      <c r="B1625" s="7" t="s">
        <v>4810</v>
      </c>
      <c r="C1625" t="s">
        <v>431</v>
      </c>
      <c r="D1625" s="1">
        <v>26765</v>
      </c>
      <c r="E1625">
        <v>4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1256200</v>
      </c>
      <c r="T1625" s="7"/>
      <c r="U1625" s="7"/>
    </row>
    <row r="1626" spans="1:21">
      <c r="A1626" t="s">
        <v>2839</v>
      </c>
      <c r="B1626" s="7" t="s">
        <v>4811</v>
      </c>
      <c r="C1626" t="s">
        <v>1066</v>
      </c>
      <c r="D1626" s="1">
        <v>70686</v>
      </c>
      <c r="E1626">
        <v>10</v>
      </c>
      <c r="F1626">
        <v>3</v>
      </c>
      <c r="G1626">
        <v>0</v>
      </c>
      <c r="H1626">
        <v>0</v>
      </c>
      <c r="I1626">
        <v>0</v>
      </c>
      <c r="J1626">
        <v>4233800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T1626" s="7"/>
      <c r="U1626" s="7"/>
    </row>
    <row r="1627" spans="1:21">
      <c r="A1627" t="s">
        <v>2840</v>
      </c>
      <c r="B1627" s="7" t="s">
        <v>4812</v>
      </c>
      <c r="C1627" t="s">
        <v>431</v>
      </c>
      <c r="D1627" s="1">
        <v>27258</v>
      </c>
      <c r="E1627">
        <v>8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2387400</v>
      </c>
      <c r="T1627" s="7"/>
      <c r="U1627" s="7"/>
    </row>
    <row r="1628" spans="1:21">
      <c r="A1628" t="s">
        <v>2841</v>
      </c>
      <c r="B1628" s="7" t="s">
        <v>4813</v>
      </c>
      <c r="C1628" t="s">
        <v>431</v>
      </c>
      <c r="D1628">
        <v>111.67</v>
      </c>
      <c r="E1628">
        <v>35</v>
      </c>
      <c r="F1628">
        <v>3</v>
      </c>
      <c r="G1628">
        <v>37667000</v>
      </c>
      <c r="H1628">
        <v>41477000</v>
      </c>
      <c r="I1628">
        <v>53617000</v>
      </c>
      <c r="J1628">
        <v>57366000</v>
      </c>
      <c r="K1628">
        <v>30725000</v>
      </c>
      <c r="L1628">
        <v>19360000</v>
      </c>
      <c r="M1628">
        <v>39978000</v>
      </c>
      <c r="N1628">
        <v>18786000</v>
      </c>
      <c r="O1628">
        <v>35063000</v>
      </c>
      <c r="P1628">
        <v>18981000</v>
      </c>
      <c r="Q1628">
        <v>15560000</v>
      </c>
      <c r="R1628">
        <v>42246000</v>
      </c>
      <c r="T1628" s="7"/>
      <c r="U1628" s="7"/>
    </row>
    <row r="1629" spans="1:21">
      <c r="A1629" t="s">
        <v>2842</v>
      </c>
      <c r="B1629" s="7" t="s">
        <v>4814</v>
      </c>
      <c r="C1629" t="s">
        <v>1067</v>
      </c>
      <c r="D1629" s="1">
        <v>23551</v>
      </c>
      <c r="E1629">
        <v>46</v>
      </c>
      <c r="F1629">
        <v>6</v>
      </c>
      <c r="G1629">
        <v>53790000</v>
      </c>
      <c r="H1629">
        <v>80408000</v>
      </c>
      <c r="I1629">
        <v>89729000</v>
      </c>
      <c r="J1629">
        <v>78484000</v>
      </c>
      <c r="K1629">
        <v>56681000</v>
      </c>
      <c r="L1629">
        <v>30603000</v>
      </c>
      <c r="M1629">
        <v>43566000</v>
      </c>
      <c r="N1629">
        <v>27432000</v>
      </c>
      <c r="O1629">
        <v>29345000</v>
      </c>
      <c r="P1629">
        <v>31981000</v>
      </c>
      <c r="Q1629">
        <v>24235000</v>
      </c>
      <c r="R1629">
        <v>63969000</v>
      </c>
      <c r="T1629" s="7"/>
      <c r="U1629" s="7"/>
    </row>
    <row r="1630" spans="1:21">
      <c r="A1630" t="s">
        <v>2843</v>
      </c>
      <c r="B1630" s="7" t="s">
        <v>4815</v>
      </c>
      <c r="C1630" t="s">
        <v>497</v>
      </c>
      <c r="D1630" s="1">
        <v>21018</v>
      </c>
      <c r="E1630">
        <v>22</v>
      </c>
      <c r="F1630">
        <v>4</v>
      </c>
      <c r="G1630">
        <v>0</v>
      </c>
      <c r="H1630">
        <v>0</v>
      </c>
      <c r="I1630">
        <v>0</v>
      </c>
      <c r="J1630">
        <v>0</v>
      </c>
      <c r="K1630">
        <v>10444000</v>
      </c>
      <c r="L1630">
        <v>10127000</v>
      </c>
      <c r="M1630">
        <v>15309000</v>
      </c>
      <c r="N1630">
        <v>9813600</v>
      </c>
      <c r="O1630">
        <v>8792400</v>
      </c>
      <c r="P1630">
        <v>12888000</v>
      </c>
      <c r="Q1630">
        <v>11433000</v>
      </c>
      <c r="R1630">
        <v>13289000</v>
      </c>
      <c r="T1630" s="7"/>
      <c r="U1630" s="7"/>
    </row>
    <row r="1631" spans="1:21">
      <c r="A1631" t="s">
        <v>2844</v>
      </c>
      <c r="B1631" s="7" t="s">
        <v>4816</v>
      </c>
      <c r="C1631" t="s">
        <v>1068</v>
      </c>
      <c r="D1631" s="1">
        <v>2933</v>
      </c>
      <c r="E1631">
        <v>5</v>
      </c>
      <c r="F1631">
        <v>2</v>
      </c>
      <c r="G1631">
        <v>0</v>
      </c>
      <c r="H1631">
        <v>0</v>
      </c>
      <c r="I1631">
        <v>0</v>
      </c>
      <c r="J1631">
        <v>3108100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T1631" s="7"/>
      <c r="U1631" s="7"/>
    </row>
    <row r="1632" spans="1:21">
      <c r="A1632" t="s">
        <v>2845</v>
      </c>
      <c r="B1632" s="7" t="s">
        <v>4817</v>
      </c>
      <c r="C1632" t="s">
        <v>431</v>
      </c>
      <c r="D1632" s="1">
        <v>16598</v>
      </c>
      <c r="E1632">
        <v>2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894340</v>
      </c>
      <c r="O1632">
        <v>0</v>
      </c>
      <c r="P1632">
        <v>0</v>
      </c>
      <c r="Q1632">
        <v>0</v>
      </c>
      <c r="R1632">
        <v>0</v>
      </c>
      <c r="T1632" s="7"/>
      <c r="U1632" s="7"/>
    </row>
    <row r="1633" spans="1:21">
      <c r="A1633" t="s">
        <v>2846</v>
      </c>
      <c r="B1633" s="7" t="s">
        <v>4818</v>
      </c>
      <c r="C1633" t="s">
        <v>431</v>
      </c>
      <c r="D1633" s="1">
        <v>19764</v>
      </c>
      <c r="E1633">
        <v>4</v>
      </c>
      <c r="F1633">
        <v>2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2409400</v>
      </c>
      <c r="O1633">
        <v>0</v>
      </c>
      <c r="P1633">
        <v>0</v>
      </c>
      <c r="Q1633">
        <v>0</v>
      </c>
      <c r="R1633">
        <v>0</v>
      </c>
      <c r="T1633" s="7"/>
      <c r="U1633" s="7"/>
    </row>
    <row r="1634" spans="1:21">
      <c r="A1634" t="s">
        <v>2847</v>
      </c>
      <c r="B1634" s="7" t="s">
        <v>4819</v>
      </c>
      <c r="C1634" t="s">
        <v>1069</v>
      </c>
      <c r="D1634" s="1">
        <v>52502</v>
      </c>
      <c r="E1634">
        <v>7</v>
      </c>
      <c r="F1634">
        <v>3</v>
      </c>
      <c r="G1634">
        <v>0</v>
      </c>
      <c r="H1634">
        <v>0</v>
      </c>
      <c r="I1634">
        <v>0</v>
      </c>
      <c r="J1634">
        <v>2005000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T1634" s="7"/>
      <c r="U1634" s="7"/>
    </row>
    <row r="1635" spans="1:21">
      <c r="A1635" t="s">
        <v>2848</v>
      </c>
      <c r="B1635" s="7" t="s">
        <v>4820</v>
      </c>
      <c r="C1635" t="s">
        <v>1070</v>
      </c>
      <c r="D1635" s="1">
        <v>51969</v>
      </c>
      <c r="E1635">
        <v>23</v>
      </c>
      <c r="F1635">
        <v>4</v>
      </c>
      <c r="G1635">
        <v>0</v>
      </c>
      <c r="H1635">
        <v>19929000</v>
      </c>
      <c r="I1635">
        <v>23756000</v>
      </c>
      <c r="J1635">
        <v>16435000</v>
      </c>
      <c r="K1635">
        <v>10259000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17039000</v>
      </c>
      <c r="T1635" s="7"/>
      <c r="U1635" s="7"/>
    </row>
    <row r="1636" spans="1:21">
      <c r="A1636" t="s">
        <v>2849</v>
      </c>
      <c r="B1636" s="7" t="s">
        <v>4821</v>
      </c>
      <c r="C1636" t="s">
        <v>1071</v>
      </c>
      <c r="D1636" s="1">
        <v>29213</v>
      </c>
      <c r="E1636">
        <v>28</v>
      </c>
      <c r="F1636">
        <v>3</v>
      </c>
      <c r="G1636">
        <v>9319300</v>
      </c>
      <c r="H1636">
        <v>13385000</v>
      </c>
      <c r="I1636">
        <v>13771000</v>
      </c>
      <c r="J1636">
        <v>8919900</v>
      </c>
      <c r="K1636">
        <v>7915100</v>
      </c>
      <c r="L1636">
        <v>5131100</v>
      </c>
      <c r="M1636">
        <v>7890100</v>
      </c>
      <c r="N1636">
        <v>5564700</v>
      </c>
      <c r="O1636">
        <v>9406900</v>
      </c>
      <c r="P1636">
        <v>5477500</v>
      </c>
      <c r="Q1636">
        <v>6080400</v>
      </c>
      <c r="R1636">
        <v>10436000</v>
      </c>
      <c r="T1636" s="7"/>
      <c r="U1636" s="7"/>
    </row>
    <row r="1637" spans="1:21">
      <c r="A1637" t="s">
        <v>2850</v>
      </c>
      <c r="B1637" s="7" t="s">
        <v>4822</v>
      </c>
      <c r="C1637" t="s">
        <v>1072</v>
      </c>
      <c r="D1637">
        <v>114.23</v>
      </c>
      <c r="E1637">
        <v>61</v>
      </c>
      <c r="F1637">
        <v>18</v>
      </c>
      <c r="G1637">
        <v>37253000</v>
      </c>
      <c r="H1637">
        <v>11013000</v>
      </c>
      <c r="I1637">
        <v>41610000</v>
      </c>
      <c r="J1637">
        <v>33744000</v>
      </c>
      <c r="K1637">
        <v>23295000</v>
      </c>
      <c r="L1637">
        <v>11088000</v>
      </c>
      <c r="M1637">
        <v>7707800</v>
      </c>
      <c r="N1637">
        <v>5817100</v>
      </c>
      <c r="O1637">
        <v>11758000</v>
      </c>
      <c r="P1637">
        <v>11345000</v>
      </c>
      <c r="Q1637">
        <v>0</v>
      </c>
      <c r="R1637">
        <v>12391000</v>
      </c>
      <c r="T1637" s="7"/>
      <c r="U1637" s="7"/>
    </row>
    <row r="1638" spans="1:21">
      <c r="A1638" t="s">
        <v>2851</v>
      </c>
      <c r="B1638" s="7" t="s">
        <v>4823</v>
      </c>
      <c r="C1638" t="s">
        <v>1073</v>
      </c>
      <c r="D1638" s="1">
        <v>82057</v>
      </c>
      <c r="E1638">
        <v>45</v>
      </c>
      <c r="F1638">
        <v>13</v>
      </c>
      <c r="G1638">
        <v>21994000</v>
      </c>
      <c r="H1638">
        <v>18773000</v>
      </c>
      <c r="I1638">
        <v>20826000</v>
      </c>
      <c r="J1638">
        <v>23558000</v>
      </c>
      <c r="K1638">
        <v>17047000</v>
      </c>
      <c r="L1638">
        <v>15846000</v>
      </c>
      <c r="M1638">
        <v>22998000</v>
      </c>
      <c r="N1638">
        <v>18508000</v>
      </c>
      <c r="O1638">
        <v>17030000</v>
      </c>
      <c r="P1638">
        <v>12444000</v>
      </c>
      <c r="Q1638">
        <v>15842000</v>
      </c>
      <c r="R1638">
        <v>18238000</v>
      </c>
      <c r="T1638" s="7"/>
      <c r="U1638" s="7"/>
    </row>
    <row r="1639" spans="1:21">
      <c r="A1639" t="s">
        <v>2852</v>
      </c>
      <c r="B1639" s="7" t="s">
        <v>4824</v>
      </c>
      <c r="C1639" t="s">
        <v>1074</v>
      </c>
      <c r="D1639" s="1">
        <v>14619</v>
      </c>
      <c r="E1639">
        <v>11</v>
      </c>
      <c r="F1639">
        <v>2</v>
      </c>
      <c r="G1639">
        <v>0</v>
      </c>
      <c r="H1639">
        <v>16043000</v>
      </c>
      <c r="I1639">
        <v>20292000</v>
      </c>
      <c r="J1639">
        <v>0</v>
      </c>
      <c r="K1639">
        <v>11633000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15066000</v>
      </c>
      <c r="T1639" s="7"/>
      <c r="U1639" s="7"/>
    </row>
    <row r="1640" spans="1:21">
      <c r="A1640" t="s">
        <v>2853</v>
      </c>
      <c r="B1640" s="7" t="s">
        <v>4825</v>
      </c>
      <c r="C1640" t="s">
        <v>430</v>
      </c>
      <c r="D1640" s="1">
        <v>26267</v>
      </c>
      <c r="E1640">
        <v>2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1139000</v>
      </c>
      <c r="T1640" s="7"/>
      <c r="U1640" s="7"/>
    </row>
    <row r="1641" spans="1:21">
      <c r="A1641" t="s">
        <v>2854</v>
      </c>
      <c r="B1641" s="7" t="s">
        <v>4826</v>
      </c>
      <c r="C1641" t="s">
        <v>1075</v>
      </c>
      <c r="D1641" s="1">
        <v>53679</v>
      </c>
      <c r="E1641">
        <v>31</v>
      </c>
      <c r="F1641">
        <v>8</v>
      </c>
      <c r="G1641">
        <v>0</v>
      </c>
      <c r="H1641">
        <v>11291000</v>
      </c>
      <c r="I1641">
        <v>16509000</v>
      </c>
      <c r="J1641">
        <v>12186000</v>
      </c>
      <c r="K1641">
        <v>11340000</v>
      </c>
      <c r="L1641">
        <v>6361800</v>
      </c>
      <c r="M1641">
        <v>10281000</v>
      </c>
      <c r="N1641">
        <v>6431400</v>
      </c>
      <c r="O1641">
        <v>0</v>
      </c>
      <c r="P1641">
        <v>5306800</v>
      </c>
      <c r="Q1641">
        <v>12090000</v>
      </c>
      <c r="R1641">
        <v>12415000</v>
      </c>
      <c r="T1641" s="7"/>
      <c r="U1641" s="7"/>
    </row>
    <row r="1642" spans="1:21">
      <c r="A1642" t="s">
        <v>2855</v>
      </c>
      <c r="B1642" s="7" t="s">
        <v>4827</v>
      </c>
      <c r="C1642" t="s">
        <v>431</v>
      </c>
      <c r="D1642" s="1">
        <v>56734</v>
      </c>
      <c r="E1642">
        <v>12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1694000</v>
      </c>
      <c r="T1642" s="7"/>
      <c r="U1642" s="7"/>
    </row>
    <row r="1643" spans="1:21">
      <c r="A1643" t="s">
        <v>2856</v>
      </c>
      <c r="B1643" s="7" t="s">
        <v>4828</v>
      </c>
      <c r="C1643" t="s">
        <v>1076</v>
      </c>
      <c r="D1643">
        <v>32.86</v>
      </c>
      <c r="E1643">
        <v>11</v>
      </c>
      <c r="F1643">
        <v>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5747300</v>
      </c>
      <c r="M1643">
        <v>0</v>
      </c>
      <c r="N1643">
        <v>0</v>
      </c>
      <c r="O1643">
        <v>0</v>
      </c>
      <c r="P1643">
        <v>4559300</v>
      </c>
      <c r="Q1643">
        <v>0</v>
      </c>
      <c r="R1643">
        <v>0</v>
      </c>
      <c r="T1643" s="7"/>
      <c r="U1643" s="7"/>
    </row>
    <row r="1644" spans="1:21">
      <c r="A1644" t="s">
        <v>2857</v>
      </c>
      <c r="B1644" s="7" t="s">
        <v>4829</v>
      </c>
      <c r="C1644" t="s">
        <v>1077</v>
      </c>
      <c r="D1644" s="1">
        <v>26062</v>
      </c>
      <c r="E1644">
        <v>5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9626200</v>
      </c>
      <c r="T1644" s="7"/>
      <c r="U1644" s="7"/>
    </row>
    <row r="1645" spans="1:21">
      <c r="A1645" t="s">
        <v>2858</v>
      </c>
      <c r="B1645" s="7" t="s">
        <v>4830</v>
      </c>
      <c r="C1645" t="s">
        <v>1078</v>
      </c>
      <c r="D1645" s="1">
        <v>17405</v>
      </c>
      <c r="E1645">
        <v>16</v>
      </c>
      <c r="F1645">
        <v>4</v>
      </c>
      <c r="G1645">
        <v>7920000</v>
      </c>
      <c r="H1645">
        <v>0</v>
      </c>
      <c r="I1645">
        <v>8426900</v>
      </c>
      <c r="J1645">
        <v>10300000</v>
      </c>
      <c r="K1645">
        <v>6366100</v>
      </c>
      <c r="L1645">
        <v>5666100</v>
      </c>
      <c r="M1645">
        <v>6314000</v>
      </c>
      <c r="N1645">
        <v>0</v>
      </c>
      <c r="O1645">
        <v>5465500</v>
      </c>
      <c r="P1645">
        <v>6686500</v>
      </c>
      <c r="Q1645">
        <v>5048500</v>
      </c>
      <c r="R1645">
        <v>8199500</v>
      </c>
      <c r="T1645" s="7"/>
      <c r="U1645" s="7"/>
    </row>
    <row r="1646" spans="1:21">
      <c r="A1646" t="s">
        <v>2859</v>
      </c>
      <c r="B1646" s="7" t="s">
        <v>4831</v>
      </c>
      <c r="C1646" t="s">
        <v>1079</v>
      </c>
      <c r="D1646">
        <v>125.16</v>
      </c>
      <c r="E1646">
        <v>37</v>
      </c>
      <c r="F1646">
        <v>5</v>
      </c>
      <c r="G1646">
        <v>47566000</v>
      </c>
      <c r="H1646">
        <v>0</v>
      </c>
      <c r="I1646">
        <v>51718000</v>
      </c>
      <c r="J1646">
        <v>55659000</v>
      </c>
      <c r="K1646">
        <v>52567000</v>
      </c>
      <c r="L1646">
        <v>78783000</v>
      </c>
      <c r="M1646">
        <v>73173000</v>
      </c>
      <c r="N1646">
        <v>63341000</v>
      </c>
      <c r="O1646">
        <v>71199000</v>
      </c>
      <c r="P1646">
        <v>65129000</v>
      </c>
      <c r="Q1646">
        <v>67039000</v>
      </c>
      <c r="R1646">
        <v>0</v>
      </c>
      <c r="T1646" s="7"/>
      <c r="U1646" s="7"/>
    </row>
    <row r="1647" spans="1:21">
      <c r="A1647" t="s">
        <v>2860</v>
      </c>
      <c r="B1647" s="7" t="s">
        <v>4832</v>
      </c>
      <c r="C1647" t="s">
        <v>1080</v>
      </c>
      <c r="D1647" s="1">
        <v>44526</v>
      </c>
      <c r="E1647">
        <v>53</v>
      </c>
      <c r="F1647">
        <v>10</v>
      </c>
      <c r="G1647">
        <v>36448000</v>
      </c>
      <c r="H1647">
        <v>31905000</v>
      </c>
      <c r="I1647">
        <v>31788000</v>
      </c>
      <c r="J1647">
        <v>31501000</v>
      </c>
      <c r="K1647">
        <v>26428000</v>
      </c>
      <c r="L1647">
        <v>18858000</v>
      </c>
      <c r="M1647">
        <v>25142000</v>
      </c>
      <c r="N1647">
        <v>21475000</v>
      </c>
      <c r="O1647">
        <v>16762000</v>
      </c>
      <c r="P1647">
        <v>0</v>
      </c>
      <c r="Q1647">
        <v>20372000</v>
      </c>
      <c r="R1647">
        <v>23435000</v>
      </c>
      <c r="T1647" s="7"/>
      <c r="U1647" s="7"/>
    </row>
    <row r="1648" spans="1:21">
      <c r="A1648" t="s">
        <v>2861</v>
      </c>
      <c r="B1648" s="7" t="s">
        <v>4833</v>
      </c>
      <c r="C1648" t="s">
        <v>431</v>
      </c>
      <c r="D1648" s="1">
        <v>60082</v>
      </c>
      <c r="E1648">
        <v>56</v>
      </c>
      <c r="F1648">
        <v>5</v>
      </c>
      <c r="G1648">
        <v>57574000</v>
      </c>
      <c r="H1648">
        <v>68748000</v>
      </c>
      <c r="I1648">
        <v>42565000</v>
      </c>
      <c r="J1648">
        <v>39572000</v>
      </c>
      <c r="K1648">
        <v>82433000</v>
      </c>
      <c r="L1648">
        <v>86231000</v>
      </c>
      <c r="M1648">
        <v>114650000</v>
      </c>
      <c r="N1648">
        <v>79796000</v>
      </c>
      <c r="O1648">
        <v>126120000</v>
      </c>
      <c r="P1648">
        <v>110610000</v>
      </c>
      <c r="Q1648">
        <v>82000000</v>
      </c>
      <c r="R1648">
        <v>79289000</v>
      </c>
      <c r="T1648" s="7"/>
      <c r="U1648" s="7"/>
    </row>
    <row r="1649" spans="1:21">
      <c r="A1649" t="s">
        <v>2862</v>
      </c>
      <c r="B1649" s="7" t="s">
        <v>4834</v>
      </c>
      <c r="C1649" t="s">
        <v>1081</v>
      </c>
      <c r="D1649">
        <v>107.55</v>
      </c>
      <c r="E1649">
        <v>43</v>
      </c>
      <c r="F1649">
        <v>12</v>
      </c>
      <c r="G1649">
        <v>21645000</v>
      </c>
      <c r="H1649">
        <v>28879000</v>
      </c>
      <c r="I1649">
        <v>37464000</v>
      </c>
      <c r="J1649">
        <v>38963000</v>
      </c>
      <c r="K1649">
        <v>21033000</v>
      </c>
      <c r="L1649">
        <v>11745000</v>
      </c>
      <c r="M1649">
        <v>15672000</v>
      </c>
      <c r="N1649">
        <v>26558000</v>
      </c>
      <c r="O1649">
        <v>25560000</v>
      </c>
      <c r="P1649">
        <v>16583000</v>
      </c>
      <c r="Q1649">
        <v>22101000</v>
      </c>
      <c r="R1649">
        <v>31658000</v>
      </c>
      <c r="T1649" s="7"/>
      <c r="U1649" s="7"/>
    </row>
    <row r="1650" spans="1:21">
      <c r="A1650" t="s">
        <v>2863</v>
      </c>
      <c r="B1650" s="7" t="s">
        <v>4835</v>
      </c>
      <c r="C1650" t="s">
        <v>431</v>
      </c>
      <c r="D1650">
        <v>245.05</v>
      </c>
      <c r="E1650">
        <v>104</v>
      </c>
      <c r="F1650">
        <v>12</v>
      </c>
      <c r="G1650">
        <v>2008900000</v>
      </c>
      <c r="H1650">
        <v>1727800000</v>
      </c>
      <c r="I1650">
        <v>1189400000</v>
      </c>
      <c r="J1650">
        <v>2063300000</v>
      </c>
      <c r="K1650">
        <v>1224500000</v>
      </c>
      <c r="L1650">
        <v>1036300000</v>
      </c>
      <c r="M1650">
        <v>1152000000</v>
      </c>
      <c r="N1650">
        <v>992260000</v>
      </c>
      <c r="O1650">
        <v>1211300000</v>
      </c>
      <c r="P1650">
        <v>1444700000</v>
      </c>
      <c r="Q1650">
        <v>1421200000</v>
      </c>
      <c r="R1650">
        <v>1157400000</v>
      </c>
      <c r="T1650" s="7"/>
      <c r="U1650" s="7"/>
    </row>
    <row r="1651" spans="1:21">
      <c r="A1651" t="s">
        <v>2864</v>
      </c>
      <c r="B1651" s="7" t="s">
        <v>4836</v>
      </c>
      <c r="C1651" t="s">
        <v>1082</v>
      </c>
      <c r="D1651" s="1">
        <v>17414</v>
      </c>
      <c r="E1651">
        <v>38</v>
      </c>
      <c r="F1651">
        <v>6</v>
      </c>
      <c r="G1651">
        <v>22092000</v>
      </c>
      <c r="H1651">
        <v>23380000</v>
      </c>
      <c r="I1651">
        <v>22611000</v>
      </c>
      <c r="J1651">
        <v>13402000</v>
      </c>
      <c r="K1651">
        <v>17662000</v>
      </c>
      <c r="L1651">
        <v>13191000</v>
      </c>
      <c r="M1651">
        <v>10996000</v>
      </c>
      <c r="N1651">
        <v>15601000</v>
      </c>
      <c r="O1651">
        <v>12713000</v>
      </c>
      <c r="P1651">
        <v>10861000</v>
      </c>
      <c r="Q1651">
        <v>13173000</v>
      </c>
      <c r="R1651">
        <v>17904000</v>
      </c>
      <c r="T1651" s="7"/>
      <c r="U1651" s="7"/>
    </row>
    <row r="1652" spans="1:21">
      <c r="A1652" t="s">
        <v>2865</v>
      </c>
      <c r="B1652" s="7" t="s">
        <v>4837</v>
      </c>
      <c r="C1652" t="s">
        <v>1083</v>
      </c>
      <c r="D1652" s="1">
        <v>15044</v>
      </c>
      <c r="E1652">
        <v>23</v>
      </c>
      <c r="F1652">
        <v>3</v>
      </c>
      <c r="G1652">
        <v>7043400</v>
      </c>
      <c r="H1652">
        <v>6608800</v>
      </c>
      <c r="I1652">
        <v>7162300</v>
      </c>
      <c r="J1652">
        <v>8115400</v>
      </c>
      <c r="K1652">
        <v>4246000</v>
      </c>
      <c r="L1652">
        <v>3476400</v>
      </c>
      <c r="M1652">
        <v>5585500</v>
      </c>
      <c r="N1652">
        <v>0</v>
      </c>
      <c r="O1652">
        <v>0</v>
      </c>
      <c r="P1652">
        <v>0</v>
      </c>
      <c r="Q1652">
        <v>0</v>
      </c>
      <c r="R1652">
        <v>5947500</v>
      </c>
      <c r="T1652" s="7"/>
      <c r="U1652" s="7"/>
    </row>
    <row r="1653" spans="1:21">
      <c r="A1653" t="s">
        <v>2866</v>
      </c>
      <c r="B1653" s="7" t="s">
        <v>4838</v>
      </c>
      <c r="C1653" t="s">
        <v>1084</v>
      </c>
      <c r="D1653" s="1">
        <v>19611</v>
      </c>
      <c r="E1653">
        <v>15</v>
      </c>
      <c r="F1653">
        <v>4</v>
      </c>
      <c r="G1653">
        <v>0</v>
      </c>
      <c r="H1653">
        <v>0</v>
      </c>
      <c r="I1653">
        <v>21802000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T1653" s="7"/>
      <c r="U1653" s="7"/>
    </row>
    <row r="1654" spans="1:21">
      <c r="A1654" t="s">
        <v>2867</v>
      </c>
      <c r="B1654" s="7" t="s">
        <v>4839</v>
      </c>
      <c r="C1654" t="s">
        <v>1085</v>
      </c>
      <c r="D1654" s="1">
        <v>46587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2326800</v>
      </c>
      <c r="T1654" s="7"/>
      <c r="U1654" s="7"/>
    </row>
    <row r="1655" spans="1:21">
      <c r="A1655" t="s">
        <v>2868</v>
      </c>
      <c r="B1655" s="7" t="s">
        <v>4840</v>
      </c>
      <c r="C1655" t="s">
        <v>431</v>
      </c>
      <c r="D1655">
        <v>43.18</v>
      </c>
      <c r="E1655">
        <v>40</v>
      </c>
      <c r="F1655">
        <v>10</v>
      </c>
      <c r="G1655">
        <v>15002000</v>
      </c>
      <c r="H1655">
        <v>12867000</v>
      </c>
      <c r="I1655">
        <v>20251000</v>
      </c>
      <c r="J1655">
        <v>17667000</v>
      </c>
      <c r="K1655">
        <v>14757000</v>
      </c>
      <c r="L1655">
        <v>10498000</v>
      </c>
      <c r="M1655">
        <v>12009000</v>
      </c>
      <c r="N1655">
        <v>14473000</v>
      </c>
      <c r="O1655">
        <v>14777000</v>
      </c>
      <c r="P1655">
        <v>13466000</v>
      </c>
      <c r="Q1655">
        <v>18231000</v>
      </c>
      <c r="R1655">
        <v>13515000</v>
      </c>
      <c r="T1655" s="7"/>
      <c r="U1655" s="7"/>
    </row>
    <row r="1656" spans="1:21">
      <c r="A1656" t="s">
        <v>2869</v>
      </c>
      <c r="B1656" s="7" t="s">
        <v>4841</v>
      </c>
      <c r="C1656" t="s">
        <v>1086</v>
      </c>
      <c r="D1656" s="1">
        <v>10578</v>
      </c>
      <c r="E1656">
        <v>2</v>
      </c>
      <c r="F1656">
        <v>2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T1656" s="7"/>
      <c r="U1656" s="7"/>
    </row>
    <row r="1657" spans="1:21">
      <c r="A1657" t="s">
        <v>2870</v>
      </c>
      <c r="B1657" s="7" t="s">
        <v>4842</v>
      </c>
      <c r="C1657" t="s">
        <v>1087</v>
      </c>
      <c r="D1657" s="1">
        <v>42962</v>
      </c>
      <c r="E1657">
        <v>50</v>
      </c>
      <c r="F1657">
        <v>5</v>
      </c>
      <c r="G1657">
        <v>17604000</v>
      </c>
      <c r="H1657">
        <v>31839000</v>
      </c>
      <c r="I1657">
        <v>31443000</v>
      </c>
      <c r="J1657">
        <v>18296000</v>
      </c>
      <c r="K1657">
        <v>17994000</v>
      </c>
      <c r="L1657">
        <v>12593000</v>
      </c>
      <c r="M1657">
        <v>25886000</v>
      </c>
      <c r="N1657">
        <v>11177000</v>
      </c>
      <c r="O1657">
        <v>12225000</v>
      </c>
      <c r="P1657">
        <v>12088000</v>
      </c>
      <c r="Q1657">
        <v>13839000</v>
      </c>
      <c r="R1657">
        <v>22819000</v>
      </c>
      <c r="T1657" s="7"/>
      <c r="U1657" s="7"/>
    </row>
    <row r="1658" spans="1:21">
      <c r="A1658" t="s">
        <v>2871</v>
      </c>
      <c r="B1658" s="7" t="s">
        <v>4843</v>
      </c>
      <c r="C1658" t="s">
        <v>431</v>
      </c>
      <c r="D1658">
        <v>38.22</v>
      </c>
      <c r="E1658">
        <v>31</v>
      </c>
      <c r="F1658">
        <v>6</v>
      </c>
      <c r="G1658">
        <v>13406000</v>
      </c>
      <c r="H1658">
        <v>12304000</v>
      </c>
      <c r="I1658">
        <v>16622000</v>
      </c>
      <c r="J1658">
        <v>0</v>
      </c>
      <c r="K1658">
        <v>18047000</v>
      </c>
      <c r="L1658">
        <v>18226000</v>
      </c>
      <c r="M1658">
        <v>11451000</v>
      </c>
      <c r="N1658">
        <v>20212000</v>
      </c>
      <c r="O1658">
        <v>14899000</v>
      </c>
      <c r="P1658">
        <v>11610000</v>
      </c>
      <c r="Q1658">
        <v>18433000</v>
      </c>
      <c r="R1658">
        <v>15955000</v>
      </c>
      <c r="T1658" s="7"/>
      <c r="U1658" s="7"/>
    </row>
    <row r="1659" spans="1:21">
      <c r="A1659" t="s">
        <v>2872</v>
      </c>
      <c r="B1659" s="7" t="s">
        <v>4844</v>
      </c>
      <c r="C1659" t="s">
        <v>1088</v>
      </c>
      <c r="D1659">
        <v>177.53</v>
      </c>
      <c r="E1659">
        <v>188</v>
      </c>
      <c r="F1659">
        <v>24</v>
      </c>
      <c r="G1659">
        <v>419160000</v>
      </c>
      <c r="H1659">
        <v>482660000</v>
      </c>
      <c r="I1659">
        <v>489340000</v>
      </c>
      <c r="J1659">
        <v>425610000</v>
      </c>
      <c r="K1659">
        <v>378290000</v>
      </c>
      <c r="L1659">
        <v>258930000</v>
      </c>
      <c r="M1659">
        <v>298080000</v>
      </c>
      <c r="N1659">
        <v>309810000</v>
      </c>
      <c r="O1659">
        <v>218140000</v>
      </c>
      <c r="P1659">
        <v>236900000</v>
      </c>
      <c r="Q1659">
        <v>277700000</v>
      </c>
      <c r="R1659">
        <v>444540000</v>
      </c>
      <c r="T1659" s="7"/>
      <c r="U1659" s="7"/>
    </row>
    <row r="1660" spans="1:21">
      <c r="A1660" t="s">
        <v>2873</v>
      </c>
      <c r="B1660" s="7" t="s">
        <v>4845</v>
      </c>
      <c r="C1660" t="s">
        <v>1089</v>
      </c>
      <c r="D1660" s="1">
        <v>3765</v>
      </c>
      <c r="E1660">
        <v>4</v>
      </c>
      <c r="F1660">
        <v>2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6330000</v>
      </c>
      <c r="T1660" s="7"/>
      <c r="U1660" s="7"/>
    </row>
    <row r="1661" spans="1:21">
      <c r="A1661" t="s">
        <v>2874</v>
      </c>
      <c r="B1661" s="7" t="s">
        <v>4846</v>
      </c>
      <c r="C1661" t="s">
        <v>431</v>
      </c>
      <c r="D1661">
        <v>52.11</v>
      </c>
      <c r="E1661">
        <v>53</v>
      </c>
      <c r="F1661">
        <v>7</v>
      </c>
      <c r="G1661">
        <v>213280000</v>
      </c>
      <c r="H1661">
        <v>325720000</v>
      </c>
      <c r="I1661">
        <v>259610000</v>
      </c>
      <c r="J1661">
        <v>262550000</v>
      </c>
      <c r="K1661">
        <v>214560000</v>
      </c>
      <c r="L1661">
        <v>139990000</v>
      </c>
      <c r="M1661">
        <v>195540000</v>
      </c>
      <c r="N1661">
        <v>125890000</v>
      </c>
      <c r="O1661">
        <v>157740000</v>
      </c>
      <c r="P1661">
        <v>127470000</v>
      </c>
      <c r="Q1661">
        <v>125310000</v>
      </c>
      <c r="R1661">
        <v>335120000</v>
      </c>
      <c r="T1661" s="7"/>
      <c r="U1661" s="7"/>
    </row>
    <row r="1662" spans="1:21">
      <c r="A1662" t="s">
        <v>2875</v>
      </c>
      <c r="B1662" s="7" t="s">
        <v>4847</v>
      </c>
      <c r="C1662" t="s">
        <v>1090</v>
      </c>
      <c r="D1662">
        <v>323.31</v>
      </c>
      <c r="E1662">
        <v>275</v>
      </c>
      <c r="F1662">
        <v>25</v>
      </c>
      <c r="G1662">
        <v>308790000</v>
      </c>
      <c r="H1662">
        <v>566410000</v>
      </c>
      <c r="I1662">
        <v>434040000</v>
      </c>
      <c r="J1662">
        <v>265670000</v>
      </c>
      <c r="K1662">
        <v>578400000</v>
      </c>
      <c r="L1662">
        <v>416700000</v>
      </c>
      <c r="M1662">
        <v>577280000</v>
      </c>
      <c r="N1662">
        <v>393400000</v>
      </c>
      <c r="O1662">
        <v>590270000</v>
      </c>
      <c r="P1662">
        <v>459200000</v>
      </c>
      <c r="Q1662">
        <v>380780000</v>
      </c>
      <c r="R1662">
        <v>612770000</v>
      </c>
      <c r="T1662" s="7"/>
      <c r="U1662" s="7"/>
    </row>
    <row r="1663" spans="1:21">
      <c r="A1663" t="s">
        <v>2876</v>
      </c>
      <c r="B1663" s="7" t="s">
        <v>4848</v>
      </c>
      <c r="C1663" t="s">
        <v>1091</v>
      </c>
      <c r="D1663">
        <v>215.09</v>
      </c>
      <c r="E1663">
        <v>83</v>
      </c>
      <c r="F1663">
        <v>10</v>
      </c>
      <c r="G1663">
        <v>213230000</v>
      </c>
      <c r="H1663">
        <v>245370000</v>
      </c>
      <c r="I1663">
        <v>286430000</v>
      </c>
      <c r="J1663">
        <v>199870000</v>
      </c>
      <c r="K1663">
        <v>129060000</v>
      </c>
      <c r="L1663">
        <v>104230000</v>
      </c>
      <c r="M1663">
        <v>153110000</v>
      </c>
      <c r="N1663">
        <v>106420000</v>
      </c>
      <c r="O1663">
        <v>96710000</v>
      </c>
      <c r="P1663">
        <v>84682000</v>
      </c>
      <c r="Q1663">
        <v>70571000</v>
      </c>
      <c r="R1663">
        <v>120790000</v>
      </c>
      <c r="T1663" s="7"/>
      <c r="U1663" s="7"/>
    </row>
    <row r="1664" spans="1:21">
      <c r="A1664" t="s">
        <v>2877</v>
      </c>
      <c r="B1664" s="7" t="s">
        <v>4849</v>
      </c>
      <c r="C1664" t="s">
        <v>1092</v>
      </c>
      <c r="D1664" s="1">
        <v>10944</v>
      </c>
      <c r="E1664">
        <v>8</v>
      </c>
      <c r="F1664">
        <v>5</v>
      </c>
      <c r="G1664">
        <v>0</v>
      </c>
      <c r="H1664">
        <v>2983200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T1664" s="7"/>
      <c r="U1664" s="7"/>
    </row>
    <row r="1665" spans="1:21">
      <c r="A1665" t="s">
        <v>2878</v>
      </c>
      <c r="B1665" s="7" t="s">
        <v>4850</v>
      </c>
      <c r="C1665" t="s">
        <v>431</v>
      </c>
      <c r="D1665" s="1">
        <v>72007</v>
      </c>
      <c r="E1665">
        <v>68</v>
      </c>
      <c r="F1665">
        <v>11</v>
      </c>
      <c r="G1665">
        <v>37425000</v>
      </c>
      <c r="H1665">
        <v>52081000</v>
      </c>
      <c r="I1665">
        <v>46071000</v>
      </c>
      <c r="J1665">
        <v>42548000</v>
      </c>
      <c r="K1665">
        <v>39725000</v>
      </c>
      <c r="L1665">
        <v>29875000</v>
      </c>
      <c r="M1665">
        <v>47308000</v>
      </c>
      <c r="N1665">
        <v>31523000</v>
      </c>
      <c r="O1665">
        <v>29049000</v>
      </c>
      <c r="P1665">
        <v>32327000</v>
      </c>
      <c r="Q1665">
        <v>28315000</v>
      </c>
      <c r="R1665">
        <v>57567000</v>
      </c>
      <c r="T1665" s="7"/>
      <c r="U1665" s="7"/>
    </row>
    <row r="1666" spans="1:21">
      <c r="A1666" t="s">
        <v>2879</v>
      </c>
      <c r="B1666" s="7" t="s">
        <v>4851</v>
      </c>
      <c r="C1666" t="s">
        <v>526</v>
      </c>
      <c r="D1666">
        <v>46.77</v>
      </c>
      <c r="E1666">
        <v>46</v>
      </c>
      <c r="F1666">
        <v>5</v>
      </c>
      <c r="G1666">
        <v>23859000</v>
      </c>
      <c r="H1666">
        <v>51195000</v>
      </c>
      <c r="I1666">
        <v>40167000</v>
      </c>
      <c r="J1666">
        <v>0</v>
      </c>
      <c r="K1666">
        <v>42192000</v>
      </c>
      <c r="L1666">
        <v>24914000</v>
      </c>
      <c r="M1666">
        <v>34399000</v>
      </c>
      <c r="N1666">
        <v>24239000</v>
      </c>
      <c r="O1666">
        <v>29259000</v>
      </c>
      <c r="P1666">
        <v>29426000</v>
      </c>
      <c r="Q1666">
        <v>18520000</v>
      </c>
      <c r="R1666">
        <v>49872000</v>
      </c>
      <c r="T1666" s="7"/>
      <c r="U1666" s="7"/>
    </row>
    <row r="1667" spans="1:21">
      <c r="A1667" t="s">
        <v>2880</v>
      </c>
      <c r="B1667" s="7" t="s">
        <v>4852</v>
      </c>
      <c r="C1667" t="s">
        <v>431</v>
      </c>
      <c r="D1667">
        <v>323.31</v>
      </c>
      <c r="E1667">
        <v>359</v>
      </c>
      <c r="F1667">
        <v>24</v>
      </c>
      <c r="G1667">
        <v>320710000</v>
      </c>
      <c r="H1667">
        <v>655090000</v>
      </c>
      <c r="I1667">
        <v>472920000</v>
      </c>
      <c r="J1667">
        <v>390480000</v>
      </c>
      <c r="K1667">
        <v>686770000</v>
      </c>
      <c r="L1667">
        <v>571480000</v>
      </c>
      <c r="M1667">
        <v>722020000</v>
      </c>
      <c r="N1667">
        <v>561150000</v>
      </c>
      <c r="O1667">
        <v>834330000</v>
      </c>
      <c r="P1667">
        <v>661970000</v>
      </c>
      <c r="Q1667">
        <v>621170000</v>
      </c>
      <c r="R1667">
        <v>676620000</v>
      </c>
      <c r="T1667" s="7"/>
      <c r="U1667" s="7"/>
    </row>
    <row r="1668" spans="1:21">
      <c r="A1668" t="s">
        <v>2881</v>
      </c>
      <c r="B1668" s="7" t="s">
        <v>4853</v>
      </c>
      <c r="C1668" t="s">
        <v>1093</v>
      </c>
      <c r="D1668">
        <v>174.11</v>
      </c>
      <c r="E1668">
        <v>126</v>
      </c>
      <c r="F1668">
        <v>6</v>
      </c>
      <c r="G1668">
        <v>364520000</v>
      </c>
      <c r="H1668">
        <v>313960000</v>
      </c>
      <c r="I1668">
        <v>271520000</v>
      </c>
      <c r="J1668">
        <v>279510000</v>
      </c>
      <c r="K1668">
        <v>392970000</v>
      </c>
      <c r="L1668">
        <v>305640000</v>
      </c>
      <c r="M1668">
        <v>324440000</v>
      </c>
      <c r="N1668">
        <v>283230000</v>
      </c>
      <c r="O1668">
        <v>311240000</v>
      </c>
      <c r="P1668">
        <v>244890000</v>
      </c>
      <c r="Q1668">
        <v>294650000</v>
      </c>
      <c r="R1668">
        <v>379730000</v>
      </c>
      <c r="T1668" s="7"/>
      <c r="U1668" s="7"/>
    </row>
    <row r="1669" spans="1:21">
      <c r="A1669" t="s">
        <v>2882</v>
      </c>
      <c r="B1669" s="7" t="s">
        <v>4854</v>
      </c>
      <c r="C1669" t="s">
        <v>1094</v>
      </c>
      <c r="D1669" s="1">
        <v>50052</v>
      </c>
      <c r="E1669">
        <v>65</v>
      </c>
      <c r="F1669">
        <v>12</v>
      </c>
      <c r="G1669">
        <v>71958000</v>
      </c>
      <c r="H1669">
        <v>75356000</v>
      </c>
      <c r="I1669">
        <v>70817000</v>
      </c>
      <c r="J1669">
        <v>66307000</v>
      </c>
      <c r="K1669">
        <v>73330000</v>
      </c>
      <c r="L1669">
        <v>84535000</v>
      </c>
      <c r="M1669">
        <v>54809000</v>
      </c>
      <c r="N1669">
        <v>89449000</v>
      </c>
      <c r="O1669">
        <v>60232000</v>
      </c>
      <c r="P1669">
        <v>80123000</v>
      </c>
      <c r="Q1669">
        <v>75382000</v>
      </c>
      <c r="R1669">
        <v>44414000</v>
      </c>
      <c r="T1669" s="7"/>
      <c r="U1669" s="7"/>
    </row>
    <row r="1670" spans="1:21">
      <c r="A1670" t="s">
        <v>2883</v>
      </c>
      <c r="B1670" s="7" t="s">
        <v>4855</v>
      </c>
      <c r="C1670" t="s">
        <v>431</v>
      </c>
      <c r="D1670">
        <v>323.31</v>
      </c>
      <c r="E1670">
        <v>231</v>
      </c>
      <c r="F1670">
        <v>10</v>
      </c>
      <c r="G1670">
        <v>812630000</v>
      </c>
      <c r="H1670">
        <v>498740000</v>
      </c>
      <c r="I1670">
        <v>563920000</v>
      </c>
      <c r="J1670">
        <v>747220000</v>
      </c>
      <c r="K1670">
        <v>804030000</v>
      </c>
      <c r="L1670">
        <v>941140000</v>
      </c>
      <c r="M1670">
        <v>1119800000</v>
      </c>
      <c r="N1670">
        <v>929150000</v>
      </c>
      <c r="O1670">
        <v>957010000</v>
      </c>
      <c r="P1670">
        <v>764530000</v>
      </c>
      <c r="Q1670">
        <v>968700000</v>
      </c>
      <c r="R1670">
        <v>937170000</v>
      </c>
      <c r="T1670" s="7"/>
      <c r="U1670" s="7"/>
    </row>
    <row r="1671" spans="1:21">
      <c r="A1671" t="s">
        <v>2884</v>
      </c>
      <c r="B1671" s="7" t="s">
        <v>4856</v>
      </c>
      <c r="C1671" t="s">
        <v>1095</v>
      </c>
      <c r="D1671" s="1">
        <v>75585</v>
      </c>
      <c r="E1671">
        <v>73</v>
      </c>
      <c r="F1671">
        <v>8</v>
      </c>
      <c r="G1671">
        <v>188830000</v>
      </c>
      <c r="H1671">
        <v>89144000</v>
      </c>
      <c r="I1671">
        <v>171170000</v>
      </c>
      <c r="J1671">
        <v>246090000</v>
      </c>
      <c r="K1671">
        <v>156290000</v>
      </c>
      <c r="L1671">
        <v>123700000</v>
      </c>
      <c r="M1671">
        <v>209020000</v>
      </c>
      <c r="N1671">
        <v>154320000</v>
      </c>
      <c r="O1671">
        <v>112050000</v>
      </c>
      <c r="P1671">
        <v>102990000</v>
      </c>
      <c r="Q1671">
        <v>133580000</v>
      </c>
      <c r="R1671">
        <v>180220000</v>
      </c>
      <c r="T1671" s="7"/>
      <c r="U1671" s="7"/>
    </row>
    <row r="1672" spans="1:21">
      <c r="A1672" t="s">
        <v>2885</v>
      </c>
      <c r="B1672" s="7" t="s">
        <v>4857</v>
      </c>
      <c r="C1672" t="s">
        <v>478</v>
      </c>
      <c r="D1672">
        <v>295.91000000000003</v>
      </c>
      <c r="E1672">
        <v>133</v>
      </c>
      <c r="F1672">
        <v>11</v>
      </c>
      <c r="G1672">
        <v>136360000</v>
      </c>
      <c r="H1672">
        <v>114430000</v>
      </c>
      <c r="I1672">
        <v>153560000</v>
      </c>
      <c r="J1672">
        <v>163750000</v>
      </c>
      <c r="K1672">
        <v>156700000</v>
      </c>
      <c r="L1672">
        <v>201600000</v>
      </c>
      <c r="M1672">
        <v>102770000</v>
      </c>
      <c r="N1672">
        <v>193780000</v>
      </c>
      <c r="O1672">
        <v>144280000</v>
      </c>
      <c r="P1672">
        <v>177080000</v>
      </c>
      <c r="Q1672">
        <v>200180000</v>
      </c>
      <c r="R1672">
        <v>87142000</v>
      </c>
      <c r="T1672" s="7"/>
      <c r="U1672" s="7"/>
    </row>
    <row r="1673" spans="1:21">
      <c r="A1673" t="s">
        <v>2886</v>
      </c>
      <c r="B1673" s="7" t="s">
        <v>4858</v>
      </c>
      <c r="C1673" t="s">
        <v>448</v>
      </c>
      <c r="D1673" s="1">
        <v>84366</v>
      </c>
      <c r="E1673">
        <v>63</v>
      </c>
      <c r="F1673">
        <v>5</v>
      </c>
      <c r="G1673">
        <v>70204000</v>
      </c>
      <c r="H1673">
        <v>92580000</v>
      </c>
      <c r="I1673">
        <v>85987000</v>
      </c>
      <c r="J1673">
        <v>75016000</v>
      </c>
      <c r="K1673">
        <v>62288000</v>
      </c>
      <c r="L1673">
        <v>43764000</v>
      </c>
      <c r="M1673">
        <v>63253000</v>
      </c>
      <c r="N1673">
        <v>44099000</v>
      </c>
      <c r="O1673">
        <v>37553000</v>
      </c>
      <c r="P1673">
        <v>40413000</v>
      </c>
      <c r="Q1673">
        <v>42933000</v>
      </c>
      <c r="R1673">
        <v>71751000</v>
      </c>
      <c r="T1673" s="7"/>
      <c r="U1673" s="7"/>
    </row>
    <row r="1674" spans="1:21">
      <c r="A1674" t="s">
        <v>2887</v>
      </c>
      <c r="B1674" s="7" t="s">
        <v>4859</v>
      </c>
      <c r="C1674" t="s">
        <v>1096</v>
      </c>
      <c r="D1674">
        <v>254.84</v>
      </c>
      <c r="E1674">
        <v>98</v>
      </c>
      <c r="F1674">
        <v>11</v>
      </c>
      <c r="G1674">
        <v>79592000</v>
      </c>
      <c r="H1674">
        <v>158490000</v>
      </c>
      <c r="I1674">
        <v>132560000</v>
      </c>
      <c r="J1674">
        <v>94649000</v>
      </c>
      <c r="K1674">
        <v>109820000</v>
      </c>
      <c r="L1674">
        <v>77828000</v>
      </c>
      <c r="M1674">
        <v>130550000</v>
      </c>
      <c r="N1674">
        <v>82093000</v>
      </c>
      <c r="O1674">
        <v>112320000</v>
      </c>
      <c r="P1674">
        <v>95618000</v>
      </c>
      <c r="Q1674">
        <v>97608000</v>
      </c>
      <c r="R1674">
        <v>217200000</v>
      </c>
      <c r="T1674" s="7"/>
      <c r="U1674" s="7"/>
    </row>
    <row r="1675" spans="1:21">
      <c r="A1675" t="s">
        <v>2888</v>
      </c>
      <c r="B1675" s="7" t="s">
        <v>4860</v>
      </c>
      <c r="C1675" t="s">
        <v>1097</v>
      </c>
      <c r="D1675" s="1">
        <v>31445</v>
      </c>
      <c r="E1675">
        <v>3</v>
      </c>
      <c r="F1675">
        <v>2</v>
      </c>
      <c r="G1675">
        <v>0</v>
      </c>
      <c r="H1675">
        <v>0</v>
      </c>
      <c r="I1675">
        <v>2754200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T1675" s="7"/>
      <c r="U1675" s="7"/>
    </row>
    <row r="1676" spans="1:21">
      <c r="A1676" t="s">
        <v>2889</v>
      </c>
      <c r="B1676" s="7" t="s">
        <v>4861</v>
      </c>
      <c r="C1676" t="s">
        <v>431</v>
      </c>
      <c r="D1676">
        <v>208.28</v>
      </c>
      <c r="E1676">
        <v>36</v>
      </c>
      <c r="F1676">
        <v>3</v>
      </c>
      <c r="G1676">
        <v>178840000</v>
      </c>
      <c r="H1676">
        <v>79581000</v>
      </c>
      <c r="I1676">
        <v>140750000</v>
      </c>
      <c r="J1676">
        <v>156830000</v>
      </c>
      <c r="K1676">
        <v>21544000</v>
      </c>
      <c r="L1676">
        <v>145590000</v>
      </c>
      <c r="M1676">
        <v>463280000</v>
      </c>
      <c r="N1676">
        <v>0</v>
      </c>
      <c r="O1676">
        <v>0</v>
      </c>
      <c r="P1676">
        <v>0</v>
      </c>
      <c r="Q1676">
        <v>0</v>
      </c>
      <c r="R1676">
        <v>0</v>
      </c>
      <c r="T1676" s="7"/>
      <c r="U1676" s="7"/>
    </row>
    <row r="1677" spans="1:21">
      <c r="A1677" t="s">
        <v>2890</v>
      </c>
      <c r="B1677" s="7" t="s">
        <v>4862</v>
      </c>
      <c r="C1677" t="s">
        <v>431</v>
      </c>
      <c r="D1677" s="1">
        <v>10636</v>
      </c>
      <c r="E1677">
        <v>5</v>
      </c>
      <c r="F1677">
        <v>3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2788200</v>
      </c>
      <c r="Q1677">
        <v>0</v>
      </c>
      <c r="R1677">
        <v>0</v>
      </c>
      <c r="T1677" s="7"/>
      <c r="U1677" s="7"/>
    </row>
    <row r="1678" spans="1:21">
      <c r="A1678" t="s">
        <v>2891</v>
      </c>
      <c r="B1678" s="7" t="s">
        <v>4863</v>
      </c>
      <c r="C1678" t="s">
        <v>602</v>
      </c>
      <c r="D1678" s="1">
        <v>91758</v>
      </c>
      <c r="E1678">
        <v>7</v>
      </c>
      <c r="F1678">
        <v>5</v>
      </c>
      <c r="G1678">
        <v>0</v>
      </c>
      <c r="H1678">
        <v>0</v>
      </c>
      <c r="I1678">
        <v>0</v>
      </c>
      <c r="J1678">
        <v>1183500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T1678" s="7"/>
      <c r="U1678" s="7"/>
    </row>
    <row r="1679" spans="1:21">
      <c r="A1679" t="s">
        <v>2892</v>
      </c>
      <c r="B1679" s="7" t="s">
        <v>4864</v>
      </c>
      <c r="C1679" t="s">
        <v>539</v>
      </c>
      <c r="D1679" s="1">
        <v>31387</v>
      </c>
      <c r="E1679">
        <v>16</v>
      </c>
      <c r="F1679">
        <v>3</v>
      </c>
      <c r="G1679">
        <v>13682000</v>
      </c>
      <c r="H1679">
        <v>13317000</v>
      </c>
      <c r="I1679">
        <v>18027000</v>
      </c>
      <c r="J1679">
        <v>15501000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T1679" s="7"/>
      <c r="U1679" s="7"/>
    </row>
    <row r="1680" spans="1:21">
      <c r="A1680" t="s">
        <v>2893</v>
      </c>
      <c r="B1680" s="7" t="s">
        <v>4865</v>
      </c>
      <c r="C1680" t="s">
        <v>431</v>
      </c>
      <c r="D1680">
        <v>146.58000000000001</v>
      </c>
      <c r="E1680">
        <v>75</v>
      </c>
      <c r="F1680">
        <v>6</v>
      </c>
      <c r="G1680">
        <v>145970000</v>
      </c>
      <c r="H1680">
        <v>112530000</v>
      </c>
      <c r="I1680">
        <v>171480000</v>
      </c>
      <c r="J1680">
        <v>199060000</v>
      </c>
      <c r="K1680">
        <v>99062000</v>
      </c>
      <c r="L1680">
        <v>107520000</v>
      </c>
      <c r="M1680">
        <v>147870000</v>
      </c>
      <c r="N1680">
        <v>106300000</v>
      </c>
      <c r="O1680">
        <v>94547000</v>
      </c>
      <c r="P1680">
        <v>85028000</v>
      </c>
      <c r="Q1680">
        <v>94260000</v>
      </c>
      <c r="R1680">
        <v>115000000</v>
      </c>
      <c r="T1680" s="7"/>
      <c r="U1680" s="7"/>
    </row>
    <row r="1681" spans="1:21">
      <c r="A1681" t="s">
        <v>2894</v>
      </c>
      <c r="B1681" s="7" t="s">
        <v>4866</v>
      </c>
      <c r="C1681" t="s">
        <v>1098</v>
      </c>
      <c r="D1681" s="1">
        <v>8897</v>
      </c>
      <c r="E1681">
        <v>12</v>
      </c>
      <c r="F1681">
        <v>3</v>
      </c>
      <c r="G1681">
        <v>3792100</v>
      </c>
      <c r="H1681">
        <v>4511900</v>
      </c>
      <c r="I1681">
        <v>5629500</v>
      </c>
      <c r="J1681">
        <v>6656800</v>
      </c>
      <c r="K1681">
        <v>2710300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5262900</v>
      </c>
      <c r="T1681" s="7"/>
      <c r="U1681" s="7"/>
    </row>
    <row r="1682" spans="1:21">
      <c r="A1682" t="s">
        <v>2895</v>
      </c>
      <c r="B1682" s="7" t="s">
        <v>4867</v>
      </c>
      <c r="C1682" t="s">
        <v>448</v>
      </c>
      <c r="D1682">
        <v>13.33</v>
      </c>
      <c r="E1682">
        <v>21</v>
      </c>
      <c r="F1682">
        <v>3</v>
      </c>
      <c r="G1682">
        <v>26810000</v>
      </c>
      <c r="H1682">
        <v>35808000</v>
      </c>
      <c r="I1682">
        <v>0</v>
      </c>
      <c r="J1682">
        <v>0</v>
      </c>
      <c r="K1682">
        <v>25432000</v>
      </c>
      <c r="L1682">
        <v>20948000</v>
      </c>
      <c r="M1682">
        <v>22923000</v>
      </c>
      <c r="N1682">
        <v>19971000</v>
      </c>
      <c r="O1682">
        <v>0</v>
      </c>
      <c r="P1682">
        <v>0</v>
      </c>
      <c r="Q1682">
        <v>0</v>
      </c>
      <c r="R1682">
        <v>29752000</v>
      </c>
      <c r="T1682" s="7"/>
      <c r="U1682" s="7"/>
    </row>
    <row r="1683" spans="1:21">
      <c r="A1683" t="s">
        <v>2896</v>
      </c>
      <c r="B1683" s="7" t="s">
        <v>4868</v>
      </c>
      <c r="C1683" t="s">
        <v>1099</v>
      </c>
      <c r="D1683">
        <v>323.31</v>
      </c>
      <c r="E1683">
        <v>369</v>
      </c>
      <c r="F1683">
        <v>20</v>
      </c>
      <c r="G1683">
        <v>1226200000</v>
      </c>
      <c r="H1683">
        <v>1242700000</v>
      </c>
      <c r="I1683">
        <v>1288300000</v>
      </c>
      <c r="J1683">
        <v>1428100000</v>
      </c>
      <c r="K1683">
        <v>1149800000</v>
      </c>
      <c r="L1683">
        <v>780030000</v>
      </c>
      <c r="M1683">
        <v>946670000</v>
      </c>
      <c r="N1683">
        <v>768510000</v>
      </c>
      <c r="O1683">
        <v>647760000</v>
      </c>
      <c r="P1683">
        <v>682860000</v>
      </c>
      <c r="Q1683">
        <v>734580000</v>
      </c>
      <c r="R1683">
        <v>1048300000</v>
      </c>
      <c r="T1683" s="7"/>
      <c r="U1683" s="7"/>
    </row>
    <row r="1684" spans="1:21">
      <c r="A1684" t="s">
        <v>2897</v>
      </c>
      <c r="B1684" s="7" t="s">
        <v>4869</v>
      </c>
      <c r="C1684" t="s">
        <v>431</v>
      </c>
      <c r="D1684" s="1">
        <v>61493</v>
      </c>
      <c r="E1684">
        <v>37</v>
      </c>
      <c r="F1684">
        <v>9</v>
      </c>
      <c r="G1684">
        <v>33611000</v>
      </c>
      <c r="H1684">
        <v>53696000</v>
      </c>
      <c r="I1684">
        <v>47612000</v>
      </c>
      <c r="J1684">
        <v>34832000</v>
      </c>
      <c r="K1684">
        <v>58133000</v>
      </c>
      <c r="L1684">
        <v>29364000</v>
      </c>
      <c r="M1684">
        <v>47148000</v>
      </c>
      <c r="N1684">
        <v>26597000</v>
      </c>
      <c r="O1684">
        <v>36183000</v>
      </c>
      <c r="P1684">
        <v>26501000</v>
      </c>
      <c r="Q1684">
        <v>32872000</v>
      </c>
      <c r="R1684">
        <v>62156000</v>
      </c>
      <c r="T1684" s="7"/>
      <c r="U1684" s="7"/>
    </row>
    <row r="1685" spans="1:21">
      <c r="A1685" t="s">
        <v>2898</v>
      </c>
      <c r="B1685" s="7" t="s">
        <v>4870</v>
      </c>
      <c r="C1685" t="s">
        <v>1100</v>
      </c>
      <c r="D1685">
        <v>20.21</v>
      </c>
      <c r="E1685">
        <v>28</v>
      </c>
      <c r="F1685">
        <v>3</v>
      </c>
      <c r="G1685">
        <v>13640000</v>
      </c>
      <c r="H1685">
        <v>12047000</v>
      </c>
      <c r="I1685">
        <v>13406000</v>
      </c>
      <c r="J1685">
        <v>12512000</v>
      </c>
      <c r="K1685">
        <v>9021900</v>
      </c>
      <c r="L1685">
        <v>7606200</v>
      </c>
      <c r="M1685">
        <v>9975000</v>
      </c>
      <c r="N1685">
        <v>9268800</v>
      </c>
      <c r="O1685">
        <v>0</v>
      </c>
      <c r="P1685">
        <v>8319800</v>
      </c>
      <c r="Q1685">
        <v>9783400</v>
      </c>
      <c r="R1685">
        <v>9634500</v>
      </c>
      <c r="T1685" s="7"/>
      <c r="U1685" s="7"/>
    </row>
    <row r="1686" spans="1:21">
      <c r="A1686" t="s">
        <v>2899</v>
      </c>
      <c r="B1686" s="7" t="s">
        <v>4871</v>
      </c>
      <c r="C1686" t="s">
        <v>1101</v>
      </c>
      <c r="D1686">
        <v>31.21</v>
      </c>
      <c r="E1686">
        <v>28</v>
      </c>
      <c r="F1686">
        <v>6</v>
      </c>
      <c r="G1686">
        <v>92602000</v>
      </c>
      <c r="H1686">
        <v>94834000</v>
      </c>
      <c r="I1686">
        <v>121140000</v>
      </c>
      <c r="J1686">
        <v>146460000</v>
      </c>
      <c r="K1686">
        <v>72490000</v>
      </c>
      <c r="L1686">
        <v>53871000</v>
      </c>
      <c r="M1686">
        <v>68564000</v>
      </c>
      <c r="N1686">
        <v>0</v>
      </c>
      <c r="O1686">
        <v>88767000</v>
      </c>
      <c r="P1686">
        <v>106810000</v>
      </c>
      <c r="Q1686">
        <v>0</v>
      </c>
      <c r="R1686">
        <v>96896000</v>
      </c>
      <c r="T1686" s="7"/>
      <c r="U1686" s="7"/>
    </row>
    <row r="1687" spans="1:21">
      <c r="A1687" t="s">
        <v>2900</v>
      </c>
      <c r="B1687" s="7" t="s">
        <v>4872</v>
      </c>
      <c r="C1687" t="s">
        <v>1102</v>
      </c>
      <c r="D1687">
        <v>323.31</v>
      </c>
      <c r="E1687">
        <v>244</v>
      </c>
      <c r="F1687">
        <v>38</v>
      </c>
      <c r="G1687">
        <v>219670000</v>
      </c>
      <c r="H1687">
        <v>285320000</v>
      </c>
      <c r="I1687">
        <v>264570000</v>
      </c>
      <c r="J1687">
        <v>272620000</v>
      </c>
      <c r="K1687">
        <v>153450000</v>
      </c>
      <c r="L1687">
        <v>142420000</v>
      </c>
      <c r="M1687">
        <v>172420000</v>
      </c>
      <c r="N1687">
        <v>126240000</v>
      </c>
      <c r="O1687">
        <v>88929000</v>
      </c>
      <c r="P1687">
        <v>123580000</v>
      </c>
      <c r="Q1687">
        <v>143800000</v>
      </c>
      <c r="R1687">
        <v>170070000</v>
      </c>
      <c r="T1687" s="7"/>
      <c r="U1687" s="7"/>
    </row>
    <row r="1688" spans="1:21">
      <c r="A1688" t="s">
        <v>2901</v>
      </c>
      <c r="B1688" s="7" t="s">
        <v>4873</v>
      </c>
      <c r="C1688" t="s">
        <v>518</v>
      </c>
      <c r="D1688" s="1">
        <v>29338</v>
      </c>
      <c r="E1688">
        <v>18</v>
      </c>
      <c r="F1688">
        <v>2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4001500</v>
      </c>
      <c r="M1688">
        <v>6984000</v>
      </c>
      <c r="N1688">
        <v>5521200</v>
      </c>
      <c r="O1688">
        <v>3594400</v>
      </c>
      <c r="P1688">
        <v>4598000</v>
      </c>
      <c r="Q1688">
        <v>0</v>
      </c>
      <c r="R1688">
        <v>5879800</v>
      </c>
      <c r="T1688" s="7"/>
      <c r="U1688" s="7"/>
    </row>
    <row r="1689" spans="1:21">
      <c r="A1689" t="s">
        <v>2902</v>
      </c>
      <c r="B1689" s="7" t="s">
        <v>4874</v>
      </c>
      <c r="C1689" t="s">
        <v>431</v>
      </c>
      <c r="D1689" s="1">
        <v>67513</v>
      </c>
      <c r="E1689">
        <v>35</v>
      </c>
      <c r="F1689">
        <v>3</v>
      </c>
      <c r="G1689">
        <v>20049000</v>
      </c>
      <c r="H1689">
        <v>22821000</v>
      </c>
      <c r="I1689">
        <v>20557000</v>
      </c>
      <c r="J1689">
        <v>22839000</v>
      </c>
      <c r="K1689">
        <v>13761000</v>
      </c>
      <c r="L1689">
        <v>17005000</v>
      </c>
      <c r="M1689">
        <v>26643000</v>
      </c>
      <c r="N1689">
        <v>20464000</v>
      </c>
      <c r="O1689">
        <v>27560000</v>
      </c>
      <c r="P1689">
        <v>24075000</v>
      </c>
      <c r="Q1689">
        <v>16069000</v>
      </c>
      <c r="R1689">
        <v>40767000</v>
      </c>
      <c r="T1689" s="7"/>
      <c r="U1689" s="7"/>
    </row>
    <row r="1690" spans="1:21">
      <c r="A1690" t="s">
        <v>2903</v>
      </c>
      <c r="B1690" s="7" t="s">
        <v>4875</v>
      </c>
      <c r="C1690" t="s">
        <v>858</v>
      </c>
      <c r="D1690">
        <v>323.31</v>
      </c>
      <c r="E1690">
        <v>469</v>
      </c>
      <c r="F1690">
        <v>39</v>
      </c>
      <c r="G1690">
        <v>1671500000</v>
      </c>
      <c r="H1690">
        <v>1890500000</v>
      </c>
      <c r="I1690">
        <v>1687400000</v>
      </c>
      <c r="J1690">
        <v>1691300000</v>
      </c>
      <c r="K1690">
        <v>1789000000</v>
      </c>
      <c r="L1690">
        <v>1290100000</v>
      </c>
      <c r="M1690">
        <v>1258600000</v>
      </c>
      <c r="N1690">
        <v>1351700000</v>
      </c>
      <c r="O1690">
        <v>1032100000</v>
      </c>
      <c r="P1690">
        <v>1096100000</v>
      </c>
      <c r="Q1690">
        <v>1283100000</v>
      </c>
      <c r="R1690">
        <v>1460500000</v>
      </c>
      <c r="T1690" s="7"/>
      <c r="U1690" s="7"/>
    </row>
    <row r="1691" spans="1:21">
      <c r="A1691" t="s">
        <v>2904</v>
      </c>
      <c r="B1691" s="7" t="s">
        <v>4876</v>
      </c>
      <c r="C1691" t="s">
        <v>431</v>
      </c>
      <c r="D1691" s="1">
        <v>13738</v>
      </c>
      <c r="E1691">
        <v>1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T1691" s="7"/>
      <c r="U1691" s="7"/>
    </row>
    <row r="1692" spans="1:21">
      <c r="A1692" t="s">
        <v>2905</v>
      </c>
      <c r="B1692" s="7" t="s">
        <v>4877</v>
      </c>
      <c r="C1692" t="s">
        <v>431</v>
      </c>
      <c r="D1692">
        <v>323.31</v>
      </c>
      <c r="E1692">
        <v>152</v>
      </c>
      <c r="F1692">
        <v>11</v>
      </c>
      <c r="G1692">
        <v>168070000</v>
      </c>
      <c r="H1692">
        <v>166600000</v>
      </c>
      <c r="I1692">
        <v>174080000</v>
      </c>
      <c r="J1692">
        <v>189780000</v>
      </c>
      <c r="K1692">
        <v>160610000</v>
      </c>
      <c r="L1692">
        <v>215800000</v>
      </c>
      <c r="M1692">
        <v>205290000</v>
      </c>
      <c r="N1692">
        <v>210610000</v>
      </c>
      <c r="O1692">
        <v>146940000</v>
      </c>
      <c r="P1692">
        <v>183190000</v>
      </c>
      <c r="Q1692">
        <v>185640000</v>
      </c>
      <c r="R1692">
        <v>136800000</v>
      </c>
      <c r="T1692" s="7"/>
      <c r="U1692" s="7"/>
    </row>
    <row r="1693" spans="1:21">
      <c r="A1693" t="s">
        <v>2906</v>
      </c>
      <c r="B1693" s="7" t="s">
        <v>4878</v>
      </c>
      <c r="C1693" t="s">
        <v>1103</v>
      </c>
      <c r="D1693" s="1">
        <v>20177</v>
      </c>
      <c r="E1693">
        <v>5</v>
      </c>
      <c r="F1693">
        <v>3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2376900</v>
      </c>
      <c r="R1693">
        <v>0</v>
      </c>
      <c r="T1693" s="7"/>
      <c r="U1693" s="7"/>
    </row>
    <row r="1694" spans="1:21">
      <c r="A1694" t="s">
        <v>2907</v>
      </c>
      <c r="B1694" s="7" t="s">
        <v>4879</v>
      </c>
      <c r="C1694" t="s">
        <v>1104</v>
      </c>
      <c r="D1694" s="1">
        <v>36475</v>
      </c>
      <c r="E1694">
        <v>48</v>
      </c>
      <c r="F1694">
        <v>7</v>
      </c>
      <c r="G1694">
        <v>26028000</v>
      </c>
      <c r="H1694">
        <v>30123000</v>
      </c>
      <c r="I1694">
        <v>37405000</v>
      </c>
      <c r="J1694">
        <v>31531000</v>
      </c>
      <c r="K1694">
        <v>22036000</v>
      </c>
      <c r="L1694">
        <v>22941000</v>
      </c>
      <c r="M1694">
        <v>18208000</v>
      </c>
      <c r="N1694">
        <v>16405000</v>
      </c>
      <c r="O1694">
        <v>35641000</v>
      </c>
      <c r="P1694">
        <v>18684000</v>
      </c>
      <c r="Q1694">
        <v>22805000</v>
      </c>
      <c r="R1694">
        <v>20329000</v>
      </c>
      <c r="T1694" s="7"/>
      <c r="U1694" s="7"/>
    </row>
    <row r="1695" spans="1:21">
      <c r="A1695" t="s">
        <v>2908</v>
      </c>
      <c r="B1695" s="7" t="s">
        <v>4880</v>
      </c>
      <c r="C1695" t="s">
        <v>539</v>
      </c>
      <c r="D1695" s="1">
        <v>22946</v>
      </c>
      <c r="E1695">
        <v>4</v>
      </c>
      <c r="F1695">
        <v>2</v>
      </c>
      <c r="G1695">
        <v>0</v>
      </c>
      <c r="H1695">
        <v>0</v>
      </c>
      <c r="I1695">
        <v>0</v>
      </c>
      <c r="J1695">
        <v>0</v>
      </c>
      <c r="K1695">
        <v>1657100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T1695" s="7"/>
      <c r="U1695" s="7"/>
    </row>
    <row r="1696" spans="1:21">
      <c r="A1696" t="s">
        <v>2909</v>
      </c>
      <c r="B1696" s="7" t="s">
        <v>4881</v>
      </c>
      <c r="C1696" t="s">
        <v>431</v>
      </c>
      <c r="D1696" s="1">
        <v>67369</v>
      </c>
      <c r="E1696">
        <v>2</v>
      </c>
      <c r="F1696">
        <v>2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4614500</v>
      </c>
      <c r="N1696">
        <v>0</v>
      </c>
      <c r="O1696">
        <v>0</v>
      </c>
      <c r="P1696">
        <v>0</v>
      </c>
      <c r="Q1696">
        <v>0</v>
      </c>
      <c r="R1696">
        <v>0</v>
      </c>
      <c r="T1696" s="7"/>
      <c r="U1696" s="7"/>
    </row>
    <row r="1697" spans="1:21">
      <c r="A1697" t="s">
        <v>2910</v>
      </c>
      <c r="B1697" s="7" t="s">
        <v>4882</v>
      </c>
      <c r="C1697" t="s">
        <v>431</v>
      </c>
      <c r="D1697">
        <v>145.71</v>
      </c>
      <c r="E1697">
        <v>110</v>
      </c>
      <c r="F1697">
        <v>9</v>
      </c>
      <c r="G1697">
        <v>199770000</v>
      </c>
      <c r="H1697">
        <v>291860000</v>
      </c>
      <c r="I1697">
        <v>289790000</v>
      </c>
      <c r="J1697">
        <v>453320000</v>
      </c>
      <c r="K1697">
        <v>287340000</v>
      </c>
      <c r="L1697">
        <v>218640000</v>
      </c>
      <c r="M1697">
        <v>261780000</v>
      </c>
      <c r="N1697">
        <v>173590000</v>
      </c>
      <c r="O1697">
        <v>201460000</v>
      </c>
      <c r="P1697">
        <v>193460000</v>
      </c>
      <c r="Q1697">
        <v>145480000</v>
      </c>
      <c r="R1697">
        <v>369480000</v>
      </c>
      <c r="T1697" s="7"/>
      <c r="U1697" s="7"/>
    </row>
    <row r="1698" spans="1:21">
      <c r="A1698" t="s">
        <v>2911</v>
      </c>
      <c r="B1698" s="7" t="s">
        <v>4883</v>
      </c>
      <c r="C1698" t="s">
        <v>431</v>
      </c>
      <c r="D1698" s="1">
        <v>49068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559430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T1698" s="7"/>
      <c r="U1698" s="7"/>
    </row>
    <row r="1699" spans="1:21">
      <c r="A1699" t="s">
        <v>2912</v>
      </c>
      <c r="B1699" s="7" t="s">
        <v>4884</v>
      </c>
      <c r="C1699" t="s">
        <v>431</v>
      </c>
      <c r="D1699">
        <v>165.42</v>
      </c>
      <c r="E1699">
        <v>112</v>
      </c>
      <c r="F1699">
        <v>9</v>
      </c>
      <c r="G1699">
        <v>116830000</v>
      </c>
      <c r="H1699">
        <v>136680000</v>
      </c>
      <c r="I1699">
        <v>134570000</v>
      </c>
      <c r="J1699">
        <v>118460000</v>
      </c>
      <c r="K1699">
        <v>123240000</v>
      </c>
      <c r="L1699">
        <v>77880000</v>
      </c>
      <c r="M1699">
        <v>96215000</v>
      </c>
      <c r="N1699">
        <v>67463000</v>
      </c>
      <c r="O1699">
        <v>100910000</v>
      </c>
      <c r="P1699">
        <v>84578000</v>
      </c>
      <c r="Q1699">
        <v>66158000</v>
      </c>
      <c r="R1699">
        <v>172840000</v>
      </c>
      <c r="T1699" s="7"/>
      <c r="U1699" s="7"/>
    </row>
    <row r="1700" spans="1:21">
      <c r="A1700" t="s">
        <v>2913</v>
      </c>
      <c r="B1700" s="7" t="s">
        <v>4885</v>
      </c>
      <c r="C1700" t="s">
        <v>1105</v>
      </c>
      <c r="D1700" s="1">
        <v>73676</v>
      </c>
      <c r="E1700">
        <v>45</v>
      </c>
      <c r="F1700">
        <v>8</v>
      </c>
      <c r="G1700">
        <v>39809000</v>
      </c>
      <c r="H1700">
        <v>45563000</v>
      </c>
      <c r="I1700">
        <v>40748000</v>
      </c>
      <c r="J1700">
        <v>46771000</v>
      </c>
      <c r="K1700">
        <v>16569000</v>
      </c>
      <c r="L1700">
        <v>20147000</v>
      </c>
      <c r="M1700">
        <v>16931000</v>
      </c>
      <c r="N1700">
        <v>26027000</v>
      </c>
      <c r="O1700">
        <v>16850000</v>
      </c>
      <c r="P1700">
        <v>16559000</v>
      </c>
      <c r="Q1700">
        <v>19519000</v>
      </c>
      <c r="R1700">
        <v>22130000</v>
      </c>
      <c r="T1700" s="7"/>
      <c r="U1700" s="7"/>
    </row>
    <row r="1701" spans="1:21">
      <c r="A1701" t="s">
        <v>2914</v>
      </c>
      <c r="B1701" s="7" t="s">
        <v>4886</v>
      </c>
      <c r="C1701" t="s">
        <v>431</v>
      </c>
      <c r="D1701">
        <v>162.22999999999999</v>
      </c>
      <c r="E1701">
        <v>117</v>
      </c>
      <c r="F1701">
        <v>10</v>
      </c>
      <c r="G1701">
        <v>267380000</v>
      </c>
      <c r="H1701">
        <v>231280000</v>
      </c>
      <c r="I1701">
        <v>236110000</v>
      </c>
      <c r="J1701">
        <v>224630000</v>
      </c>
      <c r="K1701">
        <v>229930000</v>
      </c>
      <c r="L1701">
        <v>149540000</v>
      </c>
      <c r="M1701">
        <v>250670000</v>
      </c>
      <c r="N1701">
        <v>140330000</v>
      </c>
      <c r="O1701">
        <v>264250000</v>
      </c>
      <c r="P1701">
        <v>174810000</v>
      </c>
      <c r="Q1701">
        <v>136250000</v>
      </c>
      <c r="R1701">
        <v>201010000</v>
      </c>
      <c r="T1701" s="7"/>
      <c r="U1701" s="7"/>
    </row>
    <row r="1702" spans="1:21">
      <c r="A1702" t="s">
        <v>2915</v>
      </c>
      <c r="B1702" s="7" t="s">
        <v>4887</v>
      </c>
      <c r="C1702" t="s">
        <v>431</v>
      </c>
      <c r="D1702" s="1">
        <v>23689</v>
      </c>
      <c r="E1702">
        <v>7</v>
      </c>
      <c r="F1702">
        <v>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6233300</v>
      </c>
      <c r="T1702" s="7"/>
      <c r="U1702" s="7"/>
    </row>
    <row r="1703" spans="1:21">
      <c r="A1703" t="s">
        <v>2916</v>
      </c>
      <c r="B1703" s="7" t="s">
        <v>4888</v>
      </c>
      <c r="C1703" t="s">
        <v>431</v>
      </c>
      <c r="D1703" s="1">
        <v>19176</v>
      </c>
      <c r="E1703">
        <v>2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3212200</v>
      </c>
      <c r="T1703" s="7"/>
      <c r="U1703" s="7"/>
    </row>
    <row r="1704" spans="1:21">
      <c r="A1704" t="s">
        <v>2917</v>
      </c>
      <c r="B1704" s="7" t="s">
        <v>4889</v>
      </c>
      <c r="C1704" t="s">
        <v>1106</v>
      </c>
      <c r="D1704" s="1">
        <v>66804</v>
      </c>
      <c r="E1704">
        <v>69</v>
      </c>
      <c r="F1704">
        <v>10</v>
      </c>
      <c r="G1704">
        <v>50267000</v>
      </c>
      <c r="H1704">
        <v>57197000</v>
      </c>
      <c r="I1704">
        <v>69808000</v>
      </c>
      <c r="J1704">
        <v>63307000</v>
      </c>
      <c r="K1704">
        <v>34081000</v>
      </c>
      <c r="L1704">
        <v>22600000</v>
      </c>
      <c r="M1704">
        <v>25667000</v>
      </c>
      <c r="N1704">
        <v>19758000</v>
      </c>
      <c r="O1704">
        <v>25722000</v>
      </c>
      <c r="P1704">
        <v>21419000</v>
      </c>
      <c r="Q1704">
        <v>18614000</v>
      </c>
      <c r="R1704">
        <v>34086000</v>
      </c>
      <c r="T1704" s="7"/>
      <c r="U1704" s="7"/>
    </row>
    <row r="1705" spans="1:21">
      <c r="A1705" t="s">
        <v>2918</v>
      </c>
      <c r="B1705" s="7" t="s">
        <v>4890</v>
      </c>
      <c r="C1705" t="s">
        <v>431</v>
      </c>
      <c r="D1705">
        <v>155.38999999999999</v>
      </c>
      <c r="E1705">
        <v>119</v>
      </c>
      <c r="F1705">
        <v>16</v>
      </c>
      <c r="G1705">
        <v>31312000</v>
      </c>
      <c r="H1705">
        <v>43986000</v>
      </c>
      <c r="I1705">
        <v>45403000</v>
      </c>
      <c r="J1705">
        <v>38541000</v>
      </c>
      <c r="K1705">
        <v>142770000</v>
      </c>
      <c r="L1705">
        <v>96928000</v>
      </c>
      <c r="M1705">
        <v>127510000</v>
      </c>
      <c r="N1705">
        <v>108470000</v>
      </c>
      <c r="O1705">
        <v>155850000</v>
      </c>
      <c r="P1705">
        <v>109550000</v>
      </c>
      <c r="Q1705">
        <v>133170000</v>
      </c>
      <c r="R1705">
        <v>228520000</v>
      </c>
      <c r="T1705" s="7"/>
      <c r="U1705" s="7"/>
    </row>
    <row r="1706" spans="1:21">
      <c r="A1706" t="s">
        <v>2919</v>
      </c>
      <c r="B1706" s="7" t="s">
        <v>4891</v>
      </c>
      <c r="C1706" t="s">
        <v>1107</v>
      </c>
      <c r="D1706" s="1">
        <v>26141</v>
      </c>
      <c r="E1706">
        <v>50</v>
      </c>
      <c r="F1706">
        <v>9</v>
      </c>
      <c r="G1706">
        <v>86928000</v>
      </c>
      <c r="H1706">
        <v>79125000</v>
      </c>
      <c r="I1706">
        <v>81390000</v>
      </c>
      <c r="J1706">
        <v>98820000</v>
      </c>
      <c r="K1706">
        <v>40363000</v>
      </c>
      <c r="L1706">
        <v>20005000</v>
      </c>
      <c r="M1706">
        <v>35761000</v>
      </c>
      <c r="N1706">
        <v>19650000</v>
      </c>
      <c r="O1706">
        <v>11976000</v>
      </c>
      <c r="P1706">
        <v>18117000</v>
      </c>
      <c r="Q1706">
        <v>17881000</v>
      </c>
      <c r="R1706">
        <v>51003000</v>
      </c>
      <c r="T1706" s="7"/>
      <c r="U1706" s="7"/>
    </row>
    <row r="1707" spans="1:21">
      <c r="A1707" t="s">
        <v>2920</v>
      </c>
      <c r="B1707" s="7" t="s">
        <v>4892</v>
      </c>
      <c r="C1707" t="s">
        <v>1108</v>
      </c>
      <c r="D1707">
        <v>259.06</v>
      </c>
      <c r="E1707">
        <v>101</v>
      </c>
      <c r="F1707">
        <v>7</v>
      </c>
      <c r="G1707">
        <v>93923000</v>
      </c>
      <c r="H1707">
        <v>72211000</v>
      </c>
      <c r="I1707">
        <v>139610000</v>
      </c>
      <c r="J1707">
        <v>138690000</v>
      </c>
      <c r="K1707">
        <v>63164000</v>
      </c>
      <c r="L1707">
        <v>101230000</v>
      </c>
      <c r="M1707">
        <v>90497000</v>
      </c>
      <c r="N1707">
        <v>100410000</v>
      </c>
      <c r="O1707">
        <v>141020000</v>
      </c>
      <c r="P1707">
        <v>91943000</v>
      </c>
      <c r="Q1707">
        <v>101950000</v>
      </c>
      <c r="R1707">
        <v>80186000</v>
      </c>
      <c r="T1707" s="7"/>
      <c r="U1707" s="7"/>
    </row>
    <row r="1708" spans="1:21">
      <c r="A1708" t="s">
        <v>2921</v>
      </c>
      <c r="B1708" s="7" t="s">
        <v>4893</v>
      </c>
      <c r="C1708" t="s">
        <v>1109</v>
      </c>
      <c r="D1708" s="1">
        <v>86171</v>
      </c>
      <c r="E1708">
        <v>95</v>
      </c>
      <c r="F1708">
        <v>19</v>
      </c>
      <c r="G1708">
        <v>117700000</v>
      </c>
      <c r="H1708">
        <v>124600000</v>
      </c>
      <c r="I1708">
        <v>142230000</v>
      </c>
      <c r="J1708">
        <v>138560000</v>
      </c>
      <c r="K1708">
        <v>74943000</v>
      </c>
      <c r="L1708">
        <v>61074000</v>
      </c>
      <c r="M1708">
        <v>70940000</v>
      </c>
      <c r="N1708">
        <v>43809000</v>
      </c>
      <c r="O1708">
        <v>39533000</v>
      </c>
      <c r="P1708">
        <v>41162000</v>
      </c>
      <c r="Q1708">
        <v>51422000</v>
      </c>
      <c r="R1708">
        <v>87382000</v>
      </c>
      <c r="T1708" s="7"/>
      <c r="U1708" s="7"/>
    </row>
    <row r="1709" spans="1:21">
      <c r="A1709" t="s">
        <v>2922</v>
      </c>
      <c r="B1709" s="7" t="s">
        <v>4894</v>
      </c>
      <c r="C1709" t="s">
        <v>431</v>
      </c>
      <c r="D1709" s="1">
        <v>94619</v>
      </c>
      <c r="E1709">
        <v>10</v>
      </c>
      <c r="F1709">
        <v>3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5993200</v>
      </c>
      <c r="Q1709">
        <v>4488700</v>
      </c>
      <c r="R1709">
        <v>0</v>
      </c>
      <c r="T1709" s="7"/>
      <c r="U1709" s="7"/>
    </row>
    <row r="1710" spans="1:21">
      <c r="A1710" t="s">
        <v>2923</v>
      </c>
      <c r="B1710" s="7" t="s">
        <v>4895</v>
      </c>
      <c r="C1710" t="s">
        <v>431</v>
      </c>
      <c r="D1710" s="1">
        <v>39724</v>
      </c>
      <c r="E1710">
        <v>22</v>
      </c>
      <c r="F1710">
        <v>6</v>
      </c>
      <c r="G1710">
        <v>0</v>
      </c>
      <c r="H1710">
        <v>0</v>
      </c>
      <c r="I1710">
        <v>0</v>
      </c>
      <c r="J1710">
        <v>0</v>
      </c>
      <c r="K1710">
        <v>7875800</v>
      </c>
      <c r="L1710">
        <v>8323700</v>
      </c>
      <c r="M1710">
        <v>0</v>
      </c>
      <c r="N1710">
        <v>8436400</v>
      </c>
      <c r="O1710">
        <v>7512700</v>
      </c>
      <c r="P1710">
        <v>10748000</v>
      </c>
      <c r="Q1710">
        <v>7663000</v>
      </c>
      <c r="R1710">
        <v>0</v>
      </c>
      <c r="T1710" s="7"/>
      <c r="U1710" s="7"/>
    </row>
    <row r="1711" spans="1:21">
      <c r="A1711" t="s">
        <v>2924</v>
      </c>
      <c r="B1711" s="7" t="s">
        <v>4896</v>
      </c>
      <c r="C1711" t="s">
        <v>431</v>
      </c>
      <c r="D1711" s="1">
        <v>12651</v>
      </c>
      <c r="E1711">
        <v>38</v>
      </c>
      <c r="F1711">
        <v>5</v>
      </c>
      <c r="G1711">
        <v>6936800</v>
      </c>
      <c r="H1711">
        <v>6227600</v>
      </c>
      <c r="I1711">
        <v>10798000</v>
      </c>
      <c r="J1711">
        <v>9166000</v>
      </c>
      <c r="K1711">
        <v>10309000</v>
      </c>
      <c r="L1711">
        <v>12099000</v>
      </c>
      <c r="M1711">
        <v>14633000</v>
      </c>
      <c r="N1711">
        <v>9826600</v>
      </c>
      <c r="O1711">
        <v>12438000</v>
      </c>
      <c r="P1711">
        <v>9840500</v>
      </c>
      <c r="Q1711">
        <v>11129000</v>
      </c>
      <c r="R1711">
        <v>8801400</v>
      </c>
      <c r="T1711" s="7"/>
      <c r="U1711" s="7"/>
    </row>
    <row r="1712" spans="1:21">
      <c r="A1712" t="s">
        <v>2925</v>
      </c>
      <c r="B1712" s="7" t="s">
        <v>4897</v>
      </c>
      <c r="C1712" t="s">
        <v>431</v>
      </c>
      <c r="D1712" s="1">
        <v>20158</v>
      </c>
      <c r="E1712">
        <v>12</v>
      </c>
      <c r="F1712">
        <v>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7965300</v>
      </c>
      <c r="T1712" s="7"/>
      <c r="U1712" s="7"/>
    </row>
    <row r="1713" spans="1:21">
      <c r="A1713" t="s">
        <v>2926</v>
      </c>
      <c r="B1713" s="7" t="s">
        <v>4898</v>
      </c>
      <c r="C1713" t="s">
        <v>1110</v>
      </c>
      <c r="D1713">
        <v>224.1</v>
      </c>
      <c r="E1713">
        <v>90</v>
      </c>
      <c r="F1713">
        <v>9</v>
      </c>
      <c r="G1713">
        <v>146960000</v>
      </c>
      <c r="H1713">
        <v>126740000</v>
      </c>
      <c r="I1713">
        <v>159660000</v>
      </c>
      <c r="J1713">
        <v>177840000</v>
      </c>
      <c r="K1713">
        <v>92324000</v>
      </c>
      <c r="L1713">
        <v>53878000</v>
      </c>
      <c r="M1713">
        <v>90363000</v>
      </c>
      <c r="N1713">
        <v>48254000</v>
      </c>
      <c r="O1713">
        <v>44107000</v>
      </c>
      <c r="P1713">
        <v>55353000</v>
      </c>
      <c r="Q1713">
        <v>49986000</v>
      </c>
      <c r="R1713">
        <v>116280000</v>
      </c>
      <c r="T1713" s="7"/>
      <c r="U1713" s="7"/>
    </row>
    <row r="1714" spans="1:21">
      <c r="A1714" t="s">
        <v>2927</v>
      </c>
      <c r="B1714" s="7" t="s">
        <v>4899</v>
      </c>
      <c r="C1714" t="s">
        <v>921</v>
      </c>
      <c r="D1714">
        <v>323.31</v>
      </c>
      <c r="E1714">
        <v>703</v>
      </c>
      <c r="F1714">
        <v>25</v>
      </c>
      <c r="G1714">
        <v>2653800000</v>
      </c>
      <c r="H1714">
        <v>2315600000</v>
      </c>
      <c r="I1714">
        <v>2582700000</v>
      </c>
      <c r="J1714">
        <v>2513300000</v>
      </c>
      <c r="K1714">
        <v>2035700000</v>
      </c>
      <c r="L1714">
        <v>2595100000</v>
      </c>
      <c r="M1714">
        <v>2497200000</v>
      </c>
      <c r="N1714">
        <v>2632100000</v>
      </c>
      <c r="O1714">
        <v>2182700000</v>
      </c>
      <c r="P1714">
        <v>2274400000</v>
      </c>
      <c r="Q1714">
        <v>2027200000</v>
      </c>
      <c r="R1714">
        <v>2422100000</v>
      </c>
      <c r="T1714" s="7"/>
      <c r="U1714" s="7"/>
    </row>
    <row r="1715" spans="1:21">
      <c r="A1715" t="s">
        <v>2928</v>
      </c>
      <c r="B1715" s="7" t="s">
        <v>4900</v>
      </c>
      <c r="C1715" t="s">
        <v>1111</v>
      </c>
      <c r="D1715">
        <v>323.31</v>
      </c>
      <c r="E1715">
        <v>259</v>
      </c>
      <c r="F1715">
        <v>24</v>
      </c>
      <c r="G1715">
        <v>394860000</v>
      </c>
      <c r="H1715">
        <v>562800000</v>
      </c>
      <c r="I1715">
        <v>423410000</v>
      </c>
      <c r="J1715">
        <v>357140000</v>
      </c>
      <c r="K1715">
        <v>536400000</v>
      </c>
      <c r="L1715">
        <v>420480000</v>
      </c>
      <c r="M1715">
        <v>635510000</v>
      </c>
      <c r="N1715">
        <v>476090000</v>
      </c>
      <c r="O1715">
        <v>620380000</v>
      </c>
      <c r="P1715">
        <v>493530000</v>
      </c>
      <c r="Q1715">
        <v>533600000</v>
      </c>
      <c r="R1715">
        <v>695940000</v>
      </c>
      <c r="T1715" s="7"/>
      <c r="U1715" s="7"/>
    </row>
    <row r="1716" spans="1:21">
      <c r="A1716" t="s">
        <v>2929</v>
      </c>
      <c r="B1716" s="7" t="s">
        <v>4901</v>
      </c>
      <c r="C1716" t="s">
        <v>431</v>
      </c>
      <c r="D1716" s="1">
        <v>36212</v>
      </c>
      <c r="E1716">
        <v>52</v>
      </c>
      <c r="F1716">
        <v>10</v>
      </c>
      <c r="G1716">
        <v>41372000</v>
      </c>
      <c r="H1716">
        <v>42808000</v>
      </c>
      <c r="I1716">
        <v>42468000</v>
      </c>
      <c r="J1716">
        <v>52443000</v>
      </c>
      <c r="K1716">
        <v>34481000</v>
      </c>
      <c r="L1716">
        <v>21359000</v>
      </c>
      <c r="M1716">
        <v>31994000</v>
      </c>
      <c r="N1716">
        <v>22838000</v>
      </c>
      <c r="O1716">
        <v>24665000</v>
      </c>
      <c r="P1716">
        <v>22524000</v>
      </c>
      <c r="Q1716">
        <v>19317000</v>
      </c>
      <c r="R1716">
        <v>35107000</v>
      </c>
      <c r="T1716" s="7"/>
      <c r="U1716" s="7"/>
    </row>
    <row r="1717" spans="1:21">
      <c r="A1717" t="s">
        <v>2930</v>
      </c>
      <c r="B1717" s="7" t="s">
        <v>4902</v>
      </c>
      <c r="C1717" t="s">
        <v>1112</v>
      </c>
      <c r="D1717">
        <v>114.06</v>
      </c>
      <c r="E1717">
        <v>83</v>
      </c>
      <c r="F1717">
        <v>9</v>
      </c>
      <c r="G1717">
        <v>121660000</v>
      </c>
      <c r="H1717">
        <v>134260000</v>
      </c>
      <c r="I1717">
        <v>106020000</v>
      </c>
      <c r="J1717">
        <v>172640000</v>
      </c>
      <c r="K1717">
        <v>165370000</v>
      </c>
      <c r="L1717">
        <v>147200000</v>
      </c>
      <c r="M1717">
        <v>175610000</v>
      </c>
      <c r="N1717">
        <v>143670000</v>
      </c>
      <c r="O1717">
        <v>211780000</v>
      </c>
      <c r="P1717">
        <v>204590000</v>
      </c>
      <c r="Q1717">
        <v>154410000</v>
      </c>
      <c r="R1717">
        <v>182040000</v>
      </c>
      <c r="T1717" s="7"/>
      <c r="U1717" s="7"/>
    </row>
    <row r="1718" spans="1:21">
      <c r="A1718" t="s">
        <v>2931</v>
      </c>
      <c r="B1718" s="7" t="s">
        <v>4903</v>
      </c>
      <c r="C1718" t="s">
        <v>1113</v>
      </c>
      <c r="D1718">
        <v>202.07</v>
      </c>
      <c r="E1718">
        <v>120</v>
      </c>
      <c r="F1718">
        <v>16</v>
      </c>
      <c r="G1718">
        <v>144050000</v>
      </c>
      <c r="H1718">
        <v>170780000</v>
      </c>
      <c r="I1718">
        <v>161330000</v>
      </c>
      <c r="J1718">
        <v>212450000</v>
      </c>
      <c r="K1718">
        <v>102850000</v>
      </c>
      <c r="L1718">
        <v>124680000</v>
      </c>
      <c r="M1718">
        <v>90713000</v>
      </c>
      <c r="N1718">
        <v>115420000</v>
      </c>
      <c r="O1718">
        <v>71740000</v>
      </c>
      <c r="P1718">
        <v>91180000</v>
      </c>
      <c r="Q1718">
        <v>93091000</v>
      </c>
      <c r="R1718">
        <v>95151000</v>
      </c>
      <c r="T1718" s="7"/>
      <c r="U1718" s="7"/>
    </row>
    <row r="1719" spans="1:21">
      <c r="A1719" t="s">
        <v>2932</v>
      </c>
      <c r="B1719" s="7" t="s">
        <v>4904</v>
      </c>
      <c r="C1719" t="s">
        <v>431</v>
      </c>
      <c r="D1719" s="1">
        <v>29237</v>
      </c>
      <c r="E1719">
        <v>3</v>
      </c>
      <c r="F1719">
        <v>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868590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T1719" s="7"/>
      <c r="U1719" s="7"/>
    </row>
    <row r="1720" spans="1:21">
      <c r="A1720" t="s">
        <v>2933</v>
      </c>
      <c r="B1720" s="7" t="s">
        <v>4905</v>
      </c>
      <c r="C1720" t="s">
        <v>431</v>
      </c>
      <c r="D1720">
        <v>107.23</v>
      </c>
      <c r="E1720">
        <v>81</v>
      </c>
      <c r="F1720">
        <v>11</v>
      </c>
      <c r="G1720">
        <v>74851000</v>
      </c>
      <c r="H1720">
        <v>63999000</v>
      </c>
      <c r="I1720">
        <v>92856000</v>
      </c>
      <c r="J1720">
        <v>89616000</v>
      </c>
      <c r="K1720">
        <v>31107000</v>
      </c>
      <c r="L1720">
        <v>24720000</v>
      </c>
      <c r="M1720">
        <v>34123000</v>
      </c>
      <c r="N1720">
        <v>26573000</v>
      </c>
      <c r="O1720">
        <v>20898000</v>
      </c>
      <c r="P1720">
        <v>18534000</v>
      </c>
      <c r="Q1720">
        <v>26672000</v>
      </c>
      <c r="R1720">
        <v>48493000</v>
      </c>
      <c r="T1720" s="7"/>
      <c r="U1720" s="7"/>
    </row>
    <row r="1721" spans="1:21">
      <c r="A1721" t="s">
        <v>2934</v>
      </c>
      <c r="B1721" s="7" t="s">
        <v>4906</v>
      </c>
      <c r="C1721" t="s">
        <v>1114</v>
      </c>
      <c r="D1721" s="1">
        <v>4713</v>
      </c>
      <c r="E1721">
        <v>7</v>
      </c>
      <c r="F1721">
        <v>4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4436400</v>
      </c>
      <c r="M1721">
        <v>0</v>
      </c>
      <c r="N1721">
        <v>0</v>
      </c>
      <c r="O1721">
        <v>0</v>
      </c>
      <c r="P1721">
        <v>0</v>
      </c>
      <c r="Q1721">
        <v>5138200</v>
      </c>
      <c r="R1721">
        <v>0</v>
      </c>
      <c r="T1721" s="7"/>
      <c r="U1721" s="7"/>
    </row>
    <row r="1722" spans="1:21">
      <c r="A1722" t="s">
        <v>2935</v>
      </c>
      <c r="B1722" s="7" t="s">
        <v>4907</v>
      </c>
      <c r="C1722" t="s">
        <v>448</v>
      </c>
      <c r="D1722">
        <v>170.33</v>
      </c>
      <c r="E1722">
        <v>121</v>
      </c>
      <c r="F1722">
        <v>14</v>
      </c>
      <c r="G1722">
        <v>212230000</v>
      </c>
      <c r="H1722">
        <v>144460000</v>
      </c>
      <c r="I1722">
        <v>163370000</v>
      </c>
      <c r="J1722">
        <v>157660000</v>
      </c>
      <c r="K1722">
        <v>164790000</v>
      </c>
      <c r="L1722">
        <v>173410000</v>
      </c>
      <c r="M1722">
        <v>125480000</v>
      </c>
      <c r="N1722">
        <v>139830000</v>
      </c>
      <c r="O1722">
        <v>112880000</v>
      </c>
      <c r="P1722">
        <v>145250000</v>
      </c>
      <c r="Q1722">
        <v>136100000</v>
      </c>
      <c r="R1722">
        <v>185470000</v>
      </c>
      <c r="T1722" s="7"/>
      <c r="U1722" s="7"/>
    </row>
    <row r="1723" spans="1:21">
      <c r="A1723" t="s">
        <v>2936</v>
      </c>
      <c r="B1723" s="7" t="s">
        <v>4908</v>
      </c>
      <c r="C1723" t="s">
        <v>1115</v>
      </c>
      <c r="D1723" s="1">
        <v>23542</v>
      </c>
      <c r="E1723">
        <v>22</v>
      </c>
      <c r="F1723">
        <v>6</v>
      </c>
      <c r="G1723">
        <v>10197000</v>
      </c>
      <c r="H1723">
        <v>10110000</v>
      </c>
      <c r="I1723">
        <v>0</v>
      </c>
      <c r="J1723">
        <v>9990900</v>
      </c>
      <c r="K1723">
        <v>8278100</v>
      </c>
      <c r="L1723">
        <v>9715500</v>
      </c>
      <c r="M1723">
        <v>0</v>
      </c>
      <c r="N1723">
        <v>15974000</v>
      </c>
      <c r="O1723">
        <v>0</v>
      </c>
      <c r="P1723">
        <v>0</v>
      </c>
      <c r="Q1723">
        <v>8655500</v>
      </c>
      <c r="R1723">
        <v>0</v>
      </c>
      <c r="T1723" s="7"/>
      <c r="U1723" s="7"/>
    </row>
    <row r="1724" spans="1:21">
      <c r="A1724" t="s">
        <v>2937</v>
      </c>
      <c r="B1724" s="7" t="s">
        <v>4909</v>
      </c>
      <c r="C1724" t="s">
        <v>1116</v>
      </c>
      <c r="D1724" s="1">
        <v>39073</v>
      </c>
      <c r="E1724">
        <v>28</v>
      </c>
      <c r="F1724">
        <v>6</v>
      </c>
      <c r="G1724">
        <v>0</v>
      </c>
      <c r="H1724">
        <v>0</v>
      </c>
      <c r="I1724">
        <v>7380400</v>
      </c>
      <c r="J1724">
        <v>0</v>
      </c>
      <c r="K1724">
        <v>10447000</v>
      </c>
      <c r="L1724">
        <v>14387000</v>
      </c>
      <c r="M1724">
        <v>16110000</v>
      </c>
      <c r="N1724">
        <v>12592000</v>
      </c>
      <c r="O1724">
        <v>20057000</v>
      </c>
      <c r="P1724">
        <v>14845000</v>
      </c>
      <c r="Q1724">
        <v>13512000</v>
      </c>
      <c r="R1724">
        <v>9550600</v>
      </c>
      <c r="T1724" s="7"/>
      <c r="U1724" s="7"/>
    </row>
    <row r="1725" spans="1:21">
      <c r="A1725" t="s">
        <v>2938</v>
      </c>
      <c r="B1725" s="7" t="s">
        <v>4910</v>
      </c>
      <c r="C1725" t="s">
        <v>463</v>
      </c>
      <c r="D1725" s="1">
        <v>96107</v>
      </c>
      <c r="E1725">
        <v>58</v>
      </c>
      <c r="F1725">
        <v>9</v>
      </c>
      <c r="G1725">
        <v>32530000</v>
      </c>
      <c r="H1725">
        <v>36634000</v>
      </c>
      <c r="I1725">
        <v>42287000</v>
      </c>
      <c r="J1725">
        <v>48053000</v>
      </c>
      <c r="K1725">
        <v>18383000</v>
      </c>
      <c r="L1725">
        <v>26571000</v>
      </c>
      <c r="M1725">
        <v>25660000</v>
      </c>
      <c r="N1725">
        <v>27106000</v>
      </c>
      <c r="O1725">
        <v>19938000</v>
      </c>
      <c r="P1725">
        <v>19675000</v>
      </c>
      <c r="Q1725">
        <v>25326000</v>
      </c>
      <c r="R1725">
        <v>35009000</v>
      </c>
      <c r="T1725" s="7"/>
      <c r="U1725" s="7"/>
    </row>
    <row r="1726" spans="1:21">
      <c r="A1726" t="s">
        <v>2939</v>
      </c>
      <c r="B1726" s="7" t="s">
        <v>4911</v>
      </c>
      <c r="C1726" t="s">
        <v>1117</v>
      </c>
      <c r="D1726" s="1">
        <v>48697</v>
      </c>
      <c r="E1726">
        <v>37</v>
      </c>
      <c r="F1726">
        <v>7</v>
      </c>
      <c r="G1726">
        <v>15775000</v>
      </c>
      <c r="H1726">
        <v>21898000</v>
      </c>
      <c r="I1726">
        <v>14341000</v>
      </c>
      <c r="J1726">
        <v>14277000</v>
      </c>
      <c r="K1726">
        <v>14799000</v>
      </c>
      <c r="L1726">
        <v>7779400</v>
      </c>
      <c r="M1726">
        <v>8675400</v>
      </c>
      <c r="N1726">
        <v>13250000</v>
      </c>
      <c r="O1726">
        <v>0</v>
      </c>
      <c r="P1726">
        <v>14763000</v>
      </c>
      <c r="Q1726">
        <v>9613500</v>
      </c>
      <c r="R1726">
        <v>12801000</v>
      </c>
      <c r="T1726" s="7"/>
      <c r="U1726" s="7"/>
    </row>
    <row r="1727" spans="1:21">
      <c r="A1727" t="s">
        <v>2940</v>
      </c>
      <c r="B1727" s="7" t="s">
        <v>4912</v>
      </c>
      <c r="C1727" t="s">
        <v>1118</v>
      </c>
      <c r="D1727" s="1">
        <v>22433</v>
      </c>
      <c r="E1727">
        <v>17</v>
      </c>
      <c r="F1727">
        <v>5</v>
      </c>
      <c r="G1727">
        <v>4896500</v>
      </c>
      <c r="H1727">
        <v>7381500</v>
      </c>
      <c r="I1727">
        <v>0</v>
      </c>
      <c r="J1727">
        <v>0</v>
      </c>
      <c r="K1727">
        <v>9137500</v>
      </c>
      <c r="L1727">
        <v>0</v>
      </c>
      <c r="M1727">
        <v>0</v>
      </c>
      <c r="N1727">
        <v>5847300</v>
      </c>
      <c r="O1727">
        <v>0</v>
      </c>
      <c r="P1727">
        <v>0</v>
      </c>
      <c r="Q1727">
        <v>0</v>
      </c>
      <c r="R1727">
        <v>0</v>
      </c>
      <c r="T1727" s="7"/>
      <c r="U1727" s="7"/>
    </row>
    <row r="1728" spans="1:21">
      <c r="A1728" t="s">
        <v>2941</v>
      </c>
      <c r="B1728" s="7" t="s">
        <v>4913</v>
      </c>
      <c r="C1728" t="s">
        <v>1117</v>
      </c>
      <c r="D1728" s="1">
        <v>35488</v>
      </c>
      <c r="E1728">
        <v>24</v>
      </c>
      <c r="F1728">
        <v>6</v>
      </c>
      <c r="G1728">
        <v>18037000</v>
      </c>
      <c r="H1728">
        <v>41933000</v>
      </c>
      <c r="I1728">
        <v>32871000</v>
      </c>
      <c r="J1728">
        <v>37825000</v>
      </c>
      <c r="K1728">
        <v>15975000</v>
      </c>
      <c r="L1728">
        <v>16303000</v>
      </c>
      <c r="M1728">
        <v>17477000</v>
      </c>
      <c r="N1728">
        <v>15826000</v>
      </c>
      <c r="O1728">
        <v>0</v>
      </c>
      <c r="P1728">
        <v>11852000</v>
      </c>
      <c r="Q1728">
        <v>14483000</v>
      </c>
      <c r="R1728">
        <v>14240000</v>
      </c>
      <c r="T1728" s="7"/>
      <c r="U1728" s="7"/>
    </row>
    <row r="1729" spans="1:21">
      <c r="A1729" t="s">
        <v>2942</v>
      </c>
      <c r="B1729" s="7" t="s">
        <v>4914</v>
      </c>
      <c r="C1729" t="s">
        <v>1119</v>
      </c>
      <c r="D1729" s="1">
        <v>36324</v>
      </c>
      <c r="E1729">
        <v>5</v>
      </c>
      <c r="F1729">
        <v>3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2244500</v>
      </c>
      <c r="Q1729">
        <v>0</v>
      </c>
      <c r="R1729">
        <v>0</v>
      </c>
      <c r="T1729" s="7"/>
      <c r="U1729" s="7"/>
    </row>
    <row r="1730" spans="1:21">
      <c r="A1730" t="s">
        <v>2943</v>
      </c>
      <c r="B1730" s="7" t="s">
        <v>4915</v>
      </c>
      <c r="C1730" t="s">
        <v>1120</v>
      </c>
      <c r="D1730">
        <v>105.57</v>
      </c>
      <c r="E1730">
        <v>64</v>
      </c>
      <c r="F1730">
        <v>7</v>
      </c>
      <c r="G1730">
        <v>67250000</v>
      </c>
      <c r="H1730">
        <v>158770000</v>
      </c>
      <c r="I1730">
        <v>130520000</v>
      </c>
      <c r="J1730">
        <v>174550000</v>
      </c>
      <c r="K1730">
        <v>175210000</v>
      </c>
      <c r="L1730">
        <v>175100000</v>
      </c>
      <c r="M1730">
        <v>120340000</v>
      </c>
      <c r="N1730">
        <v>246680000</v>
      </c>
      <c r="O1730">
        <v>229130000</v>
      </c>
      <c r="P1730">
        <v>175130000</v>
      </c>
      <c r="Q1730">
        <v>127610000</v>
      </c>
      <c r="R1730">
        <v>212700000</v>
      </c>
      <c r="T1730" s="7"/>
      <c r="U1730" s="7"/>
    </row>
    <row r="1731" spans="1:21">
      <c r="A1731" t="s">
        <v>2944</v>
      </c>
      <c r="B1731" s="7" t="s">
        <v>4916</v>
      </c>
      <c r="C1731" t="s">
        <v>539</v>
      </c>
      <c r="D1731" s="1">
        <v>1955</v>
      </c>
      <c r="E1731">
        <v>12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15900000</v>
      </c>
      <c r="T1731" s="7"/>
      <c r="U1731" s="7"/>
    </row>
    <row r="1732" spans="1:21">
      <c r="A1732" t="s">
        <v>2945</v>
      </c>
      <c r="B1732" s="7" t="s">
        <v>4917</v>
      </c>
      <c r="C1732" t="s">
        <v>1121</v>
      </c>
      <c r="D1732" s="1">
        <v>63495</v>
      </c>
      <c r="E1732">
        <v>34</v>
      </c>
      <c r="F1732">
        <v>7</v>
      </c>
      <c r="G1732">
        <v>23744000</v>
      </c>
      <c r="H1732">
        <v>21108000</v>
      </c>
      <c r="I1732">
        <v>26570000</v>
      </c>
      <c r="J1732">
        <v>29613000</v>
      </c>
      <c r="K1732">
        <v>18016000</v>
      </c>
      <c r="L1732">
        <v>8031300</v>
      </c>
      <c r="M1732">
        <v>16528000</v>
      </c>
      <c r="N1732">
        <v>7516600</v>
      </c>
      <c r="O1732">
        <v>16866000</v>
      </c>
      <c r="P1732">
        <v>6536400</v>
      </c>
      <c r="Q1732">
        <v>8608300</v>
      </c>
      <c r="R1732">
        <v>20708000</v>
      </c>
      <c r="T1732" s="7"/>
      <c r="U1732" s="7"/>
    </row>
    <row r="1733" spans="1:21">
      <c r="A1733" t="s">
        <v>2946</v>
      </c>
      <c r="B1733" s="7" t="s">
        <v>4918</v>
      </c>
      <c r="C1733" t="s">
        <v>475</v>
      </c>
      <c r="D1733" s="1">
        <v>89428</v>
      </c>
      <c r="E1733">
        <v>70</v>
      </c>
      <c r="F1733">
        <v>11</v>
      </c>
      <c r="G1733">
        <v>31858000</v>
      </c>
      <c r="H1733">
        <v>28778000</v>
      </c>
      <c r="I1733">
        <v>30359000</v>
      </c>
      <c r="J1733">
        <v>31254000</v>
      </c>
      <c r="K1733">
        <v>16219000</v>
      </c>
      <c r="L1733">
        <v>16059000</v>
      </c>
      <c r="M1733">
        <v>12283000</v>
      </c>
      <c r="N1733">
        <v>11868000</v>
      </c>
      <c r="O1733">
        <v>10536000</v>
      </c>
      <c r="P1733">
        <v>10399000</v>
      </c>
      <c r="Q1733">
        <v>10779000</v>
      </c>
      <c r="R1733">
        <v>13766000</v>
      </c>
      <c r="T1733" s="7"/>
      <c r="U1733" s="7"/>
    </row>
    <row r="1734" spans="1:21">
      <c r="A1734" t="s">
        <v>2947</v>
      </c>
      <c r="B1734" s="7" t="s">
        <v>4919</v>
      </c>
      <c r="C1734" t="s">
        <v>1122</v>
      </c>
      <c r="D1734">
        <v>257.83</v>
      </c>
      <c r="E1734">
        <v>149</v>
      </c>
      <c r="F1734">
        <v>7</v>
      </c>
      <c r="G1734">
        <v>489730000</v>
      </c>
      <c r="H1734">
        <v>465110000</v>
      </c>
      <c r="I1734">
        <v>459230000</v>
      </c>
      <c r="J1734">
        <v>449840000</v>
      </c>
      <c r="K1734">
        <v>455000000</v>
      </c>
      <c r="L1734">
        <v>271100000</v>
      </c>
      <c r="M1734">
        <v>326470000</v>
      </c>
      <c r="N1734">
        <v>230230000</v>
      </c>
      <c r="O1734">
        <v>214840000</v>
      </c>
      <c r="P1734">
        <v>230840000</v>
      </c>
      <c r="Q1734">
        <v>197020000</v>
      </c>
      <c r="R1734">
        <v>400500000</v>
      </c>
      <c r="T1734" s="7"/>
      <c r="U1734" s="7"/>
    </row>
    <row r="1735" spans="1:21">
      <c r="A1735" t="s">
        <v>2948</v>
      </c>
      <c r="B1735" s="7" t="s">
        <v>4920</v>
      </c>
      <c r="C1735" t="s">
        <v>1123</v>
      </c>
      <c r="D1735" s="1">
        <v>16778</v>
      </c>
      <c r="E1735">
        <v>6</v>
      </c>
      <c r="F1735">
        <v>2</v>
      </c>
      <c r="G1735">
        <v>0</v>
      </c>
      <c r="H1735">
        <v>0</v>
      </c>
      <c r="I1735">
        <v>0</v>
      </c>
      <c r="J1735">
        <v>0</v>
      </c>
      <c r="K1735">
        <v>2124700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T1735" s="7"/>
      <c r="U1735" s="7"/>
    </row>
    <row r="1736" spans="1:21">
      <c r="A1736" t="s">
        <v>2949</v>
      </c>
      <c r="B1736" s="7" t="s">
        <v>4921</v>
      </c>
      <c r="C1736" t="s">
        <v>511</v>
      </c>
      <c r="D1736">
        <v>138.97999999999999</v>
      </c>
      <c r="E1736">
        <v>143</v>
      </c>
      <c r="F1736">
        <v>18</v>
      </c>
      <c r="G1736">
        <v>239860000</v>
      </c>
      <c r="H1736">
        <v>211650000</v>
      </c>
      <c r="I1736">
        <v>177370000</v>
      </c>
      <c r="J1736">
        <v>157610000</v>
      </c>
      <c r="K1736">
        <v>213420000</v>
      </c>
      <c r="L1736">
        <v>189120000</v>
      </c>
      <c r="M1736">
        <v>190690000</v>
      </c>
      <c r="N1736">
        <v>179510000</v>
      </c>
      <c r="O1736">
        <v>136060000</v>
      </c>
      <c r="P1736">
        <v>154410000</v>
      </c>
      <c r="Q1736">
        <v>162840000</v>
      </c>
      <c r="R1736">
        <v>167910000</v>
      </c>
      <c r="T1736" s="7"/>
      <c r="U1736" s="7"/>
    </row>
    <row r="1737" spans="1:21">
      <c r="A1737" t="s">
        <v>2950</v>
      </c>
      <c r="B1737" s="7" t="s">
        <v>4922</v>
      </c>
      <c r="C1737" t="s">
        <v>1124</v>
      </c>
      <c r="D1737">
        <v>159.76</v>
      </c>
      <c r="E1737">
        <v>127</v>
      </c>
      <c r="F1737">
        <v>18</v>
      </c>
      <c r="G1737">
        <v>64404000</v>
      </c>
      <c r="H1737">
        <v>80437000</v>
      </c>
      <c r="I1737">
        <v>71678000</v>
      </c>
      <c r="J1737">
        <v>78940000</v>
      </c>
      <c r="K1737">
        <v>60475000</v>
      </c>
      <c r="L1737">
        <v>47831000</v>
      </c>
      <c r="M1737">
        <v>59540000</v>
      </c>
      <c r="N1737">
        <v>51361000</v>
      </c>
      <c r="O1737">
        <v>52768000</v>
      </c>
      <c r="P1737">
        <v>47565000</v>
      </c>
      <c r="Q1737">
        <v>53250000</v>
      </c>
      <c r="R1737">
        <v>75297000</v>
      </c>
      <c r="T1737" s="7"/>
      <c r="U1737" s="7"/>
    </row>
    <row r="1738" spans="1:21">
      <c r="A1738" t="s">
        <v>2951</v>
      </c>
      <c r="B1738" s="7" t="s">
        <v>4923</v>
      </c>
      <c r="C1738" t="s">
        <v>431</v>
      </c>
      <c r="D1738" s="1">
        <v>2158</v>
      </c>
      <c r="E1738">
        <v>2</v>
      </c>
      <c r="F1738">
        <v>2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37512000</v>
      </c>
      <c r="P1738">
        <v>0</v>
      </c>
      <c r="Q1738">
        <v>27257000</v>
      </c>
      <c r="R1738">
        <v>0</v>
      </c>
      <c r="T1738" s="7"/>
      <c r="U1738" s="7"/>
    </row>
    <row r="1739" spans="1:21">
      <c r="A1739" t="s">
        <v>2952</v>
      </c>
      <c r="B1739" s="7" t="s">
        <v>4924</v>
      </c>
      <c r="C1739" t="s">
        <v>431</v>
      </c>
      <c r="D1739">
        <v>172.07</v>
      </c>
      <c r="E1739">
        <v>76</v>
      </c>
      <c r="F1739">
        <v>9</v>
      </c>
      <c r="G1739">
        <v>43242000</v>
      </c>
      <c r="H1739">
        <v>39339000</v>
      </c>
      <c r="I1739">
        <v>69176000</v>
      </c>
      <c r="J1739">
        <v>70201000</v>
      </c>
      <c r="K1739">
        <v>38767000</v>
      </c>
      <c r="L1739">
        <v>39155000</v>
      </c>
      <c r="M1739">
        <v>37719000</v>
      </c>
      <c r="N1739">
        <v>35391000</v>
      </c>
      <c r="O1739">
        <v>21098000</v>
      </c>
      <c r="P1739">
        <v>22682000</v>
      </c>
      <c r="Q1739">
        <v>30200000</v>
      </c>
      <c r="R1739">
        <v>34940000</v>
      </c>
      <c r="T1739" s="7"/>
      <c r="U1739" s="7"/>
    </row>
    <row r="1740" spans="1:21">
      <c r="A1740" t="s">
        <v>2953</v>
      </c>
      <c r="B1740" s="7" t="s">
        <v>4925</v>
      </c>
      <c r="C1740" t="s">
        <v>431</v>
      </c>
      <c r="D1740">
        <v>323.31</v>
      </c>
      <c r="E1740">
        <v>380</v>
      </c>
      <c r="F1740">
        <v>17</v>
      </c>
      <c r="G1740">
        <v>1702500000</v>
      </c>
      <c r="H1740">
        <v>3521100000</v>
      </c>
      <c r="I1740">
        <v>2813600000</v>
      </c>
      <c r="J1740">
        <v>2678000000</v>
      </c>
      <c r="K1740">
        <v>1953500000</v>
      </c>
      <c r="L1740">
        <v>1285600000</v>
      </c>
      <c r="M1740">
        <v>2063800000</v>
      </c>
      <c r="N1740">
        <v>1400600000</v>
      </c>
      <c r="O1740">
        <v>2128400000</v>
      </c>
      <c r="P1740">
        <v>1636600000</v>
      </c>
      <c r="Q1740">
        <v>1567400000</v>
      </c>
      <c r="R1740">
        <v>3675800000</v>
      </c>
      <c r="T1740" s="7"/>
      <c r="U1740" s="7"/>
    </row>
    <row r="1741" spans="1:21">
      <c r="A1741" t="s">
        <v>2954</v>
      </c>
      <c r="B1741" s="7" t="s">
        <v>4926</v>
      </c>
      <c r="C1741" t="s">
        <v>1125</v>
      </c>
      <c r="D1741" s="1">
        <v>12528</v>
      </c>
      <c r="E1741">
        <v>19</v>
      </c>
      <c r="F1741">
        <v>6</v>
      </c>
      <c r="G1741">
        <v>11080000</v>
      </c>
      <c r="H1741">
        <v>13151000</v>
      </c>
      <c r="I1741">
        <v>12902000</v>
      </c>
      <c r="J1741">
        <v>0</v>
      </c>
      <c r="K1741">
        <v>9621100</v>
      </c>
      <c r="L1741">
        <v>9285200</v>
      </c>
      <c r="M1741">
        <v>20345000</v>
      </c>
      <c r="N1741">
        <v>9978300</v>
      </c>
      <c r="O1741">
        <v>13803000</v>
      </c>
      <c r="P1741">
        <v>9931500</v>
      </c>
      <c r="Q1741">
        <v>11077000</v>
      </c>
      <c r="R1741">
        <v>19016000</v>
      </c>
      <c r="T1741" s="7"/>
      <c r="U1741" s="7"/>
    </row>
    <row r="1742" spans="1:21">
      <c r="A1742" t="s">
        <v>2955</v>
      </c>
      <c r="B1742" s="7" t="s">
        <v>4927</v>
      </c>
      <c r="C1742" t="s">
        <v>431</v>
      </c>
      <c r="D1742" s="1">
        <v>44935</v>
      </c>
      <c r="E1742">
        <v>27</v>
      </c>
      <c r="F1742">
        <v>3</v>
      </c>
      <c r="G1742">
        <v>9502100</v>
      </c>
      <c r="H1742">
        <v>0</v>
      </c>
      <c r="I1742">
        <v>0</v>
      </c>
      <c r="J1742">
        <v>0</v>
      </c>
      <c r="K1742">
        <v>12678000</v>
      </c>
      <c r="L1742">
        <v>0</v>
      </c>
      <c r="M1742">
        <v>15076000</v>
      </c>
      <c r="N1742">
        <v>10349000</v>
      </c>
      <c r="O1742">
        <v>13892000</v>
      </c>
      <c r="P1742">
        <v>0</v>
      </c>
      <c r="Q1742">
        <v>0</v>
      </c>
      <c r="R1742">
        <v>16146000</v>
      </c>
      <c r="T1742" s="7"/>
      <c r="U1742" s="7"/>
    </row>
    <row r="1743" spans="1:21">
      <c r="A1743" t="s">
        <v>2956</v>
      </c>
      <c r="B1743" s="7" t="s">
        <v>4928</v>
      </c>
      <c r="C1743" t="s">
        <v>1126</v>
      </c>
      <c r="D1743" s="1">
        <v>66238</v>
      </c>
      <c r="E1743">
        <v>56</v>
      </c>
      <c r="F1743">
        <v>8</v>
      </c>
      <c r="G1743">
        <v>31569000</v>
      </c>
      <c r="H1743">
        <v>37516000</v>
      </c>
      <c r="I1743">
        <v>20815000</v>
      </c>
      <c r="J1743">
        <v>32897000</v>
      </c>
      <c r="K1743">
        <v>47541000</v>
      </c>
      <c r="L1743">
        <v>46517000</v>
      </c>
      <c r="M1743">
        <v>64322000</v>
      </c>
      <c r="N1743">
        <v>50276000</v>
      </c>
      <c r="O1743">
        <v>65824000</v>
      </c>
      <c r="P1743">
        <v>65880000</v>
      </c>
      <c r="Q1743">
        <v>54067000</v>
      </c>
      <c r="R1743">
        <v>51483000</v>
      </c>
      <c r="T1743" s="7"/>
      <c r="U1743" s="7"/>
    </row>
    <row r="1744" spans="1:21">
      <c r="A1744" t="s">
        <v>2957</v>
      </c>
      <c r="B1744" s="7" t="s">
        <v>4929</v>
      </c>
      <c r="C1744" t="s">
        <v>1127</v>
      </c>
      <c r="D1744">
        <v>147.18</v>
      </c>
      <c r="E1744">
        <v>50</v>
      </c>
      <c r="F1744">
        <v>9</v>
      </c>
      <c r="G1744">
        <v>19903000</v>
      </c>
      <c r="H1744">
        <v>31763000</v>
      </c>
      <c r="I1744">
        <v>22239000</v>
      </c>
      <c r="J1744">
        <v>32566000</v>
      </c>
      <c r="K1744">
        <v>22606000</v>
      </c>
      <c r="L1744">
        <v>27245000</v>
      </c>
      <c r="M1744">
        <v>24075000</v>
      </c>
      <c r="N1744">
        <v>33784000</v>
      </c>
      <c r="O1744">
        <v>33057000</v>
      </c>
      <c r="P1744">
        <v>39281000</v>
      </c>
      <c r="Q1744">
        <v>32670000</v>
      </c>
      <c r="R1744">
        <v>28355000</v>
      </c>
      <c r="T1744" s="7"/>
      <c r="U1744" s="7"/>
    </row>
    <row r="1745" spans="1:21">
      <c r="A1745" t="s">
        <v>2958</v>
      </c>
      <c r="B1745" s="7" t="s">
        <v>4930</v>
      </c>
      <c r="C1745" t="s">
        <v>431</v>
      </c>
      <c r="D1745" s="1">
        <v>42399</v>
      </c>
      <c r="E1745">
        <v>29</v>
      </c>
      <c r="F1745">
        <v>4</v>
      </c>
      <c r="G1745">
        <v>0</v>
      </c>
      <c r="H1745">
        <v>32388000</v>
      </c>
      <c r="I1745">
        <v>23011000</v>
      </c>
      <c r="J1745">
        <v>19051000</v>
      </c>
      <c r="K1745">
        <v>22217000</v>
      </c>
      <c r="L1745">
        <v>20689000</v>
      </c>
      <c r="M1745">
        <v>18123000</v>
      </c>
      <c r="N1745">
        <v>17656000</v>
      </c>
      <c r="O1745">
        <v>18096000</v>
      </c>
      <c r="P1745">
        <v>15611000</v>
      </c>
      <c r="Q1745">
        <v>15328000</v>
      </c>
      <c r="R1745">
        <v>31641000</v>
      </c>
      <c r="T1745" s="7"/>
      <c r="U1745" s="7"/>
    </row>
    <row r="1746" spans="1:21">
      <c r="A1746" t="s">
        <v>2959</v>
      </c>
      <c r="B1746" s="7" t="s">
        <v>4931</v>
      </c>
      <c r="C1746" t="s">
        <v>1128</v>
      </c>
      <c r="D1746" s="1">
        <v>36967</v>
      </c>
      <c r="E1746">
        <v>7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2446800</v>
      </c>
      <c r="N1746">
        <v>0</v>
      </c>
      <c r="O1746">
        <v>0</v>
      </c>
      <c r="P1746">
        <v>0</v>
      </c>
      <c r="Q1746">
        <v>0</v>
      </c>
      <c r="R1746">
        <v>0</v>
      </c>
      <c r="T1746" s="7"/>
      <c r="U1746" s="7"/>
    </row>
    <row r="1747" spans="1:21">
      <c r="A1747" t="s">
        <v>2960</v>
      </c>
      <c r="B1747" s="7" t="s">
        <v>4644</v>
      </c>
      <c r="C1747" t="s">
        <v>979</v>
      </c>
      <c r="D1747">
        <v>321.83999999999997</v>
      </c>
      <c r="E1747">
        <v>196</v>
      </c>
      <c r="F1747">
        <v>29</v>
      </c>
      <c r="G1747">
        <v>169160000</v>
      </c>
      <c r="H1747">
        <v>199870000</v>
      </c>
      <c r="I1747">
        <v>188980000</v>
      </c>
      <c r="J1747">
        <v>231310000</v>
      </c>
      <c r="K1747">
        <v>162210000</v>
      </c>
      <c r="L1747">
        <v>176920000</v>
      </c>
      <c r="M1747">
        <v>145870000</v>
      </c>
      <c r="N1747">
        <v>188370000</v>
      </c>
      <c r="O1747">
        <v>134240000</v>
      </c>
      <c r="P1747">
        <v>153140000</v>
      </c>
      <c r="Q1747">
        <v>173520000</v>
      </c>
      <c r="R1747">
        <v>160000000</v>
      </c>
      <c r="T1747" s="7"/>
      <c r="U1747" s="7"/>
    </row>
    <row r="1748" spans="1:21">
      <c r="A1748" t="s">
        <v>2961</v>
      </c>
      <c r="B1748" s="7" t="s">
        <v>4932</v>
      </c>
      <c r="C1748" t="s">
        <v>431</v>
      </c>
      <c r="D1748" s="1">
        <v>43031</v>
      </c>
      <c r="E1748">
        <v>19</v>
      </c>
      <c r="F1748">
        <v>3</v>
      </c>
      <c r="G1748">
        <v>11903000</v>
      </c>
      <c r="H1748">
        <v>0</v>
      </c>
      <c r="I1748">
        <v>0</v>
      </c>
      <c r="J1748">
        <v>0</v>
      </c>
      <c r="K1748">
        <v>17970000</v>
      </c>
      <c r="L1748">
        <v>11230000</v>
      </c>
      <c r="M1748">
        <v>10688000</v>
      </c>
      <c r="N1748">
        <v>11610000</v>
      </c>
      <c r="O1748">
        <v>0</v>
      </c>
      <c r="P1748">
        <v>13250000</v>
      </c>
      <c r="Q1748">
        <v>11049000</v>
      </c>
      <c r="R1748">
        <v>0</v>
      </c>
      <c r="T1748" s="7"/>
      <c r="U1748" s="7"/>
    </row>
    <row r="1749" spans="1:21">
      <c r="A1749" t="s">
        <v>2962</v>
      </c>
      <c r="B1749" s="7" t="s">
        <v>4933</v>
      </c>
      <c r="C1749" t="s">
        <v>431</v>
      </c>
      <c r="D1749" s="1">
        <v>64042</v>
      </c>
      <c r="E1749">
        <v>48</v>
      </c>
      <c r="F1749">
        <v>2</v>
      </c>
      <c r="G1749">
        <v>193540000</v>
      </c>
      <c r="H1749">
        <v>130200000</v>
      </c>
      <c r="I1749">
        <v>141650000</v>
      </c>
      <c r="J1749">
        <v>136800000</v>
      </c>
      <c r="K1749">
        <v>293410000</v>
      </c>
      <c r="L1749">
        <v>269400000</v>
      </c>
      <c r="M1749">
        <v>319800000</v>
      </c>
      <c r="N1749">
        <v>291850000</v>
      </c>
      <c r="O1749">
        <v>332080000</v>
      </c>
      <c r="P1749">
        <v>237240000</v>
      </c>
      <c r="Q1749">
        <v>307190000</v>
      </c>
      <c r="R1749">
        <v>290280000</v>
      </c>
      <c r="T1749" s="7"/>
      <c r="U1749" s="7"/>
    </row>
    <row r="1750" spans="1:21">
      <c r="A1750" t="s">
        <v>2963</v>
      </c>
      <c r="B1750" s="7" t="s">
        <v>4934</v>
      </c>
      <c r="C1750" t="s">
        <v>1129</v>
      </c>
      <c r="D1750">
        <v>286.33</v>
      </c>
      <c r="E1750">
        <v>250</v>
      </c>
      <c r="F1750">
        <v>26</v>
      </c>
      <c r="G1750">
        <v>284840000</v>
      </c>
      <c r="H1750">
        <v>283370000</v>
      </c>
      <c r="I1750">
        <v>379680000</v>
      </c>
      <c r="J1750">
        <v>388340000</v>
      </c>
      <c r="K1750">
        <v>206940000</v>
      </c>
      <c r="L1750">
        <v>167980000</v>
      </c>
      <c r="M1750">
        <v>187400000</v>
      </c>
      <c r="N1750">
        <v>163530000</v>
      </c>
      <c r="O1750">
        <v>122290000</v>
      </c>
      <c r="P1750">
        <v>152960000</v>
      </c>
      <c r="Q1750">
        <v>191110000</v>
      </c>
      <c r="R1750">
        <v>256060000</v>
      </c>
      <c r="T1750" s="7"/>
      <c r="U1750" s="7"/>
    </row>
    <row r="1751" spans="1:21">
      <c r="A1751" t="s">
        <v>2964</v>
      </c>
      <c r="B1751" s="7" t="s">
        <v>4935</v>
      </c>
      <c r="C1751" t="s">
        <v>455</v>
      </c>
      <c r="D1751" s="1">
        <v>48338</v>
      </c>
      <c r="E1751">
        <v>45</v>
      </c>
      <c r="F1751">
        <v>10</v>
      </c>
      <c r="G1751">
        <v>19522000</v>
      </c>
      <c r="H1751">
        <v>20472000</v>
      </c>
      <c r="I1751">
        <v>18603000</v>
      </c>
      <c r="J1751">
        <v>21284000</v>
      </c>
      <c r="K1751">
        <v>18490000</v>
      </c>
      <c r="L1751">
        <v>10081000</v>
      </c>
      <c r="M1751">
        <v>10059000</v>
      </c>
      <c r="N1751">
        <v>14152000</v>
      </c>
      <c r="O1751">
        <v>8480600</v>
      </c>
      <c r="P1751">
        <v>9233700</v>
      </c>
      <c r="Q1751">
        <v>12758000</v>
      </c>
      <c r="R1751">
        <v>16616000</v>
      </c>
      <c r="T1751" s="7"/>
      <c r="U1751" s="7"/>
    </row>
    <row r="1752" spans="1:21">
      <c r="A1752" t="s">
        <v>2965</v>
      </c>
      <c r="B1752" s="7" t="s">
        <v>4936</v>
      </c>
      <c r="C1752" t="s">
        <v>1014</v>
      </c>
      <c r="D1752" s="1">
        <v>81301</v>
      </c>
      <c r="E1752">
        <v>43</v>
      </c>
      <c r="F1752">
        <v>3</v>
      </c>
      <c r="G1752">
        <v>116910000</v>
      </c>
      <c r="H1752">
        <v>62490000</v>
      </c>
      <c r="I1752">
        <v>40896000</v>
      </c>
      <c r="J1752">
        <v>53930000</v>
      </c>
      <c r="K1752">
        <v>122390000</v>
      </c>
      <c r="L1752">
        <v>118610000</v>
      </c>
      <c r="M1752">
        <v>136560000</v>
      </c>
      <c r="N1752">
        <v>85492000</v>
      </c>
      <c r="O1752">
        <v>129510000</v>
      </c>
      <c r="P1752">
        <v>119280000</v>
      </c>
      <c r="Q1752">
        <v>85701000</v>
      </c>
      <c r="R1752">
        <v>79970000</v>
      </c>
      <c r="T1752" s="7"/>
      <c r="U1752" s="7"/>
    </row>
    <row r="1753" spans="1:21">
      <c r="A1753" t="s">
        <v>2966</v>
      </c>
      <c r="B1753" s="7" t="s">
        <v>4937</v>
      </c>
      <c r="C1753" t="s">
        <v>1130</v>
      </c>
      <c r="D1753">
        <v>323.31</v>
      </c>
      <c r="E1753">
        <v>250</v>
      </c>
      <c r="F1753">
        <v>26</v>
      </c>
      <c r="G1753">
        <v>399030000</v>
      </c>
      <c r="H1753">
        <v>232430000</v>
      </c>
      <c r="I1753">
        <v>259010000</v>
      </c>
      <c r="J1753">
        <v>310560000</v>
      </c>
      <c r="K1753">
        <v>271870000</v>
      </c>
      <c r="L1753">
        <v>315210000</v>
      </c>
      <c r="M1753">
        <v>269590000</v>
      </c>
      <c r="N1753">
        <v>322020000</v>
      </c>
      <c r="O1753">
        <v>248710000</v>
      </c>
      <c r="P1753">
        <v>286740000</v>
      </c>
      <c r="Q1753">
        <v>372180000</v>
      </c>
      <c r="R1753">
        <v>257140000</v>
      </c>
      <c r="T1753" s="7"/>
      <c r="U1753" s="7"/>
    </row>
    <row r="1754" spans="1:21">
      <c r="A1754" t="s">
        <v>2967</v>
      </c>
      <c r="B1754" s="7" t="s">
        <v>4938</v>
      </c>
      <c r="C1754" t="s">
        <v>1131</v>
      </c>
      <c r="D1754" s="1">
        <v>32567</v>
      </c>
      <c r="E1754">
        <v>43</v>
      </c>
      <c r="F1754">
        <v>6</v>
      </c>
      <c r="G1754">
        <v>41336000</v>
      </c>
      <c r="H1754">
        <v>44329000</v>
      </c>
      <c r="I1754">
        <v>52931000</v>
      </c>
      <c r="J1754">
        <v>48263000</v>
      </c>
      <c r="K1754">
        <v>25493000</v>
      </c>
      <c r="L1754">
        <v>27594000</v>
      </c>
      <c r="M1754">
        <v>28174000</v>
      </c>
      <c r="N1754">
        <v>26340000</v>
      </c>
      <c r="O1754">
        <v>25348000</v>
      </c>
      <c r="P1754">
        <v>24450000</v>
      </c>
      <c r="Q1754">
        <v>25510000</v>
      </c>
      <c r="R1754">
        <v>36006000</v>
      </c>
      <c r="T1754" s="7"/>
      <c r="U1754" s="7"/>
    </row>
    <row r="1755" spans="1:21">
      <c r="A1755" t="s">
        <v>2968</v>
      </c>
      <c r="B1755" s="7" t="s">
        <v>4939</v>
      </c>
      <c r="C1755" t="s">
        <v>1132</v>
      </c>
      <c r="D1755" s="1">
        <v>32716</v>
      </c>
      <c r="E1755">
        <v>4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3901500</v>
      </c>
      <c r="R1755">
        <v>0</v>
      </c>
      <c r="T1755" s="7"/>
      <c r="U1755" s="7"/>
    </row>
    <row r="1756" spans="1:21">
      <c r="A1756" t="s">
        <v>2969</v>
      </c>
      <c r="B1756" s="7" t="s">
        <v>4940</v>
      </c>
      <c r="C1756" t="s">
        <v>646</v>
      </c>
      <c r="D1756" s="1">
        <v>41993</v>
      </c>
      <c r="E1756">
        <v>34</v>
      </c>
      <c r="F1756">
        <v>7</v>
      </c>
      <c r="G1756">
        <v>19448000</v>
      </c>
      <c r="H1756">
        <v>22589000</v>
      </c>
      <c r="I1756">
        <v>22279000</v>
      </c>
      <c r="J1756">
        <v>20746000</v>
      </c>
      <c r="K1756">
        <v>11122000</v>
      </c>
      <c r="L1756">
        <v>7545100</v>
      </c>
      <c r="M1756">
        <v>9044400</v>
      </c>
      <c r="N1756">
        <v>8264500</v>
      </c>
      <c r="O1756">
        <v>6737900</v>
      </c>
      <c r="P1756">
        <v>6675200</v>
      </c>
      <c r="Q1756">
        <v>8155900</v>
      </c>
      <c r="R1756">
        <v>15744000</v>
      </c>
      <c r="T1756" s="7"/>
      <c r="U1756" s="7"/>
    </row>
    <row r="1757" spans="1:21">
      <c r="A1757" t="s">
        <v>2970</v>
      </c>
      <c r="B1757" s="7" t="s">
        <v>4941</v>
      </c>
      <c r="C1757" t="s">
        <v>431</v>
      </c>
      <c r="D1757" s="1">
        <v>20153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3785100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T1757" s="7"/>
      <c r="U1757" s="7"/>
    </row>
    <row r="1758" spans="1:21">
      <c r="A1758" t="s">
        <v>2971</v>
      </c>
      <c r="B1758" s="7" t="s">
        <v>4942</v>
      </c>
      <c r="C1758" t="s">
        <v>585</v>
      </c>
      <c r="D1758" s="1">
        <v>74573</v>
      </c>
      <c r="E1758">
        <v>40</v>
      </c>
      <c r="F1758">
        <v>11</v>
      </c>
      <c r="G1758">
        <v>14701000</v>
      </c>
      <c r="H1758">
        <v>36365000</v>
      </c>
      <c r="I1758">
        <v>32326000</v>
      </c>
      <c r="J1758">
        <v>18138000</v>
      </c>
      <c r="K1758">
        <v>20994000</v>
      </c>
      <c r="L1758">
        <v>16540000</v>
      </c>
      <c r="M1758">
        <v>0</v>
      </c>
      <c r="N1758">
        <v>18597000</v>
      </c>
      <c r="O1758">
        <v>20287000</v>
      </c>
      <c r="P1758">
        <v>19051000</v>
      </c>
      <c r="Q1758">
        <v>30209000</v>
      </c>
      <c r="R1758">
        <v>29795000</v>
      </c>
      <c r="T1758" s="7"/>
      <c r="U1758" s="7"/>
    </row>
    <row r="1759" spans="1:21">
      <c r="A1759" t="s">
        <v>2972</v>
      </c>
      <c r="B1759" s="7" t="s">
        <v>4943</v>
      </c>
      <c r="C1759" t="s">
        <v>26</v>
      </c>
      <c r="D1759">
        <v>323.31</v>
      </c>
      <c r="E1759">
        <v>385</v>
      </c>
      <c r="F1759">
        <v>31</v>
      </c>
      <c r="G1759">
        <v>793340000</v>
      </c>
      <c r="H1759">
        <v>1074000000</v>
      </c>
      <c r="I1759">
        <v>781160000</v>
      </c>
      <c r="J1759">
        <v>727690000</v>
      </c>
      <c r="K1759">
        <v>996180000</v>
      </c>
      <c r="L1759">
        <v>721930000</v>
      </c>
      <c r="M1759">
        <v>777430000</v>
      </c>
      <c r="N1759">
        <v>887400000</v>
      </c>
      <c r="O1759">
        <v>889900000</v>
      </c>
      <c r="P1759">
        <v>861880000</v>
      </c>
      <c r="Q1759">
        <v>978720000</v>
      </c>
      <c r="R1759">
        <v>1331000000</v>
      </c>
      <c r="T1759" s="7"/>
      <c r="U1759" s="7"/>
    </row>
    <row r="1760" spans="1:21">
      <c r="A1760" t="s">
        <v>2973</v>
      </c>
      <c r="B1760" s="7" t="s">
        <v>4944</v>
      </c>
      <c r="C1760" t="s">
        <v>431</v>
      </c>
      <c r="D1760" s="1">
        <v>13628</v>
      </c>
      <c r="E1760">
        <v>19</v>
      </c>
      <c r="F1760">
        <v>5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14313000</v>
      </c>
      <c r="M1760">
        <v>0</v>
      </c>
      <c r="N1760">
        <v>13070000</v>
      </c>
      <c r="O1760">
        <v>18074000</v>
      </c>
      <c r="P1760">
        <v>15375000</v>
      </c>
      <c r="Q1760">
        <v>16094000</v>
      </c>
      <c r="R1760">
        <v>0</v>
      </c>
      <c r="T1760" s="7"/>
      <c r="U1760" s="7"/>
    </row>
    <row r="1761" spans="1:21">
      <c r="A1761" t="s">
        <v>2974</v>
      </c>
      <c r="B1761" s="7" t="s">
        <v>4945</v>
      </c>
      <c r="C1761" t="s">
        <v>632</v>
      </c>
      <c r="D1761" s="1">
        <v>84978</v>
      </c>
      <c r="E1761">
        <v>77</v>
      </c>
      <c r="F1761">
        <v>8</v>
      </c>
      <c r="G1761">
        <v>59559000</v>
      </c>
      <c r="H1761">
        <v>60796000</v>
      </c>
      <c r="I1761">
        <v>76832000</v>
      </c>
      <c r="J1761">
        <v>68905000</v>
      </c>
      <c r="K1761">
        <v>67111000</v>
      </c>
      <c r="L1761">
        <v>70983000</v>
      </c>
      <c r="M1761">
        <v>95397000</v>
      </c>
      <c r="N1761">
        <v>62752000</v>
      </c>
      <c r="O1761">
        <v>61725000</v>
      </c>
      <c r="P1761">
        <v>58631000</v>
      </c>
      <c r="Q1761">
        <v>60456000</v>
      </c>
      <c r="R1761">
        <v>60705000</v>
      </c>
      <c r="T1761" s="7"/>
      <c r="U1761" s="7"/>
    </row>
    <row r="1762" spans="1:21">
      <c r="A1762" t="s">
        <v>2975</v>
      </c>
      <c r="B1762" s="7" t="s">
        <v>4946</v>
      </c>
      <c r="C1762" t="s">
        <v>1133</v>
      </c>
      <c r="D1762" s="1">
        <v>96153</v>
      </c>
      <c r="E1762">
        <v>18</v>
      </c>
      <c r="F1762">
        <v>4</v>
      </c>
      <c r="G1762">
        <v>0</v>
      </c>
      <c r="H1762">
        <v>8171100</v>
      </c>
      <c r="I1762">
        <v>7230600</v>
      </c>
      <c r="J1762">
        <v>0</v>
      </c>
      <c r="K1762">
        <v>3731700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7080100</v>
      </c>
      <c r="T1762" s="7"/>
      <c r="U1762" s="7"/>
    </row>
    <row r="1763" spans="1:21">
      <c r="A1763" t="s">
        <v>2976</v>
      </c>
      <c r="B1763" s="7" t="s">
        <v>4947</v>
      </c>
      <c r="C1763" t="s">
        <v>494</v>
      </c>
      <c r="D1763" s="1">
        <v>38754</v>
      </c>
      <c r="E1763">
        <v>14</v>
      </c>
      <c r="F1763">
        <v>4</v>
      </c>
      <c r="G1763">
        <v>0</v>
      </c>
      <c r="H1763">
        <v>16484000</v>
      </c>
      <c r="I1763">
        <v>9754800</v>
      </c>
      <c r="J1763">
        <v>0</v>
      </c>
      <c r="K1763">
        <v>6793700</v>
      </c>
      <c r="L1763">
        <v>0</v>
      </c>
      <c r="M1763">
        <v>10145000</v>
      </c>
      <c r="N1763">
        <v>0</v>
      </c>
      <c r="O1763">
        <v>0</v>
      </c>
      <c r="P1763">
        <v>0</v>
      </c>
      <c r="Q1763">
        <v>0</v>
      </c>
      <c r="R1763">
        <v>9423300</v>
      </c>
      <c r="T1763" s="7"/>
      <c r="U1763" s="7"/>
    </row>
    <row r="1764" spans="1:21">
      <c r="A1764" t="s">
        <v>2977</v>
      </c>
      <c r="B1764" s="7" t="s">
        <v>4948</v>
      </c>
      <c r="C1764" t="s">
        <v>860</v>
      </c>
      <c r="D1764">
        <v>28.69</v>
      </c>
      <c r="E1764">
        <v>27</v>
      </c>
      <c r="F1764">
        <v>6</v>
      </c>
      <c r="G1764">
        <v>9092200</v>
      </c>
      <c r="H1764">
        <v>9813300</v>
      </c>
      <c r="I1764">
        <v>0</v>
      </c>
      <c r="J1764">
        <v>5921600</v>
      </c>
      <c r="K1764">
        <v>11693000</v>
      </c>
      <c r="L1764">
        <v>8257600</v>
      </c>
      <c r="M1764">
        <v>8594500</v>
      </c>
      <c r="N1764">
        <v>7687600</v>
      </c>
      <c r="O1764">
        <v>10114000</v>
      </c>
      <c r="P1764">
        <v>9661000</v>
      </c>
      <c r="Q1764">
        <v>10895000</v>
      </c>
      <c r="R1764">
        <v>10334000</v>
      </c>
      <c r="T1764" s="7"/>
      <c r="U1764" s="7"/>
    </row>
    <row r="1765" spans="1:21">
      <c r="A1765" t="s">
        <v>2978</v>
      </c>
      <c r="B1765" s="7" t="s">
        <v>4949</v>
      </c>
      <c r="C1765" t="s">
        <v>524</v>
      </c>
      <c r="D1765" s="1">
        <v>40602</v>
      </c>
      <c r="E1765">
        <v>32</v>
      </c>
      <c r="F1765">
        <v>10</v>
      </c>
      <c r="G1765">
        <v>18393000</v>
      </c>
      <c r="H1765">
        <v>23208000</v>
      </c>
      <c r="I1765">
        <v>29709000</v>
      </c>
      <c r="J1765">
        <v>31308000</v>
      </c>
      <c r="K1765">
        <v>9915100</v>
      </c>
      <c r="L1765">
        <v>11272000</v>
      </c>
      <c r="M1765">
        <v>18159000</v>
      </c>
      <c r="N1765">
        <v>7291500</v>
      </c>
      <c r="O1765">
        <v>0</v>
      </c>
      <c r="P1765">
        <v>5149200</v>
      </c>
      <c r="Q1765">
        <v>5692100</v>
      </c>
      <c r="R1765">
        <v>16578000</v>
      </c>
      <c r="T1765" s="7"/>
      <c r="U1765" s="7"/>
    </row>
    <row r="1766" spans="1:21">
      <c r="A1766" t="s">
        <v>2979</v>
      </c>
      <c r="B1766" s="7" t="s">
        <v>4950</v>
      </c>
      <c r="C1766" t="s">
        <v>941</v>
      </c>
      <c r="D1766" s="1">
        <v>18226</v>
      </c>
      <c r="E1766">
        <v>27</v>
      </c>
      <c r="F1766">
        <v>5</v>
      </c>
      <c r="G1766">
        <v>20741000</v>
      </c>
      <c r="H1766">
        <v>0</v>
      </c>
      <c r="I1766">
        <v>14550000</v>
      </c>
      <c r="J1766">
        <v>0</v>
      </c>
      <c r="K1766">
        <v>14931000</v>
      </c>
      <c r="L1766">
        <v>15541000</v>
      </c>
      <c r="M1766">
        <v>18969000</v>
      </c>
      <c r="N1766">
        <v>12212000</v>
      </c>
      <c r="O1766">
        <v>11140000</v>
      </c>
      <c r="P1766">
        <v>12405000</v>
      </c>
      <c r="Q1766">
        <v>11963000</v>
      </c>
      <c r="R1766">
        <v>0</v>
      </c>
      <c r="T1766" s="7"/>
      <c r="U1766" s="7"/>
    </row>
    <row r="1767" spans="1:21">
      <c r="A1767" t="s">
        <v>2980</v>
      </c>
      <c r="B1767" s="7" t="s">
        <v>4951</v>
      </c>
      <c r="C1767" t="s">
        <v>634</v>
      </c>
      <c r="D1767">
        <v>253.22</v>
      </c>
      <c r="E1767">
        <v>174</v>
      </c>
      <c r="F1767">
        <v>18</v>
      </c>
      <c r="G1767">
        <v>202890000</v>
      </c>
      <c r="H1767">
        <v>229470000</v>
      </c>
      <c r="I1767">
        <v>169690000</v>
      </c>
      <c r="J1767">
        <v>235950000</v>
      </c>
      <c r="K1767">
        <v>236520000</v>
      </c>
      <c r="L1767">
        <v>119270000</v>
      </c>
      <c r="M1767">
        <v>145800000</v>
      </c>
      <c r="N1767">
        <v>183900000</v>
      </c>
      <c r="O1767">
        <v>205980000</v>
      </c>
      <c r="P1767">
        <v>160100000</v>
      </c>
      <c r="Q1767">
        <v>243230000</v>
      </c>
      <c r="R1767">
        <v>276850000</v>
      </c>
      <c r="T1767" s="7"/>
      <c r="U1767" s="7"/>
    </row>
    <row r="1768" spans="1:21">
      <c r="A1768" t="s">
        <v>2981</v>
      </c>
      <c r="B1768" s="7" t="s">
        <v>4952</v>
      </c>
      <c r="C1768" t="s">
        <v>1134</v>
      </c>
      <c r="D1768">
        <v>323.31</v>
      </c>
      <c r="E1768">
        <v>168</v>
      </c>
      <c r="F1768">
        <v>18</v>
      </c>
      <c r="G1768">
        <v>196160000</v>
      </c>
      <c r="H1768">
        <v>308250000</v>
      </c>
      <c r="I1768">
        <v>263580000</v>
      </c>
      <c r="J1768">
        <v>256900000</v>
      </c>
      <c r="K1768">
        <v>133380000</v>
      </c>
      <c r="L1768">
        <v>103470000</v>
      </c>
      <c r="M1768">
        <v>154470000</v>
      </c>
      <c r="N1768">
        <v>104170000</v>
      </c>
      <c r="O1768">
        <v>130780000</v>
      </c>
      <c r="P1768">
        <v>108520000</v>
      </c>
      <c r="Q1768">
        <v>123230000</v>
      </c>
      <c r="R1768">
        <v>246460000</v>
      </c>
      <c r="T1768" s="7"/>
      <c r="U1768" s="7"/>
    </row>
    <row r="1769" spans="1:21">
      <c r="A1769" t="s">
        <v>2982</v>
      </c>
      <c r="B1769" s="7" t="s">
        <v>4953</v>
      </c>
      <c r="C1769" t="s">
        <v>865</v>
      </c>
      <c r="D1769" s="1">
        <v>20278</v>
      </c>
      <c r="E1769">
        <v>38</v>
      </c>
      <c r="F1769">
        <v>8</v>
      </c>
      <c r="G1769">
        <v>21595000</v>
      </c>
      <c r="H1769">
        <v>18128000</v>
      </c>
      <c r="I1769">
        <v>21093000</v>
      </c>
      <c r="J1769">
        <v>16777000</v>
      </c>
      <c r="K1769">
        <v>16024000</v>
      </c>
      <c r="L1769">
        <v>10387000</v>
      </c>
      <c r="M1769">
        <v>8095700</v>
      </c>
      <c r="N1769">
        <v>10144000</v>
      </c>
      <c r="O1769">
        <v>5871800</v>
      </c>
      <c r="P1769">
        <v>6338500</v>
      </c>
      <c r="Q1769">
        <v>8112200</v>
      </c>
      <c r="R1769">
        <v>15525000</v>
      </c>
      <c r="T1769" s="7"/>
      <c r="U1769" s="7"/>
    </row>
    <row r="1770" spans="1:21">
      <c r="A1770" t="s">
        <v>2983</v>
      </c>
      <c r="B1770" s="7" t="s">
        <v>4954</v>
      </c>
      <c r="C1770" t="s">
        <v>865</v>
      </c>
      <c r="D1770" s="1">
        <v>33995</v>
      </c>
      <c r="E1770">
        <v>26</v>
      </c>
      <c r="F1770">
        <v>10</v>
      </c>
      <c r="G1770">
        <v>27157000</v>
      </c>
      <c r="H1770">
        <v>0</v>
      </c>
      <c r="I1770">
        <v>0</v>
      </c>
      <c r="J1770">
        <v>28860000</v>
      </c>
      <c r="K1770">
        <v>13696000</v>
      </c>
      <c r="L1770">
        <v>17815000</v>
      </c>
      <c r="M1770">
        <v>14618000</v>
      </c>
      <c r="N1770">
        <v>15639000</v>
      </c>
      <c r="O1770">
        <v>15579000</v>
      </c>
      <c r="P1770">
        <v>22659000</v>
      </c>
      <c r="Q1770">
        <v>17325000</v>
      </c>
      <c r="R1770">
        <v>17266000</v>
      </c>
      <c r="T1770" s="7"/>
      <c r="U1770" s="7"/>
    </row>
    <row r="1771" spans="1:21">
      <c r="A1771" t="s">
        <v>2984</v>
      </c>
      <c r="B1771" s="7" t="s">
        <v>4955</v>
      </c>
      <c r="C1771" t="s">
        <v>1135</v>
      </c>
      <c r="D1771" s="1">
        <v>27636</v>
      </c>
      <c r="E1771">
        <v>17</v>
      </c>
      <c r="F1771">
        <v>3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17901000</v>
      </c>
      <c r="M1771">
        <v>0</v>
      </c>
      <c r="N1771">
        <v>0</v>
      </c>
      <c r="O1771">
        <v>17892000</v>
      </c>
      <c r="P1771">
        <v>15656000</v>
      </c>
      <c r="Q1771">
        <v>13535000</v>
      </c>
      <c r="R1771">
        <v>0</v>
      </c>
      <c r="T1771" s="7"/>
      <c r="U1771" s="7"/>
    </row>
    <row r="1772" spans="1:21">
      <c r="A1772" t="s">
        <v>2985</v>
      </c>
      <c r="B1772" s="7" t="s">
        <v>4956</v>
      </c>
      <c r="C1772" t="s">
        <v>1135</v>
      </c>
      <c r="D1772">
        <v>17.7</v>
      </c>
      <c r="E1772">
        <v>20</v>
      </c>
      <c r="F1772">
        <v>4</v>
      </c>
      <c r="G1772">
        <v>0</v>
      </c>
      <c r="H1772">
        <v>0</v>
      </c>
      <c r="I1772">
        <v>0</v>
      </c>
      <c r="J1772">
        <v>0</v>
      </c>
      <c r="K1772">
        <v>15408000</v>
      </c>
      <c r="L1772">
        <v>21632000</v>
      </c>
      <c r="M1772">
        <v>16056000</v>
      </c>
      <c r="N1772">
        <v>15670000</v>
      </c>
      <c r="O1772">
        <v>19416000</v>
      </c>
      <c r="P1772">
        <v>13186000</v>
      </c>
      <c r="Q1772">
        <v>22999000</v>
      </c>
      <c r="R1772">
        <v>0</v>
      </c>
      <c r="T1772" s="7"/>
      <c r="U1772" s="7"/>
    </row>
    <row r="1773" spans="1:21">
      <c r="A1773" t="s">
        <v>2986</v>
      </c>
      <c r="B1773" s="7" t="s">
        <v>4957</v>
      </c>
      <c r="C1773" t="s">
        <v>865</v>
      </c>
      <c r="D1773" s="1">
        <v>67208</v>
      </c>
      <c r="E1773">
        <v>74</v>
      </c>
      <c r="F1773">
        <v>11</v>
      </c>
      <c r="G1773">
        <v>83100000</v>
      </c>
      <c r="H1773">
        <v>58686000</v>
      </c>
      <c r="I1773">
        <v>71946000</v>
      </c>
      <c r="J1773">
        <v>74484000</v>
      </c>
      <c r="K1773">
        <v>70727000</v>
      </c>
      <c r="L1773">
        <v>73094000</v>
      </c>
      <c r="M1773">
        <v>92781000</v>
      </c>
      <c r="N1773">
        <v>93983000</v>
      </c>
      <c r="O1773">
        <v>59872000</v>
      </c>
      <c r="P1773">
        <v>69579000</v>
      </c>
      <c r="Q1773">
        <v>82425000</v>
      </c>
      <c r="R1773">
        <v>60200000</v>
      </c>
      <c r="T1773" s="7"/>
      <c r="U1773" s="7"/>
    </row>
    <row r="1774" spans="1:21">
      <c r="A1774" t="s">
        <v>2987</v>
      </c>
      <c r="B1774" s="7" t="s">
        <v>4958</v>
      </c>
      <c r="C1774" t="s">
        <v>865</v>
      </c>
      <c r="D1774" s="1">
        <v>79568</v>
      </c>
      <c r="E1774">
        <v>53</v>
      </c>
      <c r="F1774">
        <v>11</v>
      </c>
      <c r="G1774">
        <v>36788000</v>
      </c>
      <c r="H1774">
        <v>19716000</v>
      </c>
      <c r="I1774">
        <v>25786000</v>
      </c>
      <c r="J1774">
        <v>40953000</v>
      </c>
      <c r="K1774">
        <v>21544000</v>
      </c>
      <c r="L1774">
        <v>26749000</v>
      </c>
      <c r="M1774">
        <v>26147000</v>
      </c>
      <c r="N1774">
        <v>18904000</v>
      </c>
      <c r="O1774">
        <v>0</v>
      </c>
      <c r="P1774">
        <v>18552000</v>
      </c>
      <c r="Q1774">
        <v>21243000</v>
      </c>
      <c r="R1774">
        <v>16830000</v>
      </c>
      <c r="T1774" s="7"/>
      <c r="U1774" s="7"/>
    </row>
    <row r="1775" spans="1:21">
      <c r="A1775" t="s">
        <v>2988</v>
      </c>
      <c r="B1775" s="7" t="s">
        <v>4959</v>
      </c>
      <c r="C1775" t="s">
        <v>1136</v>
      </c>
      <c r="D1775">
        <v>245.05</v>
      </c>
      <c r="E1775">
        <v>114</v>
      </c>
      <c r="F1775">
        <v>11</v>
      </c>
      <c r="G1775">
        <v>79204000</v>
      </c>
      <c r="H1775">
        <v>131260000</v>
      </c>
      <c r="I1775">
        <v>100960000</v>
      </c>
      <c r="J1775">
        <v>103060000</v>
      </c>
      <c r="K1775">
        <v>148720000</v>
      </c>
      <c r="L1775">
        <v>100780000</v>
      </c>
      <c r="M1775">
        <v>108000000</v>
      </c>
      <c r="N1775">
        <v>80008000</v>
      </c>
      <c r="O1775">
        <v>73642000</v>
      </c>
      <c r="P1775">
        <v>91274000</v>
      </c>
      <c r="Q1775">
        <v>75988000</v>
      </c>
      <c r="R1775">
        <v>141420000</v>
      </c>
      <c r="T1775" s="7"/>
      <c r="U1775" s="7"/>
    </row>
    <row r="1776" spans="1:21">
      <c r="A1776" t="s">
        <v>2989</v>
      </c>
      <c r="B1776" s="7" t="s">
        <v>4960</v>
      </c>
      <c r="C1776" t="s">
        <v>1136</v>
      </c>
      <c r="D1776" s="1">
        <v>33403</v>
      </c>
      <c r="E1776">
        <v>8</v>
      </c>
      <c r="F1776">
        <v>3</v>
      </c>
      <c r="G1776">
        <v>13587000</v>
      </c>
      <c r="H1776">
        <v>0</v>
      </c>
      <c r="I1776">
        <v>0</v>
      </c>
      <c r="J1776">
        <v>0</v>
      </c>
      <c r="K1776">
        <v>9417200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9242200</v>
      </c>
      <c r="R1776">
        <v>0</v>
      </c>
      <c r="T1776" s="7"/>
      <c r="U1776" s="7"/>
    </row>
    <row r="1777" spans="1:21">
      <c r="A1777" t="s">
        <v>2990</v>
      </c>
      <c r="B1777" s="7" t="s">
        <v>4961</v>
      </c>
      <c r="C1777" t="s">
        <v>612</v>
      </c>
      <c r="D1777">
        <v>2.23</v>
      </c>
      <c r="E1777">
        <v>6</v>
      </c>
      <c r="F1777">
        <v>2</v>
      </c>
      <c r="G1777">
        <v>0</v>
      </c>
      <c r="H1777">
        <v>0</v>
      </c>
      <c r="I1777">
        <v>0</v>
      </c>
      <c r="J1777">
        <v>8100200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T1777" s="7"/>
      <c r="U1777" s="7"/>
    </row>
    <row r="1778" spans="1:21">
      <c r="A1778" t="s">
        <v>2991</v>
      </c>
      <c r="B1778" s="7" t="s">
        <v>4962</v>
      </c>
      <c r="C1778" t="s">
        <v>1137</v>
      </c>
      <c r="D1778" s="1">
        <v>38056</v>
      </c>
      <c r="E1778">
        <v>16</v>
      </c>
      <c r="F1778">
        <v>4</v>
      </c>
      <c r="G1778">
        <v>5254000</v>
      </c>
      <c r="H1778">
        <v>0</v>
      </c>
      <c r="I1778">
        <v>0</v>
      </c>
      <c r="J1778">
        <v>0</v>
      </c>
      <c r="K1778">
        <v>4382900</v>
      </c>
      <c r="L1778">
        <v>4458300</v>
      </c>
      <c r="M1778">
        <v>4030900</v>
      </c>
      <c r="N1778">
        <v>0</v>
      </c>
      <c r="O1778">
        <v>0</v>
      </c>
      <c r="P1778">
        <v>3513200</v>
      </c>
      <c r="Q1778">
        <v>3381200</v>
      </c>
      <c r="R1778">
        <v>3357800</v>
      </c>
      <c r="T1778" s="7"/>
      <c r="U1778" s="7"/>
    </row>
    <row r="1779" spans="1:21">
      <c r="A1779" t="s">
        <v>2992</v>
      </c>
      <c r="B1779" s="7" t="s">
        <v>4963</v>
      </c>
      <c r="C1779" t="s">
        <v>1138</v>
      </c>
      <c r="D1779" s="1">
        <v>56178</v>
      </c>
      <c r="E1779">
        <v>7</v>
      </c>
      <c r="F1779">
        <v>3</v>
      </c>
      <c r="G1779">
        <v>0</v>
      </c>
      <c r="H1779">
        <v>0</v>
      </c>
      <c r="I1779">
        <v>5431600</v>
      </c>
      <c r="J1779">
        <v>5094800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T1779" s="7"/>
      <c r="U1779" s="7"/>
    </row>
    <row r="1780" spans="1:21">
      <c r="A1780" t="s">
        <v>2993</v>
      </c>
      <c r="B1780" s="7" t="s">
        <v>4964</v>
      </c>
      <c r="C1780" t="s">
        <v>516</v>
      </c>
      <c r="D1780" s="1">
        <v>60684</v>
      </c>
      <c r="E1780">
        <v>1</v>
      </c>
      <c r="F1780">
        <v>2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2384900</v>
      </c>
      <c r="Q1780">
        <v>0</v>
      </c>
      <c r="R1780">
        <v>0</v>
      </c>
      <c r="T1780" s="7"/>
      <c r="U1780" s="7"/>
    </row>
    <row r="1781" spans="1:21">
      <c r="A1781" t="s">
        <v>2994</v>
      </c>
      <c r="B1781" s="7" t="s">
        <v>4965</v>
      </c>
      <c r="C1781" t="s">
        <v>431</v>
      </c>
      <c r="D1781" s="1">
        <v>14709</v>
      </c>
      <c r="E1781">
        <v>1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T1781" s="7"/>
      <c r="U1781" s="7"/>
    </row>
    <row r="1782" spans="1:21">
      <c r="A1782" t="s">
        <v>2995</v>
      </c>
      <c r="B1782" s="7" t="s">
        <v>4966</v>
      </c>
      <c r="C1782" t="s">
        <v>1139</v>
      </c>
      <c r="D1782">
        <v>17.440000000000001</v>
      </c>
      <c r="E1782">
        <v>12</v>
      </c>
      <c r="F1782">
        <v>4</v>
      </c>
      <c r="G1782">
        <v>12099000</v>
      </c>
      <c r="H1782">
        <v>13611000</v>
      </c>
      <c r="I1782">
        <v>12931000</v>
      </c>
      <c r="J1782">
        <v>12474000</v>
      </c>
      <c r="K1782">
        <v>0</v>
      </c>
      <c r="L1782">
        <v>11430000</v>
      </c>
      <c r="M1782">
        <v>10447000</v>
      </c>
      <c r="N1782">
        <v>0</v>
      </c>
      <c r="O1782">
        <v>0</v>
      </c>
      <c r="P1782">
        <v>8789000</v>
      </c>
      <c r="Q1782">
        <v>0</v>
      </c>
      <c r="R1782">
        <v>10369000</v>
      </c>
      <c r="T1782" s="7"/>
      <c r="U1782" s="7"/>
    </row>
    <row r="1783" spans="1:21">
      <c r="A1783" t="s">
        <v>2996</v>
      </c>
      <c r="B1783" s="7" t="s">
        <v>4967</v>
      </c>
      <c r="C1783" t="s">
        <v>504</v>
      </c>
      <c r="D1783">
        <v>323.31</v>
      </c>
      <c r="E1783">
        <v>265</v>
      </c>
      <c r="F1783">
        <v>23</v>
      </c>
      <c r="G1783">
        <v>319250000</v>
      </c>
      <c r="H1783">
        <v>458580000</v>
      </c>
      <c r="I1783">
        <v>412680000</v>
      </c>
      <c r="J1783">
        <v>399070000</v>
      </c>
      <c r="K1783">
        <v>274200000</v>
      </c>
      <c r="L1783">
        <v>159190000</v>
      </c>
      <c r="M1783">
        <v>300940000</v>
      </c>
      <c r="N1783">
        <v>177140000</v>
      </c>
      <c r="O1783">
        <v>293180000</v>
      </c>
      <c r="P1783">
        <v>215360000</v>
      </c>
      <c r="Q1783">
        <v>226190000</v>
      </c>
      <c r="R1783">
        <v>382680000</v>
      </c>
      <c r="T1783" s="7"/>
      <c r="U1783" s="7"/>
    </row>
    <row r="1784" spans="1:21">
      <c r="A1784" t="s">
        <v>2997</v>
      </c>
      <c r="B1784" s="7" t="s">
        <v>4968</v>
      </c>
      <c r="C1784" t="s">
        <v>601</v>
      </c>
      <c r="D1784">
        <v>147.94</v>
      </c>
      <c r="E1784">
        <v>115</v>
      </c>
      <c r="F1784">
        <v>15</v>
      </c>
      <c r="G1784">
        <v>93463000</v>
      </c>
      <c r="H1784">
        <v>87742000</v>
      </c>
      <c r="I1784">
        <v>74437000</v>
      </c>
      <c r="J1784">
        <v>78236000</v>
      </c>
      <c r="K1784">
        <v>98642000</v>
      </c>
      <c r="L1784">
        <v>100420000</v>
      </c>
      <c r="M1784">
        <v>72989000</v>
      </c>
      <c r="N1784">
        <v>93748000</v>
      </c>
      <c r="O1784">
        <v>91589000</v>
      </c>
      <c r="P1784">
        <v>96137000</v>
      </c>
      <c r="Q1784">
        <v>109710000</v>
      </c>
      <c r="R1784">
        <v>93983000</v>
      </c>
      <c r="T1784" s="7"/>
      <c r="U1784" s="7"/>
    </row>
    <row r="1785" spans="1:21">
      <c r="A1785" t="s">
        <v>2998</v>
      </c>
      <c r="B1785" s="7" t="s">
        <v>4969</v>
      </c>
      <c r="C1785" t="s">
        <v>463</v>
      </c>
      <c r="D1785" s="1">
        <v>37474</v>
      </c>
      <c r="E1785">
        <v>44</v>
      </c>
      <c r="F1785">
        <v>6</v>
      </c>
      <c r="G1785">
        <v>20220000</v>
      </c>
      <c r="H1785">
        <v>28319000</v>
      </c>
      <c r="I1785">
        <v>41881000</v>
      </c>
      <c r="J1785">
        <v>45558000</v>
      </c>
      <c r="K1785">
        <v>16152000</v>
      </c>
      <c r="L1785">
        <v>14796000</v>
      </c>
      <c r="M1785">
        <v>18504000</v>
      </c>
      <c r="N1785">
        <v>11951000</v>
      </c>
      <c r="O1785">
        <v>8622800</v>
      </c>
      <c r="P1785">
        <v>9809900</v>
      </c>
      <c r="Q1785">
        <v>9796100</v>
      </c>
      <c r="R1785">
        <v>12750000</v>
      </c>
      <c r="T1785" s="7"/>
      <c r="U1785" s="7"/>
    </row>
    <row r="1786" spans="1:21">
      <c r="A1786" t="s">
        <v>2999</v>
      </c>
      <c r="B1786" s="7" t="s">
        <v>4970</v>
      </c>
      <c r="C1786" t="s">
        <v>492</v>
      </c>
      <c r="D1786">
        <v>323.31</v>
      </c>
      <c r="E1786">
        <v>345</v>
      </c>
      <c r="F1786">
        <v>27</v>
      </c>
      <c r="G1786">
        <v>345110000</v>
      </c>
      <c r="H1786">
        <v>667620000</v>
      </c>
      <c r="I1786">
        <v>555790000</v>
      </c>
      <c r="J1786">
        <v>402310000</v>
      </c>
      <c r="K1786">
        <v>620050000</v>
      </c>
      <c r="L1786">
        <v>603320000</v>
      </c>
      <c r="M1786">
        <v>771390000</v>
      </c>
      <c r="N1786">
        <v>727680000</v>
      </c>
      <c r="O1786">
        <v>829440000</v>
      </c>
      <c r="P1786">
        <v>694090000</v>
      </c>
      <c r="Q1786">
        <v>698900000</v>
      </c>
      <c r="R1786">
        <v>764980000</v>
      </c>
      <c r="T1786" s="7"/>
      <c r="U1786" s="7"/>
    </row>
    <row r="1787" spans="1:21">
      <c r="A1787" t="s">
        <v>3000</v>
      </c>
      <c r="B1787" s="7" t="s">
        <v>4971</v>
      </c>
      <c r="C1787" t="s">
        <v>1140</v>
      </c>
      <c r="D1787">
        <v>165.3</v>
      </c>
      <c r="E1787">
        <v>88</v>
      </c>
      <c r="F1787">
        <v>14</v>
      </c>
      <c r="G1787">
        <v>93651000</v>
      </c>
      <c r="H1787">
        <v>72887000</v>
      </c>
      <c r="I1787">
        <v>76392000</v>
      </c>
      <c r="J1787">
        <v>85548000</v>
      </c>
      <c r="K1787">
        <v>66961000</v>
      </c>
      <c r="L1787">
        <v>66751000</v>
      </c>
      <c r="M1787">
        <v>79851000</v>
      </c>
      <c r="N1787">
        <v>63798000</v>
      </c>
      <c r="O1787">
        <v>73167000</v>
      </c>
      <c r="P1787">
        <v>57623000</v>
      </c>
      <c r="Q1787">
        <v>66088000</v>
      </c>
      <c r="R1787">
        <v>100110000</v>
      </c>
      <c r="T1787" s="7"/>
      <c r="U1787" s="7"/>
    </row>
    <row r="1788" spans="1:21">
      <c r="A1788" t="s">
        <v>3001</v>
      </c>
      <c r="B1788" s="7" t="s">
        <v>4972</v>
      </c>
      <c r="C1788" t="s">
        <v>448</v>
      </c>
      <c r="D1788" s="1">
        <v>83452</v>
      </c>
      <c r="E1788">
        <v>18</v>
      </c>
      <c r="F1788">
        <v>5</v>
      </c>
      <c r="G1788">
        <v>0</v>
      </c>
      <c r="H1788">
        <v>14770000</v>
      </c>
      <c r="I1788">
        <v>16821000</v>
      </c>
      <c r="J1788">
        <v>0</v>
      </c>
      <c r="K1788">
        <v>19099000</v>
      </c>
      <c r="L1788">
        <v>16891000</v>
      </c>
      <c r="M1788">
        <v>22804000</v>
      </c>
      <c r="N1788">
        <v>18080000</v>
      </c>
      <c r="O1788">
        <v>12994000</v>
      </c>
      <c r="P1788">
        <v>18768000</v>
      </c>
      <c r="Q1788">
        <v>14689000</v>
      </c>
      <c r="R1788">
        <v>18978000</v>
      </c>
      <c r="T1788" s="7"/>
      <c r="U1788" s="7"/>
    </row>
    <row r="1789" spans="1:21">
      <c r="A1789" t="s">
        <v>3002</v>
      </c>
      <c r="B1789" s="7" t="s">
        <v>4973</v>
      </c>
      <c r="C1789" t="s">
        <v>1141</v>
      </c>
      <c r="D1789" s="1">
        <v>24808</v>
      </c>
      <c r="E1789">
        <v>7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2979500</v>
      </c>
      <c r="L1789">
        <v>2236300</v>
      </c>
      <c r="M1789">
        <v>0</v>
      </c>
      <c r="N1789">
        <v>0</v>
      </c>
      <c r="O1789">
        <v>0</v>
      </c>
      <c r="P1789">
        <v>3038900</v>
      </c>
      <c r="Q1789">
        <v>0</v>
      </c>
      <c r="R1789">
        <v>0</v>
      </c>
      <c r="T1789" s="7"/>
      <c r="U1789" s="7"/>
    </row>
    <row r="1790" spans="1:21">
      <c r="A1790" t="s">
        <v>3003</v>
      </c>
      <c r="B1790" s="7" t="s">
        <v>4974</v>
      </c>
      <c r="C1790" t="s">
        <v>524</v>
      </c>
      <c r="D1790" s="1">
        <v>82677</v>
      </c>
      <c r="E1790">
        <v>13</v>
      </c>
      <c r="F1790">
        <v>3</v>
      </c>
      <c r="G1790">
        <v>0</v>
      </c>
      <c r="H1790">
        <v>0</v>
      </c>
      <c r="I1790">
        <v>0</v>
      </c>
      <c r="J1790">
        <v>0</v>
      </c>
      <c r="K1790">
        <v>5106500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T1790" s="7"/>
      <c r="U1790" s="7"/>
    </row>
    <row r="1791" spans="1:21">
      <c r="A1791" t="s">
        <v>3004</v>
      </c>
      <c r="B1791" s="7" t="s">
        <v>4975</v>
      </c>
      <c r="C1791" t="s">
        <v>738</v>
      </c>
      <c r="D1791" s="1">
        <v>32821</v>
      </c>
      <c r="E1791">
        <v>10</v>
      </c>
      <c r="F1791">
        <v>3</v>
      </c>
      <c r="G1791">
        <v>0</v>
      </c>
      <c r="H1791">
        <v>7352200</v>
      </c>
      <c r="I1791">
        <v>10323000</v>
      </c>
      <c r="J1791">
        <v>0</v>
      </c>
      <c r="K1791">
        <v>6438300</v>
      </c>
      <c r="L1791">
        <v>0</v>
      </c>
      <c r="M1791">
        <v>8597800</v>
      </c>
      <c r="N1791">
        <v>5493100</v>
      </c>
      <c r="O1791">
        <v>0</v>
      </c>
      <c r="P1791">
        <v>5882800</v>
      </c>
      <c r="Q1791">
        <v>0</v>
      </c>
      <c r="R1791">
        <v>8511000</v>
      </c>
      <c r="T1791" s="7"/>
      <c r="U1791" s="7"/>
    </row>
    <row r="1792" spans="1:21">
      <c r="A1792" t="s">
        <v>3005</v>
      </c>
      <c r="B1792" s="7" t="s">
        <v>4976</v>
      </c>
      <c r="C1792" t="s">
        <v>1142</v>
      </c>
      <c r="D1792" s="1">
        <v>15901</v>
      </c>
      <c r="E1792">
        <v>17</v>
      </c>
      <c r="F1792">
        <v>7</v>
      </c>
      <c r="G1792">
        <v>8884100</v>
      </c>
      <c r="H1792">
        <v>10382000</v>
      </c>
      <c r="I1792">
        <v>14194000</v>
      </c>
      <c r="J1792">
        <v>14378000</v>
      </c>
      <c r="K1792">
        <v>8214600</v>
      </c>
      <c r="L1792">
        <v>7376000</v>
      </c>
      <c r="M1792">
        <v>4540600</v>
      </c>
      <c r="N1792">
        <v>7046200</v>
      </c>
      <c r="O1792">
        <v>0</v>
      </c>
      <c r="P1792">
        <v>3811700</v>
      </c>
      <c r="Q1792">
        <v>7513300</v>
      </c>
      <c r="R1792">
        <v>8325300</v>
      </c>
      <c r="T1792" s="7"/>
      <c r="U1792" s="7"/>
    </row>
    <row r="1793" spans="1:21">
      <c r="A1793" t="s">
        <v>3006</v>
      </c>
      <c r="B1793" s="7" t="s">
        <v>4977</v>
      </c>
      <c r="C1793" t="s">
        <v>431</v>
      </c>
      <c r="D1793" s="1">
        <v>66273</v>
      </c>
      <c r="E1793">
        <v>125</v>
      </c>
      <c r="F1793">
        <v>20</v>
      </c>
      <c r="G1793">
        <v>102080000</v>
      </c>
      <c r="H1793">
        <v>120480000</v>
      </c>
      <c r="I1793">
        <v>106750000</v>
      </c>
      <c r="J1793">
        <v>108990000</v>
      </c>
      <c r="K1793">
        <v>87954000</v>
      </c>
      <c r="L1793">
        <v>55395000</v>
      </c>
      <c r="M1793">
        <v>66307000</v>
      </c>
      <c r="N1793">
        <v>67414000</v>
      </c>
      <c r="O1793">
        <v>82566000</v>
      </c>
      <c r="P1793">
        <v>69325000</v>
      </c>
      <c r="Q1793">
        <v>83798000</v>
      </c>
      <c r="R1793">
        <v>147740000</v>
      </c>
      <c r="T1793" s="7"/>
      <c r="U1793" s="7"/>
    </row>
    <row r="1794" spans="1:21">
      <c r="A1794" t="s">
        <v>3007</v>
      </c>
      <c r="B1794" s="7" t="s">
        <v>4978</v>
      </c>
      <c r="C1794" t="s">
        <v>24</v>
      </c>
      <c r="D1794" s="1">
        <v>16894</v>
      </c>
      <c r="E1794">
        <v>18</v>
      </c>
      <c r="F1794">
        <v>7</v>
      </c>
      <c r="G1794">
        <v>23572000</v>
      </c>
      <c r="H1794">
        <v>17650000</v>
      </c>
      <c r="I1794">
        <v>16051000</v>
      </c>
      <c r="J1794">
        <v>16674000</v>
      </c>
      <c r="K1794">
        <v>14977000</v>
      </c>
      <c r="L1794">
        <v>15523000</v>
      </c>
      <c r="M1794">
        <v>13197000</v>
      </c>
      <c r="N1794">
        <v>11885000</v>
      </c>
      <c r="O1794">
        <v>0</v>
      </c>
      <c r="P1794">
        <v>0</v>
      </c>
      <c r="Q1794">
        <v>12169000</v>
      </c>
      <c r="R1794">
        <v>16337000</v>
      </c>
      <c r="T1794" s="7"/>
      <c r="U1794" s="7"/>
    </row>
    <row r="1795" spans="1:21">
      <c r="A1795" t="s">
        <v>3008</v>
      </c>
      <c r="B1795" s="7" t="s">
        <v>4979</v>
      </c>
      <c r="C1795" t="s">
        <v>1143</v>
      </c>
      <c r="D1795" s="1">
        <v>43385</v>
      </c>
      <c r="E1795">
        <v>33</v>
      </c>
      <c r="F1795">
        <v>7</v>
      </c>
      <c r="G1795">
        <v>8785300</v>
      </c>
      <c r="H1795">
        <v>10511000</v>
      </c>
      <c r="I1795">
        <v>11859000</v>
      </c>
      <c r="J1795">
        <v>9351800</v>
      </c>
      <c r="K1795">
        <v>8198700</v>
      </c>
      <c r="L1795">
        <v>0</v>
      </c>
      <c r="M1795">
        <v>5758000</v>
      </c>
      <c r="N1795">
        <v>6842000</v>
      </c>
      <c r="O1795">
        <v>0</v>
      </c>
      <c r="P1795">
        <v>0</v>
      </c>
      <c r="Q1795">
        <v>0</v>
      </c>
      <c r="R1795">
        <v>7129500</v>
      </c>
      <c r="T1795" s="7"/>
      <c r="U1795" s="7"/>
    </row>
    <row r="1796" spans="1:21">
      <c r="A1796" t="s">
        <v>3009</v>
      </c>
      <c r="B1796" s="7" t="s">
        <v>4980</v>
      </c>
      <c r="C1796" t="s">
        <v>431</v>
      </c>
      <c r="D1796" s="1">
        <v>45019</v>
      </c>
      <c r="E1796">
        <v>44</v>
      </c>
      <c r="F1796">
        <v>8</v>
      </c>
      <c r="G1796">
        <v>25029000</v>
      </c>
      <c r="H1796">
        <v>18151000</v>
      </c>
      <c r="I1796">
        <v>21198000</v>
      </c>
      <c r="J1796">
        <v>21835000</v>
      </c>
      <c r="K1796">
        <v>17972000</v>
      </c>
      <c r="L1796">
        <v>17980000</v>
      </c>
      <c r="M1796">
        <v>16879000</v>
      </c>
      <c r="N1796">
        <v>13427000</v>
      </c>
      <c r="O1796">
        <v>18235000</v>
      </c>
      <c r="P1796">
        <v>14879000</v>
      </c>
      <c r="Q1796">
        <v>16191000</v>
      </c>
      <c r="R1796">
        <v>21669000</v>
      </c>
      <c r="T1796" s="7"/>
      <c r="U1796" s="7"/>
    </row>
    <row r="1797" spans="1:21">
      <c r="A1797" t="s">
        <v>3010</v>
      </c>
      <c r="B1797" s="7" t="s">
        <v>4981</v>
      </c>
      <c r="C1797" t="s">
        <v>1144</v>
      </c>
      <c r="D1797">
        <v>153.1</v>
      </c>
      <c r="E1797">
        <v>90</v>
      </c>
      <c r="F1797">
        <v>16</v>
      </c>
      <c r="G1797">
        <v>73183000</v>
      </c>
      <c r="H1797">
        <v>51431000</v>
      </c>
      <c r="I1797">
        <v>67888000</v>
      </c>
      <c r="J1797">
        <v>69134000</v>
      </c>
      <c r="K1797">
        <v>40142000</v>
      </c>
      <c r="L1797">
        <v>45461000</v>
      </c>
      <c r="M1797">
        <v>35393000</v>
      </c>
      <c r="N1797">
        <v>42191000</v>
      </c>
      <c r="O1797">
        <v>24750000</v>
      </c>
      <c r="P1797">
        <v>38776000</v>
      </c>
      <c r="Q1797">
        <v>42399000</v>
      </c>
      <c r="R1797">
        <v>44943000</v>
      </c>
      <c r="T1797" s="7"/>
      <c r="U1797" s="7"/>
    </row>
    <row r="1798" spans="1:21">
      <c r="A1798" t="s">
        <v>3011</v>
      </c>
      <c r="B1798" s="7" t="s">
        <v>4982</v>
      </c>
      <c r="C1798" t="s">
        <v>1145</v>
      </c>
      <c r="D1798" s="1">
        <v>28174</v>
      </c>
      <c r="E1798">
        <v>19</v>
      </c>
      <c r="F1798">
        <v>6</v>
      </c>
      <c r="G1798">
        <v>0</v>
      </c>
      <c r="H1798">
        <v>0</v>
      </c>
      <c r="I1798">
        <v>7498500</v>
      </c>
      <c r="J1798">
        <v>0</v>
      </c>
      <c r="K1798">
        <v>8107100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7724100</v>
      </c>
      <c r="R1798">
        <v>10994000</v>
      </c>
      <c r="T1798" s="7"/>
      <c r="U1798" s="7"/>
    </row>
    <row r="1799" spans="1:21">
      <c r="A1799" t="s">
        <v>3012</v>
      </c>
      <c r="B1799" s="7" t="s">
        <v>4983</v>
      </c>
      <c r="C1799" t="s">
        <v>1146</v>
      </c>
      <c r="D1799" s="1">
        <v>21317</v>
      </c>
      <c r="E1799">
        <v>23</v>
      </c>
      <c r="F1799">
        <v>6</v>
      </c>
      <c r="G1799">
        <v>17940000</v>
      </c>
      <c r="H1799">
        <v>17880000</v>
      </c>
      <c r="I1799">
        <v>13870000</v>
      </c>
      <c r="J1799">
        <v>16873000</v>
      </c>
      <c r="K1799">
        <v>26957000</v>
      </c>
      <c r="L1799">
        <v>19114000</v>
      </c>
      <c r="M1799">
        <v>16031000</v>
      </c>
      <c r="N1799">
        <v>19116000</v>
      </c>
      <c r="O1799">
        <v>16135000</v>
      </c>
      <c r="P1799">
        <v>0</v>
      </c>
      <c r="Q1799">
        <v>18971000</v>
      </c>
      <c r="R1799">
        <v>20205000</v>
      </c>
      <c r="T1799" s="7"/>
      <c r="U1799" s="7"/>
    </row>
    <row r="1800" spans="1:21">
      <c r="A1800" t="s">
        <v>3013</v>
      </c>
      <c r="B1800" s="7" t="s">
        <v>4984</v>
      </c>
      <c r="C1800" t="s">
        <v>1147</v>
      </c>
      <c r="D1800">
        <v>323.31</v>
      </c>
      <c r="E1800">
        <v>114</v>
      </c>
      <c r="F1800">
        <v>12</v>
      </c>
      <c r="G1800">
        <v>49092000</v>
      </c>
      <c r="H1800">
        <v>74466000</v>
      </c>
      <c r="I1800">
        <v>65989000</v>
      </c>
      <c r="J1800">
        <v>55256000</v>
      </c>
      <c r="K1800">
        <v>53212000</v>
      </c>
      <c r="L1800">
        <v>53539000</v>
      </c>
      <c r="M1800">
        <v>70609000</v>
      </c>
      <c r="N1800">
        <v>61241000</v>
      </c>
      <c r="O1800">
        <v>93411000</v>
      </c>
      <c r="P1800">
        <v>72745000</v>
      </c>
      <c r="Q1800">
        <v>73851000</v>
      </c>
      <c r="R1800">
        <v>78256000</v>
      </c>
      <c r="T1800" s="7"/>
      <c r="U1800" s="7"/>
    </row>
    <row r="1801" spans="1:21">
      <c r="A1801" t="s">
        <v>3014</v>
      </c>
      <c r="B1801" s="7" t="s">
        <v>4985</v>
      </c>
      <c r="C1801" t="s">
        <v>431</v>
      </c>
      <c r="D1801" s="1">
        <v>13905</v>
      </c>
      <c r="E1801">
        <v>1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T1801" s="7"/>
      <c r="U1801" s="7"/>
    </row>
    <row r="1802" spans="1:21">
      <c r="A1802" t="s">
        <v>3015</v>
      </c>
      <c r="B1802" s="7" t="s">
        <v>4986</v>
      </c>
      <c r="C1802" t="s">
        <v>1148</v>
      </c>
      <c r="D1802" s="1">
        <v>14069</v>
      </c>
      <c r="E1802">
        <v>25</v>
      </c>
      <c r="F1802">
        <v>4</v>
      </c>
      <c r="G1802">
        <v>0</v>
      </c>
      <c r="H1802">
        <v>3821000</v>
      </c>
      <c r="I1802">
        <v>4873600</v>
      </c>
      <c r="J1802">
        <v>3344600</v>
      </c>
      <c r="K1802">
        <v>4589600</v>
      </c>
      <c r="L1802">
        <v>3756100</v>
      </c>
      <c r="M1802">
        <v>3841300</v>
      </c>
      <c r="N1802">
        <v>6077100</v>
      </c>
      <c r="O1802">
        <v>0</v>
      </c>
      <c r="P1802">
        <v>0</v>
      </c>
      <c r="Q1802">
        <v>4251000</v>
      </c>
      <c r="R1802">
        <v>0</v>
      </c>
      <c r="T1802" s="7"/>
      <c r="U1802" s="7"/>
    </row>
    <row r="1803" spans="1:21">
      <c r="A1803" t="s">
        <v>3016</v>
      </c>
      <c r="B1803" s="7" t="s">
        <v>4987</v>
      </c>
      <c r="C1803" t="s">
        <v>431</v>
      </c>
      <c r="D1803">
        <v>196.43</v>
      </c>
      <c r="E1803">
        <v>77</v>
      </c>
      <c r="F1803">
        <v>13</v>
      </c>
      <c r="G1803">
        <v>184700000</v>
      </c>
      <c r="H1803">
        <v>154850000</v>
      </c>
      <c r="I1803">
        <v>148170000</v>
      </c>
      <c r="J1803">
        <v>219110000</v>
      </c>
      <c r="K1803">
        <v>197520000</v>
      </c>
      <c r="L1803">
        <v>205950000</v>
      </c>
      <c r="M1803">
        <v>238840000</v>
      </c>
      <c r="N1803">
        <v>196460000</v>
      </c>
      <c r="O1803">
        <v>183510000</v>
      </c>
      <c r="P1803">
        <v>137930000</v>
      </c>
      <c r="Q1803">
        <v>214580000</v>
      </c>
      <c r="R1803">
        <v>252510000</v>
      </c>
      <c r="T1803" s="7"/>
      <c r="U1803" s="7"/>
    </row>
    <row r="1804" spans="1:21">
      <c r="A1804" t="s">
        <v>3017</v>
      </c>
      <c r="B1804" s="7" t="s">
        <v>4988</v>
      </c>
      <c r="C1804" t="s">
        <v>1149</v>
      </c>
      <c r="D1804" s="1">
        <v>13138</v>
      </c>
      <c r="E1804">
        <v>16</v>
      </c>
      <c r="F1804">
        <v>5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3580600</v>
      </c>
      <c r="M1804">
        <v>0</v>
      </c>
      <c r="N1804">
        <v>4540000</v>
      </c>
      <c r="O1804">
        <v>0</v>
      </c>
      <c r="P1804">
        <v>0</v>
      </c>
      <c r="Q1804">
        <v>3580100</v>
      </c>
      <c r="R1804">
        <v>0</v>
      </c>
      <c r="T1804" s="7"/>
      <c r="U1804" s="7"/>
    </row>
    <row r="1805" spans="1:21">
      <c r="A1805" t="s">
        <v>3018</v>
      </c>
      <c r="B1805" s="7" t="s">
        <v>4989</v>
      </c>
      <c r="C1805" t="s">
        <v>431</v>
      </c>
      <c r="D1805">
        <v>258.85000000000002</v>
      </c>
      <c r="E1805">
        <v>235</v>
      </c>
      <c r="F1805">
        <v>21</v>
      </c>
      <c r="G1805">
        <v>503580000</v>
      </c>
      <c r="H1805">
        <v>622780000</v>
      </c>
      <c r="I1805">
        <v>532750000</v>
      </c>
      <c r="J1805">
        <v>532700000</v>
      </c>
      <c r="K1805">
        <v>423570000</v>
      </c>
      <c r="L1805">
        <v>407350000</v>
      </c>
      <c r="M1805">
        <v>463920000</v>
      </c>
      <c r="N1805">
        <v>318870000</v>
      </c>
      <c r="O1805">
        <v>391880000</v>
      </c>
      <c r="P1805">
        <v>413140000</v>
      </c>
      <c r="Q1805">
        <v>392860000</v>
      </c>
      <c r="R1805">
        <v>446700000</v>
      </c>
      <c r="T1805" s="7"/>
      <c r="U1805" s="7"/>
    </row>
    <row r="1806" spans="1:21">
      <c r="A1806" t="s">
        <v>3019</v>
      </c>
      <c r="B1806" s="7" t="s">
        <v>4990</v>
      </c>
      <c r="C1806" t="s">
        <v>1150</v>
      </c>
      <c r="D1806">
        <v>123.35</v>
      </c>
      <c r="E1806">
        <v>107</v>
      </c>
      <c r="F1806">
        <v>17</v>
      </c>
      <c r="G1806">
        <v>62646000</v>
      </c>
      <c r="H1806">
        <v>97457000</v>
      </c>
      <c r="I1806">
        <v>78604000</v>
      </c>
      <c r="J1806">
        <v>56486000</v>
      </c>
      <c r="K1806">
        <v>92991000</v>
      </c>
      <c r="L1806">
        <v>48065000</v>
      </c>
      <c r="M1806">
        <v>65106000</v>
      </c>
      <c r="N1806">
        <v>54138000</v>
      </c>
      <c r="O1806">
        <v>46533000</v>
      </c>
      <c r="P1806">
        <v>46550000</v>
      </c>
      <c r="Q1806">
        <v>51956000</v>
      </c>
      <c r="R1806">
        <v>93893000</v>
      </c>
      <c r="T1806" s="7"/>
      <c r="U1806" s="7"/>
    </row>
    <row r="1807" spans="1:21">
      <c r="A1807" t="s">
        <v>3020</v>
      </c>
      <c r="B1807" s="7" t="s">
        <v>4991</v>
      </c>
      <c r="C1807" t="s">
        <v>431</v>
      </c>
      <c r="D1807">
        <v>270.05</v>
      </c>
      <c r="E1807">
        <v>138</v>
      </c>
      <c r="F1807">
        <v>15</v>
      </c>
      <c r="G1807">
        <v>200680000</v>
      </c>
      <c r="H1807">
        <v>219830000</v>
      </c>
      <c r="I1807">
        <v>136130000</v>
      </c>
      <c r="J1807">
        <v>116470000</v>
      </c>
      <c r="K1807">
        <v>349970000</v>
      </c>
      <c r="L1807">
        <v>317990000</v>
      </c>
      <c r="M1807">
        <v>233030000</v>
      </c>
      <c r="N1807">
        <v>282660000</v>
      </c>
      <c r="O1807">
        <v>272040000</v>
      </c>
      <c r="P1807">
        <v>270210000</v>
      </c>
      <c r="Q1807">
        <v>229730000</v>
      </c>
      <c r="R1807">
        <v>195000000</v>
      </c>
      <c r="T1807" s="7"/>
      <c r="U1807" s="7"/>
    </row>
    <row r="1808" spans="1:21">
      <c r="A1808" t="s">
        <v>3021</v>
      </c>
      <c r="B1808" s="7" t="s">
        <v>4992</v>
      </c>
      <c r="C1808" t="s">
        <v>1151</v>
      </c>
      <c r="D1808">
        <v>233</v>
      </c>
      <c r="E1808">
        <v>123</v>
      </c>
      <c r="F1808">
        <v>13</v>
      </c>
      <c r="G1808">
        <v>125560000</v>
      </c>
      <c r="H1808">
        <v>118120000</v>
      </c>
      <c r="I1808">
        <v>145810000</v>
      </c>
      <c r="J1808">
        <v>180620000</v>
      </c>
      <c r="K1808">
        <v>117310000</v>
      </c>
      <c r="L1808">
        <v>90908000</v>
      </c>
      <c r="M1808">
        <v>95239000</v>
      </c>
      <c r="N1808">
        <v>109410000</v>
      </c>
      <c r="O1808">
        <v>63289000</v>
      </c>
      <c r="P1808">
        <v>67496000</v>
      </c>
      <c r="Q1808">
        <v>104850000</v>
      </c>
      <c r="R1808">
        <v>105050000</v>
      </c>
      <c r="T1808" s="7"/>
      <c r="U1808" s="7"/>
    </row>
    <row r="1809" spans="1:21">
      <c r="A1809" t="s">
        <v>3022</v>
      </c>
      <c r="B1809" s="7" t="s">
        <v>4993</v>
      </c>
      <c r="C1809" t="s">
        <v>431</v>
      </c>
      <c r="D1809">
        <v>323.31</v>
      </c>
      <c r="E1809">
        <v>208</v>
      </c>
      <c r="F1809">
        <v>11</v>
      </c>
      <c r="G1809">
        <v>877300000</v>
      </c>
      <c r="H1809">
        <v>953270000</v>
      </c>
      <c r="I1809">
        <v>774690000</v>
      </c>
      <c r="J1809">
        <v>1011600000</v>
      </c>
      <c r="K1809">
        <v>1030000000</v>
      </c>
      <c r="L1809">
        <v>646510000</v>
      </c>
      <c r="M1809">
        <v>744990000</v>
      </c>
      <c r="N1809">
        <v>653800000</v>
      </c>
      <c r="O1809">
        <v>679010000</v>
      </c>
      <c r="P1809">
        <v>653240000</v>
      </c>
      <c r="Q1809">
        <v>586470000</v>
      </c>
      <c r="R1809">
        <v>1279200000</v>
      </c>
      <c r="T1809" s="7"/>
      <c r="U1809" s="7"/>
    </row>
    <row r="1810" spans="1:21">
      <c r="A1810" t="s">
        <v>3023</v>
      </c>
      <c r="B1810" s="7" t="s">
        <v>4994</v>
      </c>
      <c r="C1810" t="s">
        <v>431</v>
      </c>
      <c r="D1810" s="1">
        <v>65836</v>
      </c>
      <c r="E1810">
        <v>42</v>
      </c>
      <c r="F1810">
        <v>8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14831000</v>
      </c>
      <c r="M1810">
        <v>0</v>
      </c>
      <c r="N1810">
        <v>16308000</v>
      </c>
      <c r="O1810">
        <v>14102000</v>
      </c>
      <c r="P1810">
        <v>16505000</v>
      </c>
      <c r="Q1810">
        <v>13771000</v>
      </c>
      <c r="R1810">
        <v>0</v>
      </c>
      <c r="T1810" s="7"/>
      <c r="U1810" s="7"/>
    </row>
    <row r="1811" spans="1:21">
      <c r="A1811" t="s">
        <v>3024</v>
      </c>
      <c r="B1811" s="7" t="s">
        <v>4995</v>
      </c>
      <c r="C1811" t="s">
        <v>463</v>
      </c>
      <c r="D1811" s="1">
        <v>25801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4906400</v>
      </c>
      <c r="T1811" s="7"/>
      <c r="U1811" s="7"/>
    </row>
    <row r="1812" spans="1:21">
      <c r="A1812" t="s">
        <v>3025</v>
      </c>
      <c r="B1812" s="7" t="s">
        <v>4996</v>
      </c>
      <c r="C1812" t="s">
        <v>711</v>
      </c>
      <c r="D1812" s="1">
        <v>13412</v>
      </c>
      <c r="E1812">
        <v>21</v>
      </c>
      <c r="F1812">
        <v>4</v>
      </c>
      <c r="G1812">
        <v>7485100</v>
      </c>
      <c r="H1812">
        <v>0</v>
      </c>
      <c r="I1812">
        <v>9403100</v>
      </c>
      <c r="J1812">
        <v>10280000</v>
      </c>
      <c r="K1812">
        <v>5180000</v>
      </c>
      <c r="L1812">
        <v>0</v>
      </c>
      <c r="M1812">
        <v>5094600</v>
      </c>
      <c r="N1812">
        <v>0</v>
      </c>
      <c r="O1812">
        <v>0</v>
      </c>
      <c r="P1812">
        <v>0</v>
      </c>
      <c r="Q1812">
        <v>0</v>
      </c>
      <c r="R1812">
        <v>5806000</v>
      </c>
      <c r="T1812" s="7"/>
      <c r="U1812" s="7"/>
    </row>
    <row r="1813" spans="1:21">
      <c r="A1813" t="s">
        <v>3026</v>
      </c>
      <c r="B1813" s="7" t="s">
        <v>4997</v>
      </c>
      <c r="C1813" t="s">
        <v>709</v>
      </c>
      <c r="D1813">
        <v>323.31</v>
      </c>
      <c r="E1813">
        <v>175</v>
      </c>
      <c r="F1813">
        <v>14</v>
      </c>
      <c r="G1813">
        <v>344500000</v>
      </c>
      <c r="H1813">
        <v>369650000</v>
      </c>
      <c r="I1813">
        <v>237420000</v>
      </c>
      <c r="J1813">
        <v>247910000</v>
      </c>
      <c r="K1813">
        <v>798050000</v>
      </c>
      <c r="L1813">
        <v>1122700000</v>
      </c>
      <c r="M1813">
        <v>1026700000</v>
      </c>
      <c r="N1813">
        <v>1026100000</v>
      </c>
      <c r="O1813">
        <v>1237800000</v>
      </c>
      <c r="P1813">
        <v>978870000</v>
      </c>
      <c r="Q1813">
        <v>1239700000</v>
      </c>
      <c r="R1813">
        <v>599630000</v>
      </c>
      <c r="T1813" s="7"/>
      <c r="U1813" s="7"/>
    </row>
    <row r="1814" spans="1:21">
      <c r="A1814" t="s">
        <v>3027</v>
      </c>
      <c r="B1814" s="7" t="s">
        <v>4998</v>
      </c>
      <c r="C1814" t="s">
        <v>1152</v>
      </c>
      <c r="D1814" s="1">
        <v>20683</v>
      </c>
      <c r="E1814">
        <v>29</v>
      </c>
      <c r="F1814">
        <v>6</v>
      </c>
      <c r="G1814">
        <v>19737000</v>
      </c>
      <c r="H1814">
        <v>22571000</v>
      </c>
      <c r="I1814">
        <v>30364000</v>
      </c>
      <c r="J1814">
        <v>26999000</v>
      </c>
      <c r="K1814">
        <v>24243000</v>
      </c>
      <c r="L1814">
        <v>15709000</v>
      </c>
      <c r="M1814">
        <v>16546000</v>
      </c>
      <c r="N1814">
        <v>13896000</v>
      </c>
      <c r="O1814">
        <v>18611000</v>
      </c>
      <c r="P1814">
        <v>20399000</v>
      </c>
      <c r="Q1814">
        <v>14106000</v>
      </c>
      <c r="R1814">
        <v>35465000</v>
      </c>
      <c r="T1814" s="7"/>
      <c r="U1814" s="7"/>
    </row>
    <row r="1815" spans="1:21">
      <c r="A1815" t="s">
        <v>3028</v>
      </c>
      <c r="B1815" s="7" t="s">
        <v>4999</v>
      </c>
      <c r="C1815" t="s">
        <v>431</v>
      </c>
      <c r="D1815" s="1">
        <v>20422</v>
      </c>
      <c r="E1815">
        <v>14</v>
      </c>
      <c r="F1815">
        <v>3</v>
      </c>
      <c r="G1815">
        <v>0</v>
      </c>
      <c r="H1815">
        <v>4806400</v>
      </c>
      <c r="I1815">
        <v>8814000</v>
      </c>
      <c r="J1815">
        <v>12120000</v>
      </c>
      <c r="K1815">
        <v>5803800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T1815" s="7"/>
      <c r="U1815" s="7"/>
    </row>
    <row r="1816" spans="1:21">
      <c r="A1816" t="s">
        <v>3029</v>
      </c>
      <c r="B1816" s="7" t="s">
        <v>5000</v>
      </c>
      <c r="C1816" t="s">
        <v>1153</v>
      </c>
      <c r="D1816" s="1">
        <v>15011</v>
      </c>
      <c r="E1816">
        <v>13</v>
      </c>
      <c r="F1816">
        <v>3</v>
      </c>
      <c r="G1816">
        <v>10220000</v>
      </c>
      <c r="H1816">
        <v>8886000</v>
      </c>
      <c r="I1816">
        <v>9429600</v>
      </c>
      <c r="J1816">
        <v>13288000</v>
      </c>
      <c r="K1816">
        <v>5580200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T1816" s="7"/>
      <c r="U1816" s="7"/>
    </row>
    <row r="1817" spans="1:21">
      <c r="A1817" t="s">
        <v>3030</v>
      </c>
      <c r="B1817" s="7" t="s">
        <v>5001</v>
      </c>
      <c r="C1817" t="s">
        <v>532</v>
      </c>
      <c r="D1817" s="1">
        <v>26442</v>
      </c>
      <c r="E1817">
        <v>2</v>
      </c>
      <c r="F1817">
        <v>2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4775100</v>
      </c>
      <c r="P1817">
        <v>0</v>
      </c>
      <c r="Q1817">
        <v>0</v>
      </c>
      <c r="R1817">
        <v>0</v>
      </c>
      <c r="T1817" s="7"/>
      <c r="U1817" s="7"/>
    </row>
    <row r="1818" spans="1:21">
      <c r="A1818" t="s">
        <v>3031</v>
      </c>
      <c r="B1818" s="7" t="s">
        <v>5002</v>
      </c>
      <c r="C1818" t="s">
        <v>1154</v>
      </c>
      <c r="D1818" s="1">
        <v>56274</v>
      </c>
      <c r="E1818">
        <v>36</v>
      </c>
      <c r="F1818">
        <v>6</v>
      </c>
      <c r="G1818">
        <v>22524000</v>
      </c>
      <c r="H1818">
        <v>32683000</v>
      </c>
      <c r="I1818">
        <v>24811000</v>
      </c>
      <c r="J1818">
        <v>30829000</v>
      </c>
      <c r="K1818">
        <v>18677000</v>
      </c>
      <c r="L1818">
        <v>16201000</v>
      </c>
      <c r="M1818">
        <v>23420000</v>
      </c>
      <c r="N1818">
        <v>16638000</v>
      </c>
      <c r="O1818">
        <v>15827000</v>
      </c>
      <c r="P1818">
        <v>16279000</v>
      </c>
      <c r="Q1818">
        <v>22312000</v>
      </c>
      <c r="R1818">
        <v>31656000</v>
      </c>
      <c r="T1818" s="7"/>
      <c r="U1818" s="7"/>
    </row>
    <row r="1819" spans="1:21">
      <c r="A1819" t="s">
        <v>3032</v>
      </c>
      <c r="B1819" s="7" t="s">
        <v>5003</v>
      </c>
      <c r="C1819" t="s">
        <v>1155</v>
      </c>
      <c r="D1819" s="1">
        <v>58159</v>
      </c>
      <c r="E1819">
        <v>4</v>
      </c>
      <c r="F1819">
        <v>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1635600</v>
      </c>
      <c r="N1819">
        <v>0</v>
      </c>
      <c r="O1819">
        <v>0</v>
      </c>
      <c r="P1819">
        <v>0</v>
      </c>
      <c r="Q1819">
        <v>0</v>
      </c>
      <c r="R1819">
        <v>0</v>
      </c>
      <c r="T1819" s="7"/>
      <c r="U1819" s="7"/>
    </row>
    <row r="1820" spans="1:21">
      <c r="A1820" t="s">
        <v>3033</v>
      </c>
      <c r="B1820" s="7" t="s">
        <v>5004</v>
      </c>
      <c r="C1820" t="s">
        <v>1156</v>
      </c>
      <c r="D1820" s="1">
        <v>34425</v>
      </c>
      <c r="E1820">
        <v>36</v>
      </c>
      <c r="F1820">
        <v>5</v>
      </c>
      <c r="G1820">
        <v>10551000</v>
      </c>
      <c r="H1820">
        <v>8505100</v>
      </c>
      <c r="I1820">
        <v>13348000</v>
      </c>
      <c r="J1820">
        <v>10730000</v>
      </c>
      <c r="K1820">
        <v>10120000</v>
      </c>
      <c r="L1820">
        <v>8487900</v>
      </c>
      <c r="M1820">
        <v>8179100</v>
      </c>
      <c r="N1820">
        <v>9364500</v>
      </c>
      <c r="O1820">
        <v>0</v>
      </c>
      <c r="P1820">
        <v>6344700</v>
      </c>
      <c r="Q1820">
        <v>6872100</v>
      </c>
      <c r="R1820">
        <v>13732000</v>
      </c>
      <c r="T1820" s="7"/>
      <c r="U1820" s="7"/>
    </row>
    <row r="1821" spans="1:21">
      <c r="A1821" t="s">
        <v>3034</v>
      </c>
      <c r="B1821" s="7" t="s">
        <v>5005</v>
      </c>
      <c r="C1821" t="s">
        <v>431</v>
      </c>
      <c r="D1821" s="1">
        <v>14852</v>
      </c>
      <c r="E1821">
        <v>1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T1821" s="7"/>
      <c r="U1821" s="7"/>
    </row>
    <row r="1822" spans="1:21">
      <c r="A1822" t="s">
        <v>3035</v>
      </c>
      <c r="B1822" s="7" t="s">
        <v>5006</v>
      </c>
      <c r="C1822" t="s">
        <v>431</v>
      </c>
      <c r="D1822" s="1">
        <v>52816</v>
      </c>
      <c r="E1822">
        <v>30</v>
      </c>
      <c r="F1822">
        <v>5</v>
      </c>
      <c r="G1822">
        <v>16478000</v>
      </c>
      <c r="H1822">
        <v>14247000</v>
      </c>
      <c r="I1822">
        <v>9166000</v>
      </c>
      <c r="J1822">
        <v>13291000</v>
      </c>
      <c r="K1822">
        <v>24463000</v>
      </c>
      <c r="L1822">
        <v>24672000</v>
      </c>
      <c r="M1822">
        <v>24978000</v>
      </c>
      <c r="N1822">
        <v>18574000</v>
      </c>
      <c r="O1822">
        <v>33351000</v>
      </c>
      <c r="P1822">
        <v>24343000</v>
      </c>
      <c r="Q1822">
        <v>19704000</v>
      </c>
      <c r="R1822">
        <v>19789000</v>
      </c>
      <c r="T1822" s="7"/>
      <c r="U1822" s="7"/>
    </row>
    <row r="1823" spans="1:21">
      <c r="A1823" t="s">
        <v>3036</v>
      </c>
      <c r="B1823" s="7" t="s">
        <v>5007</v>
      </c>
      <c r="C1823" t="s">
        <v>431</v>
      </c>
      <c r="D1823">
        <v>171.37</v>
      </c>
      <c r="E1823">
        <v>29</v>
      </c>
      <c r="F1823">
        <v>5</v>
      </c>
      <c r="G1823">
        <v>0</v>
      </c>
      <c r="H1823">
        <v>57406000</v>
      </c>
      <c r="I1823">
        <v>38032000</v>
      </c>
      <c r="J1823">
        <v>32825000</v>
      </c>
      <c r="K1823">
        <v>65049000</v>
      </c>
      <c r="L1823">
        <v>0</v>
      </c>
      <c r="M1823">
        <v>61315000</v>
      </c>
      <c r="N1823">
        <v>32650000</v>
      </c>
      <c r="O1823">
        <v>62148000</v>
      </c>
      <c r="P1823">
        <v>46899000</v>
      </c>
      <c r="Q1823">
        <v>51601000</v>
      </c>
      <c r="R1823">
        <v>95027000</v>
      </c>
      <c r="T1823" s="7"/>
      <c r="U1823" s="7"/>
    </row>
    <row r="1824" spans="1:21">
      <c r="A1824" t="s">
        <v>3037</v>
      </c>
      <c r="B1824" s="7" t="s">
        <v>5008</v>
      </c>
      <c r="C1824" t="s">
        <v>431</v>
      </c>
      <c r="D1824" s="1">
        <v>16102</v>
      </c>
      <c r="E1824">
        <v>2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1256500</v>
      </c>
      <c r="T1824" s="7"/>
      <c r="U1824" s="7"/>
    </row>
    <row r="1825" spans="1:21">
      <c r="A1825" t="s">
        <v>3038</v>
      </c>
      <c r="B1825" s="7" t="s">
        <v>5009</v>
      </c>
      <c r="C1825" t="s">
        <v>431</v>
      </c>
      <c r="D1825" s="1">
        <v>25069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1630000</v>
      </c>
      <c r="T1825" s="7"/>
      <c r="U1825" s="7"/>
    </row>
    <row r="1826" spans="1:21">
      <c r="A1826" t="s">
        <v>3039</v>
      </c>
      <c r="B1826" s="7" t="s">
        <v>5010</v>
      </c>
      <c r="C1826" t="s">
        <v>993</v>
      </c>
      <c r="D1826" s="1">
        <v>56848</v>
      </c>
      <c r="E1826">
        <v>37</v>
      </c>
      <c r="F1826">
        <v>4</v>
      </c>
      <c r="G1826">
        <v>19384000</v>
      </c>
      <c r="H1826">
        <v>33546000</v>
      </c>
      <c r="I1826">
        <v>36911000</v>
      </c>
      <c r="J1826">
        <v>30786000</v>
      </c>
      <c r="K1826">
        <v>42388000</v>
      </c>
      <c r="L1826">
        <v>24397000</v>
      </c>
      <c r="M1826">
        <v>23730000</v>
      </c>
      <c r="N1826">
        <v>19756000</v>
      </c>
      <c r="O1826">
        <v>20863000</v>
      </c>
      <c r="P1826">
        <v>22979000</v>
      </c>
      <c r="Q1826">
        <v>20475000</v>
      </c>
      <c r="R1826">
        <v>37148000</v>
      </c>
      <c r="T1826" s="7"/>
      <c r="U1826" s="7"/>
    </row>
    <row r="1827" spans="1:21">
      <c r="A1827" t="s">
        <v>3040</v>
      </c>
      <c r="B1827" s="7" t="s">
        <v>5011</v>
      </c>
      <c r="C1827" t="s">
        <v>1157</v>
      </c>
      <c r="D1827" s="1">
        <v>66919</v>
      </c>
      <c r="E1827">
        <v>33</v>
      </c>
      <c r="F1827">
        <v>10</v>
      </c>
      <c r="G1827">
        <v>11830000</v>
      </c>
      <c r="H1827">
        <v>10980000</v>
      </c>
      <c r="I1827">
        <v>10693000</v>
      </c>
      <c r="J1827">
        <v>8945900</v>
      </c>
      <c r="K1827">
        <v>10359000</v>
      </c>
      <c r="L1827">
        <v>12615000</v>
      </c>
      <c r="M1827">
        <v>8574100</v>
      </c>
      <c r="N1827">
        <v>8482200</v>
      </c>
      <c r="O1827">
        <v>8540700</v>
      </c>
      <c r="P1827">
        <v>7462300</v>
      </c>
      <c r="Q1827">
        <v>12096000</v>
      </c>
      <c r="R1827">
        <v>6859900</v>
      </c>
      <c r="T1827" s="7"/>
      <c r="U1827" s="7"/>
    </row>
    <row r="1828" spans="1:21">
      <c r="A1828" t="s">
        <v>3041</v>
      </c>
      <c r="B1828" s="7" t="s">
        <v>5012</v>
      </c>
      <c r="C1828" t="s">
        <v>1158</v>
      </c>
      <c r="D1828" s="1">
        <v>36602</v>
      </c>
      <c r="E1828">
        <v>29</v>
      </c>
      <c r="F1828">
        <v>3</v>
      </c>
      <c r="G1828">
        <v>23517000</v>
      </c>
      <c r="H1828">
        <v>33296000</v>
      </c>
      <c r="I1828">
        <v>25547000</v>
      </c>
      <c r="J1828">
        <v>0</v>
      </c>
      <c r="K1828">
        <v>21364000</v>
      </c>
      <c r="L1828">
        <v>15781000</v>
      </c>
      <c r="M1828">
        <v>20498000</v>
      </c>
      <c r="N1828">
        <v>26607000</v>
      </c>
      <c r="O1828">
        <v>19046000</v>
      </c>
      <c r="P1828">
        <v>20010000</v>
      </c>
      <c r="Q1828">
        <v>15296000</v>
      </c>
      <c r="R1828">
        <v>33359000</v>
      </c>
      <c r="T1828" s="7"/>
      <c r="U1828" s="7"/>
    </row>
    <row r="1829" spans="1:21">
      <c r="A1829" t="s">
        <v>3042</v>
      </c>
      <c r="B1829" s="7" t="s">
        <v>5013</v>
      </c>
      <c r="C1829" t="s">
        <v>1159</v>
      </c>
      <c r="D1829" s="1">
        <v>38629</v>
      </c>
      <c r="E1829">
        <v>35</v>
      </c>
      <c r="F1829">
        <v>9</v>
      </c>
      <c r="G1829">
        <v>0</v>
      </c>
      <c r="H1829">
        <v>0</v>
      </c>
      <c r="I1829">
        <v>0</v>
      </c>
      <c r="J1829">
        <v>0</v>
      </c>
      <c r="K1829">
        <v>17025000</v>
      </c>
      <c r="L1829">
        <v>15721000</v>
      </c>
      <c r="M1829">
        <v>16220000</v>
      </c>
      <c r="N1829">
        <v>13927000</v>
      </c>
      <c r="O1829">
        <v>14580000</v>
      </c>
      <c r="P1829">
        <v>15897000</v>
      </c>
      <c r="Q1829">
        <v>12915000</v>
      </c>
      <c r="R1829">
        <v>0</v>
      </c>
      <c r="T1829" s="7"/>
      <c r="U1829" s="7"/>
    </row>
    <row r="1830" spans="1:21">
      <c r="A1830" t="s">
        <v>3043</v>
      </c>
      <c r="B1830" s="7" t="s">
        <v>5014</v>
      </c>
      <c r="C1830" t="s">
        <v>1160</v>
      </c>
      <c r="D1830" s="1">
        <v>19157</v>
      </c>
      <c r="E1830">
        <v>39</v>
      </c>
      <c r="F1830">
        <v>4</v>
      </c>
      <c r="G1830">
        <v>9257700</v>
      </c>
      <c r="H1830">
        <v>8167000</v>
      </c>
      <c r="I1830">
        <v>0</v>
      </c>
      <c r="J1830">
        <v>0</v>
      </c>
      <c r="K1830">
        <v>10940000</v>
      </c>
      <c r="L1830">
        <v>11801000</v>
      </c>
      <c r="M1830">
        <v>13161000</v>
      </c>
      <c r="N1830">
        <v>9389800</v>
      </c>
      <c r="O1830">
        <v>9942200</v>
      </c>
      <c r="P1830">
        <v>10510000</v>
      </c>
      <c r="Q1830">
        <v>10885000</v>
      </c>
      <c r="R1830">
        <v>10656000</v>
      </c>
      <c r="T1830" s="7"/>
      <c r="U1830" s="7"/>
    </row>
    <row r="1831" spans="1:21">
      <c r="A1831" t="s">
        <v>3044</v>
      </c>
      <c r="B1831" s="7" t="s">
        <v>5015</v>
      </c>
      <c r="C1831" t="s">
        <v>1161</v>
      </c>
      <c r="D1831" s="1">
        <v>48762</v>
      </c>
      <c r="E1831">
        <v>29</v>
      </c>
      <c r="F1831">
        <v>4</v>
      </c>
      <c r="G1831">
        <v>18590000</v>
      </c>
      <c r="H1831">
        <v>20707000</v>
      </c>
      <c r="I1831">
        <v>28951000</v>
      </c>
      <c r="J1831">
        <v>15323000</v>
      </c>
      <c r="K1831">
        <v>19552000</v>
      </c>
      <c r="L1831">
        <v>15775000</v>
      </c>
      <c r="M1831">
        <v>16777000</v>
      </c>
      <c r="N1831">
        <v>12007000</v>
      </c>
      <c r="O1831">
        <v>11201000</v>
      </c>
      <c r="P1831">
        <v>0</v>
      </c>
      <c r="Q1831">
        <v>16393000</v>
      </c>
      <c r="R1831">
        <v>17646000</v>
      </c>
      <c r="T1831" s="7"/>
      <c r="U1831" s="7"/>
    </row>
    <row r="1832" spans="1:21">
      <c r="A1832" t="s">
        <v>3045</v>
      </c>
      <c r="B1832" s="7" t="s">
        <v>5016</v>
      </c>
      <c r="C1832" t="s">
        <v>1162</v>
      </c>
      <c r="D1832" s="1">
        <v>39754</v>
      </c>
      <c r="E1832">
        <v>13</v>
      </c>
      <c r="F1832">
        <v>5</v>
      </c>
      <c r="G1832">
        <v>20398000</v>
      </c>
      <c r="H1832">
        <v>20881000</v>
      </c>
      <c r="I1832">
        <v>22418000</v>
      </c>
      <c r="J1832">
        <v>17330000</v>
      </c>
      <c r="K1832">
        <v>15691000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11078000</v>
      </c>
      <c r="T1832" s="7"/>
      <c r="U1832" s="7"/>
    </row>
    <row r="1833" spans="1:21">
      <c r="A1833" t="s">
        <v>3046</v>
      </c>
      <c r="B1833" s="7" t="s">
        <v>5017</v>
      </c>
      <c r="C1833" t="s">
        <v>639</v>
      </c>
      <c r="D1833">
        <v>308.79000000000002</v>
      </c>
      <c r="E1833">
        <v>138</v>
      </c>
      <c r="F1833">
        <v>13</v>
      </c>
      <c r="G1833">
        <v>72873000</v>
      </c>
      <c r="H1833">
        <v>120770000</v>
      </c>
      <c r="I1833">
        <v>100250000</v>
      </c>
      <c r="J1833">
        <v>123880000</v>
      </c>
      <c r="K1833">
        <v>127200000</v>
      </c>
      <c r="L1833">
        <v>94644000</v>
      </c>
      <c r="M1833">
        <v>149290000</v>
      </c>
      <c r="N1833">
        <v>99548000</v>
      </c>
      <c r="O1833">
        <v>122610000</v>
      </c>
      <c r="P1833">
        <v>112000000</v>
      </c>
      <c r="Q1833">
        <v>117850000</v>
      </c>
      <c r="R1833">
        <v>206830000</v>
      </c>
      <c r="T1833" s="7"/>
      <c r="U1833" s="7"/>
    </row>
    <row r="1834" spans="1:21">
      <c r="A1834" t="s">
        <v>3047</v>
      </c>
      <c r="B1834" s="7" t="s">
        <v>5018</v>
      </c>
      <c r="C1834" t="s">
        <v>941</v>
      </c>
      <c r="D1834" s="1">
        <v>92052</v>
      </c>
      <c r="E1834">
        <v>5</v>
      </c>
      <c r="F1834">
        <v>3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5525700</v>
      </c>
      <c r="Q1834">
        <v>0</v>
      </c>
      <c r="R1834">
        <v>0</v>
      </c>
      <c r="T1834" s="7"/>
      <c r="U1834" s="7"/>
    </row>
    <row r="1835" spans="1:21">
      <c r="A1835" t="s">
        <v>3048</v>
      </c>
      <c r="B1835" s="7" t="s">
        <v>5019</v>
      </c>
      <c r="C1835" t="s">
        <v>1163</v>
      </c>
      <c r="D1835" s="1">
        <v>88148</v>
      </c>
      <c r="E1835">
        <v>86</v>
      </c>
      <c r="F1835">
        <v>12</v>
      </c>
      <c r="G1835">
        <v>51341000</v>
      </c>
      <c r="H1835">
        <v>64869000</v>
      </c>
      <c r="I1835">
        <v>73710000</v>
      </c>
      <c r="J1835">
        <v>76451000</v>
      </c>
      <c r="K1835">
        <v>42408000</v>
      </c>
      <c r="L1835">
        <v>35143000</v>
      </c>
      <c r="M1835">
        <v>41694000</v>
      </c>
      <c r="N1835">
        <v>54047000</v>
      </c>
      <c r="O1835">
        <v>56383000</v>
      </c>
      <c r="P1835">
        <v>30692000</v>
      </c>
      <c r="Q1835">
        <v>38308000</v>
      </c>
      <c r="R1835">
        <v>54502000</v>
      </c>
      <c r="T1835" s="7"/>
      <c r="U1835" s="7"/>
    </row>
    <row r="1836" spans="1:21">
      <c r="A1836" t="s">
        <v>3049</v>
      </c>
      <c r="B1836" s="7" t="s">
        <v>5020</v>
      </c>
      <c r="C1836" t="s">
        <v>431</v>
      </c>
      <c r="D1836" s="1">
        <v>17806</v>
      </c>
      <c r="E1836">
        <v>19</v>
      </c>
      <c r="F1836">
        <v>4</v>
      </c>
      <c r="G1836">
        <v>17051000</v>
      </c>
      <c r="H1836">
        <v>13127000</v>
      </c>
      <c r="I1836">
        <v>14224000</v>
      </c>
      <c r="J1836">
        <v>14082000</v>
      </c>
      <c r="K1836">
        <v>13918000</v>
      </c>
      <c r="L1836">
        <v>14575000</v>
      </c>
      <c r="M1836">
        <v>19238000</v>
      </c>
      <c r="N1836">
        <v>10596000</v>
      </c>
      <c r="O1836">
        <v>14733000</v>
      </c>
      <c r="P1836">
        <v>12972000</v>
      </c>
      <c r="Q1836">
        <v>11321000</v>
      </c>
      <c r="R1836">
        <v>13547000</v>
      </c>
      <c r="T1836" s="7"/>
      <c r="U1836" s="7"/>
    </row>
    <row r="1837" spans="1:21">
      <c r="A1837" t="s">
        <v>3050</v>
      </c>
      <c r="B1837" s="7" t="s">
        <v>5021</v>
      </c>
      <c r="C1837" t="s">
        <v>1164</v>
      </c>
      <c r="D1837" s="1">
        <v>35346</v>
      </c>
      <c r="E1837">
        <v>10</v>
      </c>
      <c r="F1837">
        <v>2</v>
      </c>
      <c r="G1837">
        <v>16773000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11234000</v>
      </c>
      <c r="T1837" s="7"/>
      <c r="U1837" s="7"/>
    </row>
    <row r="1838" spans="1:21">
      <c r="A1838" t="s">
        <v>3051</v>
      </c>
      <c r="B1838" s="7" t="s">
        <v>5022</v>
      </c>
      <c r="C1838" t="s">
        <v>1165</v>
      </c>
      <c r="D1838" s="1">
        <v>14841</v>
      </c>
      <c r="E1838">
        <v>4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1119400</v>
      </c>
      <c r="R1838">
        <v>0</v>
      </c>
      <c r="T1838" s="7"/>
      <c r="U1838" s="7"/>
    </row>
    <row r="1839" spans="1:21">
      <c r="A1839" t="s">
        <v>3052</v>
      </c>
      <c r="B1839" s="7" t="s">
        <v>5023</v>
      </c>
      <c r="C1839" t="s">
        <v>488</v>
      </c>
      <c r="D1839">
        <v>107.19</v>
      </c>
      <c r="E1839">
        <v>93</v>
      </c>
      <c r="F1839">
        <v>16</v>
      </c>
      <c r="G1839">
        <v>58924000</v>
      </c>
      <c r="H1839">
        <v>73353000</v>
      </c>
      <c r="I1839">
        <v>81362000</v>
      </c>
      <c r="J1839">
        <v>98287000</v>
      </c>
      <c r="K1839">
        <v>47688000</v>
      </c>
      <c r="L1839">
        <v>49822000</v>
      </c>
      <c r="M1839">
        <v>47006000</v>
      </c>
      <c r="N1839">
        <v>38823000</v>
      </c>
      <c r="O1839">
        <v>49134000</v>
      </c>
      <c r="P1839">
        <v>47155000</v>
      </c>
      <c r="Q1839">
        <v>47826000</v>
      </c>
      <c r="R1839">
        <v>44830000</v>
      </c>
      <c r="T1839" s="7"/>
      <c r="U1839" s="7"/>
    </row>
    <row r="1840" spans="1:21">
      <c r="A1840" t="s">
        <v>3053</v>
      </c>
      <c r="B1840" s="7" t="s">
        <v>5024</v>
      </c>
      <c r="C1840" t="s">
        <v>463</v>
      </c>
      <c r="D1840" s="1">
        <v>34963</v>
      </c>
      <c r="E1840">
        <v>24</v>
      </c>
      <c r="F1840">
        <v>5</v>
      </c>
      <c r="G1840">
        <v>9739200</v>
      </c>
      <c r="H1840">
        <v>7459900</v>
      </c>
      <c r="I1840">
        <v>11304000</v>
      </c>
      <c r="J1840">
        <v>15571000</v>
      </c>
      <c r="K1840">
        <v>8234600</v>
      </c>
      <c r="L1840">
        <v>5980500</v>
      </c>
      <c r="M1840">
        <v>11765000</v>
      </c>
      <c r="N1840">
        <v>8791100</v>
      </c>
      <c r="O1840">
        <v>8783700</v>
      </c>
      <c r="P1840">
        <v>7553500</v>
      </c>
      <c r="Q1840">
        <v>6693900</v>
      </c>
      <c r="R1840">
        <v>11420000</v>
      </c>
      <c r="T1840" s="7"/>
      <c r="U1840" s="7"/>
    </row>
    <row r="1841" spans="1:21">
      <c r="A1841" t="s">
        <v>3054</v>
      </c>
      <c r="B1841" s="7" t="s">
        <v>5025</v>
      </c>
      <c r="C1841" t="s">
        <v>1166</v>
      </c>
      <c r="D1841" s="1">
        <v>10613</v>
      </c>
      <c r="E1841">
        <v>17</v>
      </c>
      <c r="F1841">
        <v>5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6051500</v>
      </c>
      <c r="M1841">
        <v>0</v>
      </c>
      <c r="N1841">
        <v>4945600</v>
      </c>
      <c r="O1841">
        <v>0</v>
      </c>
      <c r="P1841">
        <v>0</v>
      </c>
      <c r="Q1841">
        <v>5894600</v>
      </c>
      <c r="R1841">
        <v>0</v>
      </c>
      <c r="T1841" s="7"/>
      <c r="U1841" s="7"/>
    </row>
    <row r="1842" spans="1:21">
      <c r="A1842" t="s">
        <v>3055</v>
      </c>
      <c r="B1842" s="7" t="s">
        <v>5026</v>
      </c>
      <c r="C1842" t="s">
        <v>1167</v>
      </c>
      <c r="D1842" s="1">
        <v>98064</v>
      </c>
      <c r="E1842">
        <v>86</v>
      </c>
      <c r="F1842">
        <v>15</v>
      </c>
      <c r="G1842">
        <v>100340000</v>
      </c>
      <c r="H1842">
        <v>67321000</v>
      </c>
      <c r="I1842">
        <v>95329000</v>
      </c>
      <c r="J1842">
        <v>99408000</v>
      </c>
      <c r="K1842">
        <v>68304000</v>
      </c>
      <c r="L1842">
        <v>59846000</v>
      </c>
      <c r="M1842">
        <v>62572000</v>
      </c>
      <c r="N1842">
        <v>48782000</v>
      </c>
      <c r="O1842">
        <v>28759000</v>
      </c>
      <c r="P1842">
        <v>33276000</v>
      </c>
      <c r="Q1842">
        <v>47473000</v>
      </c>
      <c r="R1842">
        <v>58806000</v>
      </c>
      <c r="T1842" s="7"/>
      <c r="U1842" s="7"/>
    </row>
    <row r="1843" spans="1:21">
      <c r="A1843" t="s">
        <v>3056</v>
      </c>
      <c r="B1843" s="7" t="s">
        <v>5027</v>
      </c>
      <c r="C1843" t="s">
        <v>431</v>
      </c>
      <c r="D1843" s="1">
        <v>64575</v>
      </c>
      <c r="E1843">
        <v>8</v>
      </c>
      <c r="F1843">
        <v>4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3605800</v>
      </c>
      <c r="T1843" s="7"/>
      <c r="U1843" s="7"/>
    </row>
    <row r="1844" spans="1:21">
      <c r="A1844" t="s">
        <v>3057</v>
      </c>
      <c r="B1844" s="7" t="s">
        <v>5028</v>
      </c>
      <c r="C1844" t="s">
        <v>1168</v>
      </c>
      <c r="D1844" s="1">
        <v>39002</v>
      </c>
      <c r="E1844">
        <v>76</v>
      </c>
      <c r="F1844">
        <v>8</v>
      </c>
      <c r="G1844">
        <v>25315000</v>
      </c>
      <c r="H1844">
        <v>23810000</v>
      </c>
      <c r="I1844">
        <v>34624000</v>
      </c>
      <c r="J1844">
        <v>31382000</v>
      </c>
      <c r="K1844">
        <v>27120000</v>
      </c>
      <c r="L1844">
        <v>28785000</v>
      </c>
      <c r="M1844">
        <v>29618000</v>
      </c>
      <c r="N1844">
        <v>22493000</v>
      </c>
      <c r="O1844">
        <v>21755000</v>
      </c>
      <c r="P1844">
        <v>20931000</v>
      </c>
      <c r="Q1844">
        <v>25539000</v>
      </c>
      <c r="R1844">
        <v>24494000</v>
      </c>
      <c r="T1844" s="7"/>
      <c r="U1844" s="7"/>
    </row>
    <row r="1845" spans="1:21">
      <c r="A1845" t="s">
        <v>3058</v>
      </c>
      <c r="B1845" s="7" t="s">
        <v>5029</v>
      </c>
      <c r="C1845" t="s">
        <v>1008</v>
      </c>
      <c r="D1845">
        <v>202.04</v>
      </c>
      <c r="E1845">
        <v>83</v>
      </c>
      <c r="F1845">
        <v>7</v>
      </c>
      <c r="G1845">
        <v>147510000</v>
      </c>
      <c r="H1845">
        <v>156240000</v>
      </c>
      <c r="I1845">
        <v>194800000</v>
      </c>
      <c r="J1845">
        <v>217150000</v>
      </c>
      <c r="K1845">
        <v>288350000</v>
      </c>
      <c r="L1845">
        <v>165320000</v>
      </c>
      <c r="M1845">
        <v>185480000</v>
      </c>
      <c r="N1845">
        <v>141090000</v>
      </c>
      <c r="O1845">
        <v>137110000</v>
      </c>
      <c r="P1845">
        <v>153880000</v>
      </c>
      <c r="Q1845">
        <v>136470000</v>
      </c>
      <c r="R1845">
        <v>289880000</v>
      </c>
      <c r="T1845" s="7"/>
      <c r="U1845" s="7"/>
    </row>
    <row r="1846" spans="1:21">
      <c r="A1846" t="s">
        <v>3059</v>
      </c>
      <c r="B1846" s="7" t="s">
        <v>5030</v>
      </c>
      <c r="C1846" t="s">
        <v>1169</v>
      </c>
      <c r="D1846">
        <v>112.99</v>
      </c>
      <c r="E1846">
        <v>91</v>
      </c>
      <c r="F1846">
        <v>9</v>
      </c>
      <c r="G1846">
        <v>169190000</v>
      </c>
      <c r="H1846">
        <v>168560000</v>
      </c>
      <c r="I1846">
        <v>249080000</v>
      </c>
      <c r="J1846">
        <v>228170000</v>
      </c>
      <c r="K1846">
        <v>201580000</v>
      </c>
      <c r="L1846">
        <v>153860000</v>
      </c>
      <c r="M1846">
        <v>214210000</v>
      </c>
      <c r="N1846">
        <v>154210000</v>
      </c>
      <c r="O1846">
        <v>124400000</v>
      </c>
      <c r="P1846">
        <v>125130000</v>
      </c>
      <c r="Q1846">
        <v>153860000</v>
      </c>
      <c r="R1846">
        <v>217050000</v>
      </c>
      <c r="T1846" s="7"/>
      <c r="U1846" s="7"/>
    </row>
    <row r="1847" spans="1:21">
      <c r="A1847" t="s">
        <v>3060</v>
      </c>
      <c r="B1847" s="7" t="s">
        <v>5031</v>
      </c>
      <c r="C1847" t="s">
        <v>1170</v>
      </c>
      <c r="D1847">
        <v>303.11</v>
      </c>
      <c r="E1847">
        <v>193</v>
      </c>
      <c r="F1847">
        <v>21</v>
      </c>
      <c r="G1847">
        <v>339500000</v>
      </c>
      <c r="H1847">
        <v>384260000</v>
      </c>
      <c r="I1847">
        <v>401970000</v>
      </c>
      <c r="J1847">
        <v>398550000</v>
      </c>
      <c r="K1847">
        <v>406340000</v>
      </c>
      <c r="L1847">
        <v>407690000</v>
      </c>
      <c r="M1847">
        <v>404970000</v>
      </c>
      <c r="N1847">
        <v>378200000</v>
      </c>
      <c r="O1847">
        <v>273040000</v>
      </c>
      <c r="P1847">
        <v>312810000</v>
      </c>
      <c r="Q1847">
        <v>334420000</v>
      </c>
      <c r="R1847">
        <v>262310000</v>
      </c>
      <c r="T1847" s="7"/>
      <c r="U1847" s="7"/>
    </row>
    <row r="1848" spans="1:21">
      <c r="A1848" t="s">
        <v>3061</v>
      </c>
      <c r="B1848" s="7" t="s">
        <v>5032</v>
      </c>
      <c r="C1848" t="s">
        <v>1171</v>
      </c>
      <c r="D1848" s="1">
        <v>67308</v>
      </c>
      <c r="E1848">
        <v>76</v>
      </c>
      <c r="F1848">
        <v>9</v>
      </c>
      <c r="G1848">
        <v>354200000</v>
      </c>
      <c r="H1848">
        <v>244820000</v>
      </c>
      <c r="I1848">
        <v>294010000</v>
      </c>
      <c r="J1848">
        <v>379500000</v>
      </c>
      <c r="K1848">
        <v>385930000</v>
      </c>
      <c r="L1848">
        <v>238300000</v>
      </c>
      <c r="M1848">
        <v>273690000</v>
      </c>
      <c r="N1848">
        <v>255000000</v>
      </c>
      <c r="O1848">
        <v>219710000</v>
      </c>
      <c r="P1848">
        <v>196290000</v>
      </c>
      <c r="Q1848">
        <v>309800000</v>
      </c>
      <c r="R1848">
        <v>337250000</v>
      </c>
      <c r="T1848" s="7"/>
      <c r="U1848" s="7"/>
    </row>
    <row r="1849" spans="1:21">
      <c r="A1849" t="s">
        <v>3062</v>
      </c>
      <c r="B1849" s="7" t="s">
        <v>5033</v>
      </c>
      <c r="C1849" t="s">
        <v>1172</v>
      </c>
      <c r="D1849" s="1">
        <v>89136</v>
      </c>
      <c r="E1849">
        <v>35</v>
      </c>
      <c r="F1849">
        <v>8</v>
      </c>
      <c r="G1849">
        <v>23297000</v>
      </c>
      <c r="H1849">
        <v>24272000</v>
      </c>
      <c r="I1849">
        <v>18683000</v>
      </c>
      <c r="J1849">
        <v>23925000</v>
      </c>
      <c r="K1849">
        <v>19084000</v>
      </c>
      <c r="L1849">
        <v>16490000</v>
      </c>
      <c r="M1849">
        <v>15747000</v>
      </c>
      <c r="N1849">
        <v>17617000</v>
      </c>
      <c r="O1849">
        <v>19758000</v>
      </c>
      <c r="P1849">
        <v>15382000</v>
      </c>
      <c r="Q1849">
        <v>18603000</v>
      </c>
      <c r="R1849">
        <v>18676000</v>
      </c>
      <c r="T1849" s="7"/>
      <c r="U1849" s="7"/>
    </row>
    <row r="1850" spans="1:21">
      <c r="A1850" t="s">
        <v>3063</v>
      </c>
      <c r="B1850" s="7" t="s">
        <v>5034</v>
      </c>
      <c r="C1850" t="s">
        <v>1173</v>
      </c>
      <c r="D1850" s="1">
        <v>38287</v>
      </c>
      <c r="E1850">
        <v>5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2340500</v>
      </c>
      <c r="R1850">
        <v>0</v>
      </c>
      <c r="T1850" s="7"/>
      <c r="U1850" s="7"/>
    </row>
    <row r="1851" spans="1:21">
      <c r="A1851" t="s">
        <v>3064</v>
      </c>
      <c r="B1851" s="7" t="s">
        <v>5035</v>
      </c>
      <c r="C1851" t="s">
        <v>1174</v>
      </c>
      <c r="D1851" s="1">
        <v>84821</v>
      </c>
      <c r="E1851">
        <v>9</v>
      </c>
      <c r="F1851">
        <v>3</v>
      </c>
      <c r="G1851">
        <v>0</v>
      </c>
      <c r="H1851">
        <v>0</v>
      </c>
      <c r="I1851">
        <v>0</v>
      </c>
      <c r="J1851">
        <v>0</v>
      </c>
      <c r="K1851">
        <v>6559900</v>
      </c>
      <c r="L1851">
        <v>7302600</v>
      </c>
      <c r="M1851">
        <v>0</v>
      </c>
      <c r="N1851">
        <v>4468400</v>
      </c>
      <c r="O1851">
        <v>0</v>
      </c>
      <c r="P1851">
        <v>5859500</v>
      </c>
      <c r="Q1851">
        <v>8303500</v>
      </c>
      <c r="R1851">
        <v>0</v>
      </c>
      <c r="T1851" s="7"/>
      <c r="U1851" s="7"/>
    </row>
    <row r="1852" spans="1:21">
      <c r="A1852" t="s">
        <v>3065</v>
      </c>
      <c r="B1852" s="7" t="s">
        <v>5036</v>
      </c>
      <c r="C1852" t="s">
        <v>1175</v>
      </c>
      <c r="D1852" s="1">
        <v>18215</v>
      </c>
      <c r="E1852">
        <v>39</v>
      </c>
      <c r="F1852">
        <v>5</v>
      </c>
      <c r="G1852">
        <v>16764000</v>
      </c>
      <c r="H1852">
        <v>12951000</v>
      </c>
      <c r="I1852">
        <v>15297000</v>
      </c>
      <c r="J1852">
        <v>13886000</v>
      </c>
      <c r="K1852">
        <v>6927000</v>
      </c>
      <c r="L1852">
        <v>11544000</v>
      </c>
      <c r="M1852">
        <v>12996000</v>
      </c>
      <c r="N1852">
        <v>8426300</v>
      </c>
      <c r="O1852">
        <v>11747000</v>
      </c>
      <c r="P1852">
        <v>10033000</v>
      </c>
      <c r="Q1852">
        <v>10250000</v>
      </c>
      <c r="R1852">
        <v>10731000</v>
      </c>
      <c r="T1852" s="7"/>
      <c r="U1852" s="7"/>
    </row>
    <row r="1853" spans="1:21">
      <c r="A1853" t="s">
        <v>3066</v>
      </c>
      <c r="B1853" s="7" t="s">
        <v>5037</v>
      </c>
      <c r="C1853" t="s">
        <v>1176</v>
      </c>
      <c r="D1853">
        <v>316.02</v>
      </c>
      <c r="E1853">
        <v>209</v>
      </c>
      <c r="F1853">
        <v>23</v>
      </c>
      <c r="G1853">
        <v>128820000</v>
      </c>
      <c r="H1853">
        <v>126840000</v>
      </c>
      <c r="I1853">
        <v>157120000</v>
      </c>
      <c r="J1853">
        <v>152610000</v>
      </c>
      <c r="K1853">
        <v>132250000</v>
      </c>
      <c r="L1853">
        <v>114130000</v>
      </c>
      <c r="M1853">
        <v>99400000</v>
      </c>
      <c r="N1853">
        <v>121910000</v>
      </c>
      <c r="O1853">
        <v>107410000</v>
      </c>
      <c r="P1853">
        <v>120840000</v>
      </c>
      <c r="Q1853">
        <v>112470000</v>
      </c>
      <c r="R1853">
        <v>109070000</v>
      </c>
      <c r="T1853" s="7"/>
      <c r="U1853" s="7"/>
    </row>
    <row r="1854" spans="1:21">
      <c r="A1854" t="s">
        <v>3067</v>
      </c>
      <c r="B1854" s="7" t="s">
        <v>5038</v>
      </c>
      <c r="C1854" t="s">
        <v>1177</v>
      </c>
      <c r="D1854" s="1">
        <v>66539</v>
      </c>
      <c r="E1854">
        <v>124</v>
      </c>
      <c r="F1854">
        <v>12</v>
      </c>
      <c r="G1854">
        <v>134290000</v>
      </c>
      <c r="H1854">
        <v>106120000</v>
      </c>
      <c r="I1854">
        <v>182150000</v>
      </c>
      <c r="J1854">
        <v>170390000</v>
      </c>
      <c r="K1854">
        <v>120590000</v>
      </c>
      <c r="L1854">
        <v>78381000</v>
      </c>
      <c r="M1854">
        <v>87784000</v>
      </c>
      <c r="N1854">
        <v>75559000</v>
      </c>
      <c r="O1854">
        <v>39449000</v>
      </c>
      <c r="P1854">
        <v>50131000</v>
      </c>
      <c r="Q1854">
        <v>70206000</v>
      </c>
      <c r="R1854">
        <v>108690000</v>
      </c>
      <c r="T1854" s="7"/>
      <c r="U1854" s="7"/>
    </row>
    <row r="1855" spans="1:21">
      <c r="A1855" t="s">
        <v>3068</v>
      </c>
      <c r="B1855" s="7" t="s">
        <v>5039</v>
      </c>
      <c r="C1855" t="s">
        <v>1178</v>
      </c>
      <c r="D1855" s="1">
        <v>84593</v>
      </c>
      <c r="E1855">
        <v>57</v>
      </c>
      <c r="F1855">
        <v>8</v>
      </c>
      <c r="G1855">
        <v>49054000</v>
      </c>
      <c r="H1855">
        <v>49714000</v>
      </c>
      <c r="I1855">
        <v>50257000</v>
      </c>
      <c r="J1855">
        <v>51998000</v>
      </c>
      <c r="K1855">
        <v>21374000</v>
      </c>
      <c r="L1855">
        <v>20386000</v>
      </c>
      <c r="M1855">
        <v>30680000</v>
      </c>
      <c r="N1855">
        <v>27393000</v>
      </c>
      <c r="O1855">
        <v>19919000</v>
      </c>
      <c r="P1855">
        <v>19998000</v>
      </c>
      <c r="Q1855">
        <v>23417000</v>
      </c>
      <c r="R1855">
        <v>29919000</v>
      </c>
      <c r="T1855" s="7"/>
      <c r="U1855" s="7"/>
    </row>
    <row r="1856" spans="1:21">
      <c r="A1856" t="s">
        <v>3069</v>
      </c>
      <c r="B1856" s="7" t="s">
        <v>5040</v>
      </c>
      <c r="C1856" t="s">
        <v>1179</v>
      </c>
      <c r="D1856" s="1">
        <v>41543</v>
      </c>
      <c r="E1856">
        <v>77</v>
      </c>
      <c r="F1856">
        <v>8</v>
      </c>
      <c r="G1856">
        <v>21262000</v>
      </c>
      <c r="H1856">
        <v>22580000</v>
      </c>
      <c r="I1856">
        <v>23930000</v>
      </c>
      <c r="J1856">
        <v>17760000</v>
      </c>
      <c r="K1856">
        <v>24226000</v>
      </c>
      <c r="L1856">
        <v>29486000</v>
      </c>
      <c r="M1856">
        <v>19507000</v>
      </c>
      <c r="N1856">
        <v>22700000</v>
      </c>
      <c r="O1856">
        <v>23750000</v>
      </c>
      <c r="P1856">
        <v>29791000</v>
      </c>
      <c r="Q1856">
        <v>29493000</v>
      </c>
      <c r="R1856">
        <v>16760000</v>
      </c>
      <c r="T1856" s="7"/>
      <c r="U1856" s="7"/>
    </row>
    <row r="1857" spans="1:21">
      <c r="A1857" t="s">
        <v>3070</v>
      </c>
      <c r="B1857" s="7" t="s">
        <v>5041</v>
      </c>
      <c r="C1857" t="s">
        <v>1180</v>
      </c>
      <c r="D1857" s="1">
        <v>57745</v>
      </c>
      <c r="E1857">
        <v>38</v>
      </c>
      <c r="F1857">
        <v>8</v>
      </c>
      <c r="G1857">
        <v>23367000</v>
      </c>
      <c r="H1857">
        <v>18562000</v>
      </c>
      <c r="I1857">
        <v>30803000</v>
      </c>
      <c r="J1857">
        <v>0</v>
      </c>
      <c r="K1857">
        <v>18427000</v>
      </c>
      <c r="L1857">
        <v>16473000</v>
      </c>
      <c r="M1857">
        <v>16728000</v>
      </c>
      <c r="N1857">
        <v>14854000</v>
      </c>
      <c r="O1857">
        <v>16790000</v>
      </c>
      <c r="P1857">
        <v>22697000</v>
      </c>
      <c r="Q1857">
        <v>16501000</v>
      </c>
      <c r="R1857">
        <v>26830000</v>
      </c>
      <c r="T1857" s="7"/>
      <c r="U1857" s="7"/>
    </row>
    <row r="1858" spans="1:21">
      <c r="A1858" t="s">
        <v>3071</v>
      </c>
      <c r="B1858" s="7" t="s">
        <v>5042</v>
      </c>
      <c r="C1858" t="s">
        <v>1181</v>
      </c>
      <c r="D1858" s="1">
        <v>10422</v>
      </c>
      <c r="E1858">
        <v>3</v>
      </c>
      <c r="F1858">
        <v>1</v>
      </c>
      <c r="G1858">
        <v>0</v>
      </c>
      <c r="H1858">
        <v>0</v>
      </c>
      <c r="I1858">
        <v>0</v>
      </c>
      <c r="J1858">
        <v>2907200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T1858" s="7"/>
      <c r="U1858" s="7"/>
    </row>
    <row r="1859" spans="1:21">
      <c r="A1859" t="s">
        <v>3072</v>
      </c>
      <c r="B1859" s="7" t="s">
        <v>5043</v>
      </c>
      <c r="C1859" t="s">
        <v>431</v>
      </c>
      <c r="D1859" s="1">
        <v>80487</v>
      </c>
      <c r="E1859">
        <v>60</v>
      </c>
      <c r="F1859">
        <v>8</v>
      </c>
      <c r="G1859">
        <v>39942000</v>
      </c>
      <c r="H1859">
        <v>41418000</v>
      </c>
      <c r="I1859">
        <v>42676000</v>
      </c>
      <c r="J1859">
        <v>53065000</v>
      </c>
      <c r="K1859">
        <v>24467000</v>
      </c>
      <c r="L1859">
        <v>17491000</v>
      </c>
      <c r="M1859">
        <v>23272000</v>
      </c>
      <c r="N1859">
        <v>19460000</v>
      </c>
      <c r="O1859">
        <v>15759000</v>
      </c>
      <c r="P1859">
        <v>16018000</v>
      </c>
      <c r="Q1859">
        <v>20153000</v>
      </c>
      <c r="R1859">
        <v>45667000</v>
      </c>
      <c r="T1859" s="7"/>
      <c r="U1859" s="7"/>
    </row>
    <row r="1860" spans="1:21">
      <c r="A1860" t="s">
        <v>3073</v>
      </c>
      <c r="B1860" s="7" t="s">
        <v>5044</v>
      </c>
      <c r="C1860" t="s">
        <v>431</v>
      </c>
      <c r="D1860">
        <v>289.39999999999998</v>
      </c>
      <c r="E1860">
        <v>180</v>
      </c>
      <c r="F1860">
        <v>26</v>
      </c>
      <c r="G1860">
        <v>156160000</v>
      </c>
      <c r="H1860">
        <v>152820000</v>
      </c>
      <c r="I1860">
        <v>176470000</v>
      </c>
      <c r="J1860">
        <v>129940000</v>
      </c>
      <c r="K1860">
        <v>113340000</v>
      </c>
      <c r="L1860">
        <v>76527000</v>
      </c>
      <c r="M1860">
        <v>119460000</v>
      </c>
      <c r="N1860">
        <v>91696000</v>
      </c>
      <c r="O1860">
        <v>82594000</v>
      </c>
      <c r="P1860">
        <v>87619000</v>
      </c>
      <c r="Q1860">
        <v>104900000</v>
      </c>
      <c r="R1860">
        <v>147340000</v>
      </c>
      <c r="T1860" s="7"/>
      <c r="U1860" s="7"/>
    </row>
    <row r="1861" spans="1:21">
      <c r="A1861" t="s">
        <v>3074</v>
      </c>
      <c r="B1861" s="7" t="s">
        <v>5045</v>
      </c>
      <c r="C1861" t="s">
        <v>431</v>
      </c>
      <c r="D1861" s="1">
        <v>78858</v>
      </c>
      <c r="E1861">
        <v>4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2472000</v>
      </c>
      <c r="T1861" s="7"/>
      <c r="U1861" s="7"/>
    </row>
    <row r="1862" spans="1:21">
      <c r="A1862" t="s">
        <v>3075</v>
      </c>
      <c r="B1862" s="7" t="s">
        <v>5046</v>
      </c>
      <c r="C1862" t="s">
        <v>1182</v>
      </c>
      <c r="D1862" s="1">
        <v>6454</v>
      </c>
      <c r="E1862">
        <v>12</v>
      </c>
      <c r="F1862">
        <v>4</v>
      </c>
      <c r="G1862">
        <v>46716000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45875000</v>
      </c>
      <c r="N1862">
        <v>0</v>
      </c>
      <c r="O1862">
        <v>22572000</v>
      </c>
      <c r="P1862">
        <v>0</v>
      </c>
      <c r="Q1862">
        <v>0</v>
      </c>
      <c r="R1862">
        <v>0</v>
      </c>
      <c r="T1862" s="7"/>
      <c r="U1862" s="7"/>
    </row>
    <row r="1863" spans="1:21">
      <c r="A1863" t="s">
        <v>3076</v>
      </c>
      <c r="B1863" s="7" t="s">
        <v>5047</v>
      </c>
      <c r="C1863" t="s">
        <v>1183</v>
      </c>
      <c r="D1863">
        <v>323.31</v>
      </c>
      <c r="E1863">
        <v>279</v>
      </c>
      <c r="F1863">
        <v>30</v>
      </c>
      <c r="G1863">
        <v>547220000</v>
      </c>
      <c r="H1863">
        <v>560420000</v>
      </c>
      <c r="I1863">
        <v>576120000</v>
      </c>
      <c r="J1863">
        <v>678900000</v>
      </c>
      <c r="K1863">
        <v>475320000</v>
      </c>
      <c r="L1863">
        <v>396890000</v>
      </c>
      <c r="M1863">
        <v>411060000</v>
      </c>
      <c r="N1863">
        <v>403840000</v>
      </c>
      <c r="O1863">
        <v>268300000</v>
      </c>
      <c r="P1863">
        <v>318730000</v>
      </c>
      <c r="Q1863">
        <v>363160000</v>
      </c>
      <c r="R1863">
        <v>477360000</v>
      </c>
      <c r="T1863" s="7"/>
      <c r="U1863" s="7"/>
    </row>
    <row r="1864" spans="1:21">
      <c r="A1864" t="s">
        <v>3077</v>
      </c>
      <c r="B1864" s="7" t="s">
        <v>5048</v>
      </c>
      <c r="C1864" t="s">
        <v>431</v>
      </c>
      <c r="D1864">
        <v>93.76</v>
      </c>
      <c r="E1864">
        <v>75</v>
      </c>
      <c r="F1864">
        <v>10</v>
      </c>
      <c r="G1864">
        <v>34864000</v>
      </c>
      <c r="H1864">
        <v>31140000</v>
      </c>
      <c r="I1864">
        <v>37154000</v>
      </c>
      <c r="J1864">
        <v>34551000</v>
      </c>
      <c r="K1864">
        <v>21538000</v>
      </c>
      <c r="L1864">
        <v>14974000</v>
      </c>
      <c r="M1864">
        <v>16688000</v>
      </c>
      <c r="N1864">
        <v>14413000</v>
      </c>
      <c r="O1864">
        <v>6252300</v>
      </c>
      <c r="P1864">
        <v>11576000</v>
      </c>
      <c r="Q1864">
        <v>11596000</v>
      </c>
      <c r="R1864">
        <v>26238000</v>
      </c>
      <c r="T1864" s="7"/>
      <c r="U1864" s="7"/>
    </row>
    <row r="1865" spans="1:21">
      <c r="A1865" t="s">
        <v>3078</v>
      </c>
      <c r="B1865" s="7" t="s">
        <v>5049</v>
      </c>
      <c r="C1865" t="s">
        <v>1184</v>
      </c>
      <c r="D1865" s="1">
        <v>44361</v>
      </c>
      <c r="E1865">
        <v>13</v>
      </c>
      <c r="F1865">
        <v>2</v>
      </c>
      <c r="G1865">
        <v>0</v>
      </c>
      <c r="H1865">
        <v>0</v>
      </c>
      <c r="I1865">
        <v>0</v>
      </c>
      <c r="J1865">
        <v>0</v>
      </c>
      <c r="K1865">
        <v>2469900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4390200</v>
      </c>
      <c r="T1865" s="7"/>
      <c r="U1865" s="7"/>
    </row>
    <row r="1866" spans="1:21">
      <c r="A1866" t="s">
        <v>3079</v>
      </c>
      <c r="B1866" s="7" t="s">
        <v>5050</v>
      </c>
      <c r="C1866" t="s">
        <v>517</v>
      </c>
      <c r="D1866">
        <v>305.93</v>
      </c>
      <c r="E1866">
        <v>210</v>
      </c>
      <c r="F1866">
        <v>16</v>
      </c>
      <c r="G1866">
        <v>96334000</v>
      </c>
      <c r="H1866">
        <v>76762000</v>
      </c>
      <c r="I1866">
        <v>123160000</v>
      </c>
      <c r="J1866">
        <v>88848000</v>
      </c>
      <c r="K1866">
        <v>110260000</v>
      </c>
      <c r="L1866">
        <v>436220000</v>
      </c>
      <c r="M1866">
        <v>169200000</v>
      </c>
      <c r="N1866">
        <v>462530000</v>
      </c>
      <c r="O1866">
        <v>642790000</v>
      </c>
      <c r="P1866">
        <v>540490000</v>
      </c>
      <c r="Q1866">
        <v>397600000</v>
      </c>
      <c r="R1866">
        <v>65038000</v>
      </c>
      <c r="T1866" s="7"/>
      <c r="U1866" s="7"/>
    </row>
    <row r="1867" spans="1:21">
      <c r="A1867" t="s">
        <v>3080</v>
      </c>
      <c r="B1867" s="7" t="s">
        <v>5051</v>
      </c>
      <c r="C1867" t="s">
        <v>1185</v>
      </c>
      <c r="D1867">
        <v>156.9</v>
      </c>
      <c r="E1867">
        <v>109</v>
      </c>
      <c r="F1867">
        <v>15</v>
      </c>
      <c r="G1867">
        <v>173750000</v>
      </c>
      <c r="H1867">
        <v>241320000</v>
      </c>
      <c r="I1867">
        <v>257860000</v>
      </c>
      <c r="J1867">
        <v>230300000</v>
      </c>
      <c r="K1867">
        <v>118030000</v>
      </c>
      <c r="L1867">
        <v>113280000</v>
      </c>
      <c r="M1867">
        <v>98415000</v>
      </c>
      <c r="N1867">
        <v>118710000</v>
      </c>
      <c r="O1867">
        <v>98658000</v>
      </c>
      <c r="P1867">
        <v>115410000</v>
      </c>
      <c r="Q1867">
        <v>128440000</v>
      </c>
      <c r="R1867">
        <v>152240000</v>
      </c>
      <c r="T1867" s="7"/>
      <c r="U1867" s="7"/>
    </row>
    <row r="1868" spans="1:21">
      <c r="A1868" t="s">
        <v>3081</v>
      </c>
      <c r="B1868" s="7" t="s">
        <v>5052</v>
      </c>
      <c r="C1868" t="s">
        <v>1186</v>
      </c>
      <c r="D1868" s="1">
        <v>60711</v>
      </c>
      <c r="E1868">
        <v>59</v>
      </c>
      <c r="F1868">
        <v>13</v>
      </c>
      <c r="G1868">
        <v>38256000</v>
      </c>
      <c r="H1868">
        <v>28749000</v>
      </c>
      <c r="I1868">
        <v>62839000</v>
      </c>
      <c r="J1868">
        <v>57327000</v>
      </c>
      <c r="K1868">
        <v>32247000</v>
      </c>
      <c r="L1868">
        <v>29912000</v>
      </c>
      <c r="M1868">
        <v>27635000</v>
      </c>
      <c r="N1868">
        <v>28839000</v>
      </c>
      <c r="O1868">
        <v>23043000</v>
      </c>
      <c r="P1868">
        <v>18551000</v>
      </c>
      <c r="Q1868">
        <v>25333000</v>
      </c>
      <c r="R1868">
        <v>31987000</v>
      </c>
      <c r="T1868" s="7"/>
      <c r="U1868" s="7"/>
    </row>
    <row r="1869" spans="1:21">
      <c r="A1869" t="s">
        <v>3082</v>
      </c>
      <c r="B1869" s="7" t="s">
        <v>5053</v>
      </c>
      <c r="C1869" t="s">
        <v>1187</v>
      </c>
      <c r="D1869" s="1">
        <v>99043</v>
      </c>
      <c r="E1869">
        <v>94</v>
      </c>
      <c r="F1869">
        <v>9</v>
      </c>
      <c r="G1869">
        <v>40976000</v>
      </c>
      <c r="H1869">
        <v>33901000</v>
      </c>
      <c r="I1869">
        <v>36969000</v>
      </c>
      <c r="J1869">
        <v>38489000</v>
      </c>
      <c r="K1869">
        <v>35874000</v>
      </c>
      <c r="L1869">
        <v>37569000</v>
      </c>
      <c r="M1869">
        <v>41213000</v>
      </c>
      <c r="N1869">
        <v>31652000</v>
      </c>
      <c r="O1869">
        <v>31335000</v>
      </c>
      <c r="P1869">
        <v>31050000</v>
      </c>
      <c r="Q1869">
        <v>32132000</v>
      </c>
      <c r="R1869">
        <v>36609000</v>
      </c>
      <c r="T1869" s="7"/>
      <c r="U1869" s="7"/>
    </row>
    <row r="1870" spans="1:21">
      <c r="A1870" t="s">
        <v>3083</v>
      </c>
      <c r="B1870" s="7" t="s">
        <v>5054</v>
      </c>
      <c r="C1870" t="s">
        <v>431</v>
      </c>
      <c r="D1870">
        <v>42.74</v>
      </c>
      <c r="E1870">
        <v>57</v>
      </c>
      <c r="F1870">
        <v>10</v>
      </c>
      <c r="G1870">
        <v>34887000</v>
      </c>
      <c r="H1870">
        <v>44817000</v>
      </c>
      <c r="I1870">
        <v>41374000</v>
      </c>
      <c r="J1870">
        <v>43128000</v>
      </c>
      <c r="K1870">
        <v>63373000</v>
      </c>
      <c r="L1870">
        <v>22699000</v>
      </c>
      <c r="M1870">
        <v>32070000</v>
      </c>
      <c r="N1870">
        <v>33148000</v>
      </c>
      <c r="O1870">
        <v>55015000</v>
      </c>
      <c r="P1870">
        <v>47193000</v>
      </c>
      <c r="Q1870">
        <v>46172000</v>
      </c>
      <c r="R1870">
        <v>99213000</v>
      </c>
      <c r="T1870" s="7"/>
      <c r="U1870" s="7"/>
    </row>
    <row r="1871" spans="1:21">
      <c r="A1871" t="s">
        <v>3084</v>
      </c>
      <c r="B1871" s="7" t="s">
        <v>5055</v>
      </c>
      <c r="C1871" t="s">
        <v>431</v>
      </c>
      <c r="D1871">
        <v>101.67</v>
      </c>
      <c r="E1871">
        <v>32</v>
      </c>
      <c r="F1871">
        <v>4</v>
      </c>
      <c r="G1871">
        <v>21968000</v>
      </c>
      <c r="H1871">
        <v>29946000</v>
      </c>
      <c r="I1871">
        <v>28365000</v>
      </c>
      <c r="J1871">
        <v>29324000</v>
      </c>
      <c r="K1871">
        <v>25477000</v>
      </c>
      <c r="L1871">
        <v>15979000</v>
      </c>
      <c r="M1871">
        <v>30536000</v>
      </c>
      <c r="N1871">
        <v>14804000</v>
      </c>
      <c r="O1871">
        <v>19366000</v>
      </c>
      <c r="P1871">
        <v>18501000</v>
      </c>
      <c r="Q1871">
        <v>13708000</v>
      </c>
      <c r="R1871">
        <v>37324000</v>
      </c>
      <c r="T1871" s="7"/>
      <c r="U1871" s="7"/>
    </row>
    <row r="1872" spans="1:21">
      <c r="A1872" t="s">
        <v>3085</v>
      </c>
      <c r="B1872" s="7" t="s">
        <v>5056</v>
      </c>
      <c r="C1872" t="s">
        <v>1188</v>
      </c>
      <c r="D1872" s="1">
        <v>14717</v>
      </c>
      <c r="E1872">
        <v>26</v>
      </c>
      <c r="F1872">
        <v>3</v>
      </c>
      <c r="G1872">
        <v>26971000</v>
      </c>
      <c r="H1872">
        <v>48183000</v>
      </c>
      <c r="I1872">
        <v>44866000</v>
      </c>
      <c r="J1872">
        <v>44056000</v>
      </c>
      <c r="K1872">
        <v>38166000</v>
      </c>
      <c r="L1872">
        <v>18669000</v>
      </c>
      <c r="M1872">
        <v>32695000</v>
      </c>
      <c r="N1872">
        <v>15721000</v>
      </c>
      <c r="O1872">
        <v>22062000</v>
      </c>
      <c r="P1872">
        <v>22715000</v>
      </c>
      <c r="Q1872">
        <v>18400000</v>
      </c>
      <c r="R1872">
        <v>62031000</v>
      </c>
      <c r="T1872" s="7"/>
      <c r="U1872" s="7"/>
    </row>
    <row r="1873" spans="1:21">
      <c r="A1873" t="s">
        <v>3086</v>
      </c>
      <c r="B1873" s="7" t="s">
        <v>5057</v>
      </c>
      <c r="C1873" t="s">
        <v>446</v>
      </c>
      <c r="D1873" s="1">
        <v>54106</v>
      </c>
      <c r="E1873">
        <v>29</v>
      </c>
      <c r="F1873">
        <v>4</v>
      </c>
      <c r="G1873">
        <v>7693500</v>
      </c>
      <c r="H1873">
        <v>0</v>
      </c>
      <c r="I1873">
        <v>12854000</v>
      </c>
      <c r="J1873">
        <v>11267000</v>
      </c>
      <c r="K1873">
        <v>10035000</v>
      </c>
      <c r="L1873">
        <v>12760000</v>
      </c>
      <c r="M1873">
        <v>21024000</v>
      </c>
      <c r="N1873">
        <v>13401000</v>
      </c>
      <c r="O1873">
        <v>10962000</v>
      </c>
      <c r="P1873">
        <v>9958300</v>
      </c>
      <c r="Q1873">
        <v>11771000</v>
      </c>
      <c r="R1873">
        <v>9021700</v>
      </c>
      <c r="T1873" s="7"/>
      <c r="U1873" s="7"/>
    </row>
    <row r="1874" spans="1:21">
      <c r="A1874" t="s">
        <v>3087</v>
      </c>
      <c r="B1874" s="7" t="s">
        <v>5058</v>
      </c>
      <c r="C1874" t="s">
        <v>1189</v>
      </c>
      <c r="D1874">
        <v>104.2</v>
      </c>
      <c r="E1874">
        <v>93</v>
      </c>
      <c r="F1874">
        <v>20</v>
      </c>
      <c r="G1874">
        <v>90510000</v>
      </c>
      <c r="H1874">
        <v>126610000</v>
      </c>
      <c r="I1874">
        <v>100510000</v>
      </c>
      <c r="J1874">
        <v>95355000</v>
      </c>
      <c r="K1874">
        <v>64688000</v>
      </c>
      <c r="L1874">
        <v>35461000</v>
      </c>
      <c r="M1874">
        <v>51066000</v>
      </c>
      <c r="N1874">
        <v>47710000</v>
      </c>
      <c r="O1874">
        <v>57043000</v>
      </c>
      <c r="P1874">
        <v>50081000</v>
      </c>
      <c r="Q1874">
        <v>58609000</v>
      </c>
      <c r="R1874">
        <v>88034000</v>
      </c>
      <c r="T1874" s="7"/>
      <c r="U1874" s="7"/>
    </row>
    <row r="1875" spans="1:21">
      <c r="A1875" t="s">
        <v>3088</v>
      </c>
      <c r="B1875" s="7" t="s">
        <v>5059</v>
      </c>
      <c r="C1875" t="s">
        <v>718</v>
      </c>
      <c r="D1875" s="1">
        <v>63103</v>
      </c>
      <c r="E1875">
        <v>9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7845000</v>
      </c>
      <c r="T1875" s="7"/>
      <c r="U1875" s="7"/>
    </row>
    <row r="1876" spans="1:21">
      <c r="A1876" t="s">
        <v>3089</v>
      </c>
      <c r="B1876" s="7" t="s">
        <v>5060</v>
      </c>
      <c r="C1876" t="s">
        <v>431</v>
      </c>
      <c r="D1876" s="1">
        <v>14658</v>
      </c>
      <c r="E1876">
        <v>10</v>
      </c>
      <c r="F1876">
        <v>4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4488700</v>
      </c>
      <c r="O1876">
        <v>0</v>
      </c>
      <c r="P1876">
        <v>0</v>
      </c>
      <c r="Q1876">
        <v>0</v>
      </c>
      <c r="R1876">
        <v>0</v>
      </c>
      <c r="T1876" s="7"/>
      <c r="U1876" s="7"/>
    </row>
    <row r="1877" spans="1:21">
      <c r="A1877" t="s">
        <v>3090</v>
      </c>
      <c r="B1877" s="7" t="s">
        <v>5061</v>
      </c>
      <c r="C1877" t="s">
        <v>1190</v>
      </c>
      <c r="D1877" s="1">
        <v>14922</v>
      </c>
      <c r="E1877">
        <v>32</v>
      </c>
      <c r="F1877">
        <v>8</v>
      </c>
      <c r="G1877">
        <v>13264000</v>
      </c>
      <c r="H1877">
        <v>20877000</v>
      </c>
      <c r="I1877">
        <v>14361000</v>
      </c>
      <c r="J1877">
        <v>10609000</v>
      </c>
      <c r="K1877">
        <v>7087000</v>
      </c>
      <c r="L1877">
        <v>10030000</v>
      </c>
      <c r="M1877">
        <v>0</v>
      </c>
      <c r="N1877">
        <v>3288800</v>
      </c>
      <c r="O1877">
        <v>7904700</v>
      </c>
      <c r="P1877">
        <v>5510000</v>
      </c>
      <c r="Q1877">
        <v>4723600</v>
      </c>
      <c r="R1877">
        <v>10553000</v>
      </c>
      <c r="T1877" s="7"/>
      <c r="U1877" s="7"/>
    </row>
    <row r="1878" spans="1:21">
      <c r="A1878" t="s">
        <v>3091</v>
      </c>
      <c r="B1878" s="7" t="s">
        <v>5062</v>
      </c>
      <c r="C1878" t="s">
        <v>431</v>
      </c>
      <c r="D1878" s="1">
        <v>78234</v>
      </c>
      <c r="E1878">
        <v>5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1080500</v>
      </c>
      <c r="T1878" s="7"/>
      <c r="U1878" s="7"/>
    </row>
    <row r="1879" spans="1:21">
      <c r="A1879" t="s">
        <v>3092</v>
      </c>
      <c r="B1879" s="7" t="s">
        <v>5063</v>
      </c>
      <c r="C1879" t="s">
        <v>431</v>
      </c>
      <c r="D1879" s="1">
        <v>41917</v>
      </c>
      <c r="E1879">
        <v>9</v>
      </c>
      <c r="F1879">
        <v>2</v>
      </c>
      <c r="G1879">
        <v>0</v>
      </c>
      <c r="H1879">
        <v>0</v>
      </c>
      <c r="I1879">
        <v>0</v>
      </c>
      <c r="J1879">
        <v>0</v>
      </c>
      <c r="K1879">
        <v>2867500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T1879" s="7"/>
      <c r="U1879" s="7"/>
    </row>
    <row r="1880" spans="1:21">
      <c r="A1880" t="s">
        <v>3093</v>
      </c>
      <c r="B1880" s="7" t="s">
        <v>5064</v>
      </c>
      <c r="C1880" t="s">
        <v>1191</v>
      </c>
      <c r="D1880" s="1">
        <v>50014</v>
      </c>
      <c r="E1880">
        <v>32</v>
      </c>
      <c r="F1880">
        <v>8</v>
      </c>
      <c r="G1880">
        <v>12639000</v>
      </c>
      <c r="H1880">
        <v>15180000</v>
      </c>
      <c r="I1880">
        <v>18572000</v>
      </c>
      <c r="J1880">
        <v>9441400</v>
      </c>
      <c r="K1880">
        <v>7601400</v>
      </c>
      <c r="L1880">
        <v>9471100</v>
      </c>
      <c r="M1880">
        <v>9046300</v>
      </c>
      <c r="N1880">
        <v>10057000</v>
      </c>
      <c r="O1880">
        <v>0</v>
      </c>
      <c r="P1880">
        <v>0</v>
      </c>
      <c r="Q1880">
        <v>13165000</v>
      </c>
      <c r="R1880">
        <v>8236600</v>
      </c>
      <c r="T1880" s="7"/>
      <c r="U1880" s="7"/>
    </row>
    <row r="1881" spans="1:21">
      <c r="A1881" t="s">
        <v>3094</v>
      </c>
      <c r="B1881" s="7" t="s">
        <v>5065</v>
      </c>
      <c r="C1881" t="s">
        <v>431</v>
      </c>
      <c r="D1881" s="1">
        <v>25211</v>
      </c>
      <c r="E1881">
        <v>18</v>
      </c>
      <c r="F1881">
        <v>4</v>
      </c>
      <c r="G1881">
        <v>8987000</v>
      </c>
      <c r="H1881">
        <v>8134500</v>
      </c>
      <c r="I1881">
        <v>9190800</v>
      </c>
      <c r="J1881">
        <v>0</v>
      </c>
      <c r="K1881">
        <v>11867000</v>
      </c>
      <c r="L1881">
        <v>16673000</v>
      </c>
      <c r="M1881">
        <v>10992000</v>
      </c>
      <c r="N1881">
        <v>8983500</v>
      </c>
      <c r="O1881">
        <v>10305000</v>
      </c>
      <c r="P1881">
        <v>12021000</v>
      </c>
      <c r="Q1881">
        <v>9873200</v>
      </c>
      <c r="R1881">
        <v>10672000</v>
      </c>
      <c r="T1881" s="7"/>
      <c r="U1881" s="7"/>
    </row>
    <row r="1882" spans="1:21">
      <c r="A1882" t="s">
        <v>3095</v>
      </c>
      <c r="B1882" s="7" t="s">
        <v>5066</v>
      </c>
      <c r="C1882" t="s">
        <v>1192</v>
      </c>
      <c r="D1882" s="1">
        <v>21505</v>
      </c>
      <c r="E1882">
        <v>8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1709800</v>
      </c>
      <c r="T1882" s="7"/>
      <c r="U1882" s="7"/>
    </row>
    <row r="1883" spans="1:21">
      <c r="A1883" t="s">
        <v>3096</v>
      </c>
      <c r="B1883" s="7" t="s">
        <v>5067</v>
      </c>
      <c r="C1883" t="s">
        <v>1193</v>
      </c>
      <c r="D1883" s="1">
        <v>13118</v>
      </c>
      <c r="E1883">
        <v>2</v>
      </c>
      <c r="F1883">
        <v>2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T1883" s="7"/>
      <c r="U1883" s="7"/>
    </row>
    <row r="1884" spans="1:21">
      <c r="A1884" t="s">
        <v>3097</v>
      </c>
      <c r="B1884" s="7" t="s">
        <v>5068</v>
      </c>
      <c r="C1884" t="s">
        <v>1194</v>
      </c>
      <c r="D1884" s="1">
        <v>41078</v>
      </c>
      <c r="E1884">
        <v>6</v>
      </c>
      <c r="F1884">
        <v>2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3138300</v>
      </c>
      <c r="T1884" s="7"/>
      <c r="U1884" s="7"/>
    </row>
    <row r="1885" spans="1:21">
      <c r="A1885" t="s">
        <v>3098</v>
      </c>
      <c r="B1885" s="7" t="s">
        <v>5069</v>
      </c>
      <c r="C1885" t="s">
        <v>1195</v>
      </c>
      <c r="D1885">
        <v>323.31</v>
      </c>
      <c r="E1885">
        <v>1024</v>
      </c>
      <c r="F1885">
        <v>32</v>
      </c>
      <c r="G1885">
        <v>2386800000</v>
      </c>
      <c r="H1885">
        <v>4159800000</v>
      </c>
      <c r="I1885">
        <v>2908200000</v>
      </c>
      <c r="J1885">
        <v>2171500000</v>
      </c>
      <c r="K1885">
        <v>3814700000</v>
      </c>
      <c r="L1885">
        <v>4564900000</v>
      </c>
      <c r="M1885">
        <v>6137100000</v>
      </c>
      <c r="N1885">
        <v>4364500000</v>
      </c>
      <c r="O1885">
        <v>8373600000</v>
      </c>
      <c r="P1885">
        <v>7087900000</v>
      </c>
      <c r="Q1885">
        <v>6117000000</v>
      </c>
      <c r="R1885">
        <v>3827200000</v>
      </c>
      <c r="T1885" s="7"/>
      <c r="U1885" s="7"/>
    </row>
    <row r="1886" spans="1:21">
      <c r="A1886" t="s">
        <v>3099</v>
      </c>
      <c r="B1886" s="7" t="s">
        <v>5070</v>
      </c>
      <c r="C1886" t="s">
        <v>1196</v>
      </c>
      <c r="D1886">
        <v>127.42</v>
      </c>
      <c r="E1886">
        <v>92</v>
      </c>
      <c r="F1886">
        <v>12</v>
      </c>
      <c r="G1886">
        <v>120370000</v>
      </c>
      <c r="H1886">
        <v>88963000</v>
      </c>
      <c r="I1886">
        <v>109050000</v>
      </c>
      <c r="J1886">
        <v>103410000</v>
      </c>
      <c r="K1886">
        <v>85139000</v>
      </c>
      <c r="L1886">
        <v>45891000</v>
      </c>
      <c r="M1886">
        <v>72080000</v>
      </c>
      <c r="N1886">
        <v>50562000</v>
      </c>
      <c r="O1886">
        <v>47188000</v>
      </c>
      <c r="P1886">
        <v>51910000</v>
      </c>
      <c r="Q1886">
        <v>48505000</v>
      </c>
      <c r="R1886">
        <v>131750000</v>
      </c>
      <c r="T1886" s="7"/>
      <c r="U1886" s="7"/>
    </row>
    <row r="1887" spans="1:21">
      <c r="A1887" t="s">
        <v>3100</v>
      </c>
      <c r="B1887" s="7" t="s">
        <v>5071</v>
      </c>
      <c r="C1887" t="s">
        <v>450</v>
      </c>
      <c r="D1887" s="1">
        <v>18237</v>
      </c>
      <c r="E1887">
        <v>14</v>
      </c>
      <c r="F1887">
        <v>3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4167300</v>
      </c>
      <c r="M1887">
        <v>4785300</v>
      </c>
      <c r="N1887">
        <v>0</v>
      </c>
      <c r="O1887">
        <v>5135700</v>
      </c>
      <c r="P1887">
        <v>5082300</v>
      </c>
      <c r="Q1887">
        <v>4899000</v>
      </c>
      <c r="R1887">
        <v>0</v>
      </c>
      <c r="T1887" s="7"/>
      <c r="U1887" s="7"/>
    </row>
    <row r="1888" spans="1:21">
      <c r="A1888" t="s">
        <v>3101</v>
      </c>
      <c r="B1888" s="7" t="s">
        <v>5072</v>
      </c>
      <c r="C1888" t="s">
        <v>431</v>
      </c>
      <c r="D1888" s="1">
        <v>98067</v>
      </c>
      <c r="E1888">
        <v>12</v>
      </c>
      <c r="F1888">
        <v>4</v>
      </c>
      <c r="G1888">
        <v>0</v>
      </c>
      <c r="H1888">
        <v>0</v>
      </c>
      <c r="I1888">
        <v>0</v>
      </c>
      <c r="J1888">
        <v>0</v>
      </c>
      <c r="K1888">
        <v>22962000</v>
      </c>
      <c r="L1888">
        <v>0</v>
      </c>
      <c r="M1888">
        <v>19294000</v>
      </c>
      <c r="N1888">
        <v>9959200</v>
      </c>
      <c r="O1888">
        <v>0</v>
      </c>
      <c r="P1888">
        <v>13889000</v>
      </c>
      <c r="Q1888">
        <v>10829000</v>
      </c>
      <c r="R1888">
        <v>0</v>
      </c>
      <c r="T1888" s="7"/>
      <c r="U1888" s="7"/>
    </row>
    <row r="1889" spans="1:21">
      <c r="A1889" t="s">
        <v>3102</v>
      </c>
      <c r="B1889" s="7" t="s">
        <v>5073</v>
      </c>
      <c r="C1889" t="s">
        <v>431</v>
      </c>
      <c r="D1889" s="1">
        <v>22913</v>
      </c>
      <c r="E1889">
        <v>24</v>
      </c>
      <c r="F1889">
        <v>3</v>
      </c>
      <c r="G1889">
        <v>12309000</v>
      </c>
      <c r="H1889">
        <v>14215000</v>
      </c>
      <c r="I1889">
        <v>12223000</v>
      </c>
      <c r="J1889">
        <v>0</v>
      </c>
      <c r="K1889">
        <v>15333000</v>
      </c>
      <c r="L1889">
        <v>6167700</v>
      </c>
      <c r="M1889">
        <v>0</v>
      </c>
      <c r="N1889">
        <v>0</v>
      </c>
      <c r="O1889">
        <v>0</v>
      </c>
      <c r="P1889">
        <v>0</v>
      </c>
      <c r="Q1889">
        <v>4689300</v>
      </c>
      <c r="R1889">
        <v>20723000</v>
      </c>
      <c r="T1889" s="7"/>
      <c r="U1889" s="7"/>
    </row>
    <row r="1890" spans="1:21">
      <c r="A1890" t="s">
        <v>3103</v>
      </c>
      <c r="B1890" s="7" t="s">
        <v>5074</v>
      </c>
      <c r="C1890" t="s">
        <v>1197</v>
      </c>
      <c r="D1890" s="1">
        <v>35292</v>
      </c>
      <c r="E1890">
        <v>30</v>
      </c>
      <c r="F1890">
        <v>3</v>
      </c>
      <c r="G1890">
        <v>10612000</v>
      </c>
      <c r="H1890">
        <v>13613000</v>
      </c>
      <c r="I1890">
        <v>9588200</v>
      </c>
      <c r="J1890">
        <v>0</v>
      </c>
      <c r="K1890">
        <v>10404000</v>
      </c>
      <c r="L1890">
        <v>10718000</v>
      </c>
      <c r="M1890">
        <v>10269000</v>
      </c>
      <c r="N1890">
        <v>10375000</v>
      </c>
      <c r="O1890">
        <v>10593000</v>
      </c>
      <c r="P1890">
        <v>11586000</v>
      </c>
      <c r="Q1890">
        <v>11508000</v>
      </c>
      <c r="R1890">
        <v>9920000</v>
      </c>
      <c r="T1890" s="7"/>
      <c r="U1890" s="7"/>
    </row>
    <row r="1891" spans="1:21">
      <c r="A1891" t="s">
        <v>3104</v>
      </c>
      <c r="B1891" s="7" t="s">
        <v>5075</v>
      </c>
      <c r="C1891" t="s">
        <v>520</v>
      </c>
      <c r="D1891">
        <v>102.1</v>
      </c>
      <c r="E1891">
        <v>72</v>
      </c>
      <c r="F1891">
        <v>13</v>
      </c>
      <c r="G1891">
        <v>25676000</v>
      </c>
      <c r="H1891">
        <v>22603000</v>
      </c>
      <c r="I1891">
        <v>27767000</v>
      </c>
      <c r="J1891">
        <v>27079000</v>
      </c>
      <c r="K1891">
        <v>18341000</v>
      </c>
      <c r="L1891">
        <v>19032000</v>
      </c>
      <c r="M1891">
        <v>12737000</v>
      </c>
      <c r="N1891">
        <v>14824000</v>
      </c>
      <c r="O1891">
        <v>9519500</v>
      </c>
      <c r="P1891">
        <v>15546000</v>
      </c>
      <c r="Q1891">
        <v>16059000</v>
      </c>
      <c r="R1891">
        <v>23813000</v>
      </c>
      <c r="T1891" s="7"/>
      <c r="U1891" s="7"/>
    </row>
    <row r="1892" spans="1:21">
      <c r="A1892" t="s">
        <v>3105</v>
      </c>
      <c r="B1892" s="7" t="s">
        <v>5076</v>
      </c>
      <c r="C1892" t="s">
        <v>1198</v>
      </c>
      <c r="D1892" s="1">
        <v>82489</v>
      </c>
      <c r="E1892">
        <v>23</v>
      </c>
      <c r="F1892">
        <v>2</v>
      </c>
      <c r="G1892">
        <v>6563900</v>
      </c>
      <c r="H1892">
        <v>8879200</v>
      </c>
      <c r="I1892">
        <v>7354400</v>
      </c>
      <c r="J1892">
        <v>6803800</v>
      </c>
      <c r="K1892">
        <v>7834500</v>
      </c>
      <c r="L1892">
        <v>6663900</v>
      </c>
      <c r="M1892">
        <v>9225400</v>
      </c>
      <c r="N1892">
        <v>6586400</v>
      </c>
      <c r="O1892">
        <v>6674300</v>
      </c>
      <c r="P1892">
        <v>7200200</v>
      </c>
      <c r="Q1892">
        <v>8330500</v>
      </c>
      <c r="R1892">
        <v>9972300</v>
      </c>
      <c r="T1892" s="7"/>
      <c r="U1892" s="7"/>
    </row>
    <row r="1893" spans="1:21">
      <c r="A1893" t="s">
        <v>3106</v>
      </c>
      <c r="B1893" s="7" t="s">
        <v>5077</v>
      </c>
      <c r="C1893" t="s">
        <v>1199</v>
      </c>
      <c r="D1893" s="1">
        <v>8546</v>
      </c>
      <c r="E1893">
        <v>4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5111400</v>
      </c>
      <c r="T1893" s="7"/>
      <c r="U1893" s="7"/>
    </row>
    <row r="1894" spans="1:21">
      <c r="A1894" t="s">
        <v>3107</v>
      </c>
      <c r="B1894" s="7" t="s">
        <v>5078</v>
      </c>
      <c r="C1894" t="s">
        <v>1200</v>
      </c>
      <c r="D1894" s="1">
        <v>15459</v>
      </c>
      <c r="E1894">
        <v>4</v>
      </c>
      <c r="F1894">
        <v>2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838100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T1894" s="7"/>
      <c r="U1894" s="7"/>
    </row>
    <row r="1895" spans="1:21">
      <c r="A1895" t="s">
        <v>3108</v>
      </c>
      <c r="B1895" s="7" t="s">
        <v>5079</v>
      </c>
      <c r="C1895" t="s">
        <v>624</v>
      </c>
      <c r="D1895" s="1">
        <v>53374</v>
      </c>
      <c r="E1895">
        <v>16</v>
      </c>
      <c r="F1895">
        <v>2</v>
      </c>
      <c r="G1895">
        <v>0</v>
      </c>
      <c r="H1895">
        <v>0</v>
      </c>
      <c r="I1895">
        <v>99241000</v>
      </c>
      <c r="J1895">
        <v>128050000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T1895" s="7"/>
      <c r="U1895" s="7"/>
    </row>
    <row r="1896" spans="1:21">
      <c r="A1896" t="s">
        <v>3109</v>
      </c>
      <c r="B1896" s="7" t="s">
        <v>5080</v>
      </c>
      <c r="C1896" t="s">
        <v>431</v>
      </c>
      <c r="D1896">
        <v>251.35</v>
      </c>
      <c r="E1896">
        <v>105</v>
      </c>
      <c r="F1896">
        <v>15</v>
      </c>
      <c r="G1896">
        <v>75066000</v>
      </c>
      <c r="H1896">
        <v>106620000</v>
      </c>
      <c r="I1896">
        <v>110590000</v>
      </c>
      <c r="J1896">
        <v>76398000</v>
      </c>
      <c r="K1896">
        <v>98231000</v>
      </c>
      <c r="L1896">
        <v>54752000</v>
      </c>
      <c r="M1896">
        <v>92801000</v>
      </c>
      <c r="N1896">
        <v>83073000</v>
      </c>
      <c r="O1896">
        <v>83584000</v>
      </c>
      <c r="P1896">
        <v>79469000</v>
      </c>
      <c r="Q1896">
        <v>73676000</v>
      </c>
      <c r="R1896">
        <v>121990000</v>
      </c>
      <c r="T1896" s="7"/>
      <c r="U1896" s="7"/>
    </row>
    <row r="1897" spans="1:21">
      <c r="A1897" t="s">
        <v>3110</v>
      </c>
      <c r="B1897" s="7" t="s">
        <v>5081</v>
      </c>
      <c r="C1897" t="s">
        <v>1201</v>
      </c>
      <c r="D1897" s="1">
        <v>2301</v>
      </c>
      <c r="E1897">
        <v>9</v>
      </c>
      <c r="F1897">
        <v>2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1220000</v>
      </c>
      <c r="N1897">
        <v>0</v>
      </c>
      <c r="O1897">
        <v>0</v>
      </c>
      <c r="P1897">
        <v>0</v>
      </c>
      <c r="Q1897">
        <v>0</v>
      </c>
      <c r="R1897">
        <v>0</v>
      </c>
      <c r="T1897" s="7"/>
      <c r="U1897" s="7"/>
    </row>
    <row r="1898" spans="1:21">
      <c r="A1898" t="s">
        <v>3111</v>
      </c>
      <c r="B1898" s="7" t="s">
        <v>5082</v>
      </c>
      <c r="C1898" t="s">
        <v>1202</v>
      </c>
      <c r="D1898" s="1">
        <v>10917</v>
      </c>
      <c r="E1898">
        <v>7</v>
      </c>
      <c r="F1898">
        <v>2</v>
      </c>
      <c r="G1898">
        <v>5463800</v>
      </c>
      <c r="H1898">
        <v>0</v>
      </c>
      <c r="I1898">
        <v>0</v>
      </c>
      <c r="J1898">
        <v>0</v>
      </c>
      <c r="K1898">
        <v>4974900</v>
      </c>
      <c r="L1898">
        <v>6231500</v>
      </c>
      <c r="M1898">
        <v>9833100</v>
      </c>
      <c r="N1898">
        <v>6630100</v>
      </c>
      <c r="O1898">
        <v>5660800</v>
      </c>
      <c r="P1898">
        <v>0</v>
      </c>
      <c r="Q1898">
        <v>5936500</v>
      </c>
      <c r="R1898">
        <v>0</v>
      </c>
      <c r="T1898" s="7"/>
      <c r="U1898" s="7"/>
    </row>
    <row r="1899" spans="1:21">
      <c r="A1899" t="s">
        <v>3112</v>
      </c>
      <c r="B1899" s="7" t="s">
        <v>5083</v>
      </c>
      <c r="C1899" t="s">
        <v>1203</v>
      </c>
      <c r="D1899">
        <v>148.63</v>
      </c>
      <c r="E1899">
        <v>40</v>
      </c>
      <c r="F1899">
        <v>5</v>
      </c>
      <c r="G1899">
        <v>38942000</v>
      </c>
      <c r="H1899">
        <v>29186000</v>
      </c>
      <c r="I1899">
        <v>31421000</v>
      </c>
      <c r="J1899">
        <v>37018000</v>
      </c>
      <c r="K1899">
        <v>27627000</v>
      </c>
      <c r="L1899">
        <v>21703000</v>
      </c>
      <c r="M1899">
        <v>14111000</v>
      </c>
      <c r="N1899">
        <v>22929000</v>
      </c>
      <c r="O1899">
        <v>30764000</v>
      </c>
      <c r="P1899">
        <v>22828000</v>
      </c>
      <c r="Q1899">
        <v>21466000</v>
      </c>
      <c r="R1899">
        <v>21237000</v>
      </c>
      <c r="T1899" s="7"/>
      <c r="U1899" s="7"/>
    </row>
    <row r="1900" spans="1:21">
      <c r="A1900" t="s">
        <v>3113</v>
      </c>
      <c r="B1900" s="7" t="s">
        <v>5084</v>
      </c>
      <c r="C1900" t="s">
        <v>431</v>
      </c>
      <c r="D1900" s="1">
        <v>11326</v>
      </c>
      <c r="E1900">
        <v>14</v>
      </c>
      <c r="F1900">
        <v>5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2671700</v>
      </c>
      <c r="M1900">
        <v>0</v>
      </c>
      <c r="N1900">
        <v>0</v>
      </c>
      <c r="O1900">
        <v>2808400</v>
      </c>
      <c r="P1900">
        <v>0</v>
      </c>
      <c r="Q1900">
        <v>0</v>
      </c>
      <c r="R1900">
        <v>0</v>
      </c>
      <c r="T1900" s="7"/>
      <c r="U1900" s="7"/>
    </row>
    <row r="1901" spans="1:21">
      <c r="A1901" t="s">
        <v>3114</v>
      </c>
      <c r="B1901" s="7" t="s">
        <v>5085</v>
      </c>
      <c r="C1901" t="s">
        <v>431</v>
      </c>
      <c r="D1901" s="1">
        <v>24849</v>
      </c>
      <c r="E1901">
        <v>2</v>
      </c>
      <c r="F1901">
        <v>1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1632400</v>
      </c>
      <c r="R1901">
        <v>0</v>
      </c>
      <c r="T1901" s="7"/>
      <c r="U1901" s="7"/>
    </row>
    <row r="1902" spans="1:21">
      <c r="A1902" t="s">
        <v>3115</v>
      </c>
      <c r="B1902" s="7" t="s">
        <v>5086</v>
      </c>
      <c r="C1902" t="s">
        <v>639</v>
      </c>
      <c r="D1902" s="1">
        <v>43059</v>
      </c>
      <c r="E1902">
        <v>34</v>
      </c>
      <c r="F1902">
        <v>12</v>
      </c>
      <c r="G1902">
        <v>18595000</v>
      </c>
      <c r="H1902">
        <v>23995000</v>
      </c>
      <c r="I1902">
        <v>23918000</v>
      </c>
      <c r="J1902">
        <v>15378000</v>
      </c>
      <c r="K1902">
        <v>24555000</v>
      </c>
      <c r="L1902">
        <v>15748000</v>
      </c>
      <c r="M1902">
        <v>25778000</v>
      </c>
      <c r="N1902">
        <v>16485000</v>
      </c>
      <c r="O1902">
        <v>24312000</v>
      </c>
      <c r="P1902">
        <v>19150000</v>
      </c>
      <c r="Q1902">
        <v>20807000</v>
      </c>
      <c r="R1902">
        <v>18551000</v>
      </c>
      <c r="T1902" s="7"/>
      <c r="U1902" s="7"/>
    </row>
    <row r="1903" spans="1:21">
      <c r="A1903" t="s">
        <v>3116</v>
      </c>
      <c r="B1903" s="7" t="s">
        <v>5087</v>
      </c>
      <c r="C1903" t="s">
        <v>431</v>
      </c>
      <c r="D1903">
        <v>111.15</v>
      </c>
      <c r="E1903">
        <v>72</v>
      </c>
      <c r="F1903">
        <v>13</v>
      </c>
      <c r="G1903">
        <v>28136000</v>
      </c>
      <c r="H1903">
        <v>41607000</v>
      </c>
      <c r="I1903">
        <v>31901000</v>
      </c>
      <c r="J1903">
        <v>26439000</v>
      </c>
      <c r="K1903">
        <v>23398000</v>
      </c>
      <c r="L1903">
        <v>13174000</v>
      </c>
      <c r="M1903">
        <v>32152000</v>
      </c>
      <c r="N1903">
        <v>13357000</v>
      </c>
      <c r="O1903">
        <v>18608000</v>
      </c>
      <c r="P1903">
        <v>14091000</v>
      </c>
      <c r="Q1903">
        <v>17873000</v>
      </c>
      <c r="R1903">
        <v>36080000</v>
      </c>
      <c r="T1903" s="7"/>
      <c r="U1903" s="7"/>
    </row>
    <row r="1904" spans="1:21">
      <c r="A1904" t="s">
        <v>3117</v>
      </c>
      <c r="B1904" s="7" t="s">
        <v>5088</v>
      </c>
      <c r="C1904" t="s">
        <v>1204</v>
      </c>
      <c r="D1904">
        <v>323.31</v>
      </c>
      <c r="E1904">
        <v>612</v>
      </c>
      <c r="F1904">
        <v>35</v>
      </c>
      <c r="G1904">
        <v>407650000</v>
      </c>
      <c r="H1904">
        <v>510230000</v>
      </c>
      <c r="I1904">
        <v>462520000</v>
      </c>
      <c r="J1904">
        <v>519810000</v>
      </c>
      <c r="K1904">
        <v>1604000000</v>
      </c>
      <c r="L1904">
        <v>1386400000</v>
      </c>
      <c r="M1904">
        <v>1854500000</v>
      </c>
      <c r="N1904">
        <v>1419100000</v>
      </c>
      <c r="O1904">
        <v>1827700000</v>
      </c>
      <c r="P1904">
        <v>1570100000</v>
      </c>
      <c r="Q1904">
        <v>1350900000</v>
      </c>
      <c r="R1904">
        <v>1877300000</v>
      </c>
      <c r="T1904" s="7"/>
      <c r="U1904" s="7"/>
    </row>
    <row r="1905" spans="1:21">
      <c r="A1905" t="s">
        <v>3118</v>
      </c>
      <c r="B1905" s="7" t="s">
        <v>5089</v>
      </c>
      <c r="C1905" t="s">
        <v>1205</v>
      </c>
      <c r="D1905" s="1">
        <v>41104</v>
      </c>
      <c r="E1905">
        <v>3</v>
      </c>
      <c r="F1905">
        <v>2</v>
      </c>
      <c r="G1905">
        <v>0</v>
      </c>
      <c r="H1905">
        <v>0</v>
      </c>
      <c r="I1905">
        <v>0</v>
      </c>
      <c r="J1905">
        <v>0</v>
      </c>
      <c r="K1905">
        <v>7962900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T1905" s="7"/>
      <c r="U1905" s="7"/>
    </row>
    <row r="1906" spans="1:21">
      <c r="A1906" t="s">
        <v>3119</v>
      </c>
      <c r="B1906" s="7" t="s">
        <v>5090</v>
      </c>
      <c r="C1906" t="s">
        <v>431</v>
      </c>
      <c r="D1906" s="1">
        <v>39087</v>
      </c>
      <c r="E1906">
        <v>27</v>
      </c>
      <c r="F1906">
        <v>4</v>
      </c>
      <c r="G1906">
        <v>27744000</v>
      </c>
      <c r="H1906">
        <v>0</v>
      </c>
      <c r="I1906">
        <v>24885000</v>
      </c>
      <c r="J1906">
        <v>0</v>
      </c>
      <c r="K1906">
        <v>10071000</v>
      </c>
      <c r="L1906">
        <v>0</v>
      </c>
      <c r="M1906">
        <v>16845000</v>
      </c>
      <c r="N1906">
        <v>0</v>
      </c>
      <c r="O1906">
        <v>0</v>
      </c>
      <c r="P1906">
        <v>0</v>
      </c>
      <c r="Q1906">
        <v>0</v>
      </c>
      <c r="R1906">
        <v>12756000</v>
      </c>
      <c r="T1906" s="7"/>
      <c r="U1906" s="7"/>
    </row>
    <row r="1907" spans="1:21">
      <c r="A1907" t="s">
        <v>3120</v>
      </c>
      <c r="B1907" s="7" t="s">
        <v>5091</v>
      </c>
      <c r="C1907" t="s">
        <v>431</v>
      </c>
      <c r="D1907">
        <v>323.31</v>
      </c>
      <c r="E1907">
        <v>318</v>
      </c>
      <c r="F1907">
        <v>42</v>
      </c>
      <c r="G1907">
        <v>255220000</v>
      </c>
      <c r="H1907">
        <v>481630000</v>
      </c>
      <c r="I1907">
        <v>383960000</v>
      </c>
      <c r="J1907">
        <v>305320000</v>
      </c>
      <c r="K1907">
        <v>311060000</v>
      </c>
      <c r="L1907">
        <v>195820000</v>
      </c>
      <c r="M1907">
        <v>255360000</v>
      </c>
      <c r="N1907">
        <v>194210000</v>
      </c>
      <c r="O1907">
        <v>261920000</v>
      </c>
      <c r="P1907">
        <v>226070000</v>
      </c>
      <c r="Q1907">
        <v>218440000</v>
      </c>
      <c r="R1907">
        <v>461320000</v>
      </c>
      <c r="T1907" s="7"/>
      <c r="U1907" s="7"/>
    </row>
    <row r="1908" spans="1:21">
      <c r="A1908" t="s">
        <v>3121</v>
      </c>
      <c r="B1908" s="7" t="s">
        <v>5092</v>
      </c>
      <c r="C1908" t="s">
        <v>431</v>
      </c>
      <c r="D1908">
        <v>205.64</v>
      </c>
      <c r="E1908">
        <v>147</v>
      </c>
      <c r="F1908">
        <v>18</v>
      </c>
      <c r="G1908">
        <v>83823000</v>
      </c>
      <c r="H1908">
        <v>93178000</v>
      </c>
      <c r="I1908">
        <v>82245000</v>
      </c>
      <c r="J1908">
        <v>84229000</v>
      </c>
      <c r="K1908">
        <v>72212000</v>
      </c>
      <c r="L1908">
        <v>63433000</v>
      </c>
      <c r="M1908">
        <v>82438000</v>
      </c>
      <c r="N1908">
        <v>68669000</v>
      </c>
      <c r="O1908">
        <v>76370000</v>
      </c>
      <c r="P1908">
        <v>71729000</v>
      </c>
      <c r="Q1908">
        <v>70305000</v>
      </c>
      <c r="R1908">
        <v>80455000</v>
      </c>
      <c r="T1908" s="7"/>
      <c r="U1908" s="7"/>
    </row>
    <row r="1909" spans="1:21">
      <c r="A1909" t="s">
        <v>3122</v>
      </c>
      <c r="B1909" s="7" t="s">
        <v>5093</v>
      </c>
      <c r="C1909" t="s">
        <v>431</v>
      </c>
      <c r="D1909" s="1">
        <v>24751</v>
      </c>
      <c r="E1909">
        <v>13</v>
      </c>
      <c r="F1909">
        <v>1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16135000</v>
      </c>
      <c r="T1909" s="7"/>
      <c r="U1909" s="7"/>
    </row>
    <row r="1910" spans="1:21">
      <c r="A1910" t="s">
        <v>3123</v>
      </c>
      <c r="B1910" s="7" t="s">
        <v>5094</v>
      </c>
      <c r="C1910" t="s">
        <v>955</v>
      </c>
      <c r="D1910" s="1">
        <v>58698</v>
      </c>
      <c r="E1910">
        <v>56</v>
      </c>
      <c r="F1910">
        <v>7</v>
      </c>
      <c r="G1910">
        <v>13559000</v>
      </c>
      <c r="H1910">
        <v>17632000</v>
      </c>
      <c r="I1910">
        <v>19501000</v>
      </c>
      <c r="J1910">
        <v>0</v>
      </c>
      <c r="K1910">
        <v>30612000</v>
      </c>
      <c r="L1910">
        <v>22103000</v>
      </c>
      <c r="M1910">
        <v>26415000</v>
      </c>
      <c r="N1910">
        <v>22664000</v>
      </c>
      <c r="O1910">
        <v>28839000</v>
      </c>
      <c r="P1910">
        <v>21285000</v>
      </c>
      <c r="Q1910">
        <v>23723000</v>
      </c>
      <c r="R1910">
        <v>25888000</v>
      </c>
      <c r="T1910" s="7"/>
      <c r="U1910" s="7"/>
    </row>
    <row r="1911" spans="1:21">
      <c r="A1911" t="s">
        <v>3124</v>
      </c>
      <c r="B1911" s="7" t="s">
        <v>5095</v>
      </c>
      <c r="C1911" t="s">
        <v>1206</v>
      </c>
      <c r="D1911" s="1">
        <v>33969</v>
      </c>
      <c r="E1911">
        <v>3</v>
      </c>
      <c r="F1911">
        <v>2</v>
      </c>
      <c r="G1911">
        <v>0</v>
      </c>
      <c r="H1911">
        <v>0</v>
      </c>
      <c r="I1911">
        <v>0</v>
      </c>
      <c r="J1911">
        <v>0</v>
      </c>
      <c r="K1911">
        <v>3299300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T1911" s="7"/>
      <c r="U1911" s="7"/>
    </row>
    <row r="1912" spans="1:21">
      <c r="A1912" t="s">
        <v>3125</v>
      </c>
      <c r="B1912" s="7" t="s">
        <v>5096</v>
      </c>
      <c r="C1912" t="s">
        <v>1187</v>
      </c>
      <c r="D1912">
        <v>107.76</v>
      </c>
      <c r="E1912">
        <v>111</v>
      </c>
      <c r="F1912">
        <v>15</v>
      </c>
      <c r="G1912">
        <v>133750000</v>
      </c>
      <c r="H1912">
        <v>91484000</v>
      </c>
      <c r="I1912">
        <v>144650000</v>
      </c>
      <c r="J1912">
        <v>145210000</v>
      </c>
      <c r="K1912">
        <v>98781000</v>
      </c>
      <c r="L1912">
        <v>99302000</v>
      </c>
      <c r="M1912">
        <v>118360000</v>
      </c>
      <c r="N1912">
        <v>101440000</v>
      </c>
      <c r="O1912">
        <v>88832000</v>
      </c>
      <c r="P1912">
        <v>90096000</v>
      </c>
      <c r="Q1912">
        <v>95792000</v>
      </c>
      <c r="R1912">
        <v>125110000</v>
      </c>
      <c r="T1912" s="7"/>
      <c r="U1912" s="7"/>
    </row>
    <row r="1913" spans="1:21">
      <c r="A1913" t="s">
        <v>3126</v>
      </c>
      <c r="B1913" s="7" t="s">
        <v>5097</v>
      </c>
      <c r="C1913" t="s">
        <v>1207</v>
      </c>
      <c r="D1913">
        <v>229.92</v>
      </c>
      <c r="E1913">
        <v>79</v>
      </c>
      <c r="F1913">
        <v>12</v>
      </c>
      <c r="G1913">
        <v>51894000</v>
      </c>
      <c r="H1913">
        <v>62490000</v>
      </c>
      <c r="I1913">
        <v>58926000</v>
      </c>
      <c r="J1913">
        <v>57770000</v>
      </c>
      <c r="K1913">
        <v>51614000</v>
      </c>
      <c r="L1913">
        <v>39632000</v>
      </c>
      <c r="M1913">
        <v>49228000</v>
      </c>
      <c r="N1913">
        <v>33666000</v>
      </c>
      <c r="O1913">
        <v>43968000</v>
      </c>
      <c r="P1913">
        <v>41331000</v>
      </c>
      <c r="Q1913">
        <v>32984000</v>
      </c>
      <c r="R1913">
        <v>73860000</v>
      </c>
      <c r="T1913" s="7"/>
      <c r="U1913" s="7"/>
    </row>
    <row r="1914" spans="1:21">
      <c r="A1914" t="s">
        <v>3127</v>
      </c>
      <c r="B1914" s="7" t="s">
        <v>5098</v>
      </c>
      <c r="C1914" t="s">
        <v>829</v>
      </c>
      <c r="D1914" s="1">
        <v>11469</v>
      </c>
      <c r="E1914">
        <v>29</v>
      </c>
      <c r="F1914">
        <v>6</v>
      </c>
      <c r="G1914">
        <v>0</v>
      </c>
      <c r="H1914">
        <v>16534000</v>
      </c>
      <c r="I1914">
        <v>17724000</v>
      </c>
      <c r="J1914">
        <v>12676000</v>
      </c>
      <c r="K1914">
        <v>13228000</v>
      </c>
      <c r="L1914">
        <v>12440000</v>
      </c>
      <c r="M1914">
        <v>0</v>
      </c>
      <c r="N1914">
        <v>0</v>
      </c>
      <c r="O1914">
        <v>0</v>
      </c>
      <c r="P1914">
        <v>10371000</v>
      </c>
      <c r="Q1914">
        <v>9329400</v>
      </c>
      <c r="R1914">
        <v>19772000</v>
      </c>
      <c r="T1914" s="7"/>
      <c r="U1914" s="7"/>
    </row>
    <row r="1915" spans="1:21">
      <c r="A1915" t="s">
        <v>3128</v>
      </c>
      <c r="B1915" s="7" t="s">
        <v>5099</v>
      </c>
      <c r="C1915" t="s">
        <v>1208</v>
      </c>
      <c r="D1915" s="1">
        <v>20442</v>
      </c>
      <c r="E1915">
        <v>8</v>
      </c>
      <c r="F1915">
        <v>2</v>
      </c>
      <c r="G1915">
        <v>0</v>
      </c>
      <c r="H1915">
        <v>11145000</v>
      </c>
      <c r="I1915">
        <v>0</v>
      </c>
      <c r="J1915">
        <v>8626700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T1915" s="7"/>
      <c r="U1915" s="7"/>
    </row>
    <row r="1916" spans="1:21">
      <c r="A1916" t="s">
        <v>3129</v>
      </c>
      <c r="B1916" s="7" t="s">
        <v>5100</v>
      </c>
      <c r="C1916" t="s">
        <v>1209</v>
      </c>
      <c r="D1916" s="1">
        <v>63336</v>
      </c>
      <c r="E1916">
        <v>25</v>
      </c>
      <c r="F1916">
        <v>6</v>
      </c>
      <c r="G1916">
        <v>17405000</v>
      </c>
      <c r="H1916">
        <v>34620000</v>
      </c>
      <c r="I1916">
        <v>26976000</v>
      </c>
      <c r="J1916">
        <v>0</v>
      </c>
      <c r="K1916">
        <v>22009000</v>
      </c>
      <c r="L1916">
        <v>11499000</v>
      </c>
      <c r="M1916">
        <v>17615000</v>
      </c>
      <c r="N1916">
        <v>23688000</v>
      </c>
      <c r="O1916">
        <v>20533000</v>
      </c>
      <c r="P1916">
        <v>23117000</v>
      </c>
      <c r="Q1916">
        <v>23015000</v>
      </c>
      <c r="R1916">
        <v>49131000</v>
      </c>
      <c r="T1916" s="7"/>
      <c r="U1916" s="7"/>
    </row>
    <row r="1917" spans="1:21">
      <c r="A1917" t="s">
        <v>3130</v>
      </c>
      <c r="B1917" s="7" t="s">
        <v>5101</v>
      </c>
      <c r="C1917" t="s">
        <v>1210</v>
      </c>
      <c r="D1917" s="1">
        <v>13763</v>
      </c>
      <c r="E1917">
        <v>19</v>
      </c>
      <c r="F1917">
        <v>7</v>
      </c>
      <c r="G1917">
        <v>0</v>
      </c>
      <c r="H1917">
        <v>0</v>
      </c>
      <c r="I1917">
        <v>0</v>
      </c>
      <c r="J1917">
        <v>0</v>
      </c>
      <c r="K1917">
        <v>7775800</v>
      </c>
      <c r="L1917">
        <v>0</v>
      </c>
      <c r="M1917">
        <v>0</v>
      </c>
      <c r="N1917">
        <v>6987400</v>
      </c>
      <c r="O1917">
        <v>0</v>
      </c>
      <c r="P1917">
        <v>0</v>
      </c>
      <c r="Q1917">
        <v>8663200</v>
      </c>
      <c r="R1917">
        <v>0</v>
      </c>
      <c r="T1917" s="7"/>
      <c r="U1917" s="7"/>
    </row>
    <row r="1918" spans="1:21">
      <c r="A1918" t="s">
        <v>3131</v>
      </c>
      <c r="B1918" s="7" t="s">
        <v>5102</v>
      </c>
      <c r="C1918" t="s">
        <v>640</v>
      </c>
      <c r="D1918" s="1">
        <v>62477</v>
      </c>
      <c r="E1918">
        <v>33</v>
      </c>
      <c r="F1918">
        <v>5</v>
      </c>
      <c r="G1918">
        <v>22820000</v>
      </c>
      <c r="H1918">
        <v>15055000</v>
      </c>
      <c r="I1918">
        <v>16658000</v>
      </c>
      <c r="J1918">
        <v>20270000</v>
      </c>
      <c r="K1918">
        <v>10941000</v>
      </c>
      <c r="L1918">
        <v>15675000</v>
      </c>
      <c r="M1918">
        <v>16957000</v>
      </c>
      <c r="N1918">
        <v>10170000</v>
      </c>
      <c r="O1918">
        <v>10030000</v>
      </c>
      <c r="P1918">
        <v>11200000</v>
      </c>
      <c r="Q1918">
        <v>11328000</v>
      </c>
      <c r="R1918">
        <v>13886000</v>
      </c>
      <c r="T1918" s="7"/>
      <c r="U1918" s="7"/>
    </row>
    <row r="1919" spans="1:21">
      <c r="A1919" t="s">
        <v>3132</v>
      </c>
      <c r="B1919" s="7" t="s">
        <v>5103</v>
      </c>
      <c r="C1919" t="s">
        <v>1196</v>
      </c>
      <c r="D1919" s="1">
        <v>12179</v>
      </c>
      <c r="E1919">
        <v>20</v>
      </c>
      <c r="F1919">
        <v>7</v>
      </c>
      <c r="G1919">
        <v>0</v>
      </c>
      <c r="H1919">
        <v>13040000</v>
      </c>
      <c r="I1919">
        <v>13623000</v>
      </c>
      <c r="J1919">
        <v>10924000</v>
      </c>
      <c r="K1919">
        <v>11311000</v>
      </c>
      <c r="L1919">
        <v>0</v>
      </c>
      <c r="M1919">
        <v>6104800</v>
      </c>
      <c r="N1919">
        <v>0</v>
      </c>
      <c r="O1919">
        <v>0</v>
      </c>
      <c r="P1919">
        <v>0</v>
      </c>
      <c r="Q1919">
        <v>0</v>
      </c>
      <c r="R1919">
        <v>15873000</v>
      </c>
      <c r="T1919" s="7"/>
      <c r="U1919" s="7"/>
    </row>
    <row r="1920" spans="1:21">
      <c r="A1920" t="s">
        <v>3133</v>
      </c>
      <c r="B1920" s="7" t="s">
        <v>5104</v>
      </c>
      <c r="C1920" t="s">
        <v>1211</v>
      </c>
      <c r="D1920">
        <v>323.31</v>
      </c>
      <c r="E1920">
        <v>352</v>
      </c>
      <c r="F1920">
        <v>18</v>
      </c>
      <c r="G1920">
        <v>498040000</v>
      </c>
      <c r="H1920">
        <v>620140000</v>
      </c>
      <c r="I1920">
        <v>348850000</v>
      </c>
      <c r="J1920">
        <v>362680000</v>
      </c>
      <c r="K1920">
        <v>1023200000</v>
      </c>
      <c r="L1920">
        <v>1048700000</v>
      </c>
      <c r="M1920">
        <v>1360700000</v>
      </c>
      <c r="N1920">
        <v>1216800000</v>
      </c>
      <c r="O1920">
        <v>1524900000</v>
      </c>
      <c r="P1920">
        <v>1379400000</v>
      </c>
      <c r="Q1920">
        <v>1239300000</v>
      </c>
      <c r="R1920">
        <v>1125200000</v>
      </c>
      <c r="T1920" s="7"/>
      <c r="U1920" s="7"/>
    </row>
    <row r="1921" spans="1:21">
      <c r="A1921" t="s">
        <v>3134</v>
      </c>
      <c r="B1921" s="7" t="s">
        <v>5105</v>
      </c>
      <c r="C1921" t="s">
        <v>55</v>
      </c>
      <c r="D1921" s="1">
        <v>99049</v>
      </c>
      <c r="E1921">
        <v>11</v>
      </c>
      <c r="F1921">
        <v>7</v>
      </c>
      <c r="G1921">
        <v>9745500</v>
      </c>
      <c r="H1921">
        <v>7101600</v>
      </c>
      <c r="I1921">
        <v>9122400</v>
      </c>
      <c r="J1921">
        <v>10859000</v>
      </c>
      <c r="K1921">
        <v>6312400</v>
      </c>
      <c r="L1921">
        <v>0</v>
      </c>
      <c r="M1921">
        <v>6432500</v>
      </c>
      <c r="N1921">
        <v>0</v>
      </c>
      <c r="O1921">
        <v>0</v>
      </c>
      <c r="P1921">
        <v>0</v>
      </c>
      <c r="Q1921">
        <v>0</v>
      </c>
      <c r="R1921">
        <v>9214000</v>
      </c>
      <c r="T1921" s="7"/>
      <c r="U1921" s="7"/>
    </row>
    <row r="1922" spans="1:21">
      <c r="A1922" t="s">
        <v>3135</v>
      </c>
      <c r="B1922" s="7" t="s">
        <v>5106</v>
      </c>
      <c r="C1922" t="s">
        <v>1212</v>
      </c>
      <c r="D1922" s="1">
        <v>13695</v>
      </c>
      <c r="E1922">
        <v>10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2067000</v>
      </c>
      <c r="M1922">
        <v>0</v>
      </c>
      <c r="N1922">
        <v>0</v>
      </c>
      <c r="O1922">
        <v>0</v>
      </c>
      <c r="P1922">
        <v>2194500</v>
      </c>
      <c r="Q1922">
        <v>0</v>
      </c>
      <c r="R1922">
        <v>0</v>
      </c>
      <c r="T1922" s="7"/>
      <c r="U1922" s="7"/>
    </row>
    <row r="1923" spans="1:21">
      <c r="A1923" t="s">
        <v>3136</v>
      </c>
      <c r="B1923" s="7" t="s">
        <v>5107</v>
      </c>
      <c r="C1923" t="s">
        <v>1213</v>
      </c>
      <c r="D1923">
        <v>107.4</v>
      </c>
      <c r="E1923">
        <v>88</v>
      </c>
      <c r="F1923">
        <v>10</v>
      </c>
      <c r="G1923">
        <v>57274000</v>
      </c>
      <c r="H1923">
        <v>45342000</v>
      </c>
      <c r="I1923">
        <v>47434000</v>
      </c>
      <c r="J1923">
        <v>45249000</v>
      </c>
      <c r="K1923">
        <v>43831000</v>
      </c>
      <c r="L1923">
        <v>34857000</v>
      </c>
      <c r="M1923">
        <v>30988000</v>
      </c>
      <c r="N1923">
        <v>33425000</v>
      </c>
      <c r="O1923">
        <v>23381000</v>
      </c>
      <c r="P1923">
        <v>29893000</v>
      </c>
      <c r="Q1923">
        <v>34072000</v>
      </c>
      <c r="R1923">
        <v>39998000</v>
      </c>
      <c r="T1923" s="7"/>
      <c r="U1923" s="7"/>
    </row>
    <row r="1924" spans="1:21">
      <c r="A1924" t="s">
        <v>3137</v>
      </c>
      <c r="B1924" s="7" t="s">
        <v>5108</v>
      </c>
      <c r="C1924" t="s">
        <v>1214</v>
      </c>
      <c r="D1924">
        <v>294.92</v>
      </c>
      <c r="E1924">
        <v>340</v>
      </c>
      <c r="F1924">
        <v>14</v>
      </c>
      <c r="G1924">
        <v>136470000</v>
      </c>
      <c r="H1924">
        <v>176250000</v>
      </c>
      <c r="I1924">
        <v>145870000</v>
      </c>
      <c r="J1924">
        <v>144180000</v>
      </c>
      <c r="K1924">
        <v>392370000</v>
      </c>
      <c r="L1924">
        <v>259770000</v>
      </c>
      <c r="M1924">
        <v>247930000</v>
      </c>
      <c r="N1924">
        <v>296280000</v>
      </c>
      <c r="O1924">
        <v>262270000</v>
      </c>
      <c r="P1924">
        <v>370180000</v>
      </c>
      <c r="Q1924">
        <v>256600000</v>
      </c>
      <c r="R1924">
        <v>289670000</v>
      </c>
      <c r="T1924" s="7"/>
      <c r="U1924" s="7"/>
    </row>
    <row r="1925" spans="1:21">
      <c r="A1925" t="s">
        <v>3138</v>
      </c>
      <c r="B1925" s="7" t="s">
        <v>5109</v>
      </c>
      <c r="C1925" t="s">
        <v>778</v>
      </c>
      <c r="D1925">
        <v>323.31</v>
      </c>
      <c r="E1925">
        <v>414</v>
      </c>
      <c r="F1925">
        <v>20</v>
      </c>
      <c r="G1925">
        <v>1028100000</v>
      </c>
      <c r="H1925">
        <v>1287900000</v>
      </c>
      <c r="I1925">
        <v>747540000</v>
      </c>
      <c r="J1925">
        <v>781400000</v>
      </c>
      <c r="K1925">
        <v>1736000000</v>
      </c>
      <c r="L1925">
        <v>3630400000</v>
      </c>
      <c r="M1925">
        <v>3686500000</v>
      </c>
      <c r="N1925">
        <v>3623300000</v>
      </c>
      <c r="O1925">
        <v>6158500000</v>
      </c>
      <c r="P1925">
        <v>5130400000</v>
      </c>
      <c r="Q1925">
        <v>4241700000</v>
      </c>
      <c r="R1925">
        <v>1719700000</v>
      </c>
      <c r="T1925" s="7"/>
      <c r="U1925" s="7"/>
    </row>
    <row r="1926" spans="1:21">
      <c r="A1926" t="s">
        <v>3139</v>
      </c>
      <c r="B1926" s="7" t="s">
        <v>5110</v>
      </c>
      <c r="C1926" t="s">
        <v>1187</v>
      </c>
      <c r="D1926" s="1">
        <v>30466</v>
      </c>
      <c r="E1926">
        <v>49</v>
      </c>
      <c r="F1926">
        <v>8</v>
      </c>
      <c r="G1926">
        <v>49712000</v>
      </c>
      <c r="H1926">
        <v>50871000</v>
      </c>
      <c r="I1926">
        <v>0</v>
      </c>
      <c r="J1926">
        <v>35410000</v>
      </c>
      <c r="K1926">
        <v>29601000</v>
      </c>
      <c r="L1926">
        <v>40181000</v>
      </c>
      <c r="M1926">
        <v>41313000</v>
      </c>
      <c r="N1926">
        <v>31411000</v>
      </c>
      <c r="O1926">
        <v>36081000</v>
      </c>
      <c r="P1926">
        <v>34883000</v>
      </c>
      <c r="Q1926">
        <v>40344000</v>
      </c>
      <c r="R1926">
        <v>39660000</v>
      </c>
      <c r="T1926" s="7"/>
      <c r="U1926" s="7"/>
    </row>
  </sheetData>
  <autoFilter ref="A1:S1926" xr:uid="{99F697B2-36F2-459E-9B98-113802EABE4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CAB8-FFB7-4FF7-81A2-994B2BE5D5C4}">
  <dimension ref="A1:O42"/>
  <sheetViews>
    <sheetView topLeftCell="A13" workbookViewId="0">
      <selection activeCell="C41" sqref="C41"/>
    </sheetView>
  </sheetViews>
  <sheetFormatPr defaultRowHeight="14.4"/>
  <sheetData>
    <row r="1" spans="1:15">
      <c r="A1" t="s">
        <v>5</v>
      </c>
      <c r="B1" t="s">
        <v>5120</v>
      </c>
      <c r="C1" t="s">
        <v>0</v>
      </c>
      <c r="D1" t="s">
        <v>5111</v>
      </c>
      <c r="E1" t="s">
        <v>5112</v>
      </c>
      <c r="F1" t="s">
        <v>5113</v>
      </c>
      <c r="G1" t="s">
        <v>5114</v>
      </c>
      <c r="H1" t="s">
        <v>3141</v>
      </c>
      <c r="I1" t="s">
        <v>3142</v>
      </c>
      <c r="J1" t="s">
        <v>3143</v>
      </c>
      <c r="K1" t="s">
        <v>3144</v>
      </c>
      <c r="L1" t="s">
        <v>3145</v>
      </c>
      <c r="M1" t="s">
        <v>3146</v>
      </c>
      <c r="N1" t="s">
        <v>3147</v>
      </c>
      <c r="O1" t="s">
        <v>3148</v>
      </c>
    </row>
    <row r="2" spans="1:15">
      <c r="A2" t="s">
        <v>1240</v>
      </c>
      <c r="B2" t="s">
        <v>3325</v>
      </c>
      <c r="C2" t="s">
        <v>32</v>
      </c>
      <c r="D2">
        <v>0</v>
      </c>
      <c r="E2">
        <v>0</v>
      </c>
      <c r="F2">
        <v>0</v>
      </c>
      <c r="G2">
        <v>0</v>
      </c>
      <c r="H2">
        <v>24809000</v>
      </c>
      <c r="I2">
        <v>22774000</v>
      </c>
      <c r="J2">
        <v>20273000</v>
      </c>
      <c r="K2">
        <v>25782000</v>
      </c>
      <c r="L2">
        <v>30779000</v>
      </c>
      <c r="M2">
        <v>25075000</v>
      </c>
      <c r="N2">
        <v>24832000</v>
      </c>
      <c r="O2">
        <v>17353000</v>
      </c>
    </row>
    <row r="3" spans="1:15">
      <c r="A3" t="s">
        <v>1242</v>
      </c>
      <c r="B3" t="s">
        <v>3327</v>
      </c>
      <c r="C3" t="s">
        <v>34</v>
      </c>
      <c r="D3">
        <v>0</v>
      </c>
      <c r="E3">
        <v>0</v>
      </c>
      <c r="F3">
        <v>0</v>
      </c>
      <c r="G3">
        <v>0</v>
      </c>
      <c r="H3">
        <v>7723700</v>
      </c>
      <c r="I3">
        <v>10778000</v>
      </c>
      <c r="J3">
        <v>18044000</v>
      </c>
      <c r="K3">
        <v>10838000</v>
      </c>
      <c r="L3">
        <v>11093000</v>
      </c>
      <c r="M3">
        <v>10077000</v>
      </c>
      <c r="N3">
        <v>10318000</v>
      </c>
      <c r="O3">
        <v>0</v>
      </c>
    </row>
    <row r="4" spans="1:15">
      <c r="A4" t="s">
        <v>1451</v>
      </c>
      <c r="B4" t="s">
        <v>3514</v>
      </c>
      <c r="C4" t="s">
        <v>243</v>
      </c>
      <c r="D4">
        <v>63553000</v>
      </c>
      <c r="E4">
        <v>83460000</v>
      </c>
      <c r="F4">
        <v>71230000</v>
      </c>
      <c r="G4">
        <v>70025000</v>
      </c>
      <c r="H4">
        <v>68776000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1456</v>
      </c>
      <c r="B5" t="s">
        <v>3519</v>
      </c>
      <c r="C5" t="s">
        <v>248</v>
      </c>
      <c r="D5">
        <v>0</v>
      </c>
      <c r="E5">
        <v>0</v>
      </c>
      <c r="F5">
        <v>0</v>
      </c>
      <c r="G5">
        <v>0</v>
      </c>
      <c r="H5">
        <v>34782000</v>
      </c>
      <c r="I5">
        <v>40352000</v>
      </c>
      <c r="J5">
        <v>29049000</v>
      </c>
      <c r="K5">
        <v>71277000</v>
      </c>
      <c r="L5">
        <v>51552000</v>
      </c>
      <c r="M5">
        <v>73208000</v>
      </c>
      <c r="N5">
        <v>53718000</v>
      </c>
      <c r="O5">
        <v>65265000</v>
      </c>
    </row>
    <row r="6" spans="1:15">
      <c r="A6" t="s">
        <v>1461</v>
      </c>
      <c r="B6" t="s">
        <v>3523</v>
      </c>
      <c r="C6" t="s">
        <v>253</v>
      </c>
      <c r="D6">
        <v>11676000</v>
      </c>
      <c r="E6">
        <v>23119000</v>
      </c>
      <c r="F6">
        <v>21174000</v>
      </c>
      <c r="G6">
        <v>25144000</v>
      </c>
      <c r="H6">
        <v>12357000</v>
      </c>
      <c r="I6">
        <v>16840000</v>
      </c>
      <c r="J6">
        <v>0</v>
      </c>
      <c r="K6">
        <v>17524000</v>
      </c>
      <c r="L6">
        <v>0</v>
      </c>
      <c r="M6">
        <v>0</v>
      </c>
      <c r="N6">
        <v>0</v>
      </c>
      <c r="O6">
        <v>0</v>
      </c>
    </row>
    <row r="7" spans="1:15">
      <c r="A7" t="s">
        <v>1465</v>
      </c>
      <c r="B7" t="s">
        <v>3526</v>
      </c>
      <c r="C7" t="s">
        <v>257</v>
      </c>
      <c r="D7">
        <v>0</v>
      </c>
      <c r="E7">
        <v>0</v>
      </c>
      <c r="F7">
        <v>0</v>
      </c>
      <c r="G7">
        <v>0</v>
      </c>
      <c r="H7">
        <v>15552000</v>
      </c>
      <c r="I7">
        <v>12482000</v>
      </c>
      <c r="J7">
        <v>8698100</v>
      </c>
      <c r="K7">
        <v>12572000</v>
      </c>
      <c r="L7">
        <v>10381000</v>
      </c>
      <c r="M7">
        <v>13251000</v>
      </c>
      <c r="N7">
        <v>13407000</v>
      </c>
      <c r="O7">
        <v>0</v>
      </c>
    </row>
    <row r="8" spans="1:15">
      <c r="A8" t="s">
        <v>1467</v>
      </c>
      <c r="B8" t="s">
        <v>3527</v>
      </c>
      <c r="C8" t="s">
        <v>259</v>
      </c>
      <c r="D8">
        <v>8271300</v>
      </c>
      <c r="E8">
        <v>12082000</v>
      </c>
      <c r="F8">
        <v>12481000</v>
      </c>
      <c r="G8">
        <v>15354000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12868000</v>
      </c>
    </row>
    <row r="9" spans="1:15">
      <c r="A9" t="s">
        <v>1648</v>
      </c>
      <c r="B9" t="s">
        <v>3694</v>
      </c>
      <c r="C9" t="s">
        <v>431</v>
      </c>
      <c r="D9">
        <v>0</v>
      </c>
      <c r="E9">
        <v>0</v>
      </c>
      <c r="F9">
        <v>0</v>
      </c>
      <c r="G9">
        <v>0</v>
      </c>
      <c r="H9">
        <v>4204300</v>
      </c>
      <c r="I9">
        <v>7377300</v>
      </c>
      <c r="J9">
        <v>11764000</v>
      </c>
      <c r="K9">
        <v>6448000</v>
      </c>
      <c r="L9">
        <v>7921300</v>
      </c>
      <c r="M9">
        <v>6809200</v>
      </c>
      <c r="N9">
        <v>7316000</v>
      </c>
      <c r="O9">
        <v>0</v>
      </c>
    </row>
    <row r="10" spans="1:15">
      <c r="A10" t="s">
        <v>1684</v>
      </c>
      <c r="B10" t="s">
        <v>3727</v>
      </c>
      <c r="C10" t="s">
        <v>431</v>
      </c>
      <c r="D10">
        <v>0</v>
      </c>
      <c r="E10">
        <v>0</v>
      </c>
      <c r="F10">
        <v>0</v>
      </c>
      <c r="G10">
        <v>0</v>
      </c>
      <c r="H10">
        <v>27375000</v>
      </c>
      <c r="I10">
        <v>31224000</v>
      </c>
      <c r="J10">
        <v>31921000</v>
      </c>
      <c r="K10">
        <v>20304000</v>
      </c>
      <c r="L10">
        <v>0</v>
      </c>
      <c r="M10">
        <v>30929000</v>
      </c>
      <c r="N10">
        <v>22741000</v>
      </c>
      <c r="O10">
        <v>0</v>
      </c>
    </row>
    <row r="11" spans="1:15">
      <c r="A11" t="s">
        <v>1688</v>
      </c>
      <c r="B11" t="s">
        <v>3731</v>
      </c>
      <c r="C11" t="s">
        <v>464</v>
      </c>
      <c r="D11">
        <v>19117000</v>
      </c>
      <c r="E11">
        <v>22097000</v>
      </c>
      <c r="F11">
        <v>25313000</v>
      </c>
      <c r="G11">
        <v>29484000</v>
      </c>
      <c r="H11">
        <v>11926000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1706</v>
      </c>
      <c r="B12" t="s">
        <v>3746</v>
      </c>
      <c r="C12" t="s">
        <v>453</v>
      </c>
      <c r="D12">
        <v>0</v>
      </c>
      <c r="E12">
        <v>0</v>
      </c>
      <c r="F12">
        <v>0</v>
      </c>
      <c r="G12">
        <v>0</v>
      </c>
      <c r="H12">
        <v>15322000</v>
      </c>
      <c r="I12">
        <v>14176000</v>
      </c>
      <c r="J12">
        <v>0</v>
      </c>
      <c r="K12">
        <v>0</v>
      </c>
      <c r="L12">
        <v>15606000</v>
      </c>
      <c r="M12">
        <v>12916000</v>
      </c>
      <c r="N12">
        <v>11578000</v>
      </c>
      <c r="O12">
        <v>29523000</v>
      </c>
    </row>
    <row r="13" spans="1:15">
      <c r="A13" t="s">
        <v>1858</v>
      </c>
      <c r="B13" t="s">
        <v>3889</v>
      </c>
      <c r="C13" t="s">
        <v>525</v>
      </c>
      <c r="D13">
        <v>0</v>
      </c>
      <c r="E13">
        <v>0</v>
      </c>
      <c r="F13">
        <v>0</v>
      </c>
      <c r="G13">
        <v>0</v>
      </c>
      <c r="H13">
        <v>6044000</v>
      </c>
      <c r="I13">
        <v>14206000</v>
      </c>
      <c r="J13">
        <v>8375600</v>
      </c>
      <c r="K13">
        <v>12555000</v>
      </c>
      <c r="L13">
        <v>15333000</v>
      </c>
      <c r="M13">
        <v>10926000</v>
      </c>
      <c r="N13">
        <v>10113000</v>
      </c>
      <c r="O13">
        <v>0</v>
      </c>
    </row>
    <row r="14" spans="1:15">
      <c r="A14" t="s">
        <v>1889</v>
      </c>
      <c r="B14" t="s">
        <v>3916</v>
      </c>
      <c r="C14" t="s">
        <v>431</v>
      </c>
      <c r="D14">
        <v>0</v>
      </c>
      <c r="E14">
        <v>0</v>
      </c>
      <c r="F14">
        <v>0</v>
      </c>
      <c r="G14">
        <v>0</v>
      </c>
      <c r="H14">
        <v>14941000</v>
      </c>
      <c r="I14">
        <v>8407100</v>
      </c>
      <c r="J14">
        <v>13820000</v>
      </c>
      <c r="K14">
        <v>8879200</v>
      </c>
      <c r="L14">
        <v>13708000</v>
      </c>
      <c r="M14">
        <v>12116000</v>
      </c>
      <c r="N14">
        <v>9655100</v>
      </c>
      <c r="O14">
        <v>16565000</v>
      </c>
    </row>
    <row r="15" spans="1:15">
      <c r="A15" t="s">
        <v>2013</v>
      </c>
      <c r="B15" t="s">
        <v>4029</v>
      </c>
      <c r="C15" t="s">
        <v>431</v>
      </c>
      <c r="D15">
        <v>9453500</v>
      </c>
      <c r="E15">
        <v>13602000</v>
      </c>
      <c r="F15">
        <v>9158500</v>
      </c>
      <c r="G15">
        <v>10518000</v>
      </c>
      <c r="H15">
        <v>7679700</v>
      </c>
      <c r="I15">
        <v>5969000</v>
      </c>
      <c r="J15">
        <v>4278600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2043</v>
      </c>
      <c r="B16" t="s">
        <v>4057</v>
      </c>
      <c r="C16" t="s">
        <v>668</v>
      </c>
      <c r="D16">
        <v>0</v>
      </c>
      <c r="E16">
        <v>0</v>
      </c>
      <c r="F16">
        <v>0</v>
      </c>
      <c r="G16">
        <v>0</v>
      </c>
      <c r="H16">
        <v>2663300</v>
      </c>
      <c r="I16">
        <v>2747500</v>
      </c>
      <c r="J16">
        <v>2642700</v>
      </c>
      <c r="K16">
        <v>0</v>
      </c>
      <c r="L16">
        <v>3150800</v>
      </c>
      <c r="M16">
        <v>2734500</v>
      </c>
      <c r="N16">
        <v>2686500</v>
      </c>
      <c r="O16">
        <v>3311000</v>
      </c>
    </row>
    <row r="17" spans="1:15">
      <c r="A17" t="s">
        <v>2161</v>
      </c>
      <c r="B17" t="s">
        <v>4170</v>
      </c>
      <c r="C17" t="s">
        <v>612</v>
      </c>
      <c r="D17">
        <v>0</v>
      </c>
      <c r="E17">
        <v>0</v>
      </c>
      <c r="F17">
        <v>0</v>
      </c>
      <c r="G17">
        <v>0</v>
      </c>
      <c r="H17">
        <v>18689000</v>
      </c>
      <c r="I17">
        <v>17473000</v>
      </c>
      <c r="J17">
        <v>14144000</v>
      </c>
      <c r="K17">
        <v>19030000</v>
      </c>
      <c r="L17">
        <v>18264000</v>
      </c>
      <c r="M17">
        <v>19924000</v>
      </c>
      <c r="N17">
        <v>0</v>
      </c>
      <c r="O17">
        <v>0</v>
      </c>
    </row>
    <row r="18" spans="1:15">
      <c r="A18" t="s">
        <v>2298</v>
      </c>
      <c r="B18" t="s">
        <v>4298</v>
      </c>
      <c r="C18" t="s">
        <v>584</v>
      </c>
      <c r="D18">
        <v>0</v>
      </c>
      <c r="E18">
        <v>0</v>
      </c>
      <c r="F18">
        <v>0</v>
      </c>
      <c r="G18">
        <v>0</v>
      </c>
      <c r="H18">
        <v>14709000</v>
      </c>
      <c r="I18">
        <v>10832000</v>
      </c>
      <c r="J18">
        <v>14716000</v>
      </c>
      <c r="K18">
        <v>10358000</v>
      </c>
      <c r="L18">
        <v>20653000</v>
      </c>
      <c r="M18">
        <v>15596000</v>
      </c>
      <c r="N18">
        <v>15181000</v>
      </c>
      <c r="O18">
        <v>20064000</v>
      </c>
    </row>
    <row r="19" spans="1:15">
      <c r="A19" t="s">
        <v>2314</v>
      </c>
      <c r="B19" t="s">
        <v>4314</v>
      </c>
      <c r="C19" t="s">
        <v>806</v>
      </c>
      <c r="D19">
        <v>0</v>
      </c>
      <c r="E19">
        <v>0</v>
      </c>
      <c r="F19">
        <v>0</v>
      </c>
      <c r="G19">
        <v>0</v>
      </c>
      <c r="H19">
        <v>12154000</v>
      </c>
      <c r="I19">
        <v>21247000</v>
      </c>
      <c r="J19">
        <v>9392700</v>
      </c>
      <c r="K19">
        <v>25063000</v>
      </c>
      <c r="L19">
        <v>38029000</v>
      </c>
      <c r="M19">
        <v>35452000</v>
      </c>
      <c r="N19">
        <v>27682000</v>
      </c>
      <c r="O19">
        <v>0</v>
      </c>
    </row>
    <row r="20" spans="1:15">
      <c r="A20" t="s">
        <v>2352</v>
      </c>
      <c r="B20" t="s">
        <v>4351</v>
      </c>
      <c r="C20" t="s">
        <v>431</v>
      </c>
      <c r="D20">
        <v>0</v>
      </c>
      <c r="E20">
        <v>0</v>
      </c>
      <c r="F20">
        <v>0</v>
      </c>
      <c r="G20">
        <v>0</v>
      </c>
      <c r="H20">
        <v>1350300</v>
      </c>
      <c r="I20">
        <v>2284600</v>
      </c>
      <c r="J20">
        <v>2274900</v>
      </c>
      <c r="K20">
        <v>1945600</v>
      </c>
      <c r="L20">
        <v>0</v>
      </c>
      <c r="M20">
        <v>0</v>
      </c>
      <c r="N20">
        <v>0</v>
      </c>
      <c r="O20">
        <v>0</v>
      </c>
    </row>
    <row r="21" spans="1:15">
      <c r="A21" t="s">
        <v>2362</v>
      </c>
      <c r="B21" t="s">
        <v>4361</v>
      </c>
      <c r="C21" t="s">
        <v>431</v>
      </c>
      <c r="D21">
        <v>0</v>
      </c>
      <c r="E21">
        <v>0</v>
      </c>
      <c r="F21">
        <v>0</v>
      </c>
      <c r="G21">
        <v>0</v>
      </c>
      <c r="H21">
        <v>25043000</v>
      </c>
      <c r="I21">
        <v>50495000</v>
      </c>
      <c r="J21">
        <v>10576000</v>
      </c>
      <c r="K21">
        <v>47214000</v>
      </c>
      <c r="L21">
        <v>80500000</v>
      </c>
      <c r="M21">
        <v>63569000</v>
      </c>
      <c r="N21">
        <v>41326000</v>
      </c>
      <c r="O21">
        <v>0</v>
      </c>
    </row>
    <row r="22" spans="1:15">
      <c r="A22" t="s">
        <v>2392</v>
      </c>
      <c r="B22" t="s">
        <v>4390</v>
      </c>
      <c r="C22" t="s">
        <v>847</v>
      </c>
      <c r="D22">
        <v>15967000</v>
      </c>
      <c r="E22">
        <v>21928000</v>
      </c>
      <c r="F22">
        <v>18641000</v>
      </c>
      <c r="G22">
        <v>16752000</v>
      </c>
      <c r="H22">
        <v>11685000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2436</v>
      </c>
      <c r="B23" t="s">
        <v>4433</v>
      </c>
      <c r="C23" t="s">
        <v>539</v>
      </c>
      <c r="D23">
        <v>0</v>
      </c>
      <c r="E23">
        <v>0</v>
      </c>
      <c r="F23">
        <v>0</v>
      </c>
      <c r="G23">
        <v>0</v>
      </c>
      <c r="H23">
        <v>2246400</v>
      </c>
      <c r="I23">
        <v>5105500</v>
      </c>
      <c r="J23">
        <v>0</v>
      </c>
      <c r="K23">
        <v>4698700</v>
      </c>
      <c r="L23">
        <v>4665700</v>
      </c>
      <c r="M23">
        <v>4903300</v>
      </c>
      <c r="N23">
        <v>5130900</v>
      </c>
      <c r="O23">
        <v>2323600</v>
      </c>
    </row>
    <row r="24" spans="1:15">
      <c r="A24" t="s">
        <v>2490</v>
      </c>
      <c r="B24" t="s">
        <v>4483</v>
      </c>
      <c r="C24" t="s">
        <v>899</v>
      </c>
      <c r="D24">
        <v>0</v>
      </c>
      <c r="E24">
        <v>0</v>
      </c>
      <c r="F24">
        <v>0</v>
      </c>
      <c r="G24">
        <v>0</v>
      </c>
      <c r="H24">
        <v>19767000</v>
      </c>
      <c r="I24">
        <v>26268000</v>
      </c>
      <c r="J24">
        <v>25867000</v>
      </c>
      <c r="K24">
        <v>26399000</v>
      </c>
      <c r="L24">
        <v>29141000</v>
      </c>
      <c r="M24">
        <v>33911000</v>
      </c>
      <c r="N24">
        <v>30387000</v>
      </c>
      <c r="O24">
        <v>14734000</v>
      </c>
    </row>
    <row r="25" spans="1:15">
      <c r="A25" t="s">
        <v>2499</v>
      </c>
      <c r="B25" t="s">
        <v>4492</v>
      </c>
      <c r="C25" t="s">
        <v>511</v>
      </c>
      <c r="D25">
        <v>0</v>
      </c>
      <c r="E25">
        <v>0</v>
      </c>
      <c r="F25">
        <v>0</v>
      </c>
      <c r="G25">
        <v>0</v>
      </c>
      <c r="H25">
        <v>31100000</v>
      </c>
      <c r="I25">
        <v>27240000</v>
      </c>
      <c r="J25">
        <v>24851000</v>
      </c>
      <c r="K25">
        <v>0</v>
      </c>
      <c r="L25">
        <v>36961000</v>
      </c>
      <c r="M25">
        <v>29179000</v>
      </c>
      <c r="N25">
        <v>30232000</v>
      </c>
      <c r="O25">
        <v>48152000</v>
      </c>
    </row>
    <row r="26" spans="1:15">
      <c r="A26" t="s">
        <v>2507</v>
      </c>
      <c r="B26" t="s">
        <v>4499</v>
      </c>
      <c r="C26" t="s">
        <v>431</v>
      </c>
      <c r="D26">
        <v>0</v>
      </c>
      <c r="E26">
        <v>0</v>
      </c>
      <c r="F26">
        <v>0</v>
      </c>
      <c r="G26">
        <v>0</v>
      </c>
      <c r="H26">
        <v>4988800</v>
      </c>
      <c r="I26">
        <v>3563800</v>
      </c>
      <c r="J26">
        <v>4933100</v>
      </c>
      <c r="K26">
        <v>3707700</v>
      </c>
      <c r="L26">
        <v>3084100</v>
      </c>
      <c r="M26">
        <v>3041700</v>
      </c>
      <c r="N26">
        <v>0</v>
      </c>
      <c r="O26">
        <v>0</v>
      </c>
    </row>
    <row r="27" spans="1:15">
      <c r="A27" t="s">
        <v>2528</v>
      </c>
      <c r="B27" t="s">
        <v>4520</v>
      </c>
      <c r="C27" t="s">
        <v>431</v>
      </c>
      <c r="D27">
        <v>0</v>
      </c>
      <c r="E27">
        <v>0</v>
      </c>
      <c r="F27">
        <v>0</v>
      </c>
      <c r="G27">
        <v>0</v>
      </c>
      <c r="H27">
        <v>5904800</v>
      </c>
      <c r="I27">
        <v>7582800</v>
      </c>
      <c r="J27">
        <v>7484900</v>
      </c>
      <c r="K27">
        <v>7830400</v>
      </c>
      <c r="L27">
        <v>7520600</v>
      </c>
      <c r="M27">
        <v>7979200</v>
      </c>
      <c r="N27">
        <v>6329500</v>
      </c>
      <c r="O27">
        <v>0</v>
      </c>
    </row>
    <row r="28" spans="1:15">
      <c r="A28" t="s">
        <v>2548</v>
      </c>
      <c r="B28" t="s">
        <v>4537</v>
      </c>
      <c r="C28" t="s">
        <v>926</v>
      </c>
      <c r="D28">
        <v>0</v>
      </c>
      <c r="E28">
        <v>0</v>
      </c>
      <c r="F28">
        <v>0</v>
      </c>
      <c r="G28">
        <v>0</v>
      </c>
      <c r="H28">
        <v>3268900</v>
      </c>
      <c r="I28">
        <v>6894800</v>
      </c>
      <c r="J28">
        <v>0</v>
      </c>
      <c r="K28">
        <v>5253500</v>
      </c>
      <c r="L28">
        <v>7000900</v>
      </c>
      <c r="M28">
        <v>6465300</v>
      </c>
      <c r="N28">
        <v>5766600</v>
      </c>
      <c r="O28">
        <v>3471300</v>
      </c>
    </row>
    <row r="29" spans="1:15">
      <c r="A29" t="s">
        <v>2556</v>
      </c>
      <c r="B29" t="s">
        <v>4545</v>
      </c>
      <c r="C29" t="s">
        <v>928</v>
      </c>
      <c r="D29">
        <v>0</v>
      </c>
      <c r="E29">
        <v>0</v>
      </c>
      <c r="F29">
        <v>0</v>
      </c>
      <c r="G29">
        <v>0</v>
      </c>
      <c r="H29">
        <v>5727000</v>
      </c>
      <c r="I29">
        <v>5676300</v>
      </c>
      <c r="J29">
        <v>0</v>
      </c>
      <c r="K29">
        <v>6615600</v>
      </c>
      <c r="L29">
        <v>9061900</v>
      </c>
      <c r="M29">
        <v>7967900</v>
      </c>
      <c r="N29">
        <v>6875500</v>
      </c>
      <c r="O29">
        <v>6221300</v>
      </c>
    </row>
    <row r="30" spans="1:15">
      <c r="A30" t="s">
        <v>2564</v>
      </c>
      <c r="B30" t="s">
        <v>4552</v>
      </c>
      <c r="C30" t="s">
        <v>932</v>
      </c>
      <c r="D30">
        <v>7773800</v>
      </c>
      <c r="E30">
        <v>7148800</v>
      </c>
      <c r="F30">
        <v>7053400</v>
      </c>
      <c r="G30">
        <v>14908000</v>
      </c>
      <c r="H30">
        <v>0</v>
      </c>
      <c r="I30">
        <v>3761900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2566</v>
      </c>
      <c r="B31" t="s">
        <v>4554</v>
      </c>
      <c r="C31" t="s">
        <v>431</v>
      </c>
      <c r="D31">
        <v>0</v>
      </c>
      <c r="E31">
        <v>0</v>
      </c>
      <c r="F31">
        <v>0</v>
      </c>
      <c r="G31">
        <v>0</v>
      </c>
      <c r="H31">
        <v>99433000</v>
      </c>
      <c r="I31">
        <v>212670000</v>
      </c>
      <c r="J31">
        <v>94487000</v>
      </c>
      <c r="K31">
        <v>209320000</v>
      </c>
      <c r="L31">
        <v>254560000</v>
      </c>
      <c r="M31">
        <v>246200000</v>
      </c>
      <c r="N31">
        <v>208930000</v>
      </c>
      <c r="O31">
        <v>0</v>
      </c>
    </row>
    <row r="32" spans="1:15">
      <c r="A32" t="s">
        <v>2577</v>
      </c>
      <c r="B32" t="s">
        <v>4564</v>
      </c>
      <c r="C32" t="s">
        <v>936</v>
      </c>
      <c r="D32">
        <v>0</v>
      </c>
      <c r="E32">
        <v>0</v>
      </c>
      <c r="F32">
        <v>0</v>
      </c>
      <c r="G32">
        <v>0</v>
      </c>
      <c r="H32">
        <v>5261700</v>
      </c>
      <c r="I32">
        <v>6533400</v>
      </c>
      <c r="J32">
        <v>6242900</v>
      </c>
      <c r="K32">
        <v>5198600</v>
      </c>
      <c r="L32">
        <v>5243300</v>
      </c>
      <c r="M32">
        <v>5661200</v>
      </c>
      <c r="N32">
        <v>4971400</v>
      </c>
      <c r="O32">
        <v>0</v>
      </c>
    </row>
    <row r="33" spans="1:15">
      <c r="A33" t="s">
        <v>2652</v>
      </c>
      <c r="B33" t="s">
        <v>4631</v>
      </c>
      <c r="C33" t="s">
        <v>431</v>
      </c>
      <c r="D33">
        <v>0</v>
      </c>
      <c r="E33">
        <v>0</v>
      </c>
      <c r="F33">
        <v>0</v>
      </c>
      <c r="G33">
        <v>0</v>
      </c>
      <c r="H33">
        <v>10598000</v>
      </c>
      <c r="I33">
        <v>13867000</v>
      </c>
      <c r="J33">
        <v>13171000</v>
      </c>
      <c r="K33">
        <v>14779000</v>
      </c>
      <c r="L33">
        <v>12859000</v>
      </c>
      <c r="M33">
        <v>11676000</v>
      </c>
      <c r="N33">
        <v>15512000</v>
      </c>
      <c r="O33">
        <v>16993000</v>
      </c>
    </row>
    <row r="34" spans="1:15">
      <c r="A34" t="s">
        <v>2710</v>
      </c>
      <c r="B34" t="s">
        <v>4684</v>
      </c>
      <c r="C34" t="s">
        <v>431</v>
      </c>
      <c r="D34">
        <v>0</v>
      </c>
      <c r="E34">
        <v>0</v>
      </c>
      <c r="F34">
        <v>0</v>
      </c>
      <c r="G34">
        <v>0</v>
      </c>
      <c r="H34">
        <v>11573000</v>
      </c>
      <c r="I34">
        <v>5502200</v>
      </c>
      <c r="J34">
        <v>8964300</v>
      </c>
      <c r="K34">
        <v>7938800</v>
      </c>
      <c r="L34">
        <v>0</v>
      </c>
      <c r="M34">
        <v>7800000</v>
      </c>
      <c r="N34">
        <v>5579800</v>
      </c>
      <c r="O34">
        <v>0</v>
      </c>
    </row>
    <row r="35" spans="1:15">
      <c r="A35" t="s">
        <v>2733</v>
      </c>
      <c r="B35" t="s">
        <v>4705</v>
      </c>
      <c r="C35" t="s">
        <v>1010</v>
      </c>
      <c r="D35">
        <v>0</v>
      </c>
      <c r="E35">
        <v>0</v>
      </c>
      <c r="F35">
        <v>0</v>
      </c>
      <c r="G35">
        <v>0</v>
      </c>
      <c r="H35">
        <v>22933000</v>
      </c>
      <c r="I35">
        <v>12668000</v>
      </c>
      <c r="J35">
        <v>11556000</v>
      </c>
      <c r="K35">
        <v>10403000</v>
      </c>
      <c r="L35">
        <v>0</v>
      </c>
      <c r="M35">
        <v>18213000</v>
      </c>
      <c r="N35">
        <v>15420000</v>
      </c>
      <c r="O35">
        <v>18560000</v>
      </c>
    </row>
    <row r="36" spans="1:15">
      <c r="A36" t="s">
        <v>2787</v>
      </c>
      <c r="B36" t="s">
        <v>4759</v>
      </c>
      <c r="C36" t="s">
        <v>431</v>
      </c>
      <c r="D36">
        <v>0</v>
      </c>
      <c r="E36">
        <v>0</v>
      </c>
      <c r="F36">
        <v>0</v>
      </c>
      <c r="G36">
        <v>0</v>
      </c>
      <c r="H36">
        <v>7673900</v>
      </c>
      <c r="I36">
        <v>78774000</v>
      </c>
      <c r="J36">
        <v>24817000</v>
      </c>
      <c r="K36">
        <v>69782000</v>
      </c>
      <c r="L36">
        <v>92145000</v>
      </c>
      <c r="M36">
        <v>75964000</v>
      </c>
      <c r="N36">
        <v>76485000</v>
      </c>
      <c r="O36">
        <v>0</v>
      </c>
    </row>
    <row r="37" spans="1:15">
      <c r="A37" t="s">
        <v>2843</v>
      </c>
      <c r="B37" t="s">
        <v>4815</v>
      </c>
      <c r="C37" t="s">
        <v>497</v>
      </c>
      <c r="D37">
        <v>0</v>
      </c>
      <c r="E37">
        <v>0</v>
      </c>
      <c r="F37">
        <v>0</v>
      </c>
      <c r="G37">
        <v>0</v>
      </c>
      <c r="H37">
        <v>10444000</v>
      </c>
      <c r="I37">
        <v>10127000</v>
      </c>
      <c r="J37">
        <v>15309000</v>
      </c>
      <c r="K37">
        <v>9813600</v>
      </c>
      <c r="L37">
        <v>8792400</v>
      </c>
      <c r="M37">
        <v>12888000</v>
      </c>
      <c r="N37">
        <v>11433000</v>
      </c>
      <c r="O37">
        <v>13289000</v>
      </c>
    </row>
    <row r="38" spans="1:15">
      <c r="A38" t="s">
        <v>2889</v>
      </c>
      <c r="B38" t="s">
        <v>4861</v>
      </c>
      <c r="C38" t="s">
        <v>431</v>
      </c>
      <c r="D38">
        <v>178840000</v>
      </c>
      <c r="E38">
        <v>79581000</v>
      </c>
      <c r="F38">
        <v>140750000</v>
      </c>
      <c r="G38">
        <v>156830000</v>
      </c>
      <c r="H38">
        <v>21544000</v>
      </c>
      <c r="I38">
        <v>145590000</v>
      </c>
      <c r="J38">
        <v>463280000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2892</v>
      </c>
      <c r="B39" t="s">
        <v>4864</v>
      </c>
      <c r="C39" t="s">
        <v>539</v>
      </c>
      <c r="D39">
        <v>13682000</v>
      </c>
      <c r="E39">
        <v>13317000</v>
      </c>
      <c r="F39">
        <v>18027000</v>
      </c>
      <c r="G39">
        <v>15501000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2985</v>
      </c>
      <c r="B40" t="s">
        <v>4956</v>
      </c>
      <c r="C40" t="s">
        <v>1135</v>
      </c>
      <c r="D40">
        <v>0</v>
      </c>
      <c r="E40">
        <v>0</v>
      </c>
      <c r="F40">
        <v>0</v>
      </c>
      <c r="G40">
        <v>0</v>
      </c>
      <c r="H40">
        <v>15408000</v>
      </c>
      <c r="I40">
        <v>21632000</v>
      </c>
      <c r="J40">
        <v>16056000</v>
      </c>
      <c r="K40">
        <v>15670000</v>
      </c>
      <c r="L40">
        <v>19416000</v>
      </c>
      <c r="M40">
        <v>13186000</v>
      </c>
      <c r="N40">
        <v>22999000</v>
      </c>
      <c r="O40">
        <v>0</v>
      </c>
    </row>
    <row r="41" spans="1:15">
      <c r="A41" t="s">
        <v>3029</v>
      </c>
      <c r="B41" t="s">
        <v>5000</v>
      </c>
      <c r="C41" t="s">
        <v>1153</v>
      </c>
      <c r="D41">
        <v>10220000</v>
      </c>
      <c r="E41">
        <v>8886000</v>
      </c>
      <c r="F41">
        <v>9429600</v>
      </c>
      <c r="G41">
        <v>13288000</v>
      </c>
      <c r="H41">
        <v>5580200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3042</v>
      </c>
      <c r="B42" t="s">
        <v>5013</v>
      </c>
      <c r="C42" t="s">
        <v>1159</v>
      </c>
      <c r="D42">
        <v>0</v>
      </c>
      <c r="E42">
        <v>0</v>
      </c>
      <c r="F42">
        <v>0</v>
      </c>
      <c r="G42">
        <v>0</v>
      </c>
      <c r="H42">
        <v>17025000</v>
      </c>
      <c r="I42">
        <v>15721000</v>
      </c>
      <c r="J42">
        <v>16220000</v>
      </c>
      <c r="K42">
        <v>13927000</v>
      </c>
      <c r="L42">
        <v>14580000</v>
      </c>
      <c r="M42">
        <v>15897000</v>
      </c>
      <c r="N42">
        <v>12915000</v>
      </c>
      <c r="O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B9E7-E5DE-425D-B235-E0AF2EADE300}">
  <dimension ref="A1:AL1073"/>
  <sheetViews>
    <sheetView topLeftCell="A661" workbookViewId="0">
      <selection activeCell="A679" sqref="A1:A1048576"/>
    </sheetView>
  </sheetViews>
  <sheetFormatPr defaultRowHeight="14.4"/>
  <cols>
    <col min="38" max="38" width="8.6640625" customWidth="1"/>
  </cols>
  <sheetData>
    <row r="1" spans="1:38">
      <c r="A1" t="s">
        <v>3149</v>
      </c>
      <c r="B1" t="s">
        <v>3171</v>
      </c>
      <c r="C1" t="s">
        <v>3172</v>
      </c>
      <c r="D1" t="s">
        <v>3173</v>
      </c>
      <c r="E1" t="s">
        <v>3174</v>
      </c>
      <c r="F1" t="s">
        <v>3141</v>
      </c>
      <c r="G1" t="s">
        <v>3142</v>
      </c>
      <c r="H1" t="s">
        <v>3143</v>
      </c>
      <c r="I1" t="s">
        <v>3144</v>
      </c>
      <c r="J1" t="s">
        <v>3145</v>
      </c>
      <c r="K1" t="s">
        <v>3146</v>
      </c>
      <c r="L1" t="s">
        <v>3147</v>
      </c>
      <c r="M1" t="s">
        <v>3148</v>
      </c>
      <c r="N1" t="s">
        <v>6</v>
      </c>
      <c r="O1" t="s">
        <v>1</v>
      </c>
      <c r="P1" t="s">
        <v>3170</v>
      </c>
      <c r="Q1" t="s">
        <v>0</v>
      </c>
      <c r="R1" t="s">
        <v>3184</v>
      </c>
      <c r="S1" t="s">
        <v>3169</v>
      </c>
    </row>
    <row r="2" spans="1:38">
      <c r="A2" t="s">
        <v>1215</v>
      </c>
      <c r="B2">
        <v>72626000</v>
      </c>
      <c r="C2">
        <v>116600000</v>
      </c>
      <c r="D2">
        <v>91326000</v>
      </c>
      <c r="E2">
        <v>91022000</v>
      </c>
      <c r="F2">
        <v>110240000</v>
      </c>
      <c r="G2">
        <v>77960000</v>
      </c>
      <c r="H2">
        <v>90949000</v>
      </c>
      <c r="I2">
        <v>72359000</v>
      </c>
      <c r="J2">
        <v>61826000</v>
      </c>
      <c r="K2">
        <v>76473000</v>
      </c>
      <c r="L2">
        <v>65296000</v>
      </c>
      <c r="M2">
        <v>79976000</v>
      </c>
      <c r="N2">
        <v>11</v>
      </c>
      <c r="O2">
        <v>198.71</v>
      </c>
      <c r="P2">
        <v>100</v>
      </c>
      <c r="Q2" t="s">
        <v>7</v>
      </c>
      <c r="R2">
        <v>0.232012</v>
      </c>
    </row>
    <row r="3" spans="1:38">
      <c r="A3" t="s">
        <v>1217</v>
      </c>
      <c r="B3">
        <v>87892000</v>
      </c>
      <c r="C3">
        <v>112800000</v>
      </c>
      <c r="D3">
        <v>93700000</v>
      </c>
      <c r="E3">
        <v>81663000</v>
      </c>
      <c r="F3">
        <v>68140000</v>
      </c>
      <c r="G3">
        <v>56169000</v>
      </c>
      <c r="H3">
        <v>55618000</v>
      </c>
      <c r="I3">
        <v>67581000</v>
      </c>
      <c r="J3">
        <v>50831000</v>
      </c>
      <c r="K3">
        <v>61423000</v>
      </c>
      <c r="L3">
        <v>64541000</v>
      </c>
      <c r="M3">
        <v>62830000</v>
      </c>
      <c r="N3">
        <v>16</v>
      </c>
      <c r="O3">
        <v>151.44</v>
      </c>
      <c r="P3">
        <v>137</v>
      </c>
      <c r="Q3" t="s">
        <v>9</v>
      </c>
      <c r="R3">
        <v>7.1690299999999998E-3</v>
      </c>
      <c r="S3" t="s">
        <v>3150</v>
      </c>
    </row>
    <row r="4" spans="1:38">
      <c r="A4" t="s">
        <v>1221</v>
      </c>
      <c r="B4">
        <v>178420000</v>
      </c>
      <c r="C4">
        <v>202410000</v>
      </c>
      <c r="D4">
        <v>232420000</v>
      </c>
      <c r="E4">
        <v>213600000</v>
      </c>
      <c r="F4">
        <v>201480000</v>
      </c>
      <c r="G4">
        <v>126340000</v>
      </c>
      <c r="H4">
        <v>144930000</v>
      </c>
      <c r="I4">
        <v>130500000</v>
      </c>
      <c r="J4">
        <v>102530000</v>
      </c>
      <c r="K4">
        <v>126960000</v>
      </c>
      <c r="L4">
        <v>132770000</v>
      </c>
      <c r="M4">
        <v>188250000</v>
      </c>
      <c r="N4">
        <v>17</v>
      </c>
      <c r="O4">
        <v>285.52999999999997</v>
      </c>
      <c r="P4">
        <v>173</v>
      </c>
      <c r="Q4" t="s">
        <v>13</v>
      </c>
      <c r="R4">
        <v>6.40294E-2</v>
      </c>
      <c r="S4" t="s">
        <v>3151</v>
      </c>
    </row>
    <row r="5" spans="1:38">
      <c r="A5" t="s">
        <v>1223</v>
      </c>
      <c r="B5">
        <v>103140000</v>
      </c>
      <c r="C5">
        <v>99772000</v>
      </c>
      <c r="D5">
        <v>98019000</v>
      </c>
      <c r="E5">
        <v>105060000</v>
      </c>
      <c r="F5">
        <v>69936000</v>
      </c>
      <c r="G5">
        <v>49420000</v>
      </c>
      <c r="H5">
        <v>57342000</v>
      </c>
      <c r="I5">
        <v>47855000</v>
      </c>
      <c r="J5">
        <v>32064000</v>
      </c>
      <c r="K5">
        <v>39242000</v>
      </c>
      <c r="L5">
        <v>38694000</v>
      </c>
      <c r="M5">
        <v>65581000</v>
      </c>
      <c r="N5">
        <v>19</v>
      </c>
      <c r="O5">
        <v>112.05</v>
      </c>
      <c r="P5">
        <v>92</v>
      </c>
      <c r="Q5" t="s">
        <v>15</v>
      </c>
      <c r="R5">
        <v>2.1718200000000001E-3</v>
      </c>
      <c r="S5" t="s">
        <v>3150</v>
      </c>
      <c r="AL5" s="4"/>
    </row>
    <row r="6" spans="1:38">
      <c r="A6" t="s">
        <v>1224</v>
      </c>
      <c r="B6">
        <v>101290000</v>
      </c>
      <c r="C6">
        <v>86729000</v>
      </c>
      <c r="D6">
        <v>84014000</v>
      </c>
      <c r="E6">
        <v>110400000</v>
      </c>
      <c r="F6">
        <v>53693000</v>
      </c>
      <c r="G6">
        <v>33683000</v>
      </c>
      <c r="H6">
        <v>41263000</v>
      </c>
      <c r="I6">
        <v>43863000</v>
      </c>
      <c r="J6">
        <v>24317000</v>
      </c>
      <c r="K6">
        <v>31734000</v>
      </c>
      <c r="L6">
        <v>44530000</v>
      </c>
      <c r="M6">
        <v>57126000</v>
      </c>
      <c r="N6">
        <v>13</v>
      </c>
      <c r="O6">
        <v>100.65</v>
      </c>
      <c r="P6">
        <v>115</v>
      </c>
      <c r="Q6" t="s">
        <v>16</v>
      </c>
      <c r="R6">
        <v>2.5787499999999999E-3</v>
      </c>
      <c r="S6" t="s">
        <v>3150</v>
      </c>
    </row>
    <row r="7" spans="1:38">
      <c r="A7" t="s">
        <v>1225</v>
      </c>
      <c r="B7">
        <v>181140000</v>
      </c>
      <c r="C7">
        <v>205700000</v>
      </c>
      <c r="D7">
        <v>183540000</v>
      </c>
      <c r="E7">
        <v>169210000</v>
      </c>
      <c r="F7">
        <v>502160000</v>
      </c>
      <c r="G7">
        <v>652510000</v>
      </c>
      <c r="H7">
        <v>418980000</v>
      </c>
      <c r="I7">
        <v>604480000</v>
      </c>
      <c r="J7">
        <v>551810000</v>
      </c>
      <c r="K7">
        <v>669220000</v>
      </c>
      <c r="L7">
        <v>580920000</v>
      </c>
      <c r="M7">
        <v>245860000</v>
      </c>
      <c r="N7">
        <v>15</v>
      </c>
      <c r="O7">
        <v>323.31</v>
      </c>
      <c r="P7">
        <v>254</v>
      </c>
      <c r="Q7" t="s">
        <v>17</v>
      </c>
      <c r="R7">
        <v>1.8187700000000001E-2</v>
      </c>
      <c r="S7" t="s">
        <v>3152</v>
      </c>
    </row>
    <row r="8" spans="1:38">
      <c r="A8" t="s">
        <v>1226</v>
      </c>
      <c r="B8">
        <v>66909000</v>
      </c>
      <c r="C8">
        <v>76110000</v>
      </c>
      <c r="D8">
        <v>75789000</v>
      </c>
      <c r="E8">
        <v>65509000</v>
      </c>
      <c r="F8">
        <v>51474000</v>
      </c>
      <c r="G8">
        <v>37594000</v>
      </c>
      <c r="H8">
        <v>29716000</v>
      </c>
      <c r="I8">
        <v>39136000</v>
      </c>
      <c r="J8">
        <v>35849000</v>
      </c>
      <c r="K8">
        <v>34085000</v>
      </c>
      <c r="L8">
        <v>41186000</v>
      </c>
      <c r="M8">
        <v>68362000</v>
      </c>
      <c r="N8">
        <v>13</v>
      </c>
      <c r="O8" s="1">
        <v>90176</v>
      </c>
      <c r="P8">
        <v>100</v>
      </c>
      <c r="Q8" t="s">
        <v>18</v>
      </c>
      <c r="R8">
        <v>2.36752E-2</v>
      </c>
      <c r="S8" t="s">
        <v>3153</v>
      </c>
      <c r="AJ8" s="1"/>
    </row>
    <row r="9" spans="1:38">
      <c r="A9" t="s">
        <v>1227</v>
      </c>
      <c r="B9">
        <v>15421000000</v>
      </c>
      <c r="C9">
        <v>17563000000</v>
      </c>
      <c r="D9">
        <v>16256000000</v>
      </c>
      <c r="E9">
        <v>16216000000</v>
      </c>
      <c r="F9">
        <v>24941000000</v>
      </c>
      <c r="G9">
        <v>19802000000</v>
      </c>
      <c r="H9">
        <v>25832000000</v>
      </c>
      <c r="I9">
        <v>20621000000</v>
      </c>
      <c r="J9">
        <v>22334000000</v>
      </c>
      <c r="K9">
        <v>21665000000</v>
      </c>
      <c r="L9">
        <v>21436000000</v>
      </c>
      <c r="M9">
        <v>28619000000</v>
      </c>
      <c r="N9">
        <v>58</v>
      </c>
      <c r="O9">
        <v>323.31</v>
      </c>
      <c r="P9">
        <v>2435</v>
      </c>
      <c r="Q9" t="s">
        <v>19</v>
      </c>
      <c r="R9">
        <v>2.82613E-2</v>
      </c>
      <c r="S9" t="s">
        <v>3154</v>
      </c>
    </row>
    <row r="10" spans="1:38">
      <c r="A10" t="s">
        <v>1229</v>
      </c>
      <c r="B10">
        <v>102370000</v>
      </c>
      <c r="C10">
        <v>93862000</v>
      </c>
      <c r="D10">
        <v>110200000</v>
      </c>
      <c r="E10">
        <v>115830000</v>
      </c>
      <c r="F10">
        <v>73104000</v>
      </c>
      <c r="G10">
        <v>44065000</v>
      </c>
      <c r="H10">
        <v>50327000</v>
      </c>
      <c r="I10">
        <v>45419000</v>
      </c>
      <c r="J10">
        <v>41488000</v>
      </c>
      <c r="K10">
        <v>41205000</v>
      </c>
      <c r="L10">
        <v>42091000</v>
      </c>
      <c r="M10">
        <v>72206000</v>
      </c>
      <c r="N10">
        <v>7</v>
      </c>
      <c r="O10" s="1">
        <v>73187</v>
      </c>
      <c r="P10">
        <v>66</v>
      </c>
      <c r="Q10" t="s">
        <v>21</v>
      </c>
      <c r="R10">
        <v>3.36024E-3</v>
      </c>
      <c r="S10" t="s">
        <v>3150</v>
      </c>
      <c r="AJ10" s="1"/>
    </row>
    <row r="11" spans="1:38">
      <c r="A11" t="s">
        <v>1230</v>
      </c>
      <c r="B11">
        <v>337380000</v>
      </c>
      <c r="C11">
        <v>358070000</v>
      </c>
      <c r="D11">
        <v>325360000</v>
      </c>
      <c r="E11">
        <v>309570000</v>
      </c>
      <c r="F11">
        <v>272170000</v>
      </c>
      <c r="G11">
        <v>180670000</v>
      </c>
      <c r="H11">
        <v>191640000</v>
      </c>
      <c r="I11">
        <v>176170000</v>
      </c>
      <c r="J11">
        <v>155920000</v>
      </c>
      <c r="K11">
        <v>149390000</v>
      </c>
      <c r="L11">
        <v>174410000</v>
      </c>
      <c r="M11">
        <v>235120000</v>
      </c>
      <c r="N11">
        <v>35</v>
      </c>
      <c r="O11">
        <v>296.3</v>
      </c>
      <c r="P11">
        <v>253</v>
      </c>
      <c r="Q11" t="s">
        <v>22</v>
      </c>
      <c r="R11">
        <v>4.5018200000000001E-3</v>
      </c>
      <c r="S11" t="s">
        <v>3150</v>
      </c>
    </row>
    <row r="12" spans="1:38">
      <c r="A12" t="s">
        <v>1231</v>
      </c>
      <c r="B12">
        <v>1175200000</v>
      </c>
      <c r="C12">
        <v>891770000</v>
      </c>
      <c r="D12">
        <v>822300000</v>
      </c>
      <c r="E12">
        <v>770800000</v>
      </c>
      <c r="F12">
        <v>989710000</v>
      </c>
      <c r="G12">
        <v>989110000</v>
      </c>
      <c r="H12">
        <v>732110000</v>
      </c>
      <c r="I12">
        <v>1160500000</v>
      </c>
      <c r="J12">
        <v>611110000</v>
      </c>
      <c r="K12">
        <v>786850000</v>
      </c>
      <c r="L12">
        <v>1121400000</v>
      </c>
      <c r="M12">
        <v>746340000</v>
      </c>
      <c r="N12">
        <v>17</v>
      </c>
      <c r="O12">
        <v>323.31</v>
      </c>
      <c r="P12">
        <v>317</v>
      </c>
      <c r="Q12" t="s">
        <v>23</v>
      </c>
      <c r="R12">
        <v>0.62438899999999997</v>
      </c>
    </row>
    <row r="13" spans="1:38">
      <c r="A13" t="s">
        <v>1232</v>
      </c>
      <c r="B13">
        <v>43744000</v>
      </c>
      <c r="C13">
        <v>28664000</v>
      </c>
      <c r="D13">
        <v>41998000</v>
      </c>
      <c r="E13">
        <v>47622000</v>
      </c>
      <c r="F13">
        <v>40308000</v>
      </c>
      <c r="G13">
        <v>29608000</v>
      </c>
      <c r="H13">
        <v>21124000</v>
      </c>
      <c r="I13">
        <v>32743000</v>
      </c>
      <c r="J13">
        <v>19852000</v>
      </c>
      <c r="K13">
        <v>26786000</v>
      </c>
      <c r="L13">
        <v>29188000</v>
      </c>
      <c r="M13">
        <v>27503000</v>
      </c>
      <c r="N13">
        <v>21</v>
      </c>
      <c r="O13">
        <v>125.12</v>
      </c>
      <c r="P13">
        <v>85</v>
      </c>
      <c r="Q13" t="s">
        <v>24</v>
      </c>
      <c r="R13">
        <v>8.64177E-2</v>
      </c>
      <c r="S13" t="s">
        <v>3151</v>
      </c>
    </row>
    <row r="14" spans="1:38">
      <c r="A14" t="s">
        <v>1234</v>
      </c>
      <c r="B14">
        <v>4955100000</v>
      </c>
      <c r="C14">
        <v>4180200000</v>
      </c>
      <c r="D14">
        <v>4080200000</v>
      </c>
      <c r="E14">
        <v>4096500000</v>
      </c>
      <c r="F14">
        <v>4127400000</v>
      </c>
      <c r="G14">
        <v>5538100000</v>
      </c>
      <c r="H14">
        <v>4616500000</v>
      </c>
      <c r="I14">
        <v>4864500000</v>
      </c>
      <c r="J14">
        <v>4247100000</v>
      </c>
      <c r="K14">
        <v>4173000000</v>
      </c>
      <c r="L14">
        <v>4166600000</v>
      </c>
      <c r="M14">
        <v>3878400000</v>
      </c>
      <c r="N14">
        <v>42</v>
      </c>
      <c r="O14">
        <v>323.31</v>
      </c>
      <c r="P14">
        <v>947</v>
      </c>
      <c r="Q14" t="s">
        <v>26</v>
      </c>
      <c r="R14">
        <v>0.205014</v>
      </c>
    </row>
    <row r="15" spans="1:38">
      <c r="A15" t="s">
        <v>1235</v>
      </c>
      <c r="B15">
        <v>4553800000</v>
      </c>
      <c r="C15">
        <v>2757900000</v>
      </c>
      <c r="D15">
        <v>3950500000</v>
      </c>
      <c r="E15">
        <v>2519600000</v>
      </c>
      <c r="F15">
        <v>5782600000</v>
      </c>
      <c r="G15">
        <v>9694600000</v>
      </c>
      <c r="H15">
        <v>5613100000</v>
      </c>
      <c r="I15">
        <v>8975200000</v>
      </c>
      <c r="J15">
        <v>6780900000</v>
      </c>
      <c r="K15">
        <v>8556300000</v>
      </c>
      <c r="L15">
        <v>9326600000</v>
      </c>
      <c r="M15">
        <v>2633300000</v>
      </c>
      <c r="N15">
        <v>27</v>
      </c>
      <c r="O15">
        <v>323.31</v>
      </c>
      <c r="P15">
        <v>1380</v>
      </c>
      <c r="Q15" t="s">
        <v>27</v>
      </c>
      <c r="R15">
        <v>0.108707</v>
      </c>
    </row>
    <row r="16" spans="1:38">
      <c r="A16" t="s">
        <v>1236</v>
      </c>
      <c r="B16">
        <v>2379900000</v>
      </c>
      <c r="C16">
        <v>2117800000</v>
      </c>
      <c r="D16">
        <v>2488700000</v>
      </c>
      <c r="E16">
        <v>2402400000</v>
      </c>
      <c r="F16">
        <v>1909400000</v>
      </c>
      <c r="G16">
        <v>2101000000</v>
      </c>
      <c r="H16">
        <v>1729800000</v>
      </c>
      <c r="I16">
        <v>1923400000</v>
      </c>
      <c r="J16">
        <v>1128900000</v>
      </c>
      <c r="K16">
        <v>1493500000</v>
      </c>
      <c r="L16">
        <v>1648500000</v>
      </c>
      <c r="M16">
        <v>1354200000</v>
      </c>
      <c r="N16">
        <v>26</v>
      </c>
      <c r="O16">
        <v>323.31</v>
      </c>
      <c r="P16">
        <v>485</v>
      </c>
      <c r="Q16" t="s">
        <v>28</v>
      </c>
      <c r="R16">
        <v>2.5787499999999999E-3</v>
      </c>
      <c r="S16" t="s">
        <v>3155</v>
      </c>
    </row>
    <row r="17" spans="1:36">
      <c r="A17" t="s">
        <v>1237</v>
      </c>
      <c r="B17">
        <v>380380000</v>
      </c>
      <c r="C17">
        <v>390310000</v>
      </c>
      <c r="D17">
        <v>448890000</v>
      </c>
      <c r="E17">
        <v>380660000</v>
      </c>
      <c r="F17">
        <v>412240000</v>
      </c>
      <c r="G17">
        <v>335780000</v>
      </c>
      <c r="H17">
        <v>364320000</v>
      </c>
      <c r="I17">
        <v>370910000</v>
      </c>
      <c r="J17">
        <v>296620000</v>
      </c>
      <c r="K17">
        <v>345790000</v>
      </c>
      <c r="L17">
        <v>320490000</v>
      </c>
      <c r="M17">
        <v>418110000</v>
      </c>
      <c r="N17">
        <v>21</v>
      </c>
      <c r="O17">
        <v>323.31</v>
      </c>
      <c r="P17">
        <v>311</v>
      </c>
      <c r="Q17" t="s">
        <v>29</v>
      </c>
      <c r="R17">
        <v>0.29703299999999999</v>
      </c>
    </row>
    <row r="18" spans="1:36">
      <c r="A18" t="s">
        <v>1238</v>
      </c>
      <c r="B18">
        <v>217860000</v>
      </c>
      <c r="C18">
        <v>230650000</v>
      </c>
      <c r="D18">
        <v>210000000</v>
      </c>
      <c r="E18">
        <v>208600000</v>
      </c>
      <c r="F18">
        <v>216900000</v>
      </c>
      <c r="G18">
        <v>207740000</v>
      </c>
      <c r="H18">
        <v>184770000</v>
      </c>
      <c r="I18">
        <v>351980000</v>
      </c>
      <c r="J18">
        <v>215400000</v>
      </c>
      <c r="K18">
        <v>296780000</v>
      </c>
      <c r="L18">
        <v>278810000</v>
      </c>
      <c r="M18">
        <v>217510000</v>
      </c>
      <c r="N18">
        <v>20</v>
      </c>
      <c r="O18">
        <v>304.32</v>
      </c>
      <c r="P18">
        <v>168</v>
      </c>
      <c r="Q18" t="s">
        <v>30</v>
      </c>
      <c r="R18">
        <v>0.67975200000000002</v>
      </c>
    </row>
    <row r="19" spans="1:36">
      <c r="A19" t="s">
        <v>1239</v>
      </c>
      <c r="B19">
        <v>30689000</v>
      </c>
      <c r="C19">
        <v>32372000</v>
      </c>
      <c r="D19">
        <v>24155000</v>
      </c>
      <c r="E19">
        <v>29507000</v>
      </c>
      <c r="F19">
        <v>13918000</v>
      </c>
      <c r="G19">
        <v>14251000</v>
      </c>
      <c r="H19">
        <v>20410000</v>
      </c>
      <c r="I19">
        <v>13300000</v>
      </c>
      <c r="J19">
        <v>14352000</v>
      </c>
      <c r="K19">
        <v>9986200</v>
      </c>
      <c r="L19">
        <v>12225000</v>
      </c>
      <c r="M19">
        <v>24008000</v>
      </c>
      <c r="N19">
        <v>10</v>
      </c>
      <c r="O19">
        <v>102.9</v>
      </c>
      <c r="P19">
        <v>45</v>
      </c>
      <c r="Q19" t="s">
        <v>31</v>
      </c>
      <c r="R19">
        <v>1.2482500000000001E-2</v>
      </c>
      <c r="S19" t="s">
        <v>3150</v>
      </c>
    </row>
    <row r="20" spans="1:36">
      <c r="A20" t="s">
        <v>1243</v>
      </c>
      <c r="B20">
        <v>13561000</v>
      </c>
      <c r="C20">
        <v>16585000</v>
      </c>
      <c r="D20">
        <v>14914000</v>
      </c>
      <c r="E20">
        <v>14063000</v>
      </c>
      <c r="F20">
        <v>17417000</v>
      </c>
      <c r="G20">
        <v>13636000</v>
      </c>
      <c r="H20">
        <v>23345000</v>
      </c>
      <c r="I20">
        <v>15063000</v>
      </c>
      <c r="J20">
        <v>21204000</v>
      </c>
      <c r="K20">
        <v>20419000</v>
      </c>
      <c r="L20">
        <v>13430000</v>
      </c>
      <c r="M20">
        <v>28173000</v>
      </c>
      <c r="N20">
        <v>5</v>
      </c>
      <c r="O20" s="1">
        <v>64792</v>
      </c>
      <c r="P20">
        <v>31</v>
      </c>
      <c r="Q20" t="s">
        <v>35</v>
      </c>
      <c r="R20">
        <v>0.28456799999999999</v>
      </c>
      <c r="AJ20" s="1"/>
    </row>
    <row r="21" spans="1:36">
      <c r="A21" t="s">
        <v>1244</v>
      </c>
      <c r="B21">
        <v>118930000</v>
      </c>
      <c r="C21">
        <v>76575000</v>
      </c>
      <c r="D21">
        <v>85807000</v>
      </c>
      <c r="E21">
        <v>110850000</v>
      </c>
      <c r="F21">
        <v>71175000</v>
      </c>
      <c r="G21">
        <v>74297000</v>
      </c>
      <c r="H21">
        <v>45899000</v>
      </c>
      <c r="I21">
        <v>58732000</v>
      </c>
      <c r="J21">
        <v>49306000</v>
      </c>
      <c r="K21">
        <v>47695000</v>
      </c>
      <c r="L21">
        <v>57742000</v>
      </c>
      <c r="M21">
        <v>81677000</v>
      </c>
      <c r="N21">
        <v>14</v>
      </c>
      <c r="O21" s="1">
        <v>99142</v>
      </c>
      <c r="P21">
        <v>106</v>
      </c>
      <c r="Q21" t="s">
        <v>36</v>
      </c>
      <c r="R21">
        <v>4.1528200000000001E-2</v>
      </c>
      <c r="S21" t="s">
        <v>3150</v>
      </c>
      <c r="AJ21" s="1"/>
    </row>
    <row r="22" spans="1:36">
      <c r="A22" t="s">
        <v>1246</v>
      </c>
      <c r="B22">
        <v>160530000000</v>
      </c>
      <c r="C22">
        <v>145370000000</v>
      </c>
      <c r="D22">
        <v>146930000000</v>
      </c>
      <c r="E22">
        <v>166160000000</v>
      </c>
      <c r="F22">
        <v>121300000000</v>
      </c>
      <c r="G22">
        <v>130800000000</v>
      </c>
      <c r="H22">
        <v>160290000000</v>
      </c>
      <c r="I22">
        <v>139660000000</v>
      </c>
      <c r="J22">
        <v>142870000000</v>
      </c>
      <c r="K22">
        <v>132410000000</v>
      </c>
      <c r="L22">
        <v>132240000000</v>
      </c>
      <c r="M22">
        <v>147750000000</v>
      </c>
      <c r="N22">
        <v>109</v>
      </c>
      <c r="O22">
        <v>323.31</v>
      </c>
      <c r="P22">
        <v>8139</v>
      </c>
      <c r="Q22" t="s">
        <v>38</v>
      </c>
      <c r="R22">
        <v>0.221382</v>
      </c>
    </row>
    <row r="23" spans="1:36">
      <c r="A23" t="s">
        <v>1247</v>
      </c>
      <c r="B23">
        <v>929040000</v>
      </c>
      <c r="C23">
        <v>1010000000</v>
      </c>
      <c r="D23">
        <v>1104100000</v>
      </c>
      <c r="E23">
        <v>1043600000</v>
      </c>
      <c r="F23">
        <v>598760000</v>
      </c>
      <c r="G23">
        <v>516670000</v>
      </c>
      <c r="H23">
        <v>703500000</v>
      </c>
      <c r="I23">
        <v>493620000</v>
      </c>
      <c r="J23">
        <v>455770000</v>
      </c>
      <c r="K23">
        <v>428250000</v>
      </c>
      <c r="L23">
        <v>525790000</v>
      </c>
      <c r="M23">
        <v>706610000</v>
      </c>
      <c r="N23">
        <v>18</v>
      </c>
      <c r="O23">
        <v>323.31</v>
      </c>
      <c r="P23">
        <v>318</v>
      </c>
      <c r="Q23" t="s">
        <v>39</v>
      </c>
      <c r="R23">
        <v>2.5083900000000001E-3</v>
      </c>
      <c r="S23" t="s">
        <v>3150</v>
      </c>
    </row>
    <row r="24" spans="1:36">
      <c r="A24" t="s">
        <v>1249</v>
      </c>
      <c r="B24">
        <v>218410000</v>
      </c>
      <c r="C24">
        <v>243770000</v>
      </c>
      <c r="D24">
        <v>264960000</v>
      </c>
      <c r="E24">
        <v>246100000</v>
      </c>
      <c r="F24">
        <v>157220000</v>
      </c>
      <c r="G24">
        <v>133720000</v>
      </c>
      <c r="H24">
        <v>129100000</v>
      </c>
      <c r="I24">
        <v>143610000</v>
      </c>
      <c r="J24">
        <v>84721000</v>
      </c>
      <c r="K24">
        <v>107010000</v>
      </c>
      <c r="L24">
        <v>147580000</v>
      </c>
      <c r="M24">
        <v>171420000</v>
      </c>
      <c r="N24">
        <v>31</v>
      </c>
      <c r="O24">
        <v>285.61</v>
      </c>
      <c r="P24">
        <v>224</v>
      </c>
      <c r="Q24" t="s">
        <v>41</v>
      </c>
      <c r="R24">
        <v>3.3113999999999999E-3</v>
      </c>
      <c r="S24" t="s">
        <v>3150</v>
      </c>
    </row>
    <row r="25" spans="1:36">
      <c r="A25" t="s">
        <v>1250</v>
      </c>
      <c r="B25">
        <v>116000000</v>
      </c>
      <c r="C25">
        <v>135600000</v>
      </c>
      <c r="D25">
        <v>97966000</v>
      </c>
      <c r="E25">
        <v>118370000</v>
      </c>
      <c r="F25">
        <v>65083000</v>
      </c>
      <c r="G25">
        <v>53339000</v>
      </c>
      <c r="H25">
        <v>57599000</v>
      </c>
      <c r="I25">
        <v>65441000</v>
      </c>
      <c r="J25">
        <v>35719000</v>
      </c>
      <c r="K25">
        <v>42605000</v>
      </c>
      <c r="L25">
        <v>44086000</v>
      </c>
      <c r="M25">
        <v>84440000</v>
      </c>
      <c r="N25">
        <v>17</v>
      </c>
      <c r="O25">
        <v>211.83</v>
      </c>
      <c r="P25">
        <v>161</v>
      </c>
      <c r="Q25" t="s">
        <v>42</v>
      </c>
      <c r="R25">
        <v>4.7937500000000003E-3</v>
      </c>
      <c r="S25" t="s">
        <v>3150</v>
      </c>
    </row>
    <row r="26" spans="1:36">
      <c r="A26" t="s">
        <v>1251</v>
      </c>
      <c r="B26">
        <v>209160000</v>
      </c>
      <c r="C26">
        <v>53557000</v>
      </c>
      <c r="D26">
        <v>63750000</v>
      </c>
      <c r="E26">
        <v>129040000</v>
      </c>
      <c r="F26">
        <v>167140000</v>
      </c>
      <c r="G26">
        <v>225540000</v>
      </c>
      <c r="H26">
        <v>171270000</v>
      </c>
      <c r="I26">
        <v>123580000</v>
      </c>
      <c r="J26">
        <v>164460000</v>
      </c>
      <c r="K26">
        <v>133110000</v>
      </c>
      <c r="L26">
        <v>74147000</v>
      </c>
      <c r="M26">
        <v>66670000</v>
      </c>
      <c r="N26">
        <v>8</v>
      </c>
      <c r="O26" s="1">
        <v>81404</v>
      </c>
      <c r="P26">
        <v>78</v>
      </c>
      <c r="Q26" t="s">
        <v>43</v>
      </c>
      <c r="R26">
        <v>0.34701300000000002</v>
      </c>
      <c r="AJ26" s="1"/>
    </row>
    <row r="27" spans="1:36">
      <c r="A27" t="s">
        <v>1252</v>
      </c>
      <c r="B27">
        <v>45402000</v>
      </c>
      <c r="C27">
        <v>28743000</v>
      </c>
      <c r="D27">
        <v>37423000</v>
      </c>
      <c r="E27">
        <v>44946000</v>
      </c>
      <c r="F27">
        <v>23816000</v>
      </c>
      <c r="G27">
        <v>43851000</v>
      </c>
      <c r="H27">
        <v>25466000</v>
      </c>
      <c r="I27">
        <v>24244000</v>
      </c>
      <c r="J27">
        <v>27697000</v>
      </c>
      <c r="K27">
        <v>23729000</v>
      </c>
      <c r="L27">
        <v>23918000</v>
      </c>
      <c r="M27">
        <v>11437000</v>
      </c>
      <c r="N27">
        <v>9</v>
      </c>
      <c r="O27">
        <v>58.96</v>
      </c>
      <c r="P27">
        <v>62</v>
      </c>
      <c r="Q27" t="s">
        <v>44</v>
      </c>
      <c r="R27">
        <v>8.7565000000000004E-2</v>
      </c>
      <c r="S27" t="s">
        <v>3151</v>
      </c>
    </row>
    <row r="28" spans="1:36">
      <c r="A28" t="s">
        <v>1254</v>
      </c>
      <c r="B28">
        <v>135480000</v>
      </c>
      <c r="C28">
        <v>379500000</v>
      </c>
      <c r="D28">
        <v>230080000</v>
      </c>
      <c r="E28">
        <v>352350000</v>
      </c>
      <c r="F28">
        <v>534870000</v>
      </c>
      <c r="G28">
        <v>1048500000</v>
      </c>
      <c r="H28">
        <v>713730000</v>
      </c>
      <c r="I28">
        <v>410360000</v>
      </c>
      <c r="J28">
        <v>685270000</v>
      </c>
      <c r="K28">
        <v>614110000</v>
      </c>
      <c r="L28">
        <v>643200000</v>
      </c>
      <c r="M28">
        <v>210990000</v>
      </c>
      <c r="N28">
        <v>5</v>
      </c>
      <c r="O28" s="1">
        <v>47554</v>
      </c>
      <c r="P28">
        <v>88</v>
      </c>
      <c r="Q28" t="s">
        <v>46</v>
      </c>
      <c r="R28">
        <v>0.12506300000000001</v>
      </c>
      <c r="AJ28" s="1"/>
    </row>
    <row r="29" spans="1:36">
      <c r="A29" t="s">
        <v>1257</v>
      </c>
      <c r="B29">
        <v>1422700000</v>
      </c>
      <c r="C29">
        <v>1655800000</v>
      </c>
      <c r="D29">
        <v>1053200000</v>
      </c>
      <c r="E29">
        <v>1349400000</v>
      </c>
      <c r="F29">
        <v>1952600000</v>
      </c>
      <c r="G29">
        <v>1963100000</v>
      </c>
      <c r="H29">
        <v>2810600000</v>
      </c>
      <c r="I29">
        <v>1819800000</v>
      </c>
      <c r="J29">
        <v>3334000000</v>
      </c>
      <c r="K29">
        <v>2657500000</v>
      </c>
      <c r="L29">
        <v>1934800000</v>
      </c>
      <c r="M29">
        <v>2012400000</v>
      </c>
      <c r="N29">
        <v>10</v>
      </c>
      <c r="O29">
        <v>323.31</v>
      </c>
      <c r="P29">
        <v>532</v>
      </c>
      <c r="Q29" t="s">
        <v>49</v>
      </c>
      <c r="R29">
        <v>5.8352599999999998E-2</v>
      </c>
      <c r="S29" t="s">
        <v>3156</v>
      </c>
    </row>
    <row r="30" spans="1:36">
      <c r="A30" t="s">
        <v>1258</v>
      </c>
      <c r="B30">
        <v>59127000</v>
      </c>
      <c r="C30">
        <v>66996000</v>
      </c>
      <c r="D30">
        <v>77671000</v>
      </c>
      <c r="E30">
        <v>78588000</v>
      </c>
      <c r="F30">
        <v>41327000</v>
      </c>
      <c r="G30">
        <v>35833000</v>
      </c>
      <c r="H30">
        <v>35137000</v>
      </c>
      <c r="I30">
        <v>35037000</v>
      </c>
      <c r="J30">
        <v>27786000</v>
      </c>
      <c r="K30">
        <v>37639000</v>
      </c>
      <c r="L30">
        <v>45227000</v>
      </c>
      <c r="M30">
        <v>52540000</v>
      </c>
      <c r="N30">
        <v>15</v>
      </c>
      <c r="O30">
        <v>110.84</v>
      </c>
      <c r="P30">
        <v>100</v>
      </c>
      <c r="Q30" t="s">
        <v>50</v>
      </c>
      <c r="R30">
        <v>4.8436900000000003E-3</v>
      </c>
      <c r="S30" t="s">
        <v>3153</v>
      </c>
    </row>
    <row r="31" spans="1:36">
      <c r="A31" t="s">
        <v>1259</v>
      </c>
      <c r="B31">
        <v>46724000</v>
      </c>
      <c r="C31">
        <v>47564000</v>
      </c>
      <c r="D31">
        <v>46846000</v>
      </c>
      <c r="E31">
        <v>39402000</v>
      </c>
      <c r="F31">
        <v>41177000</v>
      </c>
      <c r="G31">
        <v>35406000</v>
      </c>
      <c r="H31">
        <v>27556000</v>
      </c>
      <c r="I31">
        <v>41266000</v>
      </c>
      <c r="J31">
        <v>40237000</v>
      </c>
      <c r="K31">
        <v>37592000</v>
      </c>
      <c r="L31">
        <v>32265000</v>
      </c>
      <c r="M31">
        <v>34031000</v>
      </c>
      <c r="N31">
        <v>10</v>
      </c>
      <c r="O31" s="1">
        <v>56142</v>
      </c>
      <c r="P31">
        <v>55</v>
      </c>
      <c r="Q31" t="s">
        <v>51</v>
      </c>
      <c r="R31">
        <v>8.2777000000000003E-2</v>
      </c>
      <c r="AJ31" s="1"/>
    </row>
    <row r="32" spans="1:36">
      <c r="A32" t="s">
        <v>1260</v>
      </c>
      <c r="B32">
        <v>414650000</v>
      </c>
      <c r="C32">
        <v>444220000</v>
      </c>
      <c r="D32">
        <v>371630000</v>
      </c>
      <c r="E32">
        <v>483230000</v>
      </c>
      <c r="F32">
        <v>422360000</v>
      </c>
      <c r="G32">
        <v>439450000</v>
      </c>
      <c r="H32">
        <v>570360000</v>
      </c>
      <c r="I32">
        <v>476820000</v>
      </c>
      <c r="J32">
        <v>429960000</v>
      </c>
      <c r="K32">
        <v>384900000</v>
      </c>
      <c r="L32">
        <v>417600000</v>
      </c>
      <c r="M32">
        <v>544700000</v>
      </c>
      <c r="N32">
        <v>10</v>
      </c>
      <c r="O32">
        <v>199.48</v>
      </c>
      <c r="P32">
        <v>126</v>
      </c>
      <c r="Q32" t="s">
        <v>52</v>
      </c>
      <c r="R32">
        <v>0.62171200000000004</v>
      </c>
    </row>
    <row r="33" spans="1:38">
      <c r="A33" t="s">
        <v>1262</v>
      </c>
      <c r="B33">
        <v>53533000</v>
      </c>
      <c r="C33">
        <v>62315000</v>
      </c>
      <c r="D33">
        <v>73939000</v>
      </c>
      <c r="E33">
        <v>68972000</v>
      </c>
      <c r="F33">
        <v>42165000</v>
      </c>
      <c r="G33">
        <v>31391000</v>
      </c>
      <c r="H33">
        <v>27832000</v>
      </c>
      <c r="I33">
        <v>29157000</v>
      </c>
      <c r="J33">
        <v>25469000</v>
      </c>
      <c r="K33">
        <v>21375000</v>
      </c>
      <c r="L33">
        <v>25428000</v>
      </c>
      <c r="M33">
        <v>46334000</v>
      </c>
      <c r="N33">
        <v>12</v>
      </c>
      <c r="O33" s="1">
        <v>49933</v>
      </c>
      <c r="P33">
        <v>54</v>
      </c>
      <c r="Q33" t="s">
        <v>54</v>
      </c>
      <c r="R33">
        <v>5.9357500000000001E-3</v>
      </c>
      <c r="S33" t="s">
        <v>3150</v>
      </c>
      <c r="AJ33" s="1"/>
    </row>
    <row r="34" spans="1:38">
      <c r="A34" t="s">
        <v>1264</v>
      </c>
      <c r="B34">
        <v>43000000</v>
      </c>
      <c r="C34">
        <v>40111000</v>
      </c>
      <c r="D34">
        <v>40237000</v>
      </c>
      <c r="E34">
        <v>61672000</v>
      </c>
      <c r="F34">
        <v>38949000</v>
      </c>
      <c r="G34">
        <v>27715000</v>
      </c>
      <c r="H34">
        <v>31354000</v>
      </c>
      <c r="I34">
        <v>30811000</v>
      </c>
      <c r="J34">
        <v>28756000</v>
      </c>
      <c r="K34">
        <v>44413000</v>
      </c>
      <c r="L34">
        <v>29509000</v>
      </c>
      <c r="M34">
        <v>27462000</v>
      </c>
      <c r="N34">
        <v>7</v>
      </c>
      <c r="O34" s="1">
        <v>75195</v>
      </c>
      <c r="P34">
        <v>41</v>
      </c>
      <c r="Q34" t="s">
        <v>56</v>
      </c>
      <c r="R34">
        <v>0.107641</v>
      </c>
      <c r="AJ34" s="1"/>
    </row>
    <row r="35" spans="1:38">
      <c r="A35" t="s">
        <v>1265</v>
      </c>
      <c r="B35">
        <v>26951000</v>
      </c>
      <c r="C35">
        <v>40484000</v>
      </c>
      <c r="D35">
        <v>40273000</v>
      </c>
      <c r="E35">
        <v>38997000</v>
      </c>
      <c r="F35">
        <v>25863000</v>
      </c>
      <c r="G35">
        <v>18707000</v>
      </c>
      <c r="H35">
        <v>23307000</v>
      </c>
      <c r="I35">
        <v>20009000</v>
      </c>
      <c r="J35">
        <v>10886000</v>
      </c>
      <c r="K35">
        <v>18482000</v>
      </c>
      <c r="L35">
        <v>23347000</v>
      </c>
      <c r="M35">
        <v>32627000</v>
      </c>
      <c r="N35">
        <v>10</v>
      </c>
      <c r="O35" s="1">
        <v>58754</v>
      </c>
      <c r="P35">
        <v>62</v>
      </c>
      <c r="Q35" t="s">
        <v>57</v>
      </c>
      <c r="R35">
        <v>4.3515199999999997E-2</v>
      </c>
      <c r="S35" t="s">
        <v>3150</v>
      </c>
      <c r="AJ35" s="1"/>
    </row>
    <row r="36" spans="1:38">
      <c r="A36" t="s">
        <v>1266</v>
      </c>
      <c r="B36">
        <v>199410000</v>
      </c>
      <c r="C36">
        <v>247090000</v>
      </c>
      <c r="D36">
        <v>264510000</v>
      </c>
      <c r="E36">
        <v>291630000</v>
      </c>
      <c r="F36">
        <v>201420000</v>
      </c>
      <c r="G36">
        <v>152170000</v>
      </c>
      <c r="H36">
        <v>246540000</v>
      </c>
      <c r="I36">
        <v>125510000</v>
      </c>
      <c r="J36">
        <v>188740000</v>
      </c>
      <c r="K36">
        <v>148040000</v>
      </c>
      <c r="L36">
        <v>124160000</v>
      </c>
      <c r="M36">
        <v>300760000</v>
      </c>
      <c r="N36">
        <v>13</v>
      </c>
      <c r="O36">
        <v>323.31</v>
      </c>
      <c r="P36">
        <v>165</v>
      </c>
      <c r="Q36" t="s">
        <v>58</v>
      </c>
      <c r="R36">
        <v>0.341368</v>
      </c>
    </row>
    <row r="37" spans="1:38">
      <c r="A37" t="s">
        <v>1268</v>
      </c>
      <c r="B37">
        <v>42053000</v>
      </c>
      <c r="C37">
        <v>34619000</v>
      </c>
      <c r="D37">
        <v>45534000</v>
      </c>
      <c r="E37">
        <v>46613000</v>
      </c>
      <c r="F37">
        <v>36136000</v>
      </c>
      <c r="G37">
        <v>30653000</v>
      </c>
      <c r="H37">
        <v>43363000</v>
      </c>
      <c r="I37">
        <v>30860000</v>
      </c>
      <c r="J37">
        <v>34062000</v>
      </c>
      <c r="K37">
        <v>34710000</v>
      </c>
      <c r="L37">
        <v>37721000</v>
      </c>
      <c r="M37">
        <v>35599000</v>
      </c>
      <c r="N37">
        <v>7</v>
      </c>
      <c r="O37" s="1">
        <v>46229</v>
      </c>
      <c r="P37">
        <v>47</v>
      </c>
      <c r="Q37" t="s">
        <v>60</v>
      </c>
      <c r="R37">
        <v>0.18692700000000001</v>
      </c>
      <c r="AJ37" s="1"/>
    </row>
    <row r="38" spans="1:38">
      <c r="A38" t="s">
        <v>1271</v>
      </c>
      <c r="B38">
        <v>328590000</v>
      </c>
      <c r="C38">
        <v>430530000</v>
      </c>
      <c r="D38">
        <v>473930000</v>
      </c>
      <c r="E38">
        <v>442170000</v>
      </c>
      <c r="F38">
        <v>384190000</v>
      </c>
      <c r="G38">
        <v>254580000</v>
      </c>
      <c r="H38">
        <v>445880000</v>
      </c>
      <c r="I38">
        <v>190570000</v>
      </c>
      <c r="J38">
        <v>351210000</v>
      </c>
      <c r="K38">
        <v>275500000</v>
      </c>
      <c r="L38">
        <v>217360000</v>
      </c>
      <c r="M38">
        <v>516270000</v>
      </c>
      <c r="N38">
        <v>6</v>
      </c>
      <c r="O38">
        <v>122.81</v>
      </c>
      <c r="P38">
        <v>111</v>
      </c>
      <c r="Q38" t="s">
        <v>63</v>
      </c>
      <c r="R38">
        <v>0.50769500000000001</v>
      </c>
    </row>
    <row r="39" spans="1:38">
      <c r="A39" t="s">
        <v>1272</v>
      </c>
      <c r="B39">
        <v>25694000</v>
      </c>
      <c r="C39">
        <v>28595000</v>
      </c>
      <c r="D39">
        <v>33896000</v>
      </c>
      <c r="E39">
        <v>20764000</v>
      </c>
      <c r="F39">
        <v>41175000</v>
      </c>
      <c r="G39">
        <v>35448000</v>
      </c>
      <c r="H39">
        <v>41458000</v>
      </c>
      <c r="I39">
        <v>41510000</v>
      </c>
      <c r="J39">
        <v>32862000</v>
      </c>
      <c r="K39">
        <v>38826000</v>
      </c>
      <c r="L39">
        <v>33645000</v>
      </c>
      <c r="M39">
        <v>41855000</v>
      </c>
      <c r="N39">
        <v>9</v>
      </c>
      <c r="O39" s="1">
        <v>56012</v>
      </c>
      <c r="P39">
        <v>54</v>
      </c>
      <c r="Q39" t="s">
        <v>64</v>
      </c>
      <c r="R39">
        <v>2.5107899999999999E-2</v>
      </c>
      <c r="S39" t="s">
        <v>3152</v>
      </c>
      <c r="AJ39" s="1"/>
    </row>
    <row r="40" spans="1:38">
      <c r="A40" t="s">
        <v>1273</v>
      </c>
      <c r="B40">
        <v>395020000</v>
      </c>
      <c r="C40">
        <v>393350000</v>
      </c>
      <c r="D40">
        <v>423330000</v>
      </c>
      <c r="E40">
        <v>417990000</v>
      </c>
      <c r="F40">
        <v>255180000</v>
      </c>
      <c r="G40">
        <v>210170000</v>
      </c>
      <c r="H40">
        <v>197920000</v>
      </c>
      <c r="I40">
        <v>188760000</v>
      </c>
      <c r="J40">
        <v>120280000</v>
      </c>
      <c r="K40">
        <v>148680000</v>
      </c>
      <c r="L40">
        <v>179810000</v>
      </c>
      <c r="M40">
        <v>215910000</v>
      </c>
      <c r="N40">
        <v>26</v>
      </c>
      <c r="O40">
        <v>323.31</v>
      </c>
      <c r="P40">
        <v>303</v>
      </c>
      <c r="Q40" t="s">
        <v>65</v>
      </c>
      <c r="R40">
        <v>1.1538500000000001E-3</v>
      </c>
      <c r="S40" t="s">
        <v>3150</v>
      </c>
      <c r="AL40" s="4"/>
    </row>
    <row r="41" spans="1:38">
      <c r="A41" t="s">
        <v>1274</v>
      </c>
      <c r="B41">
        <v>167960000</v>
      </c>
      <c r="C41">
        <v>196610000</v>
      </c>
      <c r="D41">
        <v>224470000</v>
      </c>
      <c r="E41">
        <v>237480000</v>
      </c>
      <c r="F41">
        <v>168300000</v>
      </c>
      <c r="G41">
        <v>100970000</v>
      </c>
      <c r="H41">
        <v>151510000</v>
      </c>
      <c r="I41">
        <v>98330000</v>
      </c>
      <c r="J41">
        <v>83384000</v>
      </c>
      <c r="K41">
        <v>78093000</v>
      </c>
      <c r="L41">
        <v>95131000</v>
      </c>
      <c r="M41">
        <v>192690000</v>
      </c>
      <c r="N41">
        <v>13</v>
      </c>
      <c r="O41">
        <v>133.05000000000001</v>
      </c>
      <c r="P41">
        <v>121</v>
      </c>
      <c r="Q41" t="s">
        <v>66</v>
      </c>
      <c r="R41">
        <v>5.3544700000000001E-2</v>
      </c>
      <c r="S41" t="s">
        <v>3151</v>
      </c>
    </row>
    <row r="42" spans="1:38">
      <c r="A42" t="s">
        <v>1276</v>
      </c>
      <c r="B42">
        <v>117610000</v>
      </c>
      <c r="C42">
        <v>104470000</v>
      </c>
      <c r="D42">
        <v>90450000</v>
      </c>
      <c r="E42">
        <v>120800000</v>
      </c>
      <c r="F42">
        <v>98593000</v>
      </c>
      <c r="G42">
        <v>131520000</v>
      </c>
      <c r="H42">
        <v>81050000</v>
      </c>
      <c r="I42">
        <v>88611000</v>
      </c>
      <c r="J42">
        <v>121750000</v>
      </c>
      <c r="K42">
        <v>112800000</v>
      </c>
      <c r="L42">
        <v>104070000</v>
      </c>
      <c r="M42">
        <v>57656000</v>
      </c>
      <c r="N42">
        <v>10</v>
      </c>
      <c r="O42">
        <v>112.39</v>
      </c>
      <c r="P42">
        <v>109</v>
      </c>
      <c r="Q42" t="s">
        <v>68</v>
      </c>
      <c r="R42">
        <v>0.85003099999999998</v>
      </c>
    </row>
    <row r="43" spans="1:38">
      <c r="A43" t="s">
        <v>1278</v>
      </c>
      <c r="B43">
        <v>217690000</v>
      </c>
      <c r="C43">
        <v>197820000</v>
      </c>
      <c r="D43">
        <v>242210000</v>
      </c>
      <c r="E43">
        <v>232000000</v>
      </c>
      <c r="F43">
        <v>186780000</v>
      </c>
      <c r="G43">
        <v>120000000</v>
      </c>
      <c r="H43">
        <v>140080000</v>
      </c>
      <c r="I43">
        <v>122460000</v>
      </c>
      <c r="J43">
        <v>79991000</v>
      </c>
      <c r="K43">
        <v>100300000</v>
      </c>
      <c r="L43">
        <v>142220000</v>
      </c>
      <c r="M43">
        <v>154690000</v>
      </c>
      <c r="N43">
        <v>17</v>
      </c>
      <c r="O43">
        <v>188.69</v>
      </c>
      <c r="P43">
        <v>111</v>
      </c>
      <c r="Q43" t="s">
        <v>70</v>
      </c>
      <c r="R43">
        <v>1.00778E-2</v>
      </c>
      <c r="S43" t="s">
        <v>3150</v>
      </c>
    </row>
    <row r="44" spans="1:38">
      <c r="A44" t="s">
        <v>1279</v>
      </c>
      <c r="B44">
        <v>393990000</v>
      </c>
      <c r="C44">
        <v>324540000</v>
      </c>
      <c r="D44">
        <v>417470000</v>
      </c>
      <c r="E44">
        <v>352140000</v>
      </c>
      <c r="F44">
        <v>349260000</v>
      </c>
      <c r="G44">
        <v>239120000</v>
      </c>
      <c r="H44">
        <v>239720000</v>
      </c>
      <c r="I44">
        <v>245330000</v>
      </c>
      <c r="J44">
        <v>147470000</v>
      </c>
      <c r="K44">
        <v>172210000</v>
      </c>
      <c r="L44">
        <v>238520000</v>
      </c>
      <c r="M44">
        <v>308100000</v>
      </c>
      <c r="N44">
        <v>20</v>
      </c>
      <c r="O44">
        <v>323.31</v>
      </c>
      <c r="P44">
        <v>191</v>
      </c>
      <c r="Q44" t="s">
        <v>71</v>
      </c>
      <c r="R44">
        <v>3.4356100000000001E-2</v>
      </c>
      <c r="S44" t="s">
        <v>3151</v>
      </c>
    </row>
    <row r="45" spans="1:38">
      <c r="A45" t="s">
        <v>1280</v>
      </c>
      <c r="B45">
        <v>161230000</v>
      </c>
      <c r="C45">
        <v>167760000</v>
      </c>
      <c r="D45">
        <v>253160000</v>
      </c>
      <c r="E45">
        <v>217930000</v>
      </c>
      <c r="F45">
        <v>122800000</v>
      </c>
      <c r="G45">
        <v>130790000</v>
      </c>
      <c r="H45">
        <v>96052000</v>
      </c>
      <c r="I45">
        <v>106270000</v>
      </c>
      <c r="J45">
        <v>50773000</v>
      </c>
      <c r="K45">
        <v>70153000</v>
      </c>
      <c r="L45">
        <v>96906000</v>
      </c>
      <c r="M45">
        <v>109970000</v>
      </c>
      <c r="N45">
        <v>24</v>
      </c>
      <c r="O45">
        <v>323.31</v>
      </c>
      <c r="P45">
        <v>133</v>
      </c>
      <c r="Q45" t="s">
        <v>72</v>
      </c>
      <c r="R45">
        <v>7.8568800000000001E-3</v>
      </c>
      <c r="S45" t="s">
        <v>3150</v>
      </c>
    </row>
    <row r="46" spans="1:38">
      <c r="A46" t="s">
        <v>1281</v>
      </c>
      <c r="B46">
        <v>41625000</v>
      </c>
      <c r="C46">
        <v>57719000</v>
      </c>
      <c r="D46">
        <v>86079000</v>
      </c>
      <c r="E46">
        <v>73997000</v>
      </c>
      <c r="F46">
        <v>43539000</v>
      </c>
      <c r="G46">
        <v>29040000</v>
      </c>
      <c r="H46">
        <v>33093000</v>
      </c>
      <c r="I46">
        <v>35245000</v>
      </c>
      <c r="J46">
        <v>24295000</v>
      </c>
      <c r="K46">
        <v>29760000</v>
      </c>
      <c r="L46">
        <v>29846000</v>
      </c>
      <c r="M46">
        <v>44466000</v>
      </c>
      <c r="N46">
        <v>4</v>
      </c>
      <c r="O46" s="1">
        <v>44736</v>
      </c>
      <c r="P46">
        <v>36</v>
      </c>
      <c r="Q46" t="s">
        <v>73</v>
      </c>
      <c r="R46">
        <v>3.0984500000000002E-2</v>
      </c>
      <c r="S46" t="s">
        <v>3150</v>
      </c>
      <c r="AJ46" s="1"/>
    </row>
    <row r="47" spans="1:38">
      <c r="A47" t="s">
        <v>1284</v>
      </c>
      <c r="B47">
        <v>1381500000</v>
      </c>
      <c r="C47">
        <v>1297600000</v>
      </c>
      <c r="D47">
        <v>1586700000</v>
      </c>
      <c r="E47">
        <v>1452900000</v>
      </c>
      <c r="F47">
        <v>1713200000</v>
      </c>
      <c r="G47">
        <v>1545800000</v>
      </c>
      <c r="H47">
        <v>2135000000</v>
      </c>
      <c r="I47">
        <v>1212700000</v>
      </c>
      <c r="J47">
        <v>1649200000</v>
      </c>
      <c r="K47">
        <v>1536800000</v>
      </c>
      <c r="L47">
        <v>1104200000</v>
      </c>
      <c r="M47">
        <v>1810700000</v>
      </c>
      <c r="N47">
        <v>13</v>
      </c>
      <c r="O47">
        <v>323.31</v>
      </c>
      <c r="P47">
        <v>377</v>
      </c>
      <c r="Q47" t="s">
        <v>76</v>
      </c>
      <c r="R47">
        <v>0.64854299999999998</v>
      </c>
    </row>
    <row r="48" spans="1:38">
      <c r="A48" t="s">
        <v>1285</v>
      </c>
      <c r="B48">
        <v>166970000</v>
      </c>
      <c r="C48">
        <v>175500000</v>
      </c>
      <c r="D48">
        <v>216220000</v>
      </c>
      <c r="E48">
        <v>206190000</v>
      </c>
      <c r="F48">
        <v>118320000</v>
      </c>
      <c r="G48">
        <v>87536000</v>
      </c>
      <c r="H48">
        <v>106770000</v>
      </c>
      <c r="I48">
        <v>70002000</v>
      </c>
      <c r="J48">
        <v>65634000</v>
      </c>
      <c r="K48">
        <v>70079000</v>
      </c>
      <c r="L48">
        <v>72858000</v>
      </c>
      <c r="M48">
        <v>148450000</v>
      </c>
      <c r="N48">
        <v>14</v>
      </c>
      <c r="O48">
        <v>265.97000000000003</v>
      </c>
      <c r="P48">
        <v>148</v>
      </c>
      <c r="Q48" t="s">
        <v>77</v>
      </c>
      <c r="R48">
        <v>8.3256300000000005E-3</v>
      </c>
      <c r="S48" t="s">
        <v>3150</v>
      </c>
    </row>
    <row r="49" spans="1:36">
      <c r="A49" t="s">
        <v>1286</v>
      </c>
      <c r="B49">
        <v>38583000</v>
      </c>
      <c r="C49">
        <v>37141000</v>
      </c>
      <c r="D49">
        <v>49425000</v>
      </c>
      <c r="E49">
        <v>54432000</v>
      </c>
      <c r="F49">
        <v>27361000</v>
      </c>
      <c r="G49">
        <v>25669000</v>
      </c>
      <c r="H49">
        <v>50839000</v>
      </c>
      <c r="I49">
        <v>21816000</v>
      </c>
      <c r="J49">
        <v>23686000</v>
      </c>
      <c r="K49">
        <v>23455000</v>
      </c>
      <c r="L49">
        <v>22567000</v>
      </c>
      <c r="M49">
        <v>43246000</v>
      </c>
      <c r="N49">
        <v>11</v>
      </c>
      <c r="O49" s="1">
        <v>58928</v>
      </c>
      <c r="P49">
        <v>62</v>
      </c>
      <c r="Q49" t="s">
        <v>78</v>
      </c>
      <c r="R49">
        <v>0.188883</v>
      </c>
      <c r="AJ49" s="1"/>
    </row>
    <row r="50" spans="1:36">
      <c r="A50" t="s">
        <v>1287</v>
      </c>
      <c r="B50">
        <v>309730000</v>
      </c>
      <c r="C50">
        <v>428120000</v>
      </c>
      <c r="D50">
        <v>461160000</v>
      </c>
      <c r="E50">
        <v>404890000</v>
      </c>
      <c r="F50">
        <v>302710000</v>
      </c>
      <c r="G50">
        <v>225570000</v>
      </c>
      <c r="H50">
        <v>251550000</v>
      </c>
      <c r="I50">
        <v>242470000</v>
      </c>
      <c r="J50">
        <v>196130000</v>
      </c>
      <c r="K50">
        <v>208810000</v>
      </c>
      <c r="L50">
        <v>231520000</v>
      </c>
      <c r="M50">
        <v>281390000</v>
      </c>
      <c r="N50">
        <v>18</v>
      </c>
      <c r="O50">
        <v>323.31</v>
      </c>
      <c r="P50">
        <v>254</v>
      </c>
      <c r="Q50" t="s">
        <v>79</v>
      </c>
      <c r="R50">
        <v>8.3256300000000005E-3</v>
      </c>
      <c r="S50" t="s">
        <v>3150</v>
      </c>
    </row>
    <row r="51" spans="1:36">
      <c r="A51" t="s">
        <v>1288</v>
      </c>
      <c r="B51">
        <v>53532000</v>
      </c>
      <c r="C51">
        <v>73704000</v>
      </c>
      <c r="D51">
        <v>92815000</v>
      </c>
      <c r="E51">
        <v>60688000</v>
      </c>
      <c r="F51">
        <v>26184000</v>
      </c>
      <c r="G51">
        <v>33601000</v>
      </c>
      <c r="H51">
        <v>24314000</v>
      </c>
      <c r="I51">
        <v>22716000</v>
      </c>
      <c r="J51">
        <v>45723000</v>
      </c>
      <c r="K51">
        <v>32704000</v>
      </c>
      <c r="L51">
        <v>30965000</v>
      </c>
      <c r="M51">
        <v>32115000</v>
      </c>
      <c r="N51">
        <v>7</v>
      </c>
      <c r="O51" s="1">
        <v>89996</v>
      </c>
      <c r="P51">
        <v>53</v>
      </c>
      <c r="Q51" t="s">
        <v>80</v>
      </c>
      <c r="R51">
        <v>6.6306400000000001E-3</v>
      </c>
      <c r="S51" t="s">
        <v>3153</v>
      </c>
      <c r="AJ51" s="1"/>
    </row>
    <row r="52" spans="1:36">
      <c r="A52" t="s">
        <v>1289</v>
      </c>
      <c r="B52">
        <v>379980000</v>
      </c>
      <c r="C52">
        <v>342090000</v>
      </c>
      <c r="D52">
        <v>372440000</v>
      </c>
      <c r="E52">
        <v>448200000</v>
      </c>
      <c r="F52">
        <v>279440000</v>
      </c>
      <c r="G52">
        <v>190000000</v>
      </c>
      <c r="H52">
        <v>207900000</v>
      </c>
      <c r="I52">
        <v>193060000</v>
      </c>
      <c r="J52">
        <v>150570000</v>
      </c>
      <c r="K52">
        <v>171310000</v>
      </c>
      <c r="L52">
        <v>229180000</v>
      </c>
      <c r="M52">
        <v>367530000</v>
      </c>
      <c r="N52">
        <v>18</v>
      </c>
      <c r="O52">
        <v>323.31</v>
      </c>
      <c r="P52">
        <v>164</v>
      </c>
      <c r="Q52" t="s">
        <v>81</v>
      </c>
      <c r="R52">
        <v>3.2353899999999998E-2</v>
      </c>
      <c r="S52" t="s">
        <v>3153</v>
      </c>
    </row>
    <row r="53" spans="1:36">
      <c r="A53" t="s">
        <v>1290</v>
      </c>
      <c r="B53">
        <v>211860000</v>
      </c>
      <c r="C53">
        <v>227750000</v>
      </c>
      <c r="D53">
        <v>259240000</v>
      </c>
      <c r="E53">
        <v>270890000</v>
      </c>
      <c r="F53">
        <v>155420000</v>
      </c>
      <c r="G53">
        <v>120050000</v>
      </c>
      <c r="H53">
        <v>123560000</v>
      </c>
      <c r="I53">
        <v>118870000</v>
      </c>
      <c r="J53">
        <v>63740000</v>
      </c>
      <c r="K53">
        <v>104150000</v>
      </c>
      <c r="L53">
        <v>98943000</v>
      </c>
      <c r="M53">
        <v>167930000</v>
      </c>
      <c r="N53">
        <v>23</v>
      </c>
      <c r="O53">
        <v>218.11</v>
      </c>
      <c r="P53">
        <v>157</v>
      </c>
      <c r="Q53" t="s">
        <v>82</v>
      </c>
      <c r="R53">
        <v>4.1772500000000004E-3</v>
      </c>
      <c r="S53" t="s">
        <v>3150</v>
      </c>
    </row>
    <row r="54" spans="1:36">
      <c r="A54" t="s">
        <v>1295</v>
      </c>
      <c r="B54">
        <v>22169000</v>
      </c>
      <c r="C54">
        <v>22485000</v>
      </c>
      <c r="D54">
        <v>23765000</v>
      </c>
      <c r="E54">
        <v>23514000</v>
      </c>
      <c r="F54">
        <v>15003000</v>
      </c>
      <c r="G54">
        <v>14438000</v>
      </c>
      <c r="H54">
        <v>19022000</v>
      </c>
      <c r="I54">
        <v>12127000</v>
      </c>
      <c r="J54">
        <v>17506000</v>
      </c>
      <c r="K54">
        <v>17040000</v>
      </c>
      <c r="L54">
        <v>16658000</v>
      </c>
      <c r="M54">
        <v>15117000</v>
      </c>
      <c r="N54">
        <v>10</v>
      </c>
      <c r="O54" s="1">
        <v>44244</v>
      </c>
      <c r="P54">
        <v>54</v>
      </c>
      <c r="Q54" t="s">
        <v>87</v>
      </c>
      <c r="R54">
        <v>4.1952200000000004E-3</v>
      </c>
      <c r="S54" t="s">
        <v>3153</v>
      </c>
      <c r="AJ54" s="1"/>
    </row>
    <row r="55" spans="1:36">
      <c r="A55" t="s">
        <v>1296</v>
      </c>
      <c r="B55">
        <v>303860000</v>
      </c>
      <c r="C55">
        <v>292660000</v>
      </c>
      <c r="D55">
        <v>361430000</v>
      </c>
      <c r="E55">
        <v>385000000</v>
      </c>
      <c r="F55">
        <v>164810000</v>
      </c>
      <c r="G55">
        <v>112890000</v>
      </c>
      <c r="H55">
        <v>181390000</v>
      </c>
      <c r="I55">
        <v>123330000</v>
      </c>
      <c r="J55">
        <v>94082000</v>
      </c>
      <c r="K55">
        <v>99140000</v>
      </c>
      <c r="L55">
        <v>105020000</v>
      </c>
      <c r="M55">
        <v>246200000</v>
      </c>
      <c r="N55">
        <v>14</v>
      </c>
      <c r="O55">
        <v>323.31</v>
      </c>
      <c r="P55">
        <v>132</v>
      </c>
      <c r="Q55" t="s">
        <v>88</v>
      </c>
      <c r="R55">
        <v>6.0748900000000003E-3</v>
      </c>
      <c r="S55" t="s">
        <v>3150</v>
      </c>
    </row>
    <row r="56" spans="1:36">
      <c r="A56" t="s">
        <v>1297</v>
      </c>
      <c r="B56">
        <v>849520000</v>
      </c>
      <c r="C56">
        <v>916350000</v>
      </c>
      <c r="D56">
        <v>712320000</v>
      </c>
      <c r="E56">
        <v>829970000</v>
      </c>
      <c r="F56">
        <v>1463000000</v>
      </c>
      <c r="G56">
        <v>2891000000</v>
      </c>
      <c r="H56">
        <v>1422300000</v>
      </c>
      <c r="I56">
        <v>2188200000</v>
      </c>
      <c r="J56">
        <v>3025300000</v>
      </c>
      <c r="K56">
        <v>3249900000</v>
      </c>
      <c r="L56">
        <v>2251900000</v>
      </c>
      <c r="M56">
        <v>1361200000</v>
      </c>
      <c r="N56">
        <v>10</v>
      </c>
      <c r="O56">
        <v>158.97</v>
      </c>
      <c r="P56">
        <v>254</v>
      </c>
      <c r="Q56" t="s">
        <v>89</v>
      </c>
      <c r="R56">
        <v>3.95188E-2</v>
      </c>
      <c r="S56" t="s">
        <v>3156</v>
      </c>
    </row>
    <row r="57" spans="1:36">
      <c r="A57" t="s">
        <v>1298</v>
      </c>
      <c r="B57">
        <v>1024600000</v>
      </c>
      <c r="C57">
        <v>982320000</v>
      </c>
      <c r="D57">
        <v>1643600000</v>
      </c>
      <c r="E57">
        <v>1748200000</v>
      </c>
      <c r="F57">
        <v>917380000</v>
      </c>
      <c r="G57">
        <v>704650000</v>
      </c>
      <c r="H57">
        <v>779490000</v>
      </c>
      <c r="I57">
        <v>701180000</v>
      </c>
      <c r="J57">
        <v>507990000</v>
      </c>
      <c r="K57">
        <v>522520000</v>
      </c>
      <c r="L57">
        <v>703190000</v>
      </c>
      <c r="M57">
        <v>873900000</v>
      </c>
      <c r="N57">
        <v>27</v>
      </c>
      <c r="O57">
        <v>323.31</v>
      </c>
      <c r="P57">
        <v>455</v>
      </c>
      <c r="Q57" t="s">
        <v>90</v>
      </c>
      <c r="R57">
        <v>3.0002299999999999E-2</v>
      </c>
      <c r="S57" t="s">
        <v>3150</v>
      </c>
    </row>
    <row r="58" spans="1:36">
      <c r="A58" t="s">
        <v>1299</v>
      </c>
      <c r="B58">
        <v>1451800000</v>
      </c>
      <c r="C58">
        <v>564210000</v>
      </c>
      <c r="D58">
        <v>1352800000</v>
      </c>
      <c r="E58">
        <v>1751500000</v>
      </c>
      <c r="F58">
        <v>1281000000</v>
      </c>
      <c r="G58">
        <v>1510900000</v>
      </c>
      <c r="H58">
        <v>887970000</v>
      </c>
      <c r="I58">
        <v>866820000</v>
      </c>
      <c r="J58">
        <v>1007200000</v>
      </c>
      <c r="K58">
        <v>1088800000</v>
      </c>
      <c r="L58">
        <v>940200000</v>
      </c>
      <c r="M58">
        <v>1580900000</v>
      </c>
      <c r="N58">
        <v>19</v>
      </c>
      <c r="O58">
        <v>287.23</v>
      </c>
      <c r="P58">
        <v>369</v>
      </c>
      <c r="Q58" t="s">
        <v>91</v>
      </c>
      <c r="R58">
        <v>0.87997499999999995</v>
      </c>
    </row>
    <row r="59" spans="1:36">
      <c r="A59" t="s">
        <v>1301</v>
      </c>
      <c r="B59">
        <v>2489000000</v>
      </c>
      <c r="C59">
        <v>847020000</v>
      </c>
      <c r="D59">
        <v>1245900000</v>
      </c>
      <c r="E59">
        <v>2239000000</v>
      </c>
      <c r="F59">
        <v>2406600000</v>
      </c>
      <c r="G59">
        <v>3332800000</v>
      </c>
      <c r="H59">
        <v>3471200000</v>
      </c>
      <c r="I59">
        <v>2800300000</v>
      </c>
      <c r="J59">
        <v>3542300000</v>
      </c>
      <c r="K59">
        <v>2049200000</v>
      </c>
      <c r="L59">
        <v>2698700000</v>
      </c>
      <c r="M59">
        <v>2849900000</v>
      </c>
      <c r="N59">
        <v>18</v>
      </c>
      <c r="O59">
        <v>322.45999999999998</v>
      </c>
      <c r="P59">
        <v>364</v>
      </c>
      <c r="Q59" t="s">
        <v>93</v>
      </c>
      <c r="R59">
        <v>7.99126E-2</v>
      </c>
      <c r="S59" t="s">
        <v>3157</v>
      </c>
    </row>
    <row r="60" spans="1:36">
      <c r="A60" t="s">
        <v>1303</v>
      </c>
      <c r="B60">
        <v>481570000</v>
      </c>
      <c r="C60">
        <v>475290000</v>
      </c>
      <c r="D60">
        <v>595230000</v>
      </c>
      <c r="E60">
        <v>716100000</v>
      </c>
      <c r="F60">
        <v>695330000</v>
      </c>
      <c r="G60">
        <v>380930000</v>
      </c>
      <c r="H60">
        <v>421620000</v>
      </c>
      <c r="I60">
        <v>376600000</v>
      </c>
      <c r="J60">
        <v>516150000</v>
      </c>
      <c r="K60">
        <v>556550000</v>
      </c>
      <c r="L60">
        <v>414390000</v>
      </c>
      <c r="M60">
        <v>1130800000</v>
      </c>
      <c r="N60">
        <v>7</v>
      </c>
      <c r="O60">
        <v>213.32</v>
      </c>
      <c r="P60">
        <v>129</v>
      </c>
      <c r="Q60" t="s">
        <v>95</v>
      </c>
      <c r="R60">
        <v>0.59027300000000005</v>
      </c>
    </row>
    <row r="61" spans="1:36">
      <c r="A61" t="s">
        <v>1304</v>
      </c>
      <c r="B61">
        <v>522090000</v>
      </c>
      <c r="C61">
        <v>524080000</v>
      </c>
      <c r="D61">
        <v>748780000</v>
      </c>
      <c r="E61">
        <v>508890000</v>
      </c>
      <c r="F61">
        <v>732180000</v>
      </c>
      <c r="G61">
        <v>523010000</v>
      </c>
      <c r="H61">
        <v>760410000</v>
      </c>
      <c r="I61">
        <v>697880000</v>
      </c>
      <c r="J61">
        <v>876980000</v>
      </c>
      <c r="K61">
        <v>838900000</v>
      </c>
      <c r="L61">
        <v>605040000</v>
      </c>
      <c r="M61">
        <v>755350000</v>
      </c>
      <c r="N61">
        <v>13</v>
      </c>
      <c r="O61">
        <v>292.87</v>
      </c>
      <c r="P61">
        <v>268</v>
      </c>
      <c r="Q61" t="s">
        <v>96</v>
      </c>
      <c r="R61">
        <v>0.178892</v>
      </c>
    </row>
    <row r="62" spans="1:36">
      <c r="A62" t="s">
        <v>1305</v>
      </c>
      <c r="B62">
        <v>7390200000</v>
      </c>
      <c r="C62">
        <v>4271700000</v>
      </c>
      <c r="D62">
        <v>6583700000</v>
      </c>
      <c r="E62">
        <v>8262300000</v>
      </c>
      <c r="F62">
        <v>7645600000</v>
      </c>
      <c r="G62">
        <v>5995300000</v>
      </c>
      <c r="H62">
        <v>5946000000</v>
      </c>
      <c r="I62">
        <v>4026300000</v>
      </c>
      <c r="J62">
        <v>5235000000</v>
      </c>
      <c r="K62">
        <v>4154800000</v>
      </c>
      <c r="L62">
        <v>4302200000</v>
      </c>
      <c r="M62">
        <v>8861800000</v>
      </c>
      <c r="N62">
        <v>11</v>
      </c>
      <c r="O62">
        <v>323.31</v>
      </c>
      <c r="P62">
        <v>405</v>
      </c>
      <c r="Q62" t="s">
        <v>97</v>
      </c>
      <c r="R62">
        <v>0.78739400000000004</v>
      </c>
    </row>
    <row r="63" spans="1:36">
      <c r="A63" t="s">
        <v>1306</v>
      </c>
      <c r="B63">
        <v>3724300000</v>
      </c>
      <c r="C63">
        <v>5237300000</v>
      </c>
      <c r="D63">
        <v>4888900000</v>
      </c>
      <c r="E63">
        <v>5506300000</v>
      </c>
      <c r="F63">
        <v>3184200000</v>
      </c>
      <c r="G63">
        <v>1366900000</v>
      </c>
      <c r="H63">
        <v>2048900000</v>
      </c>
      <c r="I63">
        <v>1463800000</v>
      </c>
      <c r="J63">
        <v>2631300000</v>
      </c>
      <c r="K63">
        <v>2003900000</v>
      </c>
      <c r="L63">
        <v>1690000000</v>
      </c>
      <c r="M63">
        <v>6715700000</v>
      </c>
      <c r="N63">
        <v>5</v>
      </c>
      <c r="O63" s="1">
        <v>28915</v>
      </c>
      <c r="P63">
        <v>204</v>
      </c>
      <c r="Q63" t="s">
        <v>98</v>
      </c>
      <c r="R63">
        <v>0.130463</v>
      </c>
      <c r="AJ63" s="1"/>
    </row>
    <row r="64" spans="1:36">
      <c r="A64" t="s">
        <v>1307</v>
      </c>
      <c r="B64">
        <v>2220600000</v>
      </c>
      <c r="C64">
        <v>3606500000</v>
      </c>
      <c r="D64">
        <v>2447400000</v>
      </c>
      <c r="E64">
        <v>1920600000</v>
      </c>
      <c r="F64">
        <v>4846600000</v>
      </c>
      <c r="G64">
        <v>4698900000</v>
      </c>
      <c r="H64">
        <v>4575500000</v>
      </c>
      <c r="I64">
        <v>4200200000</v>
      </c>
      <c r="J64">
        <v>5243000000</v>
      </c>
      <c r="K64">
        <v>4758800000</v>
      </c>
      <c r="L64">
        <v>4394500000</v>
      </c>
      <c r="M64">
        <v>3646600000</v>
      </c>
      <c r="N64">
        <v>17</v>
      </c>
      <c r="O64">
        <v>323.31</v>
      </c>
      <c r="P64">
        <v>815</v>
      </c>
      <c r="Q64" t="s">
        <v>99</v>
      </c>
      <c r="R64">
        <v>8.6356499999999999E-3</v>
      </c>
      <c r="S64" t="s">
        <v>3152</v>
      </c>
    </row>
    <row r="65" spans="1:36">
      <c r="A65" t="s">
        <v>1308</v>
      </c>
      <c r="B65">
        <v>853660000</v>
      </c>
      <c r="C65">
        <v>405460000</v>
      </c>
      <c r="D65">
        <v>483170000</v>
      </c>
      <c r="E65">
        <v>594210000</v>
      </c>
      <c r="F65">
        <v>1274800000</v>
      </c>
      <c r="G65">
        <v>2610700000</v>
      </c>
      <c r="H65">
        <v>1437000000</v>
      </c>
      <c r="I65">
        <v>1828600000</v>
      </c>
      <c r="J65">
        <v>2603800000</v>
      </c>
      <c r="K65">
        <v>1411600000</v>
      </c>
      <c r="L65">
        <v>2348700000</v>
      </c>
      <c r="M65">
        <v>1293800000</v>
      </c>
      <c r="N65">
        <v>10</v>
      </c>
      <c r="O65">
        <v>221.64</v>
      </c>
      <c r="P65">
        <v>106</v>
      </c>
      <c r="Q65" t="s">
        <v>100</v>
      </c>
      <c r="R65">
        <v>3.2973200000000001E-2</v>
      </c>
      <c r="S65" t="s">
        <v>3154</v>
      </c>
    </row>
    <row r="66" spans="1:36">
      <c r="A66" t="s">
        <v>1309</v>
      </c>
      <c r="B66">
        <v>3918900000</v>
      </c>
      <c r="C66">
        <v>2419400000</v>
      </c>
      <c r="D66">
        <v>2813400000</v>
      </c>
      <c r="E66">
        <v>2851600000</v>
      </c>
      <c r="F66">
        <v>6169200000</v>
      </c>
      <c r="G66">
        <v>4064200000</v>
      </c>
      <c r="H66">
        <v>3186000000</v>
      </c>
      <c r="I66">
        <v>3901000000</v>
      </c>
      <c r="J66">
        <v>4404600000</v>
      </c>
      <c r="K66">
        <v>5155500000</v>
      </c>
      <c r="L66">
        <v>3512100000</v>
      </c>
      <c r="M66">
        <v>5891400000</v>
      </c>
      <c r="N66">
        <v>15</v>
      </c>
      <c r="O66">
        <v>323.31</v>
      </c>
      <c r="P66">
        <v>527</v>
      </c>
      <c r="Q66" t="s">
        <v>101</v>
      </c>
      <c r="R66">
        <v>0.15284</v>
      </c>
    </row>
    <row r="67" spans="1:36">
      <c r="A67" t="s">
        <v>1310</v>
      </c>
      <c r="B67">
        <v>3741700000</v>
      </c>
      <c r="C67">
        <v>5088300000</v>
      </c>
      <c r="D67">
        <v>4126900000</v>
      </c>
      <c r="E67">
        <v>5020100000</v>
      </c>
      <c r="F67">
        <v>5195200000</v>
      </c>
      <c r="G67">
        <v>2296700000</v>
      </c>
      <c r="H67">
        <v>2688200000</v>
      </c>
      <c r="I67">
        <v>2727200000</v>
      </c>
      <c r="J67">
        <v>3490900000</v>
      </c>
      <c r="K67">
        <v>3246600000</v>
      </c>
      <c r="L67">
        <v>2619000000</v>
      </c>
      <c r="M67">
        <v>8158500000</v>
      </c>
      <c r="N67">
        <v>11</v>
      </c>
      <c r="O67">
        <v>193.26</v>
      </c>
      <c r="P67">
        <v>612</v>
      </c>
      <c r="Q67" t="s">
        <v>102</v>
      </c>
      <c r="R67">
        <v>0.61400500000000002</v>
      </c>
    </row>
    <row r="68" spans="1:36">
      <c r="A68" t="s">
        <v>1311</v>
      </c>
      <c r="B68">
        <v>1340800000</v>
      </c>
      <c r="C68">
        <v>1816500000</v>
      </c>
      <c r="D68">
        <v>1914700000</v>
      </c>
      <c r="E68">
        <v>1906600000</v>
      </c>
      <c r="F68">
        <v>1434100000</v>
      </c>
      <c r="G68">
        <v>681950000</v>
      </c>
      <c r="H68">
        <v>826890000</v>
      </c>
      <c r="I68">
        <v>432480000</v>
      </c>
      <c r="J68">
        <v>710550000</v>
      </c>
      <c r="K68">
        <v>573520000</v>
      </c>
      <c r="L68">
        <v>558670000</v>
      </c>
      <c r="M68">
        <v>2973100000</v>
      </c>
      <c r="N68">
        <v>3</v>
      </c>
      <c r="O68" s="1">
        <v>68298</v>
      </c>
      <c r="P68">
        <v>89</v>
      </c>
      <c r="Q68" t="s">
        <v>103</v>
      </c>
      <c r="R68">
        <v>0.36677999999999999</v>
      </c>
      <c r="AJ68" s="1"/>
    </row>
    <row r="69" spans="1:36">
      <c r="A69" t="s">
        <v>1312</v>
      </c>
      <c r="B69">
        <v>1444400000</v>
      </c>
      <c r="C69">
        <v>1890000000</v>
      </c>
      <c r="D69">
        <v>1699100000</v>
      </c>
      <c r="E69">
        <v>1694300000</v>
      </c>
      <c r="F69">
        <v>1748300000</v>
      </c>
      <c r="G69">
        <v>847860000</v>
      </c>
      <c r="H69">
        <v>888740000</v>
      </c>
      <c r="I69">
        <v>683220000</v>
      </c>
      <c r="J69">
        <v>770350000</v>
      </c>
      <c r="K69">
        <v>867010000</v>
      </c>
      <c r="L69">
        <v>695220000</v>
      </c>
      <c r="M69">
        <v>2203400000</v>
      </c>
      <c r="N69" t="s">
        <v>3140</v>
      </c>
      <c r="O69">
        <v>323.31</v>
      </c>
      <c r="P69">
        <v>412</v>
      </c>
      <c r="Q69" t="s">
        <v>104</v>
      </c>
      <c r="R69">
        <v>0.29910500000000001</v>
      </c>
    </row>
    <row r="70" spans="1:36">
      <c r="A70" t="s">
        <v>1313</v>
      </c>
      <c r="B70">
        <v>287820000</v>
      </c>
      <c r="C70">
        <v>336200000</v>
      </c>
      <c r="D70">
        <v>360870000</v>
      </c>
      <c r="E70">
        <v>315710000</v>
      </c>
      <c r="F70">
        <v>281050000</v>
      </c>
      <c r="G70">
        <v>257810000</v>
      </c>
      <c r="H70">
        <v>247640000</v>
      </c>
      <c r="I70">
        <v>258420000</v>
      </c>
      <c r="J70">
        <v>178660000</v>
      </c>
      <c r="K70">
        <v>215870000</v>
      </c>
      <c r="L70">
        <v>256120000</v>
      </c>
      <c r="M70">
        <v>293030000</v>
      </c>
      <c r="N70">
        <v>27</v>
      </c>
      <c r="O70">
        <v>323.31</v>
      </c>
      <c r="P70">
        <v>265</v>
      </c>
      <c r="Q70" t="s">
        <v>105</v>
      </c>
      <c r="R70">
        <v>3.95188E-2</v>
      </c>
      <c r="S70" t="s">
        <v>3151</v>
      </c>
    </row>
    <row r="71" spans="1:36">
      <c r="A71" t="s">
        <v>1315</v>
      </c>
      <c r="B71">
        <v>232320000</v>
      </c>
      <c r="C71">
        <v>224990000</v>
      </c>
      <c r="D71">
        <v>248590000</v>
      </c>
      <c r="E71">
        <v>248430000</v>
      </c>
      <c r="F71">
        <v>148560000</v>
      </c>
      <c r="G71">
        <v>133960000</v>
      </c>
      <c r="H71">
        <v>120710000</v>
      </c>
      <c r="I71">
        <v>131500000</v>
      </c>
      <c r="J71">
        <v>113540000</v>
      </c>
      <c r="K71">
        <v>110930000</v>
      </c>
      <c r="L71">
        <v>126530000</v>
      </c>
      <c r="M71">
        <v>190820000</v>
      </c>
      <c r="N71">
        <v>17</v>
      </c>
      <c r="O71">
        <v>258.5</v>
      </c>
      <c r="P71">
        <v>163</v>
      </c>
      <c r="Q71" t="s">
        <v>107</v>
      </c>
      <c r="R71">
        <v>2.96036E-3</v>
      </c>
      <c r="S71" t="s">
        <v>3153</v>
      </c>
    </row>
    <row r="72" spans="1:36">
      <c r="A72" t="s">
        <v>1316</v>
      </c>
      <c r="B72">
        <v>65435000</v>
      </c>
      <c r="C72">
        <v>73838000</v>
      </c>
      <c r="D72">
        <v>74925000</v>
      </c>
      <c r="E72">
        <v>66298000</v>
      </c>
      <c r="F72">
        <v>50569000</v>
      </c>
      <c r="G72">
        <v>38196000</v>
      </c>
      <c r="H72">
        <v>31451000</v>
      </c>
      <c r="I72">
        <v>30236000</v>
      </c>
      <c r="J72">
        <v>16943000</v>
      </c>
      <c r="K72">
        <v>25734000</v>
      </c>
      <c r="L72">
        <v>34731000</v>
      </c>
      <c r="M72">
        <v>42916000</v>
      </c>
      <c r="N72">
        <v>13</v>
      </c>
      <c r="O72">
        <v>169.16</v>
      </c>
      <c r="P72">
        <v>89</v>
      </c>
      <c r="Q72" t="s">
        <v>108</v>
      </c>
      <c r="R72">
        <v>3.4733300000000002E-3</v>
      </c>
      <c r="S72" t="s">
        <v>3150</v>
      </c>
    </row>
    <row r="73" spans="1:36">
      <c r="A73" t="s">
        <v>1317</v>
      </c>
      <c r="B73">
        <v>343080000</v>
      </c>
      <c r="C73">
        <v>259980000</v>
      </c>
      <c r="D73">
        <v>226120000</v>
      </c>
      <c r="E73">
        <v>250210000</v>
      </c>
      <c r="F73">
        <v>319370000</v>
      </c>
      <c r="G73">
        <v>387760000</v>
      </c>
      <c r="H73">
        <v>391330000</v>
      </c>
      <c r="I73">
        <v>320020000</v>
      </c>
      <c r="J73">
        <v>371580000</v>
      </c>
      <c r="K73">
        <v>334280000</v>
      </c>
      <c r="L73">
        <v>284460000</v>
      </c>
      <c r="M73">
        <v>276270000</v>
      </c>
      <c r="N73">
        <v>11</v>
      </c>
      <c r="O73">
        <v>289.87</v>
      </c>
      <c r="P73">
        <v>229</v>
      </c>
      <c r="Q73" t="s">
        <v>109</v>
      </c>
      <c r="R73">
        <v>0.133468</v>
      </c>
    </row>
    <row r="74" spans="1:36">
      <c r="A74" t="s">
        <v>1318</v>
      </c>
      <c r="B74">
        <v>319430000</v>
      </c>
      <c r="C74">
        <v>343390000</v>
      </c>
      <c r="D74">
        <v>330750000</v>
      </c>
      <c r="E74">
        <v>368670000</v>
      </c>
      <c r="F74">
        <v>370610000</v>
      </c>
      <c r="G74">
        <v>282030000</v>
      </c>
      <c r="H74">
        <v>219020000</v>
      </c>
      <c r="I74">
        <v>293760000</v>
      </c>
      <c r="J74">
        <v>132640000</v>
      </c>
      <c r="K74">
        <v>170810000</v>
      </c>
      <c r="L74">
        <v>233590000</v>
      </c>
      <c r="M74">
        <v>231070000</v>
      </c>
      <c r="N74">
        <v>23</v>
      </c>
      <c r="O74">
        <v>247.31</v>
      </c>
      <c r="P74">
        <v>189</v>
      </c>
      <c r="Q74" t="s">
        <v>110</v>
      </c>
      <c r="R74">
        <v>1.93703E-2</v>
      </c>
      <c r="S74" t="s">
        <v>3158</v>
      </c>
    </row>
    <row r="75" spans="1:36">
      <c r="A75" t="s">
        <v>1319</v>
      </c>
      <c r="B75">
        <v>527330000</v>
      </c>
      <c r="C75">
        <v>619550000</v>
      </c>
      <c r="D75">
        <v>573520000</v>
      </c>
      <c r="E75">
        <v>578130000</v>
      </c>
      <c r="F75">
        <v>583490000</v>
      </c>
      <c r="G75">
        <v>524310000</v>
      </c>
      <c r="H75">
        <v>416380000</v>
      </c>
      <c r="I75">
        <v>502800000</v>
      </c>
      <c r="J75">
        <v>405840000</v>
      </c>
      <c r="K75">
        <v>495630000</v>
      </c>
      <c r="L75">
        <v>561750000</v>
      </c>
      <c r="M75">
        <v>478140000</v>
      </c>
      <c r="N75">
        <v>26</v>
      </c>
      <c r="O75">
        <v>323.31</v>
      </c>
      <c r="P75">
        <v>203</v>
      </c>
      <c r="Q75" t="s">
        <v>111</v>
      </c>
      <c r="R75">
        <v>0.209733</v>
      </c>
    </row>
    <row r="76" spans="1:36">
      <c r="A76" t="s">
        <v>1321</v>
      </c>
      <c r="B76">
        <v>623900000</v>
      </c>
      <c r="C76">
        <v>586690000</v>
      </c>
      <c r="D76">
        <v>423030000</v>
      </c>
      <c r="E76">
        <v>578410000</v>
      </c>
      <c r="F76">
        <v>408130000</v>
      </c>
      <c r="G76">
        <v>358470000</v>
      </c>
      <c r="H76">
        <v>557100000</v>
      </c>
      <c r="I76">
        <v>268590000</v>
      </c>
      <c r="J76">
        <v>523650000</v>
      </c>
      <c r="K76">
        <v>419760000</v>
      </c>
      <c r="L76">
        <v>278310000</v>
      </c>
      <c r="M76">
        <v>530640000</v>
      </c>
      <c r="N76">
        <v>2</v>
      </c>
      <c r="O76">
        <v>105.01</v>
      </c>
      <c r="P76">
        <v>112</v>
      </c>
      <c r="Q76" t="s">
        <v>113</v>
      </c>
      <c r="R76">
        <v>0.258712</v>
      </c>
    </row>
    <row r="77" spans="1:36">
      <c r="A77" t="s">
        <v>1322</v>
      </c>
      <c r="B77">
        <v>722220000</v>
      </c>
      <c r="C77">
        <v>879480000</v>
      </c>
      <c r="D77">
        <v>713010000</v>
      </c>
      <c r="E77">
        <v>688490000</v>
      </c>
      <c r="F77">
        <v>954530000</v>
      </c>
      <c r="G77">
        <v>771810000</v>
      </c>
      <c r="H77">
        <v>797840000</v>
      </c>
      <c r="I77">
        <v>674010000</v>
      </c>
      <c r="J77">
        <v>574830000</v>
      </c>
      <c r="K77">
        <v>721390000</v>
      </c>
      <c r="L77">
        <v>615470000</v>
      </c>
      <c r="M77">
        <v>692750000</v>
      </c>
      <c r="N77">
        <v>12</v>
      </c>
      <c r="O77">
        <v>323.31</v>
      </c>
      <c r="P77">
        <v>193</v>
      </c>
      <c r="Q77" t="s">
        <v>114</v>
      </c>
      <c r="R77">
        <v>0.19384599999999999</v>
      </c>
    </row>
    <row r="78" spans="1:36">
      <c r="A78" t="s">
        <v>1323</v>
      </c>
      <c r="B78">
        <v>1708000000</v>
      </c>
      <c r="C78">
        <v>3595900000</v>
      </c>
      <c r="D78">
        <v>3186900000</v>
      </c>
      <c r="E78">
        <v>1738200000</v>
      </c>
      <c r="F78">
        <v>4137300000</v>
      </c>
      <c r="G78">
        <v>3696100000</v>
      </c>
      <c r="H78">
        <v>3036900000</v>
      </c>
      <c r="I78">
        <v>4290800000</v>
      </c>
      <c r="J78">
        <v>3884200000</v>
      </c>
      <c r="K78">
        <v>3641400000</v>
      </c>
      <c r="L78">
        <v>4215000000</v>
      </c>
      <c r="M78">
        <v>2631600000</v>
      </c>
      <c r="N78">
        <v>9</v>
      </c>
      <c r="O78">
        <v>323.31</v>
      </c>
      <c r="P78">
        <v>605</v>
      </c>
      <c r="Q78" t="s">
        <v>115</v>
      </c>
      <c r="R78">
        <v>0.16531699999999999</v>
      </c>
    </row>
    <row r="79" spans="1:36">
      <c r="A79" t="s">
        <v>1324</v>
      </c>
      <c r="B79">
        <v>2090600000</v>
      </c>
      <c r="C79">
        <v>1689500000</v>
      </c>
      <c r="D79">
        <v>2176100000</v>
      </c>
      <c r="E79">
        <v>1105100000</v>
      </c>
      <c r="F79">
        <v>3228800000</v>
      </c>
      <c r="G79">
        <v>1870800000</v>
      </c>
      <c r="H79">
        <v>1344700000</v>
      </c>
      <c r="I79">
        <v>2490100000</v>
      </c>
      <c r="J79">
        <v>1831800000</v>
      </c>
      <c r="K79">
        <v>2476800000</v>
      </c>
      <c r="L79">
        <v>1975300000</v>
      </c>
      <c r="M79">
        <v>2036000000</v>
      </c>
      <c r="N79">
        <v>14</v>
      </c>
      <c r="O79">
        <v>323.31</v>
      </c>
      <c r="P79">
        <v>641</v>
      </c>
      <c r="Q79" t="s">
        <v>116</v>
      </c>
      <c r="R79">
        <v>0.60409400000000002</v>
      </c>
    </row>
    <row r="80" spans="1:36">
      <c r="A80" t="s">
        <v>1325</v>
      </c>
      <c r="B80">
        <v>2326600000</v>
      </c>
      <c r="C80">
        <v>1462100000</v>
      </c>
      <c r="D80">
        <v>2247500000</v>
      </c>
      <c r="E80">
        <v>2967000000</v>
      </c>
      <c r="F80">
        <v>2219300000</v>
      </c>
      <c r="G80">
        <v>3267800000</v>
      </c>
      <c r="H80">
        <v>2450100000</v>
      </c>
      <c r="I80">
        <v>3647600000</v>
      </c>
      <c r="J80">
        <v>1967600000</v>
      </c>
      <c r="K80">
        <v>2225600000</v>
      </c>
      <c r="L80">
        <v>3330700000</v>
      </c>
      <c r="M80">
        <v>1675600000</v>
      </c>
      <c r="N80">
        <v>18</v>
      </c>
      <c r="O80">
        <v>323.31</v>
      </c>
      <c r="P80">
        <v>380</v>
      </c>
      <c r="Q80" t="s">
        <v>117</v>
      </c>
      <c r="R80">
        <v>0.456287</v>
      </c>
    </row>
    <row r="81" spans="1:36">
      <c r="A81" t="s">
        <v>1326</v>
      </c>
      <c r="B81">
        <v>355010000</v>
      </c>
      <c r="C81">
        <v>226740000</v>
      </c>
      <c r="D81">
        <v>273570000</v>
      </c>
      <c r="E81">
        <v>433070000</v>
      </c>
      <c r="F81">
        <v>432820000</v>
      </c>
      <c r="G81">
        <v>299170000</v>
      </c>
      <c r="H81">
        <v>331920000</v>
      </c>
      <c r="I81">
        <v>283730000</v>
      </c>
      <c r="J81">
        <v>316620000</v>
      </c>
      <c r="K81">
        <v>209530000</v>
      </c>
      <c r="L81">
        <v>206670000</v>
      </c>
      <c r="M81">
        <v>352630000</v>
      </c>
      <c r="N81">
        <v>8</v>
      </c>
      <c r="O81">
        <v>205.16</v>
      </c>
      <c r="P81">
        <v>173</v>
      </c>
      <c r="Q81" t="s">
        <v>118</v>
      </c>
      <c r="R81">
        <v>0.57648699999999997</v>
      </c>
    </row>
    <row r="82" spans="1:36">
      <c r="A82" t="s">
        <v>1328</v>
      </c>
      <c r="B82">
        <v>338090000</v>
      </c>
      <c r="C82">
        <v>290790000</v>
      </c>
      <c r="D82">
        <v>207340000</v>
      </c>
      <c r="E82">
        <v>287620000</v>
      </c>
      <c r="F82">
        <v>517840000</v>
      </c>
      <c r="G82">
        <v>1978300000</v>
      </c>
      <c r="H82">
        <v>1456800000</v>
      </c>
      <c r="I82">
        <v>1705700000</v>
      </c>
      <c r="J82">
        <v>3289200000</v>
      </c>
      <c r="K82">
        <v>1974400000</v>
      </c>
      <c r="L82">
        <v>1806600000</v>
      </c>
      <c r="M82">
        <v>355960000</v>
      </c>
      <c r="N82">
        <v>13</v>
      </c>
      <c r="O82">
        <v>323.31</v>
      </c>
      <c r="P82">
        <v>221</v>
      </c>
      <c r="Q82" t="s">
        <v>120</v>
      </c>
      <c r="R82">
        <v>9.3740299999999999E-2</v>
      </c>
      <c r="S82" t="s">
        <v>3156</v>
      </c>
    </row>
    <row r="83" spans="1:36">
      <c r="A83" t="s">
        <v>1329</v>
      </c>
      <c r="B83">
        <v>28271000</v>
      </c>
      <c r="C83">
        <v>29834000</v>
      </c>
      <c r="D83">
        <v>23278000</v>
      </c>
      <c r="E83">
        <v>20158000</v>
      </c>
      <c r="F83">
        <v>23898000</v>
      </c>
      <c r="G83">
        <v>17770000</v>
      </c>
      <c r="H83">
        <v>25284000</v>
      </c>
      <c r="I83">
        <v>14150000</v>
      </c>
      <c r="J83">
        <v>14055000</v>
      </c>
      <c r="K83">
        <v>18118000</v>
      </c>
      <c r="L83">
        <v>14948000</v>
      </c>
      <c r="M83">
        <v>28775000</v>
      </c>
      <c r="N83">
        <v>8</v>
      </c>
      <c r="O83" s="1">
        <v>42027</v>
      </c>
      <c r="P83">
        <v>33</v>
      </c>
      <c r="Q83" t="s">
        <v>121</v>
      </c>
      <c r="R83">
        <v>0.36888399999999999</v>
      </c>
      <c r="AJ83" s="1"/>
    </row>
    <row r="84" spans="1:36">
      <c r="A84" t="s">
        <v>1330</v>
      </c>
      <c r="B84">
        <v>2608300000</v>
      </c>
      <c r="C84">
        <v>2881300000</v>
      </c>
      <c r="D84">
        <v>2506300000</v>
      </c>
      <c r="E84">
        <v>1520000000</v>
      </c>
      <c r="F84">
        <v>3288800000</v>
      </c>
      <c r="G84">
        <v>2581000000</v>
      </c>
      <c r="H84">
        <v>1969700000</v>
      </c>
      <c r="I84">
        <v>1981600000</v>
      </c>
      <c r="J84">
        <v>1705900000</v>
      </c>
      <c r="K84">
        <v>2092200000</v>
      </c>
      <c r="L84">
        <v>1624100000</v>
      </c>
      <c r="M84">
        <v>1925900000</v>
      </c>
      <c r="N84">
        <v>6</v>
      </c>
      <c r="O84">
        <v>274.83999999999997</v>
      </c>
      <c r="P84">
        <v>621</v>
      </c>
      <c r="Q84" t="s">
        <v>122</v>
      </c>
      <c r="R84">
        <v>0.319714</v>
      </c>
    </row>
    <row r="85" spans="1:36">
      <c r="A85" t="s">
        <v>1331</v>
      </c>
      <c r="B85">
        <v>50523000</v>
      </c>
      <c r="C85">
        <v>45383000</v>
      </c>
      <c r="D85">
        <v>57701000</v>
      </c>
      <c r="E85">
        <v>56237000</v>
      </c>
      <c r="F85">
        <v>43454000</v>
      </c>
      <c r="G85">
        <v>27165000</v>
      </c>
      <c r="H85">
        <v>34136000</v>
      </c>
      <c r="I85">
        <v>29458000</v>
      </c>
      <c r="J85">
        <v>18964000</v>
      </c>
      <c r="K85">
        <v>24676000</v>
      </c>
      <c r="L85">
        <v>26502000</v>
      </c>
      <c r="M85">
        <v>48589000</v>
      </c>
      <c r="N85">
        <v>9</v>
      </c>
      <c r="O85" s="1">
        <v>42575</v>
      </c>
      <c r="P85">
        <v>56</v>
      </c>
      <c r="Q85" t="s">
        <v>123</v>
      </c>
      <c r="R85">
        <v>3.94481E-2</v>
      </c>
      <c r="S85" t="s">
        <v>3150</v>
      </c>
      <c r="AJ85" s="1"/>
    </row>
    <row r="86" spans="1:36">
      <c r="A86" t="s">
        <v>1333</v>
      </c>
      <c r="B86">
        <v>204130000</v>
      </c>
      <c r="C86">
        <v>237960000</v>
      </c>
      <c r="D86">
        <v>299160000</v>
      </c>
      <c r="E86">
        <v>240100000</v>
      </c>
      <c r="F86">
        <v>280370000</v>
      </c>
      <c r="G86">
        <v>219350000</v>
      </c>
      <c r="H86">
        <v>162110000</v>
      </c>
      <c r="I86">
        <v>219500000</v>
      </c>
      <c r="J86">
        <v>125860000</v>
      </c>
      <c r="K86">
        <v>164630000</v>
      </c>
      <c r="L86">
        <v>208820000</v>
      </c>
      <c r="M86">
        <v>178520000</v>
      </c>
      <c r="N86">
        <v>23</v>
      </c>
      <c r="O86">
        <v>323.31</v>
      </c>
      <c r="P86">
        <v>222</v>
      </c>
      <c r="Q86" t="s">
        <v>125</v>
      </c>
      <c r="R86">
        <v>0.130661</v>
      </c>
    </row>
    <row r="87" spans="1:36">
      <c r="A87" t="s">
        <v>1334</v>
      </c>
      <c r="B87">
        <v>804580000</v>
      </c>
      <c r="C87">
        <v>668340000</v>
      </c>
      <c r="D87">
        <v>733090000</v>
      </c>
      <c r="E87">
        <v>977780000</v>
      </c>
      <c r="F87">
        <v>701310000</v>
      </c>
      <c r="G87">
        <v>484000000</v>
      </c>
      <c r="H87">
        <v>680270000</v>
      </c>
      <c r="I87">
        <v>331850000</v>
      </c>
      <c r="J87">
        <v>486230000</v>
      </c>
      <c r="K87">
        <v>477270000</v>
      </c>
      <c r="L87">
        <v>340560000</v>
      </c>
      <c r="M87">
        <v>802050000</v>
      </c>
      <c r="N87">
        <v>13</v>
      </c>
      <c r="O87">
        <v>123.08</v>
      </c>
      <c r="P87">
        <v>183</v>
      </c>
      <c r="Q87" t="s">
        <v>126</v>
      </c>
      <c r="R87">
        <v>0.16008900000000001</v>
      </c>
    </row>
    <row r="88" spans="1:36">
      <c r="A88" t="s">
        <v>1336</v>
      </c>
      <c r="B88">
        <v>2942600000</v>
      </c>
      <c r="C88">
        <v>992090000</v>
      </c>
      <c r="D88">
        <v>1542700000</v>
      </c>
      <c r="E88">
        <v>2728200000</v>
      </c>
      <c r="F88">
        <v>1718700000</v>
      </c>
      <c r="G88">
        <v>3656400000</v>
      </c>
      <c r="H88">
        <v>2747100000</v>
      </c>
      <c r="I88">
        <v>1800800000</v>
      </c>
      <c r="J88">
        <v>2025300000</v>
      </c>
      <c r="K88">
        <v>2525500000</v>
      </c>
      <c r="L88">
        <v>1077600000</v>
      </c>
      <c r="M88">
        <v>1982800000</v>
      </c>
      <c r="N88">
        <v>28</v>
      </c>
      <c r="O88">
        <v>323.31</v>
      </c>
      <c r="P88">
        <v>493</v>
      </c>
      <c r="Q88" t="s">
        <v>128</v>
      </c>
      <c r="R88">
        <v>0.67619499999999999</v>
      </c>
    </row>
    <row r="89" spans="1:36">
      <c r="A89" t="s">
        <v>1338</v>
      </c>
      <c r="B89">
        <v>133140000</v>
      </c>
      <c r="C89">
        <v>97679000</v>
      </c>
      <c r="D89">
        <v>149020000</v>
      </c>
      <c r="E89">
        <v>141340000</v>
      </c>
      <c r="F89">
        <v>94211000</v>
      </c>
      <c r="G89">
        <v>120440000</v>
      </c>
      <c r="H89">
        <v>94377000</v>
      </c>
      <c r="I89">
        <v>95175000</v>
      </c>
      <c r="J89">
        <v>101180000</v>
      </c>
      <c r="K89">
        <v>104230000</v>
      </c>
      <c r="L89">
        <v>128540000</v>
      </c>
      <c r="M89">
        <v>80188000</v>
      </c>
      <c r="N89">
        <v>11</v>
      </c>
      <c r="O89" s="1">
        <v>71253</v>
      </c>
      <c r="P89">
        <v>88</v>
      </c>
      <c r="Q89" t="s">
        <v>130</v>
      </c>
      <c r="R89">
        <v>0.172234</v>
      </c>
      <c r="AJ89" s="1"/>
    </row>
    <row r="90" spans="1:36">
      <c r="A90" t="s">
        <v>1339</v>
      </c>
      <c r="B90">
        <v>1425400000</v>
      </c>
      <c r="C90">
        <v>925530000</v>
      </c>
      <c r="D90">
        <v>855600000</v>
      </c>
      <c r="E90">
        <v>2058000000</v>
      </c>
      <c r="F90">
        <v>1825900000</v>
      </c>
      <c r="G90">
        <v>1714200000</v>
      </c>
      <c r="H90">
        <v>1623800000</v>
      </c>
      <c r="I90">
        <v>1394300000</v>
      </c>
      <c r="J90">
        <v>1344200000</v>
      </c>
      <c r="K90">
        <v>1275400000</v>
      </c>
      <c r="L90">
        <v>1595300000</v>
      </c>
      <c r="M90">
        <v>1065500000</v>
      </c>
      <c r="N90">
        <v>10</v>
      </c>
      <c r="O90">
        <v>323.31</v>
      </c>
      <c r="P90">
        <v>266</v>
      </c>
      <c r="Q90" t="s">
        <v>131</v>
      </c>
      <c r="R90">
        <v>0.48042699999999999</v>
      </c>
    </row>
    <row r="91" spans="1:36">
      <c r="A91" t="s">
        <v>1340</v>
      </c>
      <c r="B91">
        <v>365250000</v>
      </c>
      <c r="C91">
        <v>341490000</v>
      </c>
      <c r="D91">
        <v>439410000</v>
      </c>
      <c r="E91">
        <v>387870000</v>
      </c>
      <c r="F91">
        <v>381740000</v>
      </c>
      <c r="G91">
        <v>313840000</v>
      </c>
      <c r="H91">
        <v>270800000</v>
      </c>
      <c r="I91">
        <v>284910000</v>
      </c>
      <c r="J91">
        <v>179250000</v>
      </c>
      <c r="K91">
        <v>207240000</v>
      </c>
      <c r="L91">
        <v>291680000</v>
      </c>
      <c r="M91">
        <v>283720000</v>
      </c>
      <c r="N91">
        <v>24</v>
      </c>
      <c r="O91">
        <v>290.33</v>
      </c>
      <c r="P91">
        <v>278</v>
      </c>
      <c r="Q91" t="s">
        <v>132</v>
      </c>
      <c r="R91">
        <v>2.9274600000000001E-2</v>
      </c>
      <c r="S91" t="s">
        <v>3151</v>
      </c>
    </row>
    <row r="92" spans="1:36">
      <c r="A92" t="s">
        <v>1341</v>
      </c>
      <c r="B92">
        <v>138830000</v>
      </c>
      <c r="C92">
        <v>137840000</v>
      </c>
      <c r="D92">
        <v>161050000</v>
      </c>
      <c r="E92">
        <v>129180000</v>
      </c>
      <c r="F92">
        <v>95096000</v>
      </c>
      <c r="G92">
        <v>69653000</v>
      </c>
      <c r="H92">
        <v>94779000</v>
      </c>
      <c r="I92">
        <v>61264000</v>
      </c>
      <c r="J92">
        <v>75341000</v>
      </c>
      <c r="K92">
        <v>66488000</v>
      </c>
      <c r="L92">
        <v>69427000</v>
      </c>
      <c r="M92">
        <v>102740000</v>
      </c>
      <c r="N92">
        <v>16</v>
      </c>
      <c r="O92">
        <v>171.12</v>
      </c>
      <c r="P92">
        <v>75</v>
      </c>
      <c r="Q92" t="s">
        <v>133</v>
      </c>
      <c r="R92">
        <v>4.4910200000000001E-3</v>
      </c>
      <c r="S92" t="s">
        <v>3150</v>
      </c>
    </row>
    <row r="93" spans="1:36">
      <c r="A93" t="s">
        <v>1342</v>
      </c>
      <c r="B93">
        <v>21290000</v>
      </c>
      <c r="C93">
        <v>32255000</v>
      </c>
      <c r="D93">
        <v>37368000</v>
      </c>
      <c r="E93">
        <v>22706000</v>
      </c>
      <c r="F93">
        <v>26796000</v>
      </c>
      <c r="G93">
        <v>12865000</v>
      </c>
      <c r="H93">
        <v>17596000</v>
      </c>
      <c r="I93">
        <v>16550000</v>
      </c>
      <c r="J93">
        <v>20169000</v>
      </c>
      <c r="K93">
        <v>24047000</v>
      </c>
      <c r="L93">
        <v>21260000</v>
      </c>
      <c r="M93">
        <v>27302000</v>
      </c>
      <c r="N93">
        <v>7</v>
      </c>
      <c r="O93" s="1">
        <v>40793</v>
      </c>
      <c r="P93">
        <v>33</v>
      </c>
      <c r="Q93" t="s">
        <v>134</v>
      </c>
      <c r="R93">
        <v>0.17999699999999999</v>
      </c>
      <c r="AJ93" s="1"/>
    </row>
    <row r="94" spans="1:36">
      <c r="A94" t="s">
        <v>1343</v>
      </c>
      <c r="B94">
        <v>25969000</v>
      </c>
      <c r="C94">
        <v>51292000</v>
      </c>
      <c r="D94">
        <v>43620000</v>
      </c>
      <c r="E94">
        <v>44755000</v>
      </c>
      <c r="F94">
        <v>33294000</v>
      </c>
      <c r="G94">
        <v>26255000</v>
      </c>
      <c r="H94">
        <v>32724000</v>
      </c>
      <c r="I94">
        <v>21998000</v>
      </c>
      <c r="J94">
        <v>21770000</v>
      </c>
      <c r="K94">
        <v>25621000</v>
      </c>
      <c r="L94">
        <v>20524000</v>
      </c>
      <c r="M94">
        <v>54128000</v>
      </c>
      <c r="N94">
        <v>8</v>
      </c>
      <c r="O94">
        <v>43.87</v>
      </c>
      <c r="P94">
        <v>59</v>
      </c>
      <c r="Q94" t="s">
        <v>135</v>
      </c>
      <c r="R94">
        <v>0.376776</v>
      </c>
    </row>
    <row r="95" spans="1:36">
      <c r="A95" t="s">
        <v>1344</v>
      </c>
      <c r="B95">
        <v>83427000</v>
      </c>
      <c r="C95">
        <v>75946000</v>
      </c>
      <c r="D95">
        <v>119550000</v>
      </c>
      <c r="E95">
        <v>102750000</v>
      </c>
      <c r="F95">
        <v>68277000</v>
      </c>
      <c r="G95">
        <v>60972000</v>
      </c>
      <c r="H95">
        <v>55029000</v>
      </c>
      <c r="I95">
        <v>75833000</v>
      </c>
      <c r="J95">
        <v>39470000</v>
      </c>
      <c r="K95">
        <v>49411000</v>
      </c>
      <c r="L95">
        <v>67148000</v>
      </c>
      <c r="M95">
        <v>60483000</v>
      </c>
      <c r="N95">
        <v>15</v>
      </c>
      <c r="O95">
        <v>229.53</v>
      </c>
      <c r="P95">
        <v>138</v>
      </c>
      <c r="Q95" t="s">
        <v>136</v>
      </c>
      <c r="R95">
        <v>2.62393E-2</v>
      </c>
      <c r="S95" t="s">
        <v>3150</v>
      </c>
    </row>
    <row r="96" spans="1:36">
      <c r="A96" t="s">
        <v>1345</v>
      </c>
      <c r="B96">
        <v>29793000</v>
      </c>
      <c r="C96">
        <v>31484000</v>
      </c>
      <c r="D96">
        <v>41083000</v>
      </c>
      <c r="E96">
        <v>32721000</v>
      </c>
      <c r="F96">
        <v>23513000</v>
      </c>
      <c r="G96">
        <v>19899000</v>
      </c>
      <c r="H96">
        <v>32176000</v>
      </c>
      <c r="I96">
        <v>21461000</v>
      </c>
      <c r="J96">
        <v>29292000</v>
      </c>
      <c r="K96">
        <v>23374000</v>
      </c>
      <c r="L96">
        <v>24287000</v>
      </c>
      <c r="M96">
        <v>29721000</v>
      </c>
      <c r="N96">
        <v>9</v>
      </c>
      <c r="O96" s="1">
        <v>81495</v>
      </c>
      <c r="P96">
        <v>65</v>
      </c>
      <c r="Q96" t="s">
        <v>137</v>
      </c>
      <c r="R96">
        <v>8.85658E-2</v>
      </c>
      <c r="S96" t="s">
        <v>3159</v>
      </c>
      <c r="AJ96" s="1"/>
    </row>
    <row r="97" spans="1:38">
      <c r="A97" t="s">
        <v>1346</v>
      </c>
      <c r="B97">
        <v>42556000</v>
      </c>
      <c r="C97">
        <v>46691000</v>
      </c>
      <c r="D97">
        <v>48173000</v>
      </c>
      <c r="E97">
        <v>60300000</v>
      </c>
      <c r="F97">
        <v>37376000</v>
      </c>
      <c r="G97">
        <v>26753000</v>
      </c>
      <c r="H97">
        <v>37997000</v>
      </c>
      <c r="I97">
        <v>25218000</v>
      </c>
      <c r="J97">
        <v>37237000</v>
      </c>
      <c r="K97">
        <v>24397000</v>
      </c>
      <c r="L97">
        <v>29891000</v>
      </c>
      <c r="M97">
        <v>43023000</v>
      </c>
      <c r="N97">
        <v>10</v>
      </c>
      <c r="O97" s="1">
        <v>84853</v>
      </c>
      <c r="P97">
        <v>56</v>
      </c>
      <c r="Q97" t="s">
        <v>138</v>
      </c>
      <c r="R97">
        <v>4.4497700000000001E-2</v>
      </c>
      <c r="S97" t="s">
        <v>3153</v>
      </c>
      <c r="AJ97" s="1"/>
    </row>
    <row r="98" spans="1:38">
      <c r="A98" t="s">
        <v>1347</v>
      </c>
      <c r="B98">
        <v>154970000</v>
      </c>
      <c r="C98">
        <v>137110000</v>
      </c>
      <c r="D98">
        <v>122260000</v>
      </c>
      <c r="E98">
        <v>136510000</v>
      </c>
      <c r="F98">
        <v>136690000</v>
      </c>
      <c r="G98">
        <v>196390000</v>
      </c>
      <c r="H98">
        <v>122650000</v>
      </c>
      <c r="I98">
        <v>194400000</v>
      </c>
      <c r="J98">
        <v>113150000</v>
      </c>
      <c r="K98">
        <v>158730000</v>
      </c>
      <c r="L98">
        <v>145770000</v>
      </c>
      <c r="M98">
        <v>97680000</v>
      </c>
      <c r="N98">
        <v>20</v>
      </c>
      <c r="O98">
        <v>230.48</v>
      </c>
      <c r="P98">
        <v>197</v>
      </c>
      <c r="Q98" t="s">
        <v>139</v>
      </c>
      <c r="R98">
        <v>0.36677999999999999</v>
      </c>
    </row>
    <row r="99" spans="1:38">
      <c r="A99" t="s">
        <v>1348</v>
      </c>
      <c r="B99">
        <v>73506000</v>
      </c>
      <c r="C99">
        <v>79746000</v>
      </c>
      <c r="D99">
        <v>63491000</v>
      </c>
      <c r="E99">
        <v>69065000</v>
      </c>
      <c r="F99">
        <v>121490000</v>
      </c>
      <c r="G99">
        <v>110770000</v>
      </c>
      <c r="H99">
        <v>85701000</v>
      </c>
      <c r="I99">
        <v>88785000</v>
      </c>
      <c r="J99">
        <v>119080000</v>
      </c>
      <c r="K99">
        <v>121050000</v>
      </c>
      <c r="L99">
        <v>82542000</v>
      </c>
      <c r="M99">
        <v>100890000</v>
      </c>
      <c r="N99">
        <v>9</v>
      </c>
      <c r="O99">
        <v>102.83</v>
      </c>
      <c r="P99">
        <v>65</v>
      </c>
      <c r="Q99" t="s">
        <v>140</v>
      </c>
      <c r="R99">
        <v>4.7031299999999998E-2</v>
      </c>
      <c r="S99" t="s">
        <v>3154</v>
      </c>
    </row>
    <row r="100" spans="1:38">
      <c r="A100" t="s">
        <v>1351</v>
      </c>
      <c r="B100">
        <v>51611000</v>
      </c>
      <c r="C100">
        <v>55628000</v>
      </c>
      <c r="D100">
        <v>66713000</v>
      </c>
      <c r="E100">
        <v>63369000</v>
      </c>
      <c r="F100">
        <v>29217000</v>
      </c>
      <c r="G100">
        <v>20160000</v>
      </c>
      <c r="H100">
        <v>20191000</v>
      </c>
      <c r="I100">
        <v>26010000</v>
      </c>
      <c r="J100">
        <v>14141000</v>
      </c>
      <c r="K100">
        <v>18501000</v>
      </c>
      <c r="L100">
        <v>17633000</v>
      </c>
      <c r="M100">
        <v>33836000</v>
      </c>
      <c r="N100">
        <v>11</v>
      </c>
      <c r="O100">
        <v>181.04</v>
      </c>
      <c r="P100">
        <v>68</v>
      </c>
      <c r="Q100" t="s">
        <v>143</v>
      </c>
      <c r="R100">
        <v>1.7300200000000001E-3</v>
      </c>
      <c r="S100" t="s">
        <v>3150</v>
      </c>
      <c r="AL100" s="4"/>
    </row>
    <row r="101" spans="1:38">
      <c r="A101" t="s">
        <v>1353</v>
      </c>
      <c r="B101">
        <v>205710000</v>
      </c>
      <c r="C101">
        <v>159580000</v>
      </c>
      <c r="D101">
        <v>214510000</v>
      </c>
      <c r="E101">
        <v>304320000</v>
      </c>
      <c r="F101">
        <v>123160000</v>
      </c>
      <c r="G101">
        <v>107760000</v>
      </c>
      <c r="H101">
        <v>189600000</v>
      </c>
      <c r="I101">
        <v>124440000</v>
      </c>
      <c r="J101">
        <v>76199000</v>
      </c>
      <c r="K101">
        <v>96558000</v>
      </c>
      <c r="L101">
        <v>117860000</v>
      </c>
      <c r="M101">
        <v>206550000</v>
      </c>
      <c r="N101">
        <v>7</v>
      </c>
      <c r="O101">
        <v>136.78</v>
      </c>
      <c r="P101">
        <v>81</v>
      </c>
      <c r="Q101" t="s">
        <v>145</v>
      </c>
      <c r="R101">
        <v>0.10525</v>
      </c>
    </row>
    <row r="102" spans="1:38">
      <c r="A102" t="s">
        <v>1354</v>
      </c>
      <c r="B102">
        <v>119410000</v>
      </c>
      <c r="C102">
        <v>98795000</v>
      </c>
      <c r="D102">
        <v>159050000</v>
      </c>
      <c r="E102">
        <v>175120000</v>
      </c>
      <c r="F102">
        <v>69135000</v>
      </c>
      <c r="G102">
        <v>62250000</v>
      </c>
      <c r="H102">
        <v>60269000</v>
      </c>
      <c r="I102">
        <v>59992000</v>
      </c>
      <c r="J102">
        <v>27556000</v>
      </c>
      <c r="K102">
        <v>43912000</v>
      </c>
      <c r="L102">
        <v>54031000</v>
      </c>
      <c r="M102">
        <v>74447000</v>
      </c>
      <c r="N102">
        <v>13</v>
      </c>
      <c r="O102">
        <v>323.31</v>
      </c>
      <c r="P102">
        <v>101</v>
      </c>
      <c r="Q102" t="s">
        <v>146</v>
      </c>
      <c r="R102">
        <v>7.0821800000000004E-3</v>
      </c>
      <c r="S102" t="s">
        <v>3150</v>
      </c>
    </row>
    <row r="103" spans="1:38">
      <c r="A103" t="s">
        <v>1356</v>
      </c>
      <c r="B103">
        <v>480740000</v>
      </c>
      <c r="C103">
        <v>455470000</v>
      </c>
      <c r="D103">
        <v>580300000</v>
      </c>
      <c r="E103">
        <v>474370000</v>
      </c>
      <c r="F103">
        <v>331710000</v>
      </c>
      <c r="G103">
        <v>373180000</v>
      </c>
      <c r="H103">
        <v>250340000</v>
      </c>
      <c r="I103">
        <v>327650000</v>
      </c>
      <c r="J103">
        <v>141800000</v>
      </c>
      <c r="K103">
        <v>216560000</v>
      </c>
      <c r="L103">
        <v>314220000</v>
      </c>
      <c r="M103">
        <v>257930000</v>
      </c>
      <c r="N103">
        <v>27</v>
      </c>
      <c r="O103">
        <v>323.31</v>
      </c>
      <c r="P103">
        <v>305</v>
      </c>
      <c r="Q103" t="s">
        <v>148</v>
      </c>
      <c r="R103">
        <v>4.7937500000000003E-3</v>
      </c>
      <c r="S103" t="s">
        <v>3150</v>
      </c>
    </row>
    <row r="104" spans="1:38">
      <c r="A104" t="s">
        <v>1357</v>
      </c>
      <c r="B104">
        <v>95000000</v>
      </c>
      <c r="C104">
        <v>249130000</v>
      </c>
      <c r="D104">
        <v>191940000</v>
      </c>
      <c r="E104">
        <v>170440000</v>
      </c>
      <c r="F104">
        <v>160880000</v>
      </c>
      <c r="G104">
        <v>128310000</v>
      </c>
      <c r="H104">
        <v>110370000</v>
      </c>
      <c r="I104">
        <v>150760000</v>
      </c>
      <c r="J104">
        <v>126670000</v>
      </c>
      <c r="K104">
        <v>152310000</v>
      </c>
      <c r="L104">
        <v>145440000</v>
      </c>
      <c r="M104">
        <v>190920000</v>
      </c>
      <c r="N104">
        <v>6</v>
      </c>
      <c r="O104">
        <v>167.51</v>
      </c>
      <c r="P104">
        <v>119</v>
      </c>
      <c r="Q104" t="s">
        <v>149</v>
      </c>
      <c r="R104">
        <v>0.54010999999999998</v>
      </c>
    </row>
    <row r="105" spans="1:38">
      <c r="A105" t="s">
        <v>1358</v>
      </c>
      <c r="B105">
        <v>81695000</v>
      </c>
      <c r="C105">
        <v>132930000</v>
      </c>
      <c r="D105">
        <v>150250000</v>
      </c>
      <c r="E105">
        <v>217190000</v>
      </c>
      <c r="F105">
        <v>156630000</v>
      </c>
      <c r="G105">
        <v>153070000</v>
      </c>
      <c r="H105">
        <v>122290000</v>
      </c>
      <c r="I105">
        <v>151740000</v>
      </c>
      <c r="J105">
        <v>135810000</v>
      </c>
      <c r="K105">
        <v>141350000</v>
      </c>
      <c r="L105">
        <v>165910000</v>
      </c>
      <c r="M105">
        <v>112390000</v>
      </c>
      <c r="N105">
        <v>14</v>
      </c>
      <c r="O105">
        <v>172.11</v>
      </c>
      <c r="P105">
        <v>114</v>
      </c>
      <c r="Q105" t="s">
        <v>150</v>
      </c>
      <c r="R105">
        <v>0.96066799999999997</v>
      </c>
    </row>
    <row r="106" spans="1:38">
      <c r="A106" t="s">
        <v>1359</v>
      </c>
      <c r="B106">
        <v>77136000</v>
      </c>
      <c r="C106">
        <v>68510000</v>
      </c>
      <c r="D106">
        <v>63714000</v>
      </c>
      <c r="E106">
        <v>59957000</v>
      </c>
      <c r="F106">
        <v>101940000</v>
      </c>
      <c r="G106">
        <v>82319000</v>
      </c>
      <c r="H106">
        <v>64393000</v>
      </c>
      <c r="I106">
        <v>59911000</v>
      </c>
      <c r="J106">
        <v>58729000</v>
      </c>
      <c r="K106">
        <v>60852000</v>
      </c>
      <c r="L106">
        <v>64092000</v>
      </c>
      <c r="M106">
        <v>70023000</v>
      </c>
      <c r="N106">
        <v>8</v>
      </c>
      <c r="O106">
        <v>111.3</v>
      </c>
      <c r="P106">
        <v>72</v>
      </c>
      <c r="Q106" t="s">
        <v>151</v>
      </c>
      <c r="R106">
        <v>0.39877099999999999</v>
      </c>
    </row>
    <row r="107" spans="1:38">
      <c r="A107" t="s">
        <v>1360</v>
      </c>
      <c r="B107">
        <v>68091000</v>
      </c>
      <c r="C107">
        <v>81402000</v>
      </c>
      <c r="D107">
        <v>84077000</v>
      </c>
      <c r="E107">
        <v>83328000</v>
      </c>
      <c r="F107">
        <v>49734000</v>
      </c>
      <c r="G107">
        <v>27191000</v>
      </c>
      <c r="H107">
        <v>40360000</v>
      </c>
      <c r="I107">
        <v>25147000</v>
      </c>
      <c r="J107">
        <v>21622000</v>
      </c>
      <c r="K107">
        <v>24244000</v>
      </c>
      <c r="L107">
        <v>27030000</v>
      </c>
      <c r="M107">
        <v>53463000</v>
      </c>
      <c r="N107">
        <v>8</v>
      </c>
      <c r="O107" s="1">
        <v>45466</v>
      </c>
      <c r="P107">
        <v>61</v>
      </c>
      <c r="Q107" t="s">
        <v>152</v>
      </c>
      <c r="R107">
        <v>4.4910200000000001E-3</v>
      </c>
      <c r="S107" t="s">
        <v>3150</v>
      </c>
      <c r="AJ107" s="1"/>
    </row>
    <row r="108" spans="1:38">
      <c r="A108" t="s">
        <v>1361</v>
      </c>
      <c r="B108">
        <v>766670000</v>
      </c>
      <c r="C108">
        <v>1236900000</v>
      </c>
      <c r="D108">
        <v>898550000</v>
      </c>
      <c r="E108">
        <v>689220000</v>
      </c>
      <c r="F108">
        <v>1066700000</v>
      </c>
      <c r="G108">
        <v>1132000000</v>
      </c>
      <c r="H108">
        <v>1426300000</v>
      </c>
      <c r="I108">
        <v>1255400000</v>
      </c>
      <c r="J108">
        <v>1776300000</v>
      </c>
      <c r="K108">
        <v>1418700000</v>
      </c>
      <c r="L108">
        <v>1395800000</v>
      </c>
      <c r="M108">
        <v>1272200000</v>
      </c>
      <c r="N108">
        <v>27</v>
      </c>
      <c r="O108">
        <v>323.31</v>
      </c>
      <c r="P108">
        <v>522</v>
      </c>
      <c r="Q108" t="s">
        <v>153</v>
      </c>
      <c r="R108">
        <v>3.5309199999999999E-2</v>
      </c>
      <c r="S108" t="s">
        <v>3156</v>
      </c>
    </row>
    <row r="109" spans="1:38">
      <c r="A109" t="s">
        <v>1362</v>
      </c>
      <c r="B109">
        <v>17710000</v>
      </c>
      <c r="C109">
        <v>14719000</v>
      </c>
      <c r="D109">
        <v>15670000</v>
      </c>
      <c r="E109">
        <v>15975000</v>
      </c>
      <c r="F109">
        <v>14849000</v>
      </c>
      <c r="G109">
        <v>11262000</v>
      </c>
      <c r="H109">
        <v>12734000</v>
      </c>
      <c r="I109">
        <v>14535000</v>
      </c>
      <c r="J109">
        <v>11494000</v>
      </c>
      <c r="K109">
        <v>11258000</v>
      </c>
      <c r="L109">
        <v>10551000</v>
      </c>
      <c r="M109">
        <v>13811000</v>
      </c>
      <c r="N109">
        <v>7</v>
      </c>
      <c r="O109" s="1">
        <v>54253</v>
      </c>
      <c r="P109">
        <v>20</v>
      </c>
      <c r="Q109" t="s">
        <v>154</v>
      </c>
      <c r="R109">
        <v>2.7680300000000001E-2</v>
      </c>
      <c r="S109" t="s">
        <v>3151</v>
      </c>
      <c r="AJ109" s="1"/>
    </row>
    <row r="110" spans="1:38">
      <c r="A110" t="s">
        <v>1366</v>
      </c>
      <c r="B110">
        <v>77366000</v>
      </c>
      <c r="C110">
        <v>78526000</v>
      </c>
      <c r="D110">
        <v>111230000</v>
      </c>
      <c r="E110">
        <v>86456000</v>
      </c>
      <c r="F110">
        <v>73860000</v>
      </c>
      <c r="G110">
        <v>48475000</v>
      </c>
      <c r="H110">
        <v>57675000</v>
      </c>
      <c r="I110">
        <v>47775000</v>
      </c>
      <c r="J110">
        <v>40341000</v>
      </c>
      <c r="K110">
        <v>43958000</v>
      </c>
      <c r="L110">
        <v>48420000</v>
      </c>
      <c r="M110">
        <v>66524000</v>
      </c>
      <c r="N110">
        <v>16</v>
      </c>
      <c r="O110">
        <v>114.71</v>
      </c>
      <c r="P110">
        <v>85</v>
      </c>
      <c r="Q110" t="s">
        <v>158</v>
      </c>
      <c r="R110">
        <v>2.2781099999999999E-2</v>
      </c>
      <c r="S110" t="s">
        <v>3150</v>
      </c>
    </row>
    <row r="111" spans="1:38">
      <c r="A111" t="s">
        <v>1367</v>
      </c>
      <c r="B111">
        <v>10452000</v>
      </c>
      <c r="C111">
        <v>11510000</v>
      </c>
      <c r="D111">
        <v>14750000</v>
      </c>
      <c r="E111">
        <v>16965000</v>
      </c>
      <c r="F111">
        <v>13135000</v>
      </c>
      <c r="G111">
        <v>12713000</v>
      </c>
      <c r="H111">
        <v>14329000</v>
      </c>
      <c r="I111">
        <v>14053000</v>
      </c>
      <c r="J111">
        <v>7575000</v>
      </c>
      <c r="K111">
        <v>7604700</v>
      </c>
      <c r="L111">
        <v>10563000</v>
      </c>
      <c r="M111">
        <v>13460000</v>
      </c>
      <c r="N111">
        <v>6</v>
      </c>
      <c r="O111" s="1">
        <v>31303</v>
      </c>
      <c r="P111">
        <v>49</v>
      </c>
      <c r="Q111" t="s">
        <v>159</v>
      </c>
      <c r="R111">
        <v>0.158058</v>
      </c>
      <c r="AJ111" s="1"/>
    </row>
    <row r="112" spans="1:38">
      <c r="A112" t="s">
        <v>1368</v>
      </c>
      <c r="B112">
        <v>1058500000</v>
      </c>
      <c r="C112">
        <v>707980000</v>
      </c>
      <c r="D112">
        <v>1208600000</v>
      </c>
      <c r="E112">
        <v>1155800000</v>
      </c>
      <c r="F112">
        <v>943530000</v>
      </c>
      <c r="G112">
        <v>996870000</v>
      </c>
      <c r="H112">
        <v>749630000</v>
      </c>
      <c r="I112">
        <v>861800000</v>
      </c>
      <c r="J112">
        <v>453900000</v>
      </c>
      <c r="K112">
        <v>647790000</v>
      </c>
      <c r="L112">
        <v>868320000</v>
      </c>
      <c r="M112">
        <v>596270000</v>
      </c>
      <c r="N112">
        <v>41</v>
      </c>
      <c r="O112">
        <v>323.31</v>
      </c>
      <c r="P112">
        <v>565</v>
      </c>
      <c r="Q112" t="s">
        <v>160</v>
      </c>
      <c r="R112">
        <v>6.9255399999999995E-2</v>
      </c>
      <c r="S112" t="s">
        <v>3151</v>
      </c>
    </row>
    <row r="113" spans="1:38">
      <c r="A113" t="s">
        <v>1369</v>
      </c>
      <c r="B113">
        <v>62829000</v>
      </c>
      <c r="C113">
        <v>64203000</v>
      </c>
      <c r="D113">
        <v>71038000</v>
      </c>
      <c r="E113">
        <v>87375000</v>
      </c>
      <c r="F113">
        <v>66668000</v>
      </c>
      <c r="G113">
        <v>40124000</v>
      </c>
      <c r="H113">
        <v>51206000</v>
      </c>
      <c r="I113">
        <v>35486000</v>
      </c>
      <c r="J113">
        <v>39084000</v>
      </c>
      <c r="K113">
        <v>28436000</v>
      </c>
      <c r="L113">
        <v>32325000</v>
      </c>
      <c r="M113">
        <v>59830000</v>
      </c>
      <c r="N113">
        <v>7</v>
      </c>
      <c r="O113">
        <v>123.05</v>
      </c>
      <c r="P113">
        <v>56</v>
      </c>
      <c r="Q113" t="s">
        <v>161</v>
      </c>
      <c r="R113">
        <v>4.9101100000000002E-2</v>
      </c>
      <c r="S113" t="s">
        <v>3151</v>
      </c>
    </row>
    <row r="114" spans="1:38">
      <c r="A114" t="s">
        <v>1372</v>
      </c>
      <c r="B114">
        <v>765870000</v>
      </c>
      <c r="C114">
        <v>880130000</v>
      </c>
      <c r="D114">
        <v>883440000</v>
      </c>
      <c r="E114">
        <v>814530000</v>
      </c>
      <c r="F114">
        <v>965440000</v>
      </c>
      <c r="G114">
        <v>691360000</v>
      </c>
      <c r="H114">
        <v>653600000</v>
      </c>
      <c r="I114">
        <v>691490000</v>
      </c>
      <c r="J114">
        <v>543580000</v>
      </c>
      <c r="K114">
        <v>618630000</v>
      </c>
      <c r="L114">
        <v>675680000</v>
      </c>
      <c r="M114">
        <v>785980000</v>
      </c>
      <c r="N114">
        <v>35</v>
      </c>
      <c r="O114">
        <v>323.31</v>
      </c>
      <c r="P114">
        <v>419</v>
      </c>
      <c r="Q114" t="s">
        <v>164</v>
      </c>
      <c r="R114">
        <v>0.18185799999999999</v>
      </c>
    </row>
    <row r="115" spans="1:38">
      <c r="A115" t="s">
        <v>1373</v>
      </c>
      <c r="B115">
        <v>56271000</v>
      </c>
      <c r="C115">
        <v>120750000</v>
      </c>
      <c r="D115">
        <v>111400000</v>
      </c>
      <c r="E115">
        <v>62185000</v>
      </c>
      <c r="F115">
        <v>87761000</v>
      </c>
      <c r="G115">
        <v>69679000</v>
      </c>
      <c r="H115">
        <v>57326000</v>
      </c>
      <c r="I115">
        <v>81489000</v>
      </c>
      <c r="J115">
        <v>46355000</v>
      </c>
      <c r="K115">
        <v>61363000</v>
      </c>
      <c r="L115">
        <v>66136000</v>
      </c>
      <c r="M115">
        <v>98907000</v>
      </c>
      <c r="N115">
        <v>12</v>
      </c>
      <c r="O115">
        <v>115.78</v>
      </c>
      <c r="P115">
        <v>100</v>
      </c>
      <c r="Q115" t="s">
        <v>165</v>
      </c>
      <c r="R115">
        <v>0.61400500000000002</v>
      </c>
    </row>
    <row r="116" spans="1:38">
      <c r="A116" t="s">
        <v>1374</v>
      </c>
      <c r="B116">
        <v>54146000</v>
      </c>
      <c r="C116">
        <v>48539000</v>
      </c>
      <c r="D116">
        <v>52481000</v>
      </c>
      <c r="E116">
        <v>55731000</v>
      </c>
      <c r="F116">
        <v>35163000</v>
      </c>
      <c r="G116">
        <v>30742000</v>
      </c>
      <c r="H116">
        <v>56266000</v>
      </c>
      <c r="I116">
        <v>23865000</v>
      </c>
      <c r="J116">
        <v>29158000</v>
      </c>
      <c r="K116">
        <v>29293000</v>
      </c>
      <c r="L116">
        <v>24755000</v>
      </c>
      <c r="M116">
        <v>30716000</v>
      </c>
      <c r="N116">
        <v>5</v>
      </c>
      <c r="O116" s="1">
        <v>86317</v>
      </c>
      <c r="P116">
        <v>30</v>
      </c>
      <c r="Q116" t="s">
        <v>166</v>
      </c>
      <c r="R116">
        <v>2.7807599999999998E-2</v>
      </c>
      <c r="S116" t="s">
        <v>3151</v>
      </c>
      <c r="AJ116" s="1"/>
    </row>
    <row r="117" spans="1:38">
      <c r="A117" t="s">
        <v>1375</v>
      </c>
      <c r="B117">
        <v>38007000</v>
      </c>
      <c r="C117">
        <v>39540000</v>
      </c>
      <c r="D117">
        <v>39888000</v>
      </c>
      <c r="E117">
        <v>46080000</v>
      </c>
      <c r="F117">
        <v>21458000</v>
      </c>
      <c r="G117">
        <v>21131000</v>
      </c>
      <c r="H117">
        <v>22884000</v>
      </c>
      <c r="I117">
        <v>16576000</v>
      </c>
      <c r="J117">
        <v>17618000</v>
      </c>
      <c r="K117">
        <v>17508000</v>
      </c>
      <c r="L117">
        <v>18824000</v>
      </c>
      <c r="M117">
        <v>32116000</v>
      </c>
      <c r="N117">
        <v>10</v>
      </c>
      <c r="O117" s="1">
        <v>73832</v>
      </c>
      <c r="P117">
        <v>75</v>
      </c>
      <c r="Q117" t="s">
        <v>167</v>
      </c>
      <c r="R117">
        <v>3.6156299999999999E-3</v>
      </c>
      <c r="S117" t="s">
        <v>3153</v>
      </c>
      <c r="AJ117" s="1"/>
    </row>
    <row r="118" spans="1:38">
      <c r="A118" t="s">
        <v>1377</v>
      </c>
      <c r="B118">
        <v>42070000</v>
      </c>
      <c r="C118">
        <v>41559000</v>
      </c>
      <c r="D118">
        <v>52143000</v>
      </c>
      <c r="E118">
        <v>46603000</v>
      </c>
      <c r="F118">
        <v>25217000</v>
      </c>
      <c r="G118">
        <v>17865000</v>
      </c>
      <c r="H118">
        <v>23886000</v>
      </c>
      <c r="I118">
        <v>14890000</v>
      </c>
      <c r="J118">
        <v>13394000</v>
      </c>
      <c r="K118">
        <v>14333000</v>
      </c>
      <c r="L118">
        <v>19168000</v>
      </c>
      <c r="M118">
        <v>26449000</v>
      </c>
      <c r="N118">
        <v>8</v>
      </c>
      <c r="O118" s="1">
        <v>65048</v>
      </c>
      <c r="P118">
        <v>56</v>
      </c>
      <c r="Q118" t="s">
        <v>169</v>
      </c>
      <c r="R118">
        <v>2.1718200000000001E-3</v>
      </c>
      <c r="S118" t="s">
        <v>3150</v>
      </c>
      <c r="AJ118" s="1"/>
      <c r="AL118" s="4"/>
    </row>
    <row r="119" spans="1:38">
      <c r="A119" t="s">
        <v>1378</v>
      </c>
      <c r="B119">
        <v>102010000</v>
      </c>
      <c r="C119">
        <v>94040000</v>
      </c>
      <c r="D119">
        <v>82113000</v>
      </c>
      <c r="E119">
        <v>73230000</v>
      </c>
      <c r="F119">
        <v>94720000</v>
      </c>
      <c r="G119">
        <v>93922000</v>
      </c>
      <c r="H119">
        <v>62236000</v>
      </c>
      <c r="I119">
        <v>84337000</v>
      </c>
      <c r="J119">
        <v>57962000</v>
      </c>
      <c r="K119">
        <v>66521000</v>
      </c>
      <c r="L119">
        <v>89000000</v>
      </c>
      <c r="M119">
        <v>60336000</v>
      </c>
      <c r="N119">
        <v>16</v>
      </c>
      <c r="O119">
        <v>213.81</v>
      </c>
      <c r="P119">
        <v>142</v>
      </c>
      <c r="Q119" t="s">
        <v>170</v>
      </c>
      <c r="R119">
        <v>0.25946900000000001</v>
      </c>
    </row>
    <row r="120" spans="1:38">
      <c r="A120" t="s">
        <v>1379</v>
      </c>
      <c r="B120">
        <v>11117000000</v>
      </c>
      <c r="C120">
        <v>11556000000</v>
      </c>
      <c r="D120">
        <v>10467000000</v>
      </c>
      <c r="E120">
        <v>12352000000</v>
      </c>
      <c r="F120">
        <v>15082000000</v>
      </c>
      <c r="G120">
        <v>15092000000</v>
      </c>
      <c r="H120">
        <v>20529000000</v>
      </c>
      <c r="I120">
        <v>19560000000</v>
      </c>
      <c r="J120">
        <v>19513000000</v>
      </c>
      <c r="K120">
        <v>16908000000</v>
      </c>
      <c r="L120">
        <v>22730000000</v>
      </c>
      <c r="M120">
        <v>14823000000</v>
      </c>
      <c r="N120">
        <v>57</v>
      </c>
      <c r="O120">
        <v>323.31</v>
      </c>
      <c r="P120">
        <v>3844</v>
      </c>
      <c r="Q120" t="s">
        <v>171</v>
      </c>
      <c r="R120">
        <v>2.74924E-2</v>
      </c>
      <c r="S120" t="s">
        <v>3154</v>
      </c>
    </row>
    <row r="121" spans="1:38">
      <c r="A121" t="s">
        <v>1380</v>
      </c>
      <c r="B121">
        <v>92960000</v>
      </c>
      <c r="C121">
        <v>129410000</v>
      </c>
      <c r="D121">
        <v>169540000</v>
      </c>
      <c r="E121">
        <v>153360000</v>
      </c>
      <c r="F121">
        <v>209080000</v>
      </c>
      <c r="G121">
        <v>143450000</v>
      </c>
      <c r="H121">
        <v>181410000</v>
      </c>
      <c r="I121">
        <v>172770000</v>
      </c>
      <c r="J121">
        <v>154020000</v>
      </c>
      <c r="K121">
        <v>143680000</v>
      </c>
      <c r="L121">
        <v>138260000</v>
      </c>
      <c r="M121">
        <v>207090000</v>
      </c>
      <c r="N121">
        <v>15</v>
      </c>
      <c r="O121">
        <v>269.38</v>
      </c>
      <c r="P121">
        <v>152</v>
      </c>
      <c r="Q121" t="s">
        <v>172</v>
      </c>
      <c r="R121">
        <v>0.31587100000000001</v>
      </c>
    </row>
    <row r="122" spans="1:38">
      <c r="A122" t="s">
        <v>1381</v>
      </c>
      <c r="B122">
        <v>155090000</v>
      </c>
      <c r="C122">
        <v>170560000</v>
      </c>
      <c r="D122">
        <v>235700000</v>
      </c>
      <c r="E122">
        <v>264820000</v>
      </c>
      <c r="F122">
        <v>167970000</v>
      </c>
      <c r="G122">
        <v>156630000</v>
      </c>
      <c r="H122">
        <v>262290000</v>
      </c>
      <c r="I122">
        <v>157890000</v>
      </c>
      <c r="J122">
        <v>163750000</v>
      </c>
      <c r="K122">
        <v>135330000</v>
      </c>
      <c r="L122">
        <v>138280000</v>
      </c>
      <c r="M122">
        <v>225620000</v>
      </c>
      <c r="N122">
        <v>10</v>
      </c>
      <c r="O122">
        <v>133.75</v>
      </c>
      <c r="P122">
        <v>104</v>
      </c>
      <c r="Q122" t="s">
        <v>173</v>
      </c>
      <c r="R122">
        <v>0.60279300000000002</v>
      </c>
    </row>
    <row r="123" spans="1:38">
      <c r="A123" t="s">
        <v>1382</v>
      </c>
      <c r="B123">
        <v>24326000</v>
      </c>
      <c r="C123">
        <v>16343000</v>
      </c>
      <c r="D123">
        <v>19565000</v>
      </c>
      <c r="E123">
        <v>22475000</v>
      </c>
      <c r="F123">
        <v>16282000</v>
      </c>
      <c r="G123">
        <v>12362000</v>
      </c>
      <c r="H123">
        <v>20412000</v>
      </c>
      <c r="I123">
        <v>21232000</v>
      </c>
      <c r="J123">
        <v>11519000</v>
      </c>
      <c r="K123">
        <v>18593000</v>
      </c>
      <c r="L123">
        <v>18364000</v>
      </c>
      <c r="M123">
        <v>19533000</v>
      </c>
      <c r="N123">
        <v>5</v>
      </c>
      <c r="O123">
        <v>16.649999999999999</v>
      </c>
      <c r="P123">
        <v>30</v>
      </c>
      <c r="Q123" t="s">
        <v>174</v>
      </c>
      <c r="R123">
        <v>0.466445</v>
      </c>
    </row>
    <row r="124" spans="1:38">
      <c r="A124" t="s">
        <v>1383</v>
      </c>
      <c r="B124">
        <v>68326000</v>
      </c>
      <c r="C124">
        <v>69760000</v>
      </c>
      <c r="D124">
        <v>73561000</v>
      </c>
      <c r="E124">
        <v>56801000</v>
      </c>
      <c r="F124">
        <v>50194000</v>
      </c>
      <c r="G124">
        <v>49110000</v>
      </c>
      <c r="H124">
        <v>43563000</v>
      </c>
      <c r="I124">
        <v>37542000</v>
      </c>
      <c r="J124">
        <v>26701000</v>
      </c>
      <c r="K124">
        <v>31265000</v>
      </c>
      <c r="L124">
        <v>32279000</v>
      </c>
      <c r="M124">
        <v>27554000</v>
      </c>
      <c r="N124">
        <v>10</v>
      </c>
      <c r="O124">
        <v>178.51</v>
      </c>
      <c r="P124">
        <v>91</v>
      </c>
      <c r="Q124" t="s">
        <v>175</v>
      </c>
      <c r="R124">
        <v>1.58862E-3</v>
      </c>
      <c r="S124" t="s">
        <v>3155</v>
      </c>
      <c r="AL124" s="4"/>
    </row>
    <row r="125" spans="1:38">
      <c r="A125" t="s">
        <v>1384</v>
      </c>
      <c r="B125">
        <v>464070000</v>
      </c>
      <c r="C125">
        <v>383290000</v>
      </c>
      <c r="D125">
        <v>418800000</v>
      </c>
      <c r="E125">
        <v>478480000</v>
      </c>
      <c r="F125">
        <v>466060000</v>
      </c>
      <c r="G125">
        <v>249720000</v>
      </c>
      <c r="H125">
        <v>230320000</v>
      </c>
      <c r="I125">
        <v>243360000</v>
      </c>
      <c r="J125">
        <v>162050000</v>
      </c>
      <c r="K125">
        <v>188140000</v>
      </c>
      <c r="L125">
        <v>198660000</v>
      </c>
      <c r="M125">
        <v>340160000</v>
      </c>
      <c r="N125">
        <v>17</v>
      </c>
      <c r="O125">
        <v>196.63</v>
      </c>
      <c r="P125">
        <v>183</v>
      </c>
      <c r="Q125" t="s">
        <v>176</v>
      </c>
      <c r="R125">
        <v>4.2567000000000001E-2</v>
      </c>
      <c r="S125" t="s">
        <v>3151</v>
      </c>
    </row>
    <row r="126" spans="1:38">
      <c r="A126" t="s">
        <v>1385</v>
      </c>
      <c r="B126">
        <v>2459000000</v>
      </c>
      <c r="C126">
        <v>2584300000</v>
      </c>
      <c r="D126">
        <v>2252200000</v>
      </c>
      <c r="E126">
        <v>2354900000</v>
      </c>
      <c r="F126">
        <v>4104100000</v>
      </c>
      <c r="G126">
        <v>2724200000</v>
      </c>
      <c r="H126">
        <v>1768400000</v>
      </c>
      <c r="I126">
        <v>2773800000</v>
      </c>
      <c r="J126">
        <v>1845200000</v>
      </c>
      <c r="K126">
        <v>2137400000</v>
      </c>
      <c r="L126">
        <v>2222700000</v>
      </c>
      <c r="M126">
        <v>1929000000</v>
      </c>
      <c r="N126">
        <v>26</v>
      </c>
      <c r="O126">
        <v>323.31</v>
      </c>
      <c r="P126">
        <v>608</v>
      </c>
      <c r="Q126" t="s">
        <v>177</v>
      </c>
      <c r="R126">
        <v>0.27276</v>
      </c>
    </row>
    <row r="127" spans="1:38">
      <c r="A127" t="s">
        <v>1386</v>
      </c>
      <c r="B127">
        <v>4345800000</v>
      </c>
      <c r="C127">
        <v>3954400000</v>
      </c>
      <c r="D127">
        <v>4846700000</v>
      </c>
      <c r="E127">
        <v>5242000000</v>
      </c>
      <c r="F127">
        <v>6036400000</v>
      </c>
      <c r="G127">
        <v>4830300000</v>
      </c>
      <c r="H127">
        <v>3409700000</v>
      </c>
      <c r="I127">
        <v>5864200000</v>
      </c>
      <c r="J127">
        <v>4000100000</v>
      </c>
      <c r="K127">
        <v>4094100000</v>
      </c>
      <c r="L127">
        <v>4607800000</v>
      </c>
      <c r="M127">
        <v>3685600000</v>
      </c>
      <c r="N127">
        <v>28</v>
      </c>
      <c r="O127">
        <v>323.31</v>
      </c>
      <c r="P127">
        <v>769</v>
      </c>
      <c r="Q127" t="s">
        <v>178</v>
      </c>
      <c r="R127">
        <v>0.39315099999999997</v>
      </c>
    </row>
    <row r="128" spans="1:38">
      <c r="A128" t="s">
        <v>1387</v>
      </c>
      <c r="B128">
        <v>135430000</v>
      </c>
      <c r="C128">
        <v>176430000</v>
      </c>
      <c r="D128">
        <v>171640000</v>
      </c>
      <c r="E128">
        <v>169460000</v>
      </c>
      <c r="F128">
        <v>156000000</v>
      </c>
      <c r="G128">
        <v>99892000</v>
      </c>
      <c r="H128">
        <v>113820000</v>
      </c>
      <c r="I128">
        <v>92518000</v>
      </c>
      <c r="J128">
        <v>78721000</v>
      </c>
      <c r="K128">
        <v>92703000</v>
      </c>
      <c r="L128">
        <v>94557000</v>
      </c>
      <c r="M128">
        <v>182150000</v>
      </c>
      <c r="N128">
        <v>8</v>
      </c>
      <c r="O128">
        <v>229.57</v>
      </c>
      <c r="P128">
        <v>102</v>
      </c>
      <c r="Q128" t="s">
        <v>179</v>
      </c>
      <c r="R128">
        <v>0.17599100000000001</v>
      </c>
    </row>
    <row r="129" spans="1:36">
      <c r="A129" t="s">
        <v>1388</v>
      </c>
      <c r="B129">
        <v>991380000</v>
      </c>
      <c r="C129">
        <v>1554200000</v>
      </c>
      <c r="D129">
        <v>1370200000</v>
      </c>
      <c r="E129">
        <v>1641700000</v>
      </c>
      <c r="F129">
        <v>1626800000</v>
      </c>
      <c r="G129">
        <v>1384500000</v>
      </c>
      <c r="H129">
        <v>1819600000</v>
      </c>
      <c r="I129">
        <v>1091100000</v>
      </c>
      <c r="J129">
        <v>1244400000</v>
      </c>
      <c r="K129">
        <v>1277700000</v>
      </c>
      <c r="L129">
        <v>1183700000</v>
      </c>
      <c r="M129">
        <v>1900100000</v>
      </c>
      <c r="N129">
        <v>21</v>
      </c>
      <c r="O129">
        <v>323.31</v>
      </c>
      <c r="P129">
        <v>408</v>
      </c>
      <c r="Q129" t="s">
        <v>180</v>
      </c>
      <c r="R129">
        <v>0.92141300000000004</v>
      </c>
    </row>
    <row r="130" spans="1:36">
      <c r="A130" t="s">
        <v>1391</v>
      </c>
      <c r="B130">
        <v>22237000</v>
      </c>
      <c r="C130">
        <v>25410000</v>
      </c>
      <c r="D130">
        <v>25316000</v>
      </c>
      <c r="E130">
        <v>25227000</v>
      </c>
      <c r="F130">
        <v>18456000</v>
      </c>
      <c r="G130">
        <v>16550000</v>
      </c>
      <c r="H130">
        <v>12185000</v>
      </c>
      <c r="I130">
        <v>27314000</v>
      </c>
      <c r="J130">
        <v>12859000</v>
      </c>
      <c r="K130">
        <v>20016000</v>
      </c>
      <c r="L130">
        <v>19471000</v>
      </c>
      <c r="M130">
        <v>18184000</v>
      </c>
      <c r="N130">
        <v>10</v>
      </c>
      <c r="O130" s="1">
        <v>50494</v>
      </c>
      <c r="P130">
        <v>49</v>
      </c>
      <c r="Q130" t="s">
        <v>183</v>
      </c>
      <c r="R130">
        <v>0.15754299999999999</v>
      </c>
      <c r="AJ130" s="1"/>
    </row>
    <row r="131" spans="1:36">
      <c r="A131" t="s">
        <v>1393</v>
      </c>
      <c r="B131">
        <v>9886100000</v>
      </c>
      <c r="C131">
        <v>5543700000</v>
      </c>
      <c r="D131">
        <v>6389200000</v>
      </c>
      <c r="E131">
        <v>7193000000</v>
      </c>
      <c r="F131">
        <v>10234000000</v>
      </c>
      <c r="G131">
        <v>9200000000</v>
      </c>
      <c r="H131">
        <v>10502000000</v>
      </c>
      <c r="I131">
        <v>7185200000</v>
      </c>
      <c r="J131">
        <v>8588900000</v>
      </c>
      <c r="K131">
        <v>7689500000</v>
      </c>
      <c r="L131">
        <v>7534100000</v>
      </c>
      <c r="M131">
        <v>8151600000</v>
      </c>
      <c r="N131">
        <v>36</v>
      </c>
      <c r="O131">
        <v>323.31</v>
      </c>
      <c r="P131">
        <v>1157</v>
      </c>
      <c r="Q131" t="s">
        <v>185</v>
      </c>
      <c r="R131">
        <v>0.26390999999999998</v>
      </c>
    </row>
    <row r="132" spans="1:36">
      <c r="A132" t="s">
        <v>1394</v>
      </c>
      <c r="B132">
        <v>84639000</v>
      </c>
      <c r="C132">
        <v>80984000</v>
      </c>
      <c r="D132">
        <v>99761000</v>
      </c>
      <c r="E132">
        <v>93088000</v>
      </c>
      <c r="F132">
        <v>90011000</v>
      </c>
      <c r="G132">
        <v>43486000</v>
      </c>
      <c r="H132">
        <v>48209000</v>
      </c>
      <c r="I132">
        <v>52820000</v>
      </c>
      <c r="J132">
        <v>56426000</v>
      </c>
      <c r="K132">
        <v>34291000</v>
      </c>
      <c r="L132">
        <v>51187000</v>
      </c>
      <c r="M132">
        <v>192320000</v>
      </c>
      <c r="N132">
        <v>2</v>
      </c>
      <c r="O132" s="1">
        <v>94139</v>
      </c>
      <c r="P132">
        <v>36</v>
      </c>
      <c r="Q132" t="s">
        <v>186</v>
      </c>
      <c r="R132">
        <v>0.66041000000000005</v>
      </c>
      <c r="AJ132" s="1"/>
    </row>
    <row r="133" spans="1:36">
      <c r="A133" t="s">
        <v>1398</v>
      </c>
      <c r="B133">
        <v>97651000</v>
      </c>
      <c r="C133">
        <v>111840000</v>
      </c>
      <c r="D133">
        <v>85178000</v>
      </c>
      <c r="E133">
        <v>78609000</v>
      </c>
      <c r="F133">
        <v>104980000</v>
      </c>
      <c r="G133">
        <v>106320000</v>
      </c>
      <c r="H133">
        <v>146610000</v>
      </c>
      <c r="I133">
        <v>122190000</v>
      </c>
      <c r="J133">
        <v>194770000</v>
      </c>
      <c r="K133">
        <v>164180000</v>
      </c>
      <c r="L133">
        <v>140320000</v>
      </c>
      <c r="M133">
        <v>113840000</v>
      </c>
      <c r="N133">
        <v>19</v>
      </c>
      <c r="O133">
        <v>164.84</v>
      </c>
      <c r="P133">
        <v>200</v>
      </c>
      <c r="Q133" t="s">
        <v>190</v>
      </c>
      <c r="R133">
        <v>4.9961800000000001E-2</v>
      </c>
      <c r="S133" t="s">
        <v>3156</v>
      </c>
    </row>
    <row r="134" spans="1:36">
      <c r="A134" t="s">
        <v>1400</v>
      </c>
      <c r="B134">
        <v>430020000</v>
      </c>
      <c r="C134">
        <v>511310000</v>
      </c>
      <c r="D134">
        <v>500950000</v>
      </c>
      <c r="E134">
        <v>457630000</v>
      </c>
      <c r="F134">
        <v>368180000</v>
      </c>
      <c r="G134">
        <v>285280000</v>
      </c>
      <c r="H134">
        <v>285470000</v>
      </c>
      <c r="I134">
        <v>303460000</v>
      </c>
      <c r="J134">
        <v>229470000</v>
      </c>
      <c r="K134">
        <v>234480000</v>
      </c>
      <c r="L134">
        <v>288200000</v>
      </c>
      <c r="M134">
        <v>405210000</v>
      </c>
      <c r="N134">
        <v>35</v>
      </c>
      <c r="O134">
        <v>323.31</v>
      </c>
      <c r="P134">
        <v>302</v>
      </c>
      <c r="Q134" t="s">
        <v>192</v>
      </c>
      <c r="R134">
        <v>1.16773E-2</v>
      </c>
      <c r="S134" t="s">
        <v>3150</v>
      </c>
    </row>
    <row r="135" spans="1:36">
      <c r="A135" t="s">
        <v>1401</v>
      </c>
      <c r="B135">
        <v>83139000</v>
      </c>
      <c r="C135">
        <v>64871000</v>
      </c>
      <c r="D135">
        <v>76716000</v>
      </c>
      <c r="E135">
        <v>79485000</v>
      </c>
      <c r="F135">
        <v>67724000</v>
      </c>
      <c r="G135">
        <v>62178000</v>
      </c>
      <c r="H135">
        <v>52045000</v>
      </c>
      <c r="I135">
        <v>65584000</v>
      </c>
      <c r="J135">
        <v>52651000</v>
      </c>
      <c r="K135">
        <v>63014000</v>
      </c>
      <c r="L135">
        <v>55569000</v>
      </c>
      <c r="M135">
        <v>49555000</v>
      </c>
      <c r="N135">
        <v>14</v>
      </c>
      <c r="O135">
        <v>172.81</v>
      </c>
      <c r="P135">
        <v>83</v>
      </c>
      <c r="Q135" t="s">
        <v>193</v>
      </c>
      <c r="R135">
        <v>2.30818E-2</v>
      </c>
      <c r="S135" t="s">
        <v>3150</v>
      </c>
    </row>
    <row r="136" spans="1:36">
      <c r="A136" t="s">
        <v>1402</v>
      </c>
      <c r="B136">
        <v>22083000</v>
      </c>
      <c r="C136">
        <v>21563000</v>
      </c>
      <c r="D136">
        <v>24250000</v>
      </c>
      <c r="E136">
        <v>29070000</v>
      </c>
      <c r="F136">
        <v>24824000</v>
      </c>
      <c r="G136">
        <v>22624000</v>
      </c>
      <c r="H136">
        <v>24841000</v>
      </c>
      <c r="I136">
        <v>25169000</v>
      </c>
      <c r="J136">
        <v>19366000</v>
      </c>
      <c r="K136">
        <v>20250000</v>
      </c>
      <c r="L136">
        <v>23576000</v>
      </c>
      <c r="M136">
        <v>20768000</v>
      </c>
      <c r="N136">
        <v>11</v>
      </c>
      <c r="O136" s="1">
        <v>76624</v>
      </c>
      <c r="P136">
        <v>57</v>
      </c>
      <c r="Q136" t="s">
        <v>194</v>
      </c>
      <c r="R136">
        <v>0.19384599999999999</v>
      </c>
      <c r="AJ136" s="1"/>
    </row>
    <row r="137" spans="1:36">
      <c r="A137" t="s">
        <v>1403</v>
      </c>
      <c r="B137">
        <v>122870000</v>
      </c>
      <c r="C137">
        <v>158760000</v>
      </c>
      <c r="D137">
        <v>157540000</v>
      </c>
      <c r="E137">
        <v>135600000</v>
      </c>
      <c r="F137">
        <v>141980000</v>
      </c>
      <c r="G137">
        <v>89082000</v>
      </c>
      <c r="H137">
        <v>85676000</v>
      </c>
      <c r="I137">
        <v>94925000</v>
      </c>
      <c r="J137">
        <v>76780000</v>
      </c>
      <c r="K137">
        <v>85019000</v>
      </c>
      <c r="L137">
        <v>87384000</v>
      </c>
      <c r="M137">
        <v>143410000</v>
      </c>
      <c r="N137">
        <v>13</v>
      </c>
      <c r="O137">
        <v>166.18</v>
      </c>
      <c r="P137">
        <v>78</v>
      </c>
      <c r="Q137" t="s">
        <v>195</v>
      </c>
      <c r="R137">
        <v>0.111959</v>
      </c>
    </row>
    <row r="138" spans="1:36">
      <c r="A138" t="s">
        <v>1407</v>
      </c>
      <c r="B138">
        <v>101120000</v>
      </c>
      <c r="C138">
        <v>137380000</v>
      </c>
      <c r="D138">
        <v>135230000</v>
      </c>
      <c r="E138">
        <v>102960000</v>
      </c>
      <c r="F138">
        <v>122470000</v>
      </c>
      <c r="G138">
        <v>81140000</v>
      </c>
      <c r="H138">
        <v>90754000</v>
      </c>
      <c r="I138">
        <v>60860000</v>
      </c>
      <c r="J138">
        <v>101870000</v>
      </c>
      <c r="K138">
        <v>83958000</v>
      </c>
      <c r="L138">
        <v>71927000</v>
      </c>
      <c r="M138">
        <v>168580000</v>
      </c>
      <c r="N138">
        <v>5</v>
      </c>
      <c r="O138" s="1">
        <v>84974</v>
      </c>
      <c r="P138">
        <v>69</v>
      </c>
      <c r="Q138" t="s">
        <v>199</v>
      </c>
      <c r="R138">
        <v>0.50890500000000005</v>
      </c>
      <c r="AJ138" s="1"/>
    </row>
    <row r="139" spans="1:36">
      <c r="A139" t="s">
        <v>1411</v>
      </c>
      <c r="B139">
        <v>123940000</v>
      </c>
      <c r="C139">
        <v>99792000</v>
      </c>
      <c r="D139">
        <v>115700000</v>
      </c>
      <c r="E139">
        <v>111610000</v>
      </c>
      <c r="F139">
        <v>93149000</v>
      </c>
      <c r="G139">
        <v>62317000</v>
      </c>
      <c r="H139">
        <v>68724000</v>
      </c>
      <c r="I139">
        <v>62633000</v>
      </c>
      <c r="J139">
        <v>47598000</v>
      </c>
      <c r="K139">
        <v>52256000</v>
      </c>
      <c r="L139">
        <v>68459000</v>
      </c>
      <c r="M139">
        <v>90701000</v>
      </c>
      <c r="N139">
        <v>16</v>
      </c>
      <c r="O139" s="1">
        <v>39842</v>
      </c>
      <c r="P139">
        <v>86</v>
      </c>
      <c r="Q139" t="s">
        <v>203</v>
      </c>
      <c r="R139">
        <v>1.4552900000000001E-2</v>
      </c>
      <c r="S139" t="s">
        <v>3150</v>
      </c>
      <c r="AJ139" s="1"/>
    </row>
    <row r="140" spans="1:36">
      <c r="A140" t="s">
        <v>1412</v>
      </c>
      <c r="B140">
        <v>404510000</v>
      </c>
      <c r="C140">
        <v>368190000</v>
      </c>
      <c r="D140">
        <v>423870000</v>
      </c>
      <c r="E140">
        <v>436240000</v>
      </c>
      <c r="F140">
        <v>314290000</v>
      </c>
      <c r="G140">
        <v>282870000</v>
      </c>
      <c r="H140">
        <v>240550000</v>
      </c>
      <c r="I140">
        <v>290340000</v>
      </c>
      <c r="J140">
        <v>171450000</v>
      </c>
      <c r="K140">
        <v>209930000</v>
      </c>
      <c r="L140">
        <v>262400000</v>
      </c>
      <c r="M140">
        <v>311430000</v>
      </c>
      <c r="N140">
        <v>30</v>
      </c>
      <c r="O140">
        <v>323.31</v>
      </c>
      <c r="P140">
        <v>304</v>
      </c>
      <c r="Q140" t="s">
        <v>204</v>
      </c>
      <c r="R140">
        <v>6.9284500000000001E-3</v>
      </c>
      <c r="S140" t="s">
        <v>3150</v>
      </c>
    </row>
    <row r="141" spans="1:36">
      <c r="A141" t="s">
        <v>1413</v>
      </c>
      <c r="B141">
        <v>364050000</v>
      </c>
      <c r="C141">
        <v>465100000</v>
      </c>
      <c r="D141">
        <v>337780000</v>
      </c>
      <c r="E141">
        <v>607140000</v>
      </c>
      <c r="F141">
        <v>467980000</v>
      </c>
      <c r="G141">
        <v>415250000</v>
      </c>
      <c r="H141">
        <v>302140000</v>
      </c>
      <c r="I141">
        <v>452530000</v>
      </c>
      <c r="J141">
        <v>303460000</v>
      </c>
      <c r="K141">
        <v>373650000</v>
      </c>
      <c r="L141">
        <v>379720000</v>
      </c>
      <c r="M141">
        <v>313710000</v>
      </c>
      <c r="N141">
        <v>21</v>
      </c>
      <c r="O141">
        <v>323.31</v>
      </c>
      <c r="P141">
        <v>242</v>
      </c>
      <c r="Q141" t="s">
        <v>205</v>
      </c>
      <c r="R141">
        <v>0.37881100000000001</v>
      </c>
    </row>
    <row r="142" spans="1:36">
      <c r="A142" t="s">
        <v>1414</v>
      </c>
      <c r="B142">
        <v>308190000</v>
      </c>
      <c r="C142">
        <v>260810000</v>
      </c>
      <c r="D142">
        <v>282980000</v>
      </c>
      <c r="E142">
        <v>307440000</v>
      </c>
      <c r="F142">
        <v>282450000</v>
      </c>
      <c r="G142">
        <v>262120000</v>
      </c>
      <c r="H142">
        <v>236200000</v>
      </c>
      <c r="I142">
        <v>237420000</v>
      </c>
      <c r="J142">
        <v>173870000</v>
      </c>
      <c r="K142">
        <v>184880000</v>
      </c>
      <c r="L142">
        <v>216460000</v>
      </c>
      <c r="M142">
        <v>206040000</v>
      </c>
      <c r="N142">
        <v>9</v>
      </c>
      <c r="O142">
        <v>304.25</v>
      </c>
      <c r="P142">
        <v>126</v>
      </c>
      <c r="Q142" t="s">
        <v>206</v>
      </c>
      <c r="R142">
        <v>4.7937500000000003E-3</v>
      </c>
      <c r="S142" t="s">
        <v>3158</v>
      </c>
    </row>
    <row r="143" spans="1:36">
      <c r="A143" t="s">
        <v>1415</v>
      </c>
      <c r="B143">
        <v>244730000</v>
      </c>
      <c r="C143">
        <v>230510000</v>
      </c>
      <c r="D143">
        <v>173890000</v>
      </c>
      <c r="E143">
        <v>202420000</v>
      </c>
      <c r="F143">
        <v>284490000</v>
      </c>
      <c r="G143">
        <v>294370000</v>
      </c>
      <c r="H143">
        <v>291680000</v>
      </c>
      <c r="I143">
        <v>297320000</v>
      </c>
      <c r="J143">
        <v>167250000</v>
      </c>
      <c r="K143">
        <v>219880000</v>
      </c>
      <c r="L143">
        <v>258310000</v>
      </c>
      <c r="M143">
        <v>137990000</v>
      </c>
      <c r="N143">
        <v>11</v>
      </c>
      <c r="O143">
        <v>244.44</v>
      </c>
      <c r="P143">
        <v>105</v>
      </c>
      <c r="Q143" t="s">
        <v>207</v>
      </c>
      <c r="R143">
        <v>3.07546E-2</v>
      </c>
      <c r="S143" t="s">
        <v>3160</v>
      </c>
    </row>
    <row r="144" spans="1:36">
      <c r="A144" t="s">
        <v>1416</v>
      </c>
      <c r="B144">
        <v>205950000</v>
      </c>
      <c r="C144">
        <v>232300000</v>
      </c>
      <c r="D144">
        <v>271460000</v>
      </c>
      <c r="E144">
        <v>274410000</v>
      </c>
      <c r="F144">
        <v>140460000</v>
      </c>
      <c r="G144">
        <v>133080000</v>
      </c>
      <c r="H144">
        <v>109100000</v>
      </c>
      <c r="I144">
        <v>137860000</v>
      </c>
      <c r="J144">
        <v>81059000</v>
      </c>
      <c r="K144">
        <v>104320000</v>
      </c>
      <c r="L144">
        <v>131570000</v>
      </c>
      <c r="M144">
        <v>167030000</v>
      </c>
      <c r="N144">
        <v>28</v>
      </c>
      <c r="O144">
        <v>241.3</v>
      </c>
      <c r="P144">
        <v>192</v>
      </c>
      <c r="Q144" t="s">
        <v>208</v>
      </c>
      <c r="R144">
        <v>3.7923499999999999E-3</v>
      </c>
      <c r="S144" t="s">
        <v>3150</v>
      </c>
    </row>
    <row r="145" spans="1:38">
      <c r="A145" t="s">
        <v>1419</v>
      </c>
      <c r="B145">
        <v>16472000000</v>
      </c>
      <c r="C145">
        <v>7075200000</v>
      </c>
      <c r="D145">
        <v>10180000000</v>
      </c>
      <c r="E145">
        <v>13003000000</v>
      </c>
      <c r="F145">
        <v>11022000000</v>
      </c>
      <c r="G145">
        <v>8761300000</v>
      </c>
      <c r="H145">
        <v>7651800000</v>
      </c>
      <c r="I145">
        <v>6410200000</v>
      </c>
      <c r="J145">
        <v>4459200000</v>
      </c>
      <c r="K145">
        <v>5640300000</v>
      </c>
      <c r="L145">
        <v>5962800000</v>
      </c>
      <c r="M145">
        <v>7163700000</v>
      </c>
      <c r="N145">
        <v>36</v>
      </c>
      <c r="O145">
        <v>323.31</v>
      </c>
      <c r="P145">
        <v>1310</v>
      </c>
      <c r="Q145" t="s">
        <v>211</v>
      </c>
      <c r="R145">
        <v>7.35238E-2</v>
      </c>
      <c r="S145" t="s">
        <v>3151</v>
      </c>
    </row>
    <row r="146" spans="1:38">
      <c r="A146" t="s">
        <v>1421</v>
      </c>
      <c r="B146">
        <v>864570000</v>
      </c>
      <c r="C146">
        <v>364810000</v>
      </c>
      <c r="D146">
        <v>918750000</v>
      </c>
      <c r="E146">
        <v>1301500000</v>
      </c>
      <c r="F146">
        <v>707240000</v>
      </c>
      <c r="G146">
        <v>748880000</v>
      </c>
      <c r="H146">
        <v>1211400000</v>
      </c>
      <c r="I146">
        <v>393590000</v>
      </c>
      <c r="J146">
        <v>365740000</v>
      </c>
      <c r="K146">
        <v>334170000</v>
      </c>
      <c r="L146">
        <v>226070000</v>
      </c>
      <c r="M146">
        <v>804220000</v>
      </c>
      <c r="N146">
        <v>2</v>
      </c>
      <c r="O146" s="1">
        <v>74016</v>
      </c>
      <c r="P146">
        <v>159</v>
      </c>
      <c r="Q146" t="s">
        <v>213</v>
      </c>
      <c r="R146">
        <v>0.29703299999999999</v>
      </c>
      <c r="AJ146" s="1"/>
    </row>
    <row r="147" spans="1:38">
      <c r="A147" t="s">
        <v>1422</v>
      </c>
      <c r="B147">
        <v>298840000</v>
      </c>
      <c r="C147">
        <v>1259500000</v>
      </c>
      <c r="D147">
        <v>1135900000</v>
      </c>
      <c r="E147">
        <v>1469500000</v>
      </c>
      <c r="F147">
        <v>993810000</v>
      </c>
      <c r="G147">
        <v>1996300000</v>
      </c>
      <c r="H147">
        <v>709760000</v>
      </c>
      <c r="I147">
        <v>1144800000</v>
      </c>
      <c r="J147">
        <v>4819400000</v>
      </c>
      <c r="K147">
        <v>3292100000</v>
      </c>
      <c r="L147">
        <v>1741900000</v>
      </c>
      <c r="M147">
        <v>778400000</v>
      </c>
      <c r="N147">
        <v>6</v>
      </c>
      <c r="O147">
        <v>111.19</v>
      </c>
      <c r="P147">
        <v>182</v>
      </c>
      <c r="Q147" t="s">
        <v>214</v>
      </c>
      <c r="R147">
        <v>0.20757100000000001</v>
      </c>
    </row>
    <row r="148" spans="1:38">
      <c r="A148" t="s">
        <v>1424</v>
      </c>
      <c r="B148">
        <v>517300000</v>
      </c>
      <c r="C148">
        <v>812930000</v>
      </c>
      <c r="D148">
        <v>418180000</v>
      </c>
      <c r="E148">
        <v>441210000</v>
      </c>
      <c r="F148">
        <v>2144600000</v>
      </c>
      <c r="G148">
        <v>4068900000</v>
      </c>
      <c r="H148">
        <v>2208000000</v>
      </c>
      <c r="I148">
        <v>3194300000</v>
      </c>
      <c r="J148">
        <v>4443300000</v>
      </c>
      <c r="K148">
        <v>4413100000</v>
      </c>
      <c r="L148">
        <v>3127200000</v>
      </c>
      <c r="M148">
        <v>1055300000</v>
      </c>
      <c r="N148">
        <v>10</v>
      </c>
      <c r="O148">
        <v>323.31</v>
      </c>
      <c r="P148">
        <v>466</v>
      </c>
      <c r="Q148" t="s">
        <v>216</v>
      </c>
      <c r="R148">
        <v>3.4149899999999997E-2</v>
      </c>
      <c r="S148" t="s">
        <v>3154</v>
      </c>
    </row>
    <row r="149" spans="1:38">
      <c r="A149" t="s">
        <v>1425</v>
      </c>
      <c r="B149">
        <v>387900000</v>
      </c>
      <c r="C149">
        <v>366830000</v>
      </c>
      <c r="D149">
        <v>532460000</v>
      </c>
      <c r="E149">
        <v>462470000</v>
      </c>
      <c r="F149">
        <v>290450000</v>
      </c>
      <c r="G149">
        <v>256710000</v>
      </c>
      <c r="H149">
        <v>246330000</v>
      </c>
      <c r="I149">
        <v>300430000</v>
      </c>
      <c r="J149">
        <v>183620000</v>
      </c>
      <c r="K149">
        <v>239420000</v>
      </c>
      <c r="L149">
        <v>290860000</v>
      </c>
      <c r="M149">
        <v>298860000</v>
      </c>
      <c r="N149">
        <v>27</v>
      </c>
      <c r="O149">
        <v>322.16000000000003</v>
      </c>
      <c r="P149">
        <v>203</v>
      </c>
      <c r="Q149" t="s">
        <v>217</v>
      </c>
      <c r="R149">
        <v>1.06663E-2</v>
      </c>
      <c r="S149" t="s">
        <v>3150</v>
      </c>
    </row>
    <row r="150" spans="1:38">
      <c r="A150" t="s">
        <v>1426</v>
      </c>
      <c r="B150">
        <v>105520000</v>
      </c>
      <c r="C150">
        <v>109750000</v>
      </c>
      <c r="D150">
        <v>112480000</v>
      </c>
      <c r="E150">
        <v>131180000</v>
      </c>
      <c r="F150">
        <v>110860000</v>
      </c>
      <c r="G150">
        <v>86669000</v>
      </c>
      <c r="H150">
        <v>123060000</v>
      </c>
      <c r="I150">
        <v>58391000</v>
      </c>
      <c r="J150">
        <v>90915000</v>
      </c>
      <c r="K150">
        <v>73808000</v>
      </c>
      <c r="L150">
        <v>92233000</v>
      </c>
      <c r="M150">
        <v>131820000</v>
      </c>
      <c r="N150">
        <v>6</v>
      </c>
      <c r="O150">
        <v>114.42</v>
      </c>
      <c r="P150">
        <v>109</v>
      </c>
      <c r="Q150" t="s">
        <v>218</v>
      </c>
      <c r="R150">
        <v>0.52166000000000001</v>
      </c>
    </row>
    <row r="151" spans="1:38">
      <c r="A151" t="s">
        <v>1427</v>
      </c>
      <c r="B151">
        <v>16915000</v>
      </c>
      <c r="C151">
        <v>15457000</v>
      </c>
      <c r="D151">
        <v>15318000</v>
      </c>
      <c r="E151">
        <v>20722000</v>
      </c>
      <c r="F151">
        <v>17647000</v>
      </c>
      <c r="G151">
        <v>9358400</v>
      </c>
      <c r="H151">
        <v>6709300</v>
      </c>
      <c r="I151">
        <v>11897000</v>
      </c>
      <c r="J151">
        <v>8407800</v>
      </c>
      <c r="K151">
        <v>8825800</v>
      </c>
      <c r="L151">
        <v>11120000</v>
      </c>
      <c r="M151">
        <v>13033000</v>
      </c>
      <c r="N151">
        <v>5</v>
      </c>
      <c r="O151" s="1">
        <v>49453</v>
      </c>
      <c r="P151">
        <v>22</v>
      </c>
      <c r="Q151" t="s">
        <v>219</v>
      </c>
      <c r="R151">
        <v>7.5417499999999998E-2</v>
      </c>
      <c r="S151" t="s">
        <v>3151</v>
      </c>
      <c r="AJ151" s="1"/>
    </row>
    <row r="152" spans="1:38">
      <c r="A152" t="s">
        <v>1428</v>
      </c>
      <c r="B152">
        <v>265450000</v>
      </c>
      <c r="C152">
        <v>115120000</v>
      </c>
      <c r="D152">
        <v>238150000</v>
      </c>
      <c r="E152">
        <v>291020000</v>
      </c>
      <c r="F152">
        <v>123820000</v>
      </c>
      <c r="G152">
        <v>123190000</v>
      </c>
      <c r="H152">
        <v>110330000</v>
      </c>
      <c r="I152">
        <v>126720000</v>
      </c>
      <c r="J152">
        <v>83466000</v>
      </c>
      <c r="K152">
        <v>111160000</v>
      </c>
      <c r="L152">
        <v>131160000</v>
      </c>
      <c r="M152">
        <v>160860000</v>
      </c>
      <c r="N152">
        <v>19</v>
      </c>
      <c r="O152">
        <v>233.6</v>
      </c>
      <c r="P152">
        <v>153</v>
      </c>
      <c r="Q152" t="s">
        <v>220</v>
      </c>
      <c r="R152">
        <v>4.7732299999999998E-2</v>
      </c>
      <c r="S152" t="s">
        <v>3153</v>
      </c>
    </row>
    <row r="153" spans="1:38">
      <c r="A153" t="s">
        <v>1429</v>
      </c>
      <c r="B153">
        <v>163870000</v>
      </c>
      <c r="C153">
        <v>119760000</v>
      </c>
      <c r="D153">
        <v>137380000</v>
      </c>
      <c r="E153">
        <v>125400000</v>
      </c>
      <c r="F153">
        <v>104560000</v>
      </c>
      <c r="G153">
        <v>110240000</v>
      </c>
      <c r="H153">
        <v>108410000</v>
      </c>
      <c r="I153">
        <v>116330000</v>
      </c>
      <c r="J153">
        <v>80779000</v>
      </c>
      <c r="K153">
        <v>102410000</v>
      </c>
      <c r="L153">
        <v>120170000</v>
      </c>
      <c r="M153">
        <v>101970000</v>
      </c>
      <c r="N153">
        <v>21</v>
      </c>
      <c r="O153">
        <v>251.51</v>
      </c>
      <c r="P153">
        <v>129</v>
      </c>
      <c r="Q153" t="s">
        <v>221</v>
      </c>
      <c r="R153">
        <v>5.0073600000000003E-2</v>
      </c>
      <c r="S153" t="s">
        <v>3151</v>
      </c>
    </row>
    <row r="154" spans="1:38">
      <c r="A154" t="s">
        <v>1430</v>
      </c>
      <c r="B154">
        <v>369220000</v>
      </c>
      <c r="C154">
        <v>345570000</v>
      </c>
      <c r="D154">
        <v>436220000</v>
      </c>
      <c r="E154">
        <v>515080000</v>
      </c>
      <c r="F154">
        <v>388990000</v>
      </c>
      <c r="G154">
        <v>352130000</v>
      </c>
      <c r="H154">
        <v>325270000</v>
      </c>
      <c r="I154">
        <v>330950000</v>
      </c>
      <c r="J154">
        <v>214070000</v>
      </c>
      <c r="K154">
        <v>299420000</v>
      </c>
      <c r="L154">
        <v>312080000</v>
      </c>
      <c r="M154">
        <v>330210000</v>
      </c>
      <c r="N154">
        <v>22</v>
      </c>
      <c r="O154">
        <v>287.32</v>
      </c>
      <c r="P154">
        <v>234</v>
      </c>
      <c r="Q154" t="s">
        <v>222</v>
      </c>
      <c r="R154">
        <v>6.5371600000000002E-2</v>
      </c>
      <c r="S154" t="s">
        <v>3151</v>
      </c>
    </row>
    <row r="155" spans="1:38">
      <c r="A155" t="s">
        <v>1431</v>
      </c>
      <c r="B155">
        <v>35247000</v>
      </c>
      <c r="C155">
        <v>37488000</v>
      </c>
      <c r="D155">
        <v>39401000</v>
      </c>
      <c r="E155">
        <v>51166000</v>
      </c>
      <c r="F155">
        <v>26740000</v>
      </c>
      <c r="G155">
        <v>27338000</v>
      </c>
      <c r="H155">
        <v>20983000</v>
      </c>
      <c r="I155">
        <v>25430000</v>
      </c>
      <c r="J155">
        <v>26963000</v>
      </c>
      <c r="K155">
        <v>19455000</v>
      </c>
      <c r="L155">
        <v>26180000</v>
      </c>
      <c r="M155">
        <v>34269000</v>
      </c>
      <c r="N155">
        <v>9</v>
      </c>
      <c r="O155" s="1">
        <v>69349</v>
      </c>
      <c r="P155">
        <v>69</v>
      </c>
      <c r="Q155" t="s">
        <v>223</v>
      </c>
      <c r="R155">
        <v>2.34316E-2</v>
      </c>
      <c r="S155" t="s">
        <v>3153</v>
      </c>
      <c r="AJ155" s="1"/>
    </row>
    <row r="156" spans="1:38">
      <c r="A156" t="s">
        <v>1432</v>
      </c>
      <c r="B156">
        <v>73451000</v>
      </c>
      <c r="C156">
        <v>82555000</v>
      </c>
      <c r="D156">
        <v>91946000</v>
      </c>
      <c r="E156">
        <v>86697000</v>
      </c>
      <c r="F156">
        <v>66617000</v>
      </c>
      <c r="G156">
        <v>50586000</v>
      </c>
      <c r="H156">
        <v>47572000</v>
      </c>
      <c r="I156">
        <v>46531000</v>
      </c>
      <c r="J156">
        <v>43953000</v>
      </c>
      <c r="K156">
        <v>47199000</v>
      </c>
      <c r="L156">
        <v>49265000</v>
      </c>
      <c r="M156">
        <v>84898000</v>
      </c>
      <c r="N156">
        <v>15</v>
      </c>
      <c r="O156">
        <v>108.81</v>
      </c>
      <c r="P156">
        <v>94</v>
      </c>
      <c r="Q156" t="s">
        <v>224</v>
      </c>
      <c r="R156">
        <v>4.3835300000000001E-2</v>
      </c>
      <c r="S156" t="s">
        <v>3153</v>
      </c>
    </row>
    <row r="157" spans="1:38">
      <c r="A157" t="s">
        <v>1434</v>
      </c>
      <c r="B157">
        <v>36288000</v>
      </c>
      <c r="C157">
        <v>23302000</v>
      </c>
      <c r="D157">
        <v>35771000</v>
      </c>
      <c r="E157">
        <v>35818000</v>
      </c>
      <c r="F157">
        <v>30891000</v>
      </c>
      <c r="G157">
        <v>32217000</v>
      </c>
      <c r="H157">
        <v>27853000</v>
      </c>
      <c r="I157">
        <v>28160000</v>
      </c>
      <c r="J157">
        <v>17089000</v>
      </c>
      <c r="K157">
        <v>22129000</v>
      </c>
      <c r="L157">
        <v>26545000</v>
      </c>
      <c r="M157">
        <v>17114000</v>
      </c>
      <c r="N157">
        <v>5</v>
      </c>
      <c r="O157" s="1">
        <v>28741</v>
      </c>
      <c r="P157">
        <v>56</v>
      </c>
      <c r="Q157" t="s">
        <v>226</v>
      </c>
      <c r="R157">
        <v>3.7246799999999997E-2</v>
      </c>
      <c r="S157" t="s">
        <v>3151</v>
      </c>
      <c r="AJ157" s="1"/>
    </row>
    <row r="158" spans="1:38">
      <c r="A158" t="s">
        <v>1435</v>
      </c>
      <c r="B158">
        <v>409890000</v>
      </c>
      <c r="C158">
        <v>498830000</v>
      </c>
      <c r="D158">
        <v>522430000</v>
      </c>
      <c r="E158">
        <v>427350000</v>
      </c>
      <c r="F158">
        <v>402830000</v>
      </c>
      <c r="G158">
        <v>279550000</v>
      </c>
      <c r="H158">
        <v>319330000</v>
      </c>
      <c r="I158">
        <v>253390000</v>
      </c>
      <c r="J158">
        <v>229760000</v>
      </c>
      <c r="K158">
        <v>247080000</v>
      </c>
      <c r="L158">
        <v>241080000</v>
      </c>
      <c r="M158">
        <v>366390000</v>
      </c>
      <c r="N158">
        <v>14</v>
      </c>
      <c r="O158">
        <v>269.33999999999997</v>
      </c>
      <c r="P158">
        <v>149</v>
      </c>
      <c r="Q158" t="s">
        <v>227</v>
      </c>
      <c r="R158">
        <v>1.6587299999999999E-2</v>
      </c>
      <c r="S158" t="s">
        <v>3150</v>
      </c>
    </row>
    <row r="159" spans="1:38">
      <c r="A159" t="s">
        <v>1436</v>
      </c>
      <c r="B159">
        <v>2697700000</v>
      </c>
      <c r="C159">
        <v>371270000</v>
      </c>
      <c r="D159">
        <v>753640000</v>
      </c>
      <c r="E159">
        <v>1100400000</v>
      </c>
      <c r="F159">
        <v>224340000</v>
      </c>
      <c r="G159">
        <v>2114300000</v>
      </c>
      <c r="H159">
        <v>4892200000</v>
      </c>
      <c r="I159">
        <v>503840000</v>
      </c>
      <c r="J159">
        <v>407010000</v>
      </c>
      <c r="K159">
        <v>433620000</v>
      </c>
      <c r="L159">
        <v>543460000</v>
      </c>
      <c r="M159">
        <v>148500000</v>
      </c>
      <c r="N159">
        <v>28</v>
      </c>
      <c r="O159">
        <v>323.31</v>
      </c>
      <c r="P159">
        <v>279</v>
      </c>
      <c r="Q159" t="s">
        <v>228</v>
      </c>
      <c r="R159">
        <v>0.41562900000000003</v>
      </c>
    </row>
    <row r="160" spans="1:38">
      <c r="A160" t="s">
        <v>1437</v>
      </c>
      <c r="B160">
        <v>25209000</v>
      </c>
      <c r="C160">
        <v>22119000</v>
      </c>
      <c r="D160">
        <v>23495000</v>
      </c>
      <c r="E160">
        <v>23970000</v>
      </c>
      <c r="F160">
        <v>14843000</v>
      </c>
      <c r="G160">
        <v>14991000</v>
      </c>
      <c r="H160">
        <v>12715000</v>
      </c>
      <c r="I160">
        <v>12829000</v>
      </c>
      <c r="J160">
        <v>11081000</v>
      </c>
      <c r="K160">
        <v>10850000</v>
      </c>
      <c r="L160">
        <v>12684000</v>
      </c>
      <c r="M160">
        <v>15786000</v>
      </c>
      <c r="N160">
        <v>8</v>
      </c>
      <c r="O160" s="1">
        <v>21286</v>
      </c>
      <c r="P160">
        <v>37</v>
      </c>
      <c r="Q160" t="s">
        <v>229</v>
      </c>
      <c r="R160">
        <v>1.56167E-3</v>
      </c>
      <c r="S160" t="s">
        <v>3150</v>
      </c>
      <c r="AJ160" s="1"/>
      <c r="AL160" s="4"/>
    </row>
    <row r="161" spans="1:38">
      <c r="A161" t="s">
        <v>1438</v>
      </c>
      <c r="B161">
        <v>14225000</v>
      </c>
      <c r="C161">
        <v>28479000</v>
      </c>
      <c r="D161">
        <v>28469000</v>
      </c>
      <c r="E161">
        <v>9135100</v>
      </c>
      <c r="F161">
        <v>34452000</v>
      </c>
      <c r="G161">
        <v>29628000</v>
      </c>
      <c r="H161">
        <v>29126000</v>
      </c>
      <c r="I161">
        <v>25371000</v>
      </c>
      <c r="J161">
        <v>42172000</v>
      </c>
      <c r="K161">
        <v>38608000</v>
      </c>
      <c r="L161">
        <v>28850000</v>
      </c>
      <c r="M161">
        <v>34618000</v>
      </c>
      <c r="N161">
        <v>4</v>
      </c>
      <c r="O161" s="1">
        <v>93769</v>
      </c>
      <c r="P161">
        <v>34</v>
      </c>
      <c r="Q161" t="s">
        <v>230</v>
      </c>
      <c r="R161">
        <v>6.3753000000000004E-2</v>
      </c>
      <c r="S161" t="s">
        <v>3156</v>
      </c>
      <c r="AJ161" s="1"/>
    </row>
    <row r="162" spans="1:38">
      <c r="A162" t="s">
        <v>1440</v>
      </c>
      <c r="B162">
        <v>40176000</v>
      </c>
      <c r="C162">
        <v>41092000</v>
      </c>
      <c r="D162">
        <v>49417000</v>
      </c>
      <c r="E162">
        <v>42881000</v>
      </c>
      <c r="F162">
        <v>15123000</v>
      </c>
      <c r="G162">
        <v>10128000</v>
      </c>
      <c r="H162">
        <v>13326000</v>
      </c>
      <c r="I162">
        <v>7649800</v>
      </c>
      <c r="J162">
        <v>13747000</v>
      </c>
      <c r="K162">
        <v>8060000</v>
      </c>
      <c r="L162">
        <v>8277500</v>
      </c>
      <c r="M162">
        <v>24328000</v>
      </c>
      <c r="N162">
        <v>6</v>
      </c>
      <c r="O162" s="1">
        <v>32125</v>
      </c>
      <c r="P162">
        <v>42</v>
      </c>
      <c r="Q162" t="s">
        <v>232</v>
      </c>
      <c r="R162">
        <v>1.60597E-3</v>
      </c>
      <c r="S162" t="s">
        <v>3153</v>
      </c>
      <c r="AJ162" s="1"/>
      <c r="AL162" s="4"/>
    </row>
    <row r="163" spans="1:38">
      <c r="A163" t="s">
        <v>1441</v>
      </c>
      <c r="B163">
        <v>82395000</v>
      </c>
      <c r="C163">
        <v>60083000</v>
      </c>
      <c r="D163">
        <v>90488000</v>
      </c>
      <c r="E163">
        <v>96458000</v>
      </c>
      <c r="F163">
        <v>38977000</v>
      </c>
      <c r="G163">
        <v>27633000</v>
      </c>
      <c r="H163">
        <v>34725000</v>
      </c>
      <c r="I163">
        <v>27772000</v>
      </c>
      <c r="J163">
        <v>13165000</v>
      </c>
      <c r="K163">
        <v>22102000</v>
      </c>
      <c r="L163">
        <v>24337000</v>
      </c>
      <c r="M163">
        <v>34975000</v>
      </c>
      <c r="N163">
        <v>15</v>
      </c>
      <c r="O163">
        <v>101.43</v>
      </c>
      <c r="P163">
        <v>86</v>
      </c>
      <c r="Q163" t="s">
        <v>233</v>
      </c>
      <c r="R163">
        <v>2.1718200000000001E-3</v>
      </c>
      <c r="S163" t="s">
        <v>3150</v>
      </c>
      <c r="AL163" s="4"/>
    </row>
    <row r="164" spans="1:38">
      <c r="A164" t="s">
        <v>1442</v>
      </c>
      <c r="B164">
        <v>75810000</v>
      </c>
      <c r="C164">
        <v>90780000</v>
      </c>
      <c r="D164">
        <v>69660000</v>
      </c>
      <c r="E164">
        <v>68191000</v>
      </c>
      <c r="F164">
        <v>88605000</v>
      </c>
      <c r="G164">
        <v>58744000</v>
      </c>
      <c r="H164">
        <v>67166000</v>
      </c>
      <c r="I164">
        <v>64981000</v>
      </c>
      <c r="J164">
        <v>65797000</v>
      </c>
      <c r="K164">
        <v>68985000</v>
      </c>
      <c r="L164">
        <v>67836000</v>
      </c>
      <c r="M164">
        <v>95477000</v>
      </c>
      <c r="N164">
        <v>12</v>
      </c>
      <c r="O164">
        <v>136.83000000000001</v>
      </c>
      <c r="P164">
        <v>121</v>
      </c>
      <c r="Q164" t="s">
        <v>234</v>
      </c>
      <c r="R164">
        <v>0.81483700000000003</v>
      </c>
    </row>
    <row r="165" spans="1:38">
      <c r="A165" t="s">
        <v>1443</v>
      </c>
      <c r="B165">
        <v>33852000</v>
      </c>
      <c r="C165">
        <v>27326000</v>
      </c>
      <c r="D165">
        <v>32836000</v>
      </c>
      <c r="E165">
        <v>39974000</v>
      </c>
      <c r="F165">
        <v>16659000</v>
      </c>
      <c r="G165">
        <v>11239000</v>
      </c>
      <c r="H165">
        <v>13902000</v>
      </c>
      <c r="I165">
        <v>14502000</v>
      </c>
      <c r="J165">
        <v>18856000</v>
      </c>
      <c r="K165">
        <v>13063000</v>
      </c>
      <c r="L165">
        <v>7335100</v>
      </c>
      <c r="M165">
        <v>15552000</v>
      </c>
      <c r="N165">
        <v>9</v>
      </c>
      <c r="O165" s="1">
        <v>34295</v>
      </c>
      <c r="P165">
        <v>33</v>
      </c>
      <c r="Q165" t="s">
        <v>235</v>
      </c>
      <c r="R165">
        <v>2.5787499999999999E-3</v>
      </c>
      <c r="S165" t="s">
        <v>3150</v>
      </c>
      <c r="AJ165" s="1"/>
    </row>
    <row r="166" spans="1:38">
      <c r="A166" t="s">
        <v>1444</v>
      </c>
      <c r="B166">
        <v>48822000</v>
      </c>
      <c r="C166">
        <v>41505000</v>
      </c>
      <c r="D166">
        <v>51389000</v>
      </c>
      <c r="E166">
        <v>52855000</v>
      </c>
      <c r="F166">
        <v>50780000</v>
      </c>
      <c r="G166">
        <v>43493000</v>
      </c>
      <c r="H166">
        <v>42367000</v>
      </c>
      <c r="I166">
        <v>37560000</v>
      </c>
      <c r="J166">
        <v>37965000</v>
      </c>
      <c r="K166">
        <v>44902000</v>
      </c>
      <c r="L166">
        <v>53026000</v>
      </c>
      <c r="M166">
        <v>40208000</v>
      </c>
      <c r="N166">
        <v>7</v>
      </c>
      <c r="O166">
        <v>102.11</v>
      </c>
      <c r="P166">
        <v>66</v>
      </c>
      <c r="Q166" t="s">
        <v>236</v>
      </c>
      <c r="R166">
        <v>0.51058000000000003</v>
      </c>
    </row>
    <row r="167" spans="1:38">
      <c r="A167" t="s">
        <v>1446</v>
      </c>
      <c r="B167">
        <v>95149000</v>
      </c>
      <c r="C167">
        <v>87597000</v>
      </c>
      <c r="D167">
        <v>111640000</v>
      </c>
      <c r="E167">
        <v>112130000</v>
      </c>
      <c r="F167">
        <v>56416000</v>
      </c>
      <c r="G167">
        <v>37653000</v>
      </c>
      <c r="H167">
        <v>46523000</v>
      </c>
      <c r="I167">
        <v>38171000</v>
      </c>
      <c r="J167">
        <v>25314000</v>
      </c>
      <c r="K167">
        <v>23421000</v>
      </c>
      <c r="L167">
        <v>35929000</v>
      </c>
      <c r="M167">
        <v>58686000</v>
      </c>
      <c r="N167">
        <v>14</v>
      </c>
      <c r="O167">
        <v>184.95</v>
      </c>
      <c r="P167">
        <v>96</v>
      </c>
      <c r="Q167" t="s">
        <v>238</v>
      </c>
      <c r="R167">
        <v>2.2772600000000001E-3</v>
      </c>
      <c r="S167" t="s">
        <v>3150</v>
      </c>
      <c r="AL167" s="4"/>
    </row>
    <row r="168" spans="1:38">
      <c r="A168" t="s">
        <v>1447</v>
      </c>
      <c r="B168">
        <v>56079000</v>
      </c>
      <c r="C168">
        <v>75481000</v>
      </c>
      <c r="D168">
        <v>79465000</v>
      </c>
      <c r="E168">
        <v>74780000</v>
      </c>
      <c r="F168">
        <v>59249000</v>
      </c>
      <c r="G168">
        <v>38183000</v>
      </c>
      <c r="H168">
        <v>58079000</v>
      </c>
      <c r="I168">
        <v>33881000</v>
      </c>
      <c r="J168">
        <v>37866000</v>
      </c>
      <c r="K168">
        <v>43510000</v>
      </c>
      <c r="L168">
        <v>37160000</v>
      </c>
      <c r="M168">
        <v>67194000</v>
      </c>
      <c r="N168">
        <v>10</v>
      </c>
      <c r="O168" s="1">
        <v>77458</v>
      </c>
      <c r="P168">
        <v>78</v>
      </c>
      <c r="Q168" t="s">
        <v>239</v>
      </c>
      <c r="R168">
        <v>7.1527900000000005E-2</v>
      </c>
      <c r="AJ168" s="1"/>
    </row>
    <row r="169" spans="1:38">
      <c r="A169" t="s">
        <v>1449</v>
      </c>
      <c r="B169">
        <v>25479000</v>
      </c>
      <c r="C169">
        <v>17253000</v>
      </c>
      <c r="D169">
        <v>35703000</v>
      </c>
      <c r="E169">
        <v>32218000</v>
      </c>
      <c r="F169">
        <v>20457000</v>
      </c>
      <c r="G169">
        <v>18938000</v>
      </c>
      <c r="H169">
        <v>20042000</v>
      </c>
      <c r="I169">
        <v>17571000</v>
      </c>
      <c r="J169">
        <v>17118000</v>
      </c>
      <c r="K169">
        <v>23447000</v>
      </c>
      <c r="L169">
        <v>18469000</v>
      </c>
      <c r="M169">
        <v>26312000</v>
      </c>
      <c r="N169">
        <v>8</v>
      </c>
      <c r="O169" s="1">
        <v>44125</v>
      </c>
      <c r="P169">
        <v>42</v>
      </c>
      <c r="Q169" t="s">
        <v>241</v>
      </c>
      <c r="R169">
        <v>0.19442000000000001</v>
      </c>
      <c r="AJ169" s="1"/>
    </row>
    <row r="170" spans="1:38">
      <c r="A170" t="s">
        <v>1455</v>
      </c>
      <c r="B170">
        <v>238040000</v>
      </c>
      <c r="C170">
        <v>371280000</v>
      </c>
      <c r="D170">
        <v>330770000</v>
      </c>
      <c r="E170">
        <v>222800000</v>
      </c>
      <c r="F170">
        <v>337460000</v>
      </c>
      <c r="G170">
        <v>201090000</v>
      </c>
      <c r="H170">
        <v>360070000</v>
      </c>
      <c r="I170">
        <v>149060000</v>
      </c>
      <c r="J170">
        <v>286420000</v>
      </c>
      <c r="K170">
        <v>229600000</v>
      </c>
      <c r="L170">
        <v>192020000</v>
      </c>
      <c r="M170">
        <v>389220000</v>
      </c>
      <c r="N170">
        <v>9</v>
      </c>
      <c r="O170">
        <v>209.43</v>
      </c>
      <c r="P170">
        <v>158</v>
      </c>
      <c r="Q170" t="s">
        <v>247</v>
      </c>
      <c r="R170">
        <v>0.91558499999999998</v>
      </c>
    </row>
    <row r="171" spans="1:38">
      <c r="A171" t="s">
        <v>1457</v>
      </c>
      <c r="B171">
        <v>23079000</v>
      </c>
      <c r="C171">
        <v>15152000</v>
      </c>
      <c r="D171">
        <v>23988000</v>
      </c>
      <c r="E171">
        <v>25209000</v>
      </c>
      <c r="F171">
        <v>21143000</v>
      </c>
      <c r="G171">
        <v>21977000</v>
      </c>
      <c r="H171">
        <v>17653000</v>
      </c>
      <c r="I171">
        <v>19473000</v>
      </c>
      <c r="J171">
        <v>23069000</v>
      </c>
      <c r="K171">
        <v>23282000</v>
      </c>
      <c r="L171">
        <v>18210000</v>
      </c>
      <c r="M171">
        <v>27292000</v>
      </c>
      <c r="N171">
        <v>4</v>
      </c>
      <c r="O171" s="1">
        <v>21963</v>
      </c>
      <c r="P171">
        <v>21</v>
      </c>
      <c r="Q171" t="s">
        <v>249</v>
      </c>
      <c r="R171">
        <v>0.61454900000000001</v>
      </c>
      <c r="AJ171" s="1"/>
    </row>
    <row r="172" spans="1:38">
      <c r="A172" t="s">
        <v>1458</v>
      </c>
      <c r="B172">
        <v>142120000</v>
      </c>
      <c r="C172">
        <v>133670000</v>
      </c>
      <c r="D172">
        <v>149610000</v>
      </c>
      <c r="E172">
        <v>187840000</v>
      </c>
      <c r="F172">
        <v>198830000</v>
      </c>
      <c r="G172">
        <v>171310000</v>
      </c>
      <c r="H172">
        <v>182250000</v>
      </c>
      <c r="I172">
        <v>187760000</v>
      </c>
      <c r="J172">
        <v>172800000</v>
      </c>
      <c r="K172">
        <v>180890000</v>
      </c>
      <c r="L172">
        <v>162230000</v>
      </c>
      <c r="M172">
        <v>164890000</v>
      </c>
      <c r="N172">
        <v>7</v>
      </c>
      <c r="O172">
        <v>128.66999999999999</v>
      </c>
      <c r="P172">
        <v>47</v>
      </c>
      <c r="Q172" t="s">
        <v>250</v>
      </c>
      <c r="R172">
        <v>0.11173</v>
      </c>
      <c r="S172" t="s">
        <v>3157</v>
      </c>
    </row>
    <row r="173" spans="1:38">
      <c r="A173" t="s">
        <v>1459</v>
      </c>
      <c r="B173">
        <v>410870000</v>
      </c>
      <c r="C173">
        <v>311740000</v>
      </c>
      <c r="D173">
        <v>311170000</v>
      </c>
      <c r="E173">
        <v>331240000</v>
      </c>
      <c r="F173">
        <v>340110000</v>
      </c>
      <c r="G173">
        <v>220060000</v>
      </c>
      <c r="H173">
        <v>230020000</v>
      </c>
      <c r="I173">
        <v>267480000</v>
      </c>
      <c r="J173">
        <v>178940000</v>
      </c>
      <c r="K173">
        <v>193420000</v>
      </c>
      <c r="L173">
        <v>278840000</v>
      </c>
      <c r="M173">
        <v>312420000</v>
      </c>
      <c r="N173">
        <v>23</v>
      </c>
      <c r="O173">
        <v>323.31</v>
      </c>
      <c r="P173">
        <v>230</v>
      </c>
      <c r="Q173" t="s">
        <v>251</v>
      </c>
      <c r="R173">
        <v>0.13194400000000001</v>
      </c>
    </row>
    <row r="174" spans="1:38">
      <c r="A174" t="s">
        <v>1460</v>
      </c>
      <c r="B174">
        <v>300370000</v>
      </c>
      <c r="C174">
        <v>355780000</v>
      </c>
      <c r="D174">
        <v>372090000</v>
      </c>
      <c r="E174">
        <v>418280000</v>
      </c>
      <c r="F174">
        <v>276700000</v>
      </c>
      <c r="G174">
        <v>188910000</v>
      </c>
      <c r="H174">
        <v>184230000</v>
      </c>
      <c r="I174">
        <v>203180000</v>
      </c>
      <c r="J174">
        <v>115910000</v>
      </c>
      <c r="K174">
        <v>152540000</v>
      </c>
      <c r="L174">
        <v>175840000</v>
      </c>
      <c r="M174">
        <v>203540000</v>
      </c>
      <c r="N174">
        <v>33</v>
      </c>
      <c r="O174">
        <v>268.67</v>
      </c>
      <c r="P174">
        <v>259</v>
      </c>
      <c r="Q174" t="s">
        <v>252</v>
      </c>
      <c r="R174">
        <v>3.4302500000000001E-3</v>
      </c>
      <c r="S174" t="s">
        <v>3150</v>
      </c>
    </row>
    <row r="175" spans="1:38">
      <c r="A175" t="s">
        <v>1463</v>
      </c>
      <c r="B175">
        <v>88597000</v>
      </c>
      <c r="C175">
        <v>86918000</v>
      </c>
      <c r="D175">
        <v>94126000</v>
      </c>
      <c r="E175">
        <v>126320000</v>
      </c>
      <c r="F175">
        <v>61858000</v>
      </c>
      <c r="G175">
        <v>54941000</v>
      </c>
      <c r="H175">
        <v>54301000</v>
      </c>
      <c r="I175">
        <v>41563000</v>
      </c>
      <c r="J175">
        <v>30541000</v>
      </c>
      <c r="K175">
        <v>40549000</v>
      </c>
      <c r="L175">
        <v>46386000</v>
      </c>
      <c r="M175">
        <v>77381000</v>
      </c>
      <c r="N175">
        <v>16</v>
      </c>
      <c r="O175">
        <v>100.29</v>
      </c>
      <c r="P175">
        <v>102</v>
      </c>
      <c r="Q175" t="s">
        <v>255</v>
      </c>
      <c r="R175">
        <v>1.5657500000000001E-2</v>
      </c>
      <c r="S175" t="s">
        <v>3150</v>
      </c>
    </row>
    <row r="176" spans="1:38">
      <c r="A176" t="s">
        <v>1464</v>
      </c>
      <c r="B176">
        <v>217270000</v>
      </c>
      <c r="C176">
        <v>223610000</v>
      </c>
      <c r="D176">
        <v>209600000</v>
      </c>
      <c r="E176">
        <v>195830000</v>
      </c>
      <c r="F176">
        <v>185780000</v>
      </c>
      <c r="G176">
        <v>218900000</v>
      </c>
      <c r="H176">
        <v>196260000</v>
      </c>
      <c r="I176">
        <v>193580000</v>
      </c>
      <c r="J176">
        <v>161840000</v>
      </c>
      <c r="K176">
        <v>180390000</v>
      </c>
      <c r="L176">
        <v>195160000</v>
      </c>
      <c r="M176">
        <v>145880000</v>
      </c>
      <c r="N176">
        <v>18</v>
      </c>
      <c r="O176">
        <v>323.31</v>
      </c>
      <c r="P176">
        <v>255</v>
      </c>
      <c r="Q176" t="s">
        <v>256</v>
      </c>
      <c r="R176">
        <v>4.57148E-2</v>
      </c>
      <c r="S176" t="s">
        <v>3151</v>
      </c>
    </row>
    <row r="177" spans="1:38">
      <c r="A177" t="s">
        <v>1466</v>
      </c>
      <c r="B177">
        <v>27193000</v>
      </c>
      <c r="C177">
        <v>36572000</v>
      </c>
      <c r="D177">
        <v>38461000</v>
      </c>
      <c r="E177">
        <v>25135000</v>
      </c>
      <c r="F177">
        <v>15980000</v>
      </c>
      <c r="G177">
        <v>11096000</v>
      </c>
      <c r="H177">
        <v>14023000</v>
      </c>
      <c r="I177">
        <v>14919000</v>
      </c>
      <c r="J177">
        <v>13523000</v>
      </c>
      <c r="K177">
        <v>9811700</v>
      </c>
      <c r="L177">
        <v>14653000</v>
      </c>
      <c r="M177">
        <v>20763000</v>
      </c>
      <c r="N177">
        <v>8</v>
      </c>
      <c r="O177" s="1">
        <v>63541</v>
      </c>
      <c r="P177">
        <v>47</v>
      </c>
      <c r="Q177" t="s">
        <v>258</v>
      </c>
      <c r="R177">
        <v>6.1918700000000004E-3</v>
      </c>
      <c r="S177" t="s">
        <v>3153</v>
      </c>
      <c r="AJ177" s="1"/>
    </row>
    <row r="178" spans="1:38">
      <c r="A178" t="s">
        <v>1470</v>
      </c>
      <c r="B178">
        <v>1541400000</v>
      </c>
      <c r="C178">
        <v>1278700000</v>
      </c>
      <c r="D178">
        <v>1570100000</v>
      </c>
      <c r="E178">
        <v>1435900000</v>
      </c>
      <c r="F178">
        <v>1067300000</v>
      </c>
      <c r="G178">
        <v>1012200000</v>
      </c>
      <c r="H178">
        <v>839880000</v>
      </c>
      <c r="I178">
        <v>853460000</v>
      </c>
      <c r="J178">
        <v>622940000</v>
      </c>
      <c r="K178">
        <v>732280000</v>
      </c>
      <c r="L178">
        <v>845550000</v>
      </c>
      <c r="M178">
        <v>832460000</v>
      </c>
      <c r="N178">
        <v>69</v>
      </c>
      <c r="O178">
        <v>323.31</v>
      </c>
      <c r="P178">
        <v>804</v>
      </c>
      <c r="Q178" t="s">
        <v>262</v>
      </c>
      <c r="R178">
        <v>1.7300200000000001E-3</v>
      </c>
      <c r="S178" t="s">
        <v>3150</v>
      </c>
      <c r="AL178" s="4"/>
    </row>
    <row r="179" spans="1:38">
      <c r="A179" t="s">
        <v>1471</v>
      </c>
      <c r="B179">
        <v>1309200000</v>
      </c>
      <c r="C179">
        <v>976230000</v>
      </c>
      <c r="D179">
        <v>1294700000</v>
      </c>
      <c r="E179">
        <v>1235700000</v>
      </c>
      <c r="F179">
        <v>768240000</v>
      </c>
      <c r="G179">
        <v>677030000</v>
      </c>
      <c r="H179">
        <v>526540000</v>
      </c>
      <c r="I179">
        <v>556470000</v>
      </c>
      <c r="J179">
        <v>338370000</v>
      </c>
      <c r="K179">
        <v>419920000</v>
      </c>
      <c r="L179">
        <v>549480000</v>
      </c>
      <c r="M179">
        <v>540710000</v>
      </c>
      <c r="N179">
        <v>74</v>
      </c>
      <c r="O179">
        <v>323.31</v>
      </c>
      <c r="P179">
        <v>618</v>
      </c>
      <c r="Q179" t="s">
        <v>262</v>
      </c>
      <c r="R179">
        <v>1.7300200000000001E-3</v>
      </c>
      <c r="S179" t="s">
        <v>3150</v>
      </c>
      <c r="AL179" s="4"/>
    </row>
    <row r="180" spans="1:38">
      <c r="A180" t="s">
        <v>1475</v>
      </c>
      <c r="B180">
        <v>3470100000</v>
      </c>
      <c r="C180">
        <v>2299600000</v>
      </c>
      <c r="D180">
        <v>1949500000</v>
      </c>
      <c r="E180">
        <v>2148500000</v>
      </c>
      <c r="F180">
        <v>6819100000</v>
      </c>
      <c r="G180">
        <v>5549800000</v>
      </c>
      <c r="H180">
        <v>3215200000</v>
      </c>
      <c r="I180">
        <v>4999200000</v>
      </c>
      <c r="J180">
        <v>3744400000</v>
      </c>
      <c r="K180">
        <v>3972800000</v>
      </c>
      <c r="L180">
        <v>4100100000</v>
      </c>
      <c r="M180">
        <v>2306800000</v>
      </c>
      <c r="N180">
        <v>14</v>
      </c>
      <c r="O180">
        <v>323.31</v>
      </c>
      <c r="P180">
        <v>485</v>
      </c>
      <c r="Q180" t="s">
        <v>266</v>
      </c>
      <c r="R180">
        <v>4.57621E-2</v>
      </c>
      <c r="S180" t="s">
        <v>3157</v>
      </c>
    </row>
    <row r="181" spans="1:38">
      <c r="A181" t="s">
        <v>1476</v>
      </c>
      <c r="B181">
        <v>18456000</v>
      </c>
      <c r="C181">
        <v>11529000</v>
      </c>
      <c r="D181">
        <v>23400000</v>
      </c>
      <c r="E181">
        <v>16004000</v>
      </c>
      <c r="F181">
        <v>8799200</v>
      </c>
      <c r="G181">
        <v>17177000</v>
      </c>
      <c r="H181">
        <v>12196000</v>
      </c>
      <c r="I181">
        <v>16908000</v>
      </c>
      <c r="J181">
        <v>12357000</v>
      </c>
      <c r="K181">
        <v>15719000</v>
      </c>
      <c r="L181">
        <v>17119000</v>
      </c>
      <c r="M181">
        <v>11372000</v>
      </c>
      <c r="N181">
        <v>7</v>
      </c>
      <c r="O181" s="1">
        <v>36089</v>
      </c>
      <c r="P181">
        <v>36</v>
      </c>
      <c r="Q181" t="s">
        <v>267</v>
      </c>
      <c r="R181">
        <v>0.50834699999999999</v>
      </c>
      <c r="AJ181" s="1"/>
    </row>
    <row r="182" spans="1:38">
      <c r="A182" t="s">
        <v>1478</v>
      </c>
      <c r="B182">
        <v>270210000</v>
      </c>
      <c r="C182">
        <v>468170000</v>
      </c>
      <c r="D182">
        <v>466470000</v>
      </c>
      <c r="E182">
        <v>421970000</v>
      </c>
      <c r="F182">
        <v>335180000</v>
      </c>
      <c r="G182">
        <v>151940000</v>
      </c>
      <c r="H182">
        <v>199040000</v>
      </c>
      <c r="I182">
        <v>155610000</v>
      </c>
      <c r="J182">
        <v>124940000</v>
      </c>
      <c r="K182">
        <v>123250000</v>
      </c>
      <c r="L182">
        <v>149330000</v>
      </c>
      <c r="M182">
        <v>271820000</v>
      </c>
      <c r="N182">
        <v>8</v>
      </c>
      <c r="O182" s="1">
        <v>81506</v>
      </c>
      <c r="P182">
        <v>147</v>
      </c>
      <c r="Q182" t="s">
        <v>269</v>
      </c>
      <c r="R182">
        <v>2.4127599999999999E-2</v>
      </c>
      <c r="S182" t="s">
        <v>3150</v>
      </c>
      <c r="AJ182" s="1"/>
    </row>
    <row r="183" spans="1:38">
      <c r="A183" t="s">
        <v>1479</v>
      </c>
      <c r="B183">
        <v>146180000</v>
      </c>
      <c r="C183">
        <v>169430000</v>
      </c>
      <c r="D183">
        <v>148810000</v>
      </c>
      <c r="E183">
        <v>117200000</v>
      </c>
      <c r="F183">
        <v>153420000</v>
      </c>
      <c r="G183">
        <v>143460000</v>
      </c>
      <c r="H183">
        <v>106430000</v>
      </c>
      <c r="I183">
        <v>143630000</v>
      </c>
      <c r="J183">
        <v>128390000</v>
      </c>
      <c r="K183">
        <v>127040000</v>
      </c>
      <c r="L183">
        <v>125630000</v>
      </c>
      <c r="M183">
        <v>141110000</v>
      </c>
      <c r="N183">
        <v>12</v>
      </c>
      <c r="O183">
        <v>128.9</v>
      </c>
      <c r="P183">
        <v>131</v>
      </c>
      <c r="Q183" t="s">
        <v>270</v>
      </c>
      <c r="R183">
        <v>0.60153500000000004</v>
      </c>
    </row>
    <row r="184" spans="1:38">
      <c r="A184" t="s">
        <v>1483</v>
      </c>
      <c r="B184">
        <v>65987000</v>
      </c>
      <c r="C184">
        <v>70374000</v>
      </c>
      <c r="D184">
        <v>59664000</v>
      </c>
      <c r="E184">
        <v>69910000</v>
      </c>
      <c r="F184">
        <v>94101000</v>
      </c>
      <c r="G184">
        <v>65633000</v>
      </c>
      <c r="H184">
        <v>76712000</v>
      </c>
      <c r="I184">
        <v>69389000</v>
      </c>
      <c r="J184">
        <v>64761000</v>
      </c>
      <c r="K184">
        <v>71936000</v>
      </c>
      <c r="L184">
        <v>72707000</v>
      </c>
      <c r="M184">
        <v>70703000</v>
      </c>
      <c r="N184">
        <v>12</v>
      </c>
      <c r="O184">
        <v>179.32</v>
      </c>
      <c r="P184">
        <v>67</v>
      </c>
      <c r="Q184" t="s">
        <v>274</v>
      </c>
      <c r="R184">
        <v>0.35314499999999999</v>
      </c>
    </row>
    <row r="185" spans="1:38">
      <c r="A185" t="s">
        <v>1484</v>
      </c>
      <c r="B185">
        <v>44722000</v>
      </c>
      <c r="C185">
        <v>38091000</v>
      </c>
      <c r="D185">
        <v>53338000</v>
      </c>
      <c r="E185">
        <v>43027000</v>
      </c>
      <c r="F185">
        <v>28376000</v>
      </c>
      <c r="G185">
        <v>21911000</v>
      </c>
      <c r="H185">
        <v>21612000</v>
      </c>
      <c r="I185">
        <v>17289000</v>
      </c>
      <c r="J185">
        <v>18168000</v>
      </c>
      <c r="K185">
        <v>18141000</v>
      </c>
      <c r="L185">
        <v>22080000</v>
      </c>
      <c r="M185">
        <v>33925000</v>
      </c>
      <c r="N185">
        <v>11</v>
      </c>
      <c r="O185" s="1">
        <v>67551</v>
      </c>
      <c r="P185">
        <v>59</v>
      </c>
      <c r="Q185" t="s">
        <v>275</v>
      </c>
      <c r="R185">
        <v>6.9284500000000001E-3</v>
      </c>
      <c r="S185" t="s">
        <v>3153</v>
      </c>
      <c r="AJ185" s="1"/>
    </row>
    <row r="186" spans="1:38">
      <c r="A186" t="s">
        <v>1486</v>
      </c>
      <c r="B186">
        <v>105670000</v>
      </c>
      <c r="C186">
        <v>110800000</v>
      </c>
      <c r="D186">
        <v>129240000</v>
      </c>
      <c r="E186">
        <v>125450000</v>
      </c>
      <c r="F186">
        <v>126520000</v>
      </c>
      <c r="G186">
        <v>109220000</v>
      </c>
      <c r="H186">
        <v>100790000</v>
      </c>
      <c r="I186">
        <v>99852000</v>
      </c>
      <c r="J186">
        <v>58415000</v>
      </c>
      <c r="K186">
        <v>87534000</v>
      </c>
      <c r="L186">
        <v>106590000</v>
      </c>
      <c r="M186">
        <v>113270000</v>
      </c>
      <c r="N186">
        <v>23</v>
      </c>
      <c r="O186">
        <v>323.31</v>
      </c>
      <c r="P186">
        <v>144</v>
      </c>
      <c r="Q186" t="s">
        <v>277</v>
      </c>
      <c r="R186">
        <v>0.21904100000000001</v>
      </c>
    </row>
    <row r="187" spans="1:38">
      <c r="A187" t="s">
        <v>1489</v>
      </c>
      <c r="B187">
        <v>703760000</v>
      </c>
      <c r="C187">
        <v>1212700000</v>
      </c>
      <c r="D187">
        <v>909720000</v>
      </c>
      <c r="E187">
        <v>587760000</v>
      </c>
      <c r="F187">
        <v>1385600000</v>
      </c>
      <c r="G187">
        <v>1348000000</v>
      </c>
      <c r="H187">
        <v>906970000</v>
      </c>
      <c r="I187">
        <v>1605000000</v>
      </c>
      <c r="J187">
        <v>1059400000</v>
      </c>
      <c r="K187">
        <v>1401000000</v>
      </c>
      <c r="L187">
        <v>1645800000</v>
      </c>
      <c r="M187">
        <v>1019900000</v>
      </c>
      <c r="N187">
        <v>38</v>
      </c>
      <c r="O187">
        <v>323.31</v>
      </c>
      <c r="P187">
        <v>597</v>
      </c>
      <c r="Q187" t="s">
        <v>280</v>
      </c>
      <c r="R187">
        <v>0.15565300000000001</v>
      </c>
    </row>
    <row r="188" spans="1:38">
      <c r="A188" t="s">
        <v>1492</v>
      </c>
      <c r="B188">
        <v>401290000</v>
      </c>
      <c r="C188">
        <v>582370000</v>
      </c>
      <c r="D188">
        <v>648540000</v>
      </c>
      <c r="E188">
        <v>511130000</v>
      </c>
      <c r="F188">
        <v>773430000</v>
      </c>
      <c r="G188">
        <v>746050000</v>
      </c>
      <c r="H188">
        <v>517830000</v>
      </c>
      <c r="I188">
        <v>821260000</v>
      </c>
      <c r="J188">
        <v>516550000</v>
      </c>
      <c r="K188">
        <v>580310000</v>
      </c>
      <c r="L188">
        <v>783340000</v>
      </c>
      <c r="M188">
        <v>544650000</v>
      </c>
      <c r="N188">
        <v>21</v>
      </c>
      <c r="O188">
        <v>323.31</v>
      </c>
      <c r="P188">
        <v>308</v>
      </c>
      <c r="Q188" t="s">
        <v>283</v>
      </c>
      <c r="R188">
        <v>0.24754100000000001</v>
      </c>
    </row>
    <row r="189" spans="1:38">
      <c r="A189" t="s">
        <v>1493</v>
      </c>
      <c r="B189">
        <v>520690000</v>
      </c>
      <c r="C189">
        <v>212760000</v>
      </c>
      <c r="D189">
        <v>154520000</v>
      </c>
      <c r="E189">
        <v>182160000</v>
      </c>
      <c r="F189">
        <v>722810000</v>
      </c>
      <c r="G189">
        <v>1248700000</v>
      </c>
      <c r="H189">
        <v>692290000</v>
      </c>
      <c r="I189">
        <v>1282800000</v>
      </c>
      <c r="J189">
        <v>1546600000</v>
      </c>
      <c r="K189">
        <v>1948000000</v>
      </c>
      <c r="L189">
        <v>1137200000</v>
      </c>
      <c r="M189">
        <v>410960000</v>
      </c>
      <c r="N189">
        <v>9</v>
      </c>
      <c r="O189">
        <v>323.31</v>
      </c>
      <c r="P189">
        <v>245</v>
      </c>
      <c r="Q189" t="s">
        <v>284</v>
      </c>
      <c r="R189">
        <v>5.8488900000000003E-2</v>
      </c>
      <c r="S189" t="s">
        <v>3156</v>
      </c>
    </row>
    <row r="190" spans="1:38">
      <c r="A190" t="s">
        <v>1494</v>
      </c>
      <c r="B190">
        <v>63758000</v>
      </c>
      <c r="C190">
        <v>72325000</v>
      </c>
      <c r="D190">
        <v>87373000</v>
      </c>
      <c r="E190">
        <v>89578000</v>
      </c>
      <c r="F190">
        <v>106020000</v>
      </c>
      <c r="G190">
        <v>108280000</v>
      </c>
      <c r="H190">
        <v>87695000</v>
      </c>
      <c r="I190">
        <v>123530000</v>
      </c>
      <c r="J190">
        <v>77101000</v>
      </c>
      <c r="K190">
        <v>90163000</v>
      </c>
      <c r="L190">
        <v>129750000</v>
      </c>
      <c r="M190">
        <v>101170000</v>
      </c>
      <c r="N190">
        <v>5</v>
      </c>
      <c r="O190" s="1">
        <v>44179</v>
      </c>
      <c r="P190">
        <v>55</v>
      </c>
      <c r="Q190" t="s">
        <v>285</v>
      </c>
      <c r="R190">
        <v>0.169682</v>
      </c>
      <c r="AJ190" s="1"/>
    </row>
    <row r="191" spans="1:38">
      <c r="A191" t="s">
        <v>1495</v>
      </c>
      <c r="B191">
        <v>49986000</v>
      </c>
      <c r="C191">
        <v>205110000</v>
      </c>
      <c r="D191">
        <v>110070000</v>
      </c>
      <c r="E191">
        <v>58609000</v>
      </c>
      <c r="F191">
        <v>180340000</v>
      </c>
      <c r="G191">
        <v>61296000</v>
      </c>
      <c r="H191">
        <v>86212000</v>
      </c>
      <c r="I191">
        <v>88109000</v>
      </c>
      <c r="J191">
        <v>66370000</v>
      </c>
      <c r="K191">
        <v>72003000</v>
      </c>
      <c r="L191">
        <v>67411000</v>
      </c>
      <c r="M191">
        <v>159640000</v>
      </c>
      <c r="N191">
        <v>9</v>
      </c>
      <c r="O191">
        <v>152.04</v>
      </c>
      <c r="P191">
        <v>76</v>
      </c>
      <c r="Q191" t="s">
        <v>286</v>
      </c>
      <c r="R191">
        <v>0.93962100000000004</v>
      </c>
    </row>
    <row r="192" spans="1:38">
      <c r="A192" t="s">
        <v>1499</v>
      </c>
      <c r="B192">
        <v>243020000</v>
      </c>
      <c r="C192">
        <v>345950000</v>
      </c>
      <c r="D192">
        <v>157090000</v>
      </c>
      <c r="E192">
        <v>242690000</v>
      </c>
      <c r="F192">
        <v>417980000</v>
      </c>
      <c r="G192">
        <v>349490000</v>
      </c>
      <c r="H192">
        <v>312390000</v>
      </c>
      <c r="I192">
        <v>426300000</v>
      </c>
      <c r="J192">
        <v>566060000</v>
      </c>
      <c r="K192">
        <v>581190000</v>
      </c>
      <c r="L192">
        <v>408980000</v>
      </c>
      <c r="M192">
        <v>418630000</v>
      </c>
      <c r="N192">
        <v>10</v>
      </c>
      <c r="O192">
        <v>132.54</v>
      </c>
      <c r="P192">
        <v>162</v>
      </c>
      <c r="Q192" t="s">
        <v>290</v>
      </c>
      <c r="R192">
        <v>1.8691800000000001E-2</v>
      </c>
      <c r="S192" t="s">
        <v>3156</v>
      </c>
    </row>
    <row r="193" spans="1:36">
      <c r="A193" t="s">
        <v>1500</v>
      </c>
      <c r="B193">
        <v>1209300000</v>
      </c>
      <c r="C193">
        <v>1188000000</v>
      </c>
      <c r="D193">
        <v>1268000000</v>
      </c>
      <c r="E193">
        <v>1164000000</v>
      </c>
      <c r="F193">
        <v>1039600000</v>
      </c>
      <c r="G193">
        <v>1067500000</v>
      </c>
      <c r="H193">
        <v>925580000</v>
      </c>
      <c r="I193">
        <v>1178200000</v>
      </c>
      <c r="J193">
        <v>613990000</v>
      </c>
      <c r="K193">
        <v>888130000</v>
      </c>
      <c r="L193">
        <v>1167600000</v>
      </c>
      <c r="M193">
        <v>899060000</v>
      </c>
      <c r="N193">
        <v>31</v>
      </c>
      <c r="O193">
        <v>323.31</v>
      </c>
      <c r="P193">
        <v>577</v>
      </c>
      <c r="Q193" t="s">
        <v>291</v>
      </c>
      <c r="R193">
        <v>8.0783099999999997E-2</v>
      </c>
      <c r="S193" t="s">
        <v>3151</v>
      </c>
    </row>
    <row r="194" spans="1:36">
      <c r="A194" t="s">
        <v>1501</v>
      </c>
      <c r="B194">
        <v>1874700000</v>
      </c>
      <c r="C194">
        <v>1511700000</v>
      </c>
      <c r="D194">
        <v>2118000000</v>
      </c>
      <c r="E194">
        <v>2027900000</v>
      </c>
      <c r="F194">
        <v>1656700000</v>
      </c>
      <c r="G194">
        <v>1639900000</v>
      </c>
      <c r="H194">
        <v>1406600000</v>
      </c>
      <c r="I194">
        <v>1502200000</v>
      </c>
      <c r="J194">
        <v>855310000</v>
      </c>
      <c r="K194">
        <v>1067400000</v>
      </c>
      <c r="L194">
        <v>1391000000</v>
      </c>
      <c r="M194">
        <v>1138200000</v>
      </c>
      <c r="N194">
        <v>40</v>
      </c>
      <c r="O194">
        <v>323.31</v>
      </c>
      <c r="P194">
        <v>821</v>
      </c>
      <c r="Q194" t="s">
        <v>292</v>
      </c>
      <c r="R194">
        <v>1.06497E-2</v>
      </c>
      <c r="S194" t="s">
        <v>3158</v>
      </c>
    </row>
    <row r="195" spans="1:36">
      <c r="A195" t="s">
        <v>1502</v>
      </c>
      <c r="B195">
        <v>1029100000</v>
      </c>
      <c r="C195">
        <v>1195100000</v>
      </c>
      <c r="D195">
        <v>1251900000</v>
      </c>
      <c r="E195">
        <v>1299300000</v>
      </c>
      <c r="F195">
        <v>888040000</v>
      </c>
      <c r="G195">
        <v>637420000</v>
      </c>
      <c r="H195">
        <v>887300000</v>
      </c>
      <c r="I195">
        <v>616950000</v>
      </c>
      <c r="J195">
        <v>650200000</v>
      </c>
      <c r="K195">
        <v>623280000</v>
      </c>
      <c r="L195">
        <v>634650000</v>
      </c>
      <c r="M195">
        <v>1194900000</v>
      </c>
      <c r="N195">
        <v>22</v>
      </c>
      <c r="O195">
        <v>323.31</v>
      </c>
      <c r="P195">
        <v>393</v>
      </c>
      <c r="Q195" t="s">
        <v>293</v>
      </c>
      <c r="R195">
        <v>4.6230599999999997E-2</v>
      </c>
      <c r="S195" t="s">
        <v>3153</v>
      </c>
    </row>
    <row r="196" spans="1:36">
      <c r="A196" t="s">
        <v>1503</v>
      </c>
      <c r="B196">
        <v>2076300000</v>
      </c>
      <c r="C196">
        <v>2411800000</v>
      </c>
      <c r="D196">
        <v>3073600000</v>
      </c>
      <c r="E196">
        <v>3263300000</v>
      </c>
      <c r="F196">
        <v>1898300000</v>
      </c>
      <c r="G196">
        <v>1745700000</v>
      </c>
      <c r="H196">
        <v>2376300000</v>
      </c>
      <c r="I196">
        <v>1550900000</v>
      </c>
      <c r="J196">
        <v>1957900000</v>
      </c>
      <c r="K196">
        <v>1892700000</v>
      </c>
      <c r="L196">
        <v>1536900000</v>
      </c>
      <c r="M196">
        <v>2586500000</v>
      </c>
      <c r="N196">
        <v>11</v>
      </c>
      <c r="O196">
        <v>323.31</v>
      </c>
      <c r="P196">
        <v>457</v>
      </c>
      <c r="Q196" t="s">
        <v>294</v>
      </c>
      <c r="R196">
        <v>0.11784500000000001</v>
      </c>
    </row>
    <row r="197" spans="1:36">
      <c r="A197" t="s">
        <v>1504</v>
      </c>
      <c r="B197">
        <v>102780000</v>
      </c>
      <c r="C197">
        <v>46877000</v>
      </c>
      <c r="D197">
        <v>62093000</v>
      </c>
      <c r="E197">
        <v>94457000</v>
      </c>
      <c r="F197">
        <v>99082000</v>
      </c>
      <c r="G197">
        <v>134920000</v>
      </c>
      <c r="H197">
        <v>75198000</v>
      </c>
      <c r="I197">
        <v>137210000</v>
      </c>
      <c r="J197">
        <v>73446000</v>
      </c>
      <c r="K197">
        <v>121200000</v>
      </c>
      <c r="L197">
        <v>130450000</v>
      </c>
      <c r="M197">
        <v>46198000</v>
      </c>
      <c r="N197">
        <v>17</v>
      </c>
      <c r="O197">
        <v>258.41000000000003</v>
      </c>
      <c r="P197">
        <v>109</v>
      </c>
      <c r="Q197" t="s">
        <v>295</v>
      </c>
      <c r="R197">
        <v>0.45099800000000001</v>
      </c>
    </row>
    <row r="198" spans="1:36">
      <c r="A198" t="s">
        <v>1507</v>
      </c>
      <c r="B198">
        <v>72310000</v>
      </c>
      <c r="C198">
        <v>93974000</v>
      </c>
      <c r="D198">
        <v>105750000</v>
      </c>
      <c r="E198">
        <v>85535000</v>
      </c>
      <c r="F198">
        <v>63588000</v>
      </c>
      <c r="G198">
        <v>25935000</v>
      </c>
      <c r="H198">
        <v>32308000</v>
      </c>
      <c r="I198">
        <v>31335000</v>
      </c>
      <c r="J198">
        <v>49372000</v>
      </c>
      <c r="K198">
        <v>25818000</v>
      </c>
      <c r="L198">
        <v>29867000</v>
      </c>
      <c r="M198">
        <v>60627000</v>
      </c>
      <c r="N198">
        <v>8</v>
      </c>
      <c r="O198" s="1">
        <v>84718</v>
      </c>
      <c r="P198">
        <v>53</v>
      </c>
      <c r="Q198" t="s">
        <v>298</v>
      </c>
      <c r="R198">
        <v>1.14179E-2</v>
      </c>
      <c r="S198" t="s">
        <v>3153</v>
      </c>
      <c r="AJ198" s="1"/>
    </row>
    <row r="199" spans="1:36">
      <c r="A199" t="s">
        <v>1508</v>
      </c>
      <c r="B199">
        <v>91069000</v>
      </c>
      <c r="C199">
        <v>60527000</v>
      </c>
      <c r="D199">
        <v>71162000</v>
      </c>
      <c r="E199">
        <v>99022000</v>
      </c>
      <c r="F199">
        <v>44937000</v>
      </c>
      <c r="G199">
        <v>41268000</v>
      </c>
      <c r="H199">
        <v>43802000</v>
      </c>
      <c r="I199">
        <v>43028000</v>
      </c>
      <c r="J199">
        <v>30307000</v>
      </c>
      <c r="K199">
        <v>31660000</v>
      </c>
      <c r="L199">
        <v>43828000</v>
      </c>
      <c r="M199">
        <v>58318000</v>
      </c>
      <c r="N199">
        <v>13</v>
      </c>
      <c r="O199" s="1">
        <v>97998</v>
      </c>
      <c r="P199">
        <v>96</v>
      </c>
      <c r="Q199" t="s">
        <v>299</v>
      </c>
      <c r="R199">
        <v>1.34229E-2</v>
      </c>
      <c r="S199" t="s">
        <v>3150</v>
      </c>
      <c r="AJ199" s="1"/>
    </row>
    <row r="200" spans="1:36">
      <c r="A200" t="s">
        <v>1509</v>
      </c>
      <c r="B200">
        <v>145310000</v>
      </c>
      <c r="C200">
        <v>127540000</v>
      </c>
      <c r="D200">
        <v>147860000</v>
      </c>
      <c r="E200">
        <v>165090000</v>
      </c>
      <c r="F200">
        <v>121800000</v>
      </c>
      <c r="G200">
        <v>127690000</v>
      </c>
      <c r="H200">
        <v>94080000</v>
      </c>
      <c r="I200">
        <v>109790000</v>
      </c>
      <c r="J200">
        <v>76190000</v>
      </c>
      <c r="K200">
        <v>83551000</v>
      </c>
      <c r="L200">
        <v>109240000</v>
      </c>
      <c r="M200">
        <v>90906000</v>
      </c>
      <c r="N200">
        <v>28</v>
      </c>
      <c r="O200">
        <v>323.31</v>
      </c>
      <c r="P200">
        <v>206</v>
      </c>
      <c r="Q200" t="s">
        <v>300</v>
      </c>
      <c r="R200">
        <v>8.7543099999999995E-3</v>
      </c>
      <c r="S200" t="s">
        <v>3150</v>
      </c>
    </row>
    <row r="201" spans="1:36">
      <c r="A201" t="s">
        <v>1510</v>
      </c>
      <c r="B201">
        <v>201910000</v>
      </c>
      <c r="C201">
        <v>235960000</v>
      </c>
      <c r="D201">
        <v>251410000</v>
      </c>
      <c r="E201">
        <v>195810000</v>
      </c>
      <c r="F201">
        <v>239520000</v>
      </c>
      <c r="G201">
        <v>181720000</v>
      </c>
      <c r="H201">
        <v>193290000</v>
      </c>
      <c r="I201">
        <v>190790000</v>
      </c>
      <c r="J201">
        <v>141510000</v>
      </c>
      <c r="K201">
        <v>170640000</v>
      </c>
      <c r="L201">
        <v>180550000</v>
      </c>
      <c r="M201">
        <v>238680000</v>
      </c>
      <c r="N201">
        <v>10</v>
      </c>
      <c r="O201">
        <v>145.21</v>
      </c>
      <c r="P201">
        <v>126</v>
      </c>
      <c r="Q201" t="s">
        <v>301</v>
      </c>
      <c r="R201">
        <v>0.37433699999999998</v>
      </c>
    </row>
    <row r="202" spans="1:36">
      <c r="A202" t="s">
        <v>1512</v>
      </c>
      <c r="B202">
        <v>123420000</v>
      </c>
      <c r="C202">
        <v>125410000</v>
      </c>
      <c r="D202">
        <v>125670000</v>
      </c>
      <c r="E202">
        <v>160570000</v>
      </c>
      <c r="F202">
        <v>142980000</v>
      </c>
      <c r="G202">
        <v>168950000</v>
      </c>
      <c r="H202">
        <v>167620000</v>
      </c>
      <c r="I202">
        <v>151510000</v>
      </c>
      <c r="J202">
        <v>150860000</v>
      </c>
      <c r="K202">
        <v>141560000</v>
      </c>
      <c r="L202">
        <v>151120000</v>
      </c>
      <c r="M202">
        <v>102390000</v>
      </c>
      <c r="N202">
        <v>10</v>
      </c>
      <c r="O202">
        <v>83.99</v>
      </c>
      <c r="P202">
        <v>94</v>
      </c>
      <c r="Q202" t="s">
        <v>303</v>
      </c>
      <c r="R202">
        <v>0.27109299999999997</v>
      </c>
    </row>
    <row r="203" spans="1:36">
      <c r="A203" t="s">
        <v>1514</v>
      </c>
      <c r="B203">
        <v>70670000</v>
      </c>
      <c r="C203">
        <v>62404000</v>
      </c>
      <c r="D203">
        <v>80185000</v>
      </c>
      <c r="E203">
        <v>67777000</v>
      </c>
      <c r="F203">
        <v>62142000</v>
      </c>
      <c r="G203">
        <v>31959000</v>
      </c>
      <c r="H203">
        <v>65538000</v>
      </c>
      <c r="I203">
        <v>34047000</v>
      </c>
      <c r="J203">
        <v>30876000</v>
      </c>
      <c r="K203">
        <v>38745000</v>
      </c>
      <c r="L203">
        <v>33335000</v>
      </c>
      <c r="M203">
        <v>77533000</v>
      </c>
      <c r="N203">
        <v>11</v>
      </c>
      <c r="O203">
        <v>82.95</v>
      </c>
      <c r="P203">
        <v>59</v>
      </c>
      <c r="Q203" t="s">
        <v>305</v>
      </c>
      <c r="R203">
        <v>0.19925899999999999</v>
      </c>
    </row>
    <row r="204" spans="1:36">
      <c r="A204" t="s">
        <v>1515</v>
      </c>
      <c r="B204">
        <v>28005000</v>
      </c>
      <c r="C204">
        <v>22377000</v>
      </c>
      <c r="D204">
        <v>37534000</v>
      </c>
      <c r="E204">
        <v>28829000</v>
      </c>
      <c r="F204">
        <v>15842000</v>
      </c>
      <c r="G204">
        <v>12912000</v>
      </c>
      <c r="H204">
        <v>16922000</v>
      </c>
      <c r="I204">
        <v>10391000</v>
      </c>
      <c r="J204">
        <v>18595000</v>
      </c>
      <c r="K204">
        <v>16314000</v>
      </c>
      <c r="L204">
        <v>16206000</v>
      </c>
      <c r="M204">
        <v>17335000</v>
      </c>
      <c r="N204">
        <v>6</v>
      </c>
      <c r="O204">
        <v>28.05</v>
      </c>
      <c r="P204">
        <v>34</v>
      </c>
      <c r="Q204" t="s">
        <v>306</v>
      </c>
      <c r="R204">
        <v>7.8568800000000001E-3</v>
      </c>
      <c r="S204" t="s">
        <v>3153</v>
      </c>
    </row>
    <row r="205" spans="1:36">
      <c r="A205" t="s">
        <v>1516</v>
      </c>
      <c r="B205">
        <v>18921000</v>
      </c>
      <c r="C205">
        <v>12866000</v>
      </c>
      <c r="D205">
        <v>12847000</v>
      </c>
      <c r="E205">
        <v>16378000</v>
      </c>
      <c r="F205">
        <v>16271000</v>
      </c>
      <c r="G205">
        <v>11946000</v>
      </c>
      <c r="H205">
        <v>7661000</v>
      </c>
      <c r="I205">
        <v>8149700</v>
      </c>
      <c r="J205">
        <v>9184500</v>
      </c>
      <c r="K205">
        <v>15233000</v>
      </c>
      <c r="L205">
        <v>10634000</v>
      </c>
      <c r="M205">
        <v>9884400</v>
      </c>
      <c r="N205">
        <v>8</v>
      </c>
      <c r="O205" s="1">
        <v>19891</v>
      </c>
      <c r="P205">
        <v>30</v>
      </c>
      <c r="Q205" t="s">
        <v>307</v>
      </c>
      <c r="R205">
        <v>0.25927</v>
      </c>
      <c r="AJ205" s="1"/>
    </row>
    <row r="206" spans="1:36">
      <c r="A206" t="s">
        <v>1518</v>
      </c>
      <c r="B206">
        <v>12833000000</v>
      </c>
      <c r="C206">
        <v>11890000000</v>
      </c>
      <c r="D206">
        <v>11308000000</v>
      </c>
      <c r="E206">
        <v>10402000000</v>
      </c>
      <c r="F206">
        <v>15291000000</v>
      </c>
      <c r="G206">
        <v>17076000000</v>
      </c>
      <c r="H206">
        <v>8900300000</v>
      </c>
      <c r="I206">
        <v>19930000000</v>
      </c>
      <c r="J206">
        <v>8312400000</v>
      </c>
      <c r="K206">
        <v>11888000000</v>
      </c>
      <c r="L206">
        <v>15114000000</v>
      </c>
      <c r="M206">
        <v>5633200000</v>
      </c>
      <c r="N206">
        <v>61</v>
      </c>
      <c r="O206">
        <v>323.31</v>
      </c>
      <c r="P206">
        <v>2095</v>
      </c>
      <c r="Q206" t="s">
        <v>309</v>
      </c>
      <c r="R206">
        <v>0.26914500000000002</v>
      </c>
    </row>
    <row r="207" spans="1:36">
      <c r="A207" t="s">
        <v>1519</v>
      </c>
      <c r="B207">
        <v>8342800000</v>
      </c>
      <c r="C207">
        <v>12534000000</v>
      </c>
      <c r="D207">
        <v>8263800000</v>
      </c>
      <c r="E207">
        <v>7150800000</v>
      </c>
      <c r="F207">
        <v>9849600000</v>
      </c>
      <c r="G207">
        <v>14929000000</v>
      </c>
      <c r="H207">
        <v>14053000000</v>
      </c>
      <c r="I207">
        <v>11988000000</v>
      </c>
      <c r="J207">
        <v>34816000000</v>
      </c>
      <c r="K207">
        <v>30140000000</v>
      </c>
      <c r="L207">
        <v>18370000000</v>
      </c>
      <c r="M207">
        <v>10485000000</v>
      </c>
      <c r="N207">
        <v>19</v>
      </c>
      <c r="O207">
        <v>323.31</v>
      </c>
      <c r="P207">
        <v>858</v>
      </c>
      <c r="Q207" t="s">
        <v>310</v>
      </c>
      <c r="R207">
        <v>7.0828000000000002E-2</v>
      </c>
      <c r="S207" t="s">
        <v>3156</v>
      </c>
    </row>
    <row r="208" spans="1:36">
      <c r="A208" t="s">
        <v>1520</v>
      </c>
      <c r="B208">
        <v>38992000</v>
      </c>
      <c r="C208">
        <v>27287000</v>
      </c>
      <c r="D208">
        <v>39964000</v>
      </c>
      <c r="E208">
        <v>32785000</v>
      </c>
      <c r="F208">
        <v>19260000</v>
      </c>
      <c r="G208">
        <v>15307000</v>
      </c>
      <c r="H208">
        <v>21063000</v>
      </c>
      <c r="I208">
        <v>26129000</v>
      </c>
      <c r="J208">
        <v>20361000</v>
      </c>
      <c r="K208">
        <v>18171000</v>
      </c>
      <c r="L208">
        <v>19235000</v>
      </c>
      <c r="M208">
        <v>29519000</v>
      </c>
      <c r="N208">
        <v>14</v>
      </c>
      <c r="O208">
        <v>106.04</v>
      </c>
      <c r="P208">
        <v>69</v>
      </c>
      <c r="Q208" t="s">
        <v>311</v>
      </c>
      <c r="R208">
        <v>2.5107899999999999E-2</v>
      </c>
      <c r="S208" t="s">
        <v>3153</v>
      </c>
    </row>
    <row r="209" spans="1:38">
      <c r="A209" t="s">
        <v>1522</v>
      </c>
      <c r="B209">
        <v>231150000</v>
      </c>
      <c r="C209">
        <v>156420000</v>
      </c>
      <c r="D209">
        <v>226240000</v>
      </c>
      <c r="E209">
        <v>239650000</v>
      </c>
      <c r="F209">
        <v>165480000</v>
      </c>
      <c r="G209">
        <v>144840000</v>
      </c>
      <c r="H209">
        <v>125420000</v>
      </c>
      <c r="I209">
        <v>130390000</v>
      </c>
      <c r="J209">
        <v>113790000</v>
      </c>
      <c r="K209">
        <v>88115000</v>
      </c>
      <c r="L209">
        <v>124440000</v>
      </c>
      <c r="M209">
        <v>128930000</v>
      </c>
      <c r="N209">
        <v>31</v>
      </c>
      <c r="O209">
        <v>229.48</v>
      </c>
      <c r="P209">
        <v>241</v>
      </c>
      <c r="Q209" t="s">
        <v>313</v>
      </c>
      <c r="R209">
        <v>8.6356499999999999E-3</v>
      </c>
      <c r="S209" t="s">
        <v>3150</v>
      </c>
    </row>
    <row r="210" spans="1:38">
      <c r="A210" t="s">
        <v>1523</v>
      </c>
      <c r="B210">
        <v>97679000</v>
      </c>
      <c r="C210">
        <v>105090000</v>
      </c>
      <c r="D210">
        <v>111490000</v>
      </c>
      <c r="E210">
        <v>86028000</v>
      </c>
      <c r="F210">
        <v>89816000</v>
      </c>
      <c r="G210">
        <v>75509000</v>
      </c>
      <c r="H210">
        <v>72779000</v>
      </c>
      <c r="I210">
        <v>67602000</v>
      </c>
      <c r="J210">
        <v>79104000</v>
      </c>
      <c r="K210">
        <v>71780000</v>
      </c>
      <c r="L210">
        <v>90658000</v>
      </c>
      <c r="M210">
        <v>114430000</v>
      </c>
      <c r="N210">
        <v>10</v>
      </c>
      <c r="O210">
        <v>188.85</v>
      </c>
      <c r="P210">
        <v>104</v>
      </c>
      <c r="Q210" t="s">
        <v>314</v>
      </c>
      <c r="R210">
        <v>0.166324</v>
      </c>
    </row>
    <row r="211" spans="1:38">
      <c r="A211" t="s">
        <v>1524</v>
      </c>
      <c r="B211">
        <v>22489000</v>
      </c>
      <c r="C211">
        <v>20089000</v>
      </c>
      <c r="D211">
        <v>19339000</v>
      </c>
      <c r="E211">
        <v>20625000</v>
      </c>
      <c r="F211">
        <v>16172000</v>
      </c>
      <c r="G211">
        <v>20127000</v>
      </c>
      <c r="H211">
        <v>18459000</v>
      </c>
      <c r="I211">
        <v>20751000</v>
      </c>
      <c r="J211">
        <v>17292000</v>
      </c>
      <c r="K211">
        <v>18850000</v>
      </c>
      <c r="L211">
        <v>20564000</v>
      </c>
      <c r="M211">
        <v>13944000</v>
      </c>
      <c r="N211">
        <v>9</v>
      </c>
      <c r="O211" s="1">
        <v>69492</v>
      </c>
      <c r="P211">
        <v>45</v>
      </c>
      <c r="Q211" t="s">
        <v>315</v>
      </c>
      <c r="R211">
        <v>0.28737400000000002</v>
      </c>
      <c r="AJ211" s="1"/>
    </row>
    <row r="212" spans="1:38">
      <c r="A212" t="s">
        <v>1525</v>
      </c>
      <c r="B212">
        <v>48821000</v>
      </c>
      <c r="C212">
        <v>50246000</v>
      </c>
      <c r="D212">
        <v>47686000</v>
      </c>
      <c r="E212">
        <v>45772000</v>
      </c>
      <c r="F212">
        <v>32144000</v>
      </c>
      <c r="G212">
        <v>27374000</v>
      </c>
      <c r="H212">
        <v>26511000</v>
      </c>
      <c r="I212">
        <v>29788000</v>
      </c>
      <c r="J212">
        <v>25023000</v>
      </c>
      <c r="K212">
        <v>25188000</v>
      </c>
      <c r="L212">
        <v>29577000</v>
      </c>
      <c r="M212">
        <v>39676000</v>
      </c>
      <c r="N212">
        <v>11</v>
      </c>
      <c r="O212" s="1">
        <v>70856</v>
      </c>
      <c r="P212">
        <v>84</v>
      </c>
      <c r="Q212" t="s">
        <v>316</v>
      </c>
      <c r="R212">
        <v>3.01374E-3</v>
      </c>
      <c r="S212" t="s">
        <v>3153</v>
      </c>
      <c r="AJ212" s="1"/>
    </row>
    <row r="213" spans="1:38">
      <c r="A213" t="s">
        <v>1526</v>
      </c>
      <c r="B213">
        <v>266320000</v>
      </c>
      <c r="C213">
        <v>287440000</v>
      </c>
      <c r="D213">
        <v>253250000</v>
      </c>
      <c r="E213">
        <v>236930000</v>
      </c>
      <c r="F213">
        <v>348120000</v>
      </c>
      <c r="G213">
        <v>373980000</v>
      </c>
      <c r="H213">
        <v>348180000</v>
      </c>
      <c r="I213">
        <v>355880000</v>
      </c>
      <c r="J213">
        <v>242860000</v>
      </c>
      <c r="K213">
        <v>243000000</v>
      </c>
      <c r="L213">
        <v>349500000</v>
      </c>
      <c r="M213">
        <v>253940000</v>
      </c>
      <c r="N213">
        <v>9</v>
      </c>
      <c r="O213">
        <v>117.85</v>
      </c>
      <c r="P213">
        <v>126</v>
      </c>
      <c r="Q213" t="s">
        <v>317</v>
      </c>
      <c r="R213">
        <v>2.0602700000000002E-2</v>
      </c>
      <c r="S213" t="s">
        <v>3161</v>
      </c>
    </row>
    <row r="214" spans="1:38">
      <c r="A214" t="s">
        <v>1530</v>
      </c>
      <c r="B214">
        <v>76581000</v>
      </c>
      <c r="C214">
        <v>82404000</v>
      </c>
      <c r="D214">
        <v>86098000</v>
      </c>
      <c r="E214">
        <v>77421000</v>
      </c>
      <c r="F214">
        <v>69072000</v>
      </c>
      <c r="G214">
        <v>36108000</v>
      </c>
      <c r="H214">
        <v>57041000</v>
      </c>
      <c r="I214">
        <v>53111000</v>
      </c>
      <c r="J214">
        <v>41126000</v>
      </c>
      <c r="K214">
        <v>38330000</v>
      </c>
      <c r="L214">
        <v>47686000</v>
      </c>
      <c r="M214">
        <v>90898000</v>
      </c>
      <c r="N214">
        <v>16</v>
      </c>
      <c r="O214">
        <v>63.11</v>
      </c>
      <c r="P214">
        <v>92</v>
      </c>
      <c r="Q214" t="s">
        <v>321</v>
      </c>
      <c r="R214">
        <v>0.13469200000000001</v>
      </c>
    </row>
    <row r="215" spans="1:38">
      <c r="A215" t="s">
        <v>1531</v>
      </c>
      <c r="B215">
        <v>17257000</v>
      </c>
      <c r="C215">
        <v>37970000</v>
      </c>
      <c r="D215">
        <v>34428000</v>
      </c>
      <c r="E215">
        <v>31442000</v>
      </c>
      <c r="F215">
        <v>36108000</v>
      </c>
      <c r="G215">
        <v>18079000</v>
      </c>
      <c r="H215">
        <v>16861000</v>
      </c>
      <c r="I215">
        <v>27479000</v>
      </c>
      <c r="J215">
        <v>26235000</v>
      </c>
      <c r="K215">
        <v>20498000</v>
      </c>
      <c r="L215">
        <v>17654000</v>
      </c>
      <c r="M215">
        <v>43410000</v>
      </c>
      <c r="N215">
        <v>7</v>
      </c>
      <c r="O215" s="1">
        <v>26074</v>
      </c>
      <c r="P215">
        <v>38</v>
      </c>
      <c r="Q215" t="s">
        <v>322</v>
      </c>
      <c r="R215">
        <v>0.78063199999999999</v>
      </c>
      <c r="AJ215" s="1"/>
    </row>
    <row r="216" spans="1:38">
      <c r="A216" t="s">
        <v>1535</v>
      </c>
      <c r="B216">
        <v>127860000</v>
      </c>
      <c r="C216">
        <v>157860000</v>
      </c>
      <c r="D216">
        <v>159960000</v>
      </c>
      <c r="E216">
        <v>136240000</v>
      </c>
      <c r="F216">
        <v>152500000</v>
      </c>
      <c r="G216">
        <v>106890000</v>
      </c>
      <c r="H216">
        <v>94467000</v>
      </c>
      <c r="I216">
        <v>109120000</v>
      </c>
      <c r="J216">
        <v>77557000</v>
      </c>
      <c r="K216">
        <v>100290000</v>
      </c>
      <c r="L216">
        <v>92377000</v>
      </c>
      <c r="M216">
        <v>139190000</v>
      </c>
      <c r="N216">
        <v>11</v>
      </c>
      <c r="O216">
        <v>175.5</v>
      </c>
      <c r="P216">
        <v>123</v>
      </c>
      <c r="Q216" t="s">
        <v>326</v>
      </c>
      <c r="R216">
        <v>0.12269099999999999</v>
      </c>
    </row>
    <row r="217" spans="1:38">
      <c r="A217" t="s">
        <v>1536</v>
      </c>
      <c r="B217">
        <v>438800000</v>
      </c>
      <c r="C217">
        <v>293630000</v>
      </c>
      <c r="D217">
        <v>229130000</v>
      </c>
      <c r="E217">
        <v>386280000</v>
      </c>
      <c r="F217">
        <v>303230000</v>
      </c>
      <c r="G217">
        <v>816490000</v>
      </c>
      <c r="H217">
        <v>519010000</v>
      </c>
      <c r="I217">
        <v>592490000</v>
      </c>
      <c r="J217">
        <v>908330000</v>
      </c>
      <c r="K217">
        <v>842690000</v>
      </c>
      <c r="L217">
        <v>580950000</v>
      </c>
      <c r="M217">
        <v>267830000</v>
      </c>
      <c r="N217">
        <v>15</v>
      </c>
      <c r="O217">
        <v>323.31</v>
      </c>
      <c r="P217">
        <v>196</v>
      </c>
      <c r="Q217" t="s">
        <v>327</v>
      </c>
      <c r="R217">
        <v>0.244144</v>
      </c>
    </row>
    <row r="218" spans="1:38">
      <c r="A218" t="s">
        <v>1537</v>
      </c>
      <c r="B218">
        <v>9093800</v>
      </c>
      <c r="C218">
        <v>14480000</v>
      </c>
      <c r="D218">
        <v>12754000</v>
      </c>
      <c r="E218">
        <v>6414100</v>
      </c>
      <c r="F218">
        <v>14692000</v>
      </c>
      <c r="G218">
        <v>10464000</v>
      </c>
      <c r="H218">
        <v>9249700</v>
      </c>
      <c r="I218">
        <v>8700500</v>
      </c>
      <c r="J218">
        <v>13096000</v>
      </c>
      <c r="K218">
        <v>11251000</v>
      </c>
      <c r="L218">
        <v>9347900</v>
      </c>
      <c r="M218">
        <v>14822000</v>
      </c>
      <c r="N218">
        <v>2</v>
      </c>
      <c r="O218" s="1">
        <v>12276</v>
      </c>
      <c r="P218">
        <v>29</v>
      </c>
      <c r="Q218" t="s">
        <v>328</v>
      </c>
      <c r="R218">
        <v>0.79556400000000005</v>
      </c>
      <c r="AJ218" s="1"/>
    </row>
    <row r="219" spans="1:38">
      <c r="A219" t="s">
        <v>1539</v>
      </c>
      <c r="B219">
        <v>57566000</v>
      </c>
      <c r="C219">
        <v>66611000</v>
      </c>
      <c r="D219">
        <v>54573000</v>
      </c>
      <c r="E219">
        <v>66987000</v>
      </c>
      <c r="F219">
        <v>39798000</v>
      </c>
      <c r="G219">
        <v>32594000</v>
      </c>
      <c r="H219">
        <v>40368000</v>
      </c>
      <c r="I219">
        <v>32010000</v>
      </c>
      <c r="J219">
        <v>27808000</v>
      </c>
      <c r="K219">
        <v>29378000</v>
      </c>
      <c r="L219">
        <v>31990000</v>
      </c>
      <c r="M219">
        <v>39759000</v>
      </c>
      <c r="N219">
        <v>12</v>
      </c>
      <c r="O219">
        <v>104.13</v>
      </c>
      <c r="P219">
        <v>97</v>
      </c>
      <c r="Q219" t="s">
        <v>330</v>
      </c>
      <c r="R219">
        <v>2.1718200000000001E-3</v>
      </c>
      <c r="S219" t="s">
        <v>3150</v>
      </c>
      <c r="AL219" s="4"/>
    </row>
    <row r="220" spans="1:38">
      <c r="A220" t="s">
        <v>1541</v>
      </c>
      <c r="B220">
        <v>116840000</v>
      </c>
      <c r="C220">
        <v>116380000</v>
      </c>
      <c r="D220">
        <v>127180000</v>
      </c>
      <c r="E220">
        <v>126490000</v>
      </c>
      <c r="F220">
        <v>88955000</v>
      </c>
      <c r="G220">
        <v>84714000</v>
      </c>
      <c r="H220">
        <v>99763000</v>
      </c>
      <c r="I220">
        <v>74310000</v>
      </c>
      <c r="J220">
        <v>47442000</v>
      </c>
      <c r="K220">
        <v>71379000</v>
      </c>
      <c r="L220">
        <v>76827000</v>
      </c>
      <c r="M220">
        <v>84292000</v>
      </c>
      <c r="N220">
        <v>14</v>
      </c>
      <c r="O220">
        <v>171.61</v>
      </c>
      <c r="P220">
        <v>124</v>
      </c>
      <c r="Q220" t="s">
        <v>332</v>
      </c>
      <c r="R220">
        <v>4.3311299999999999E-3</v>
      </c>
      <c r="S220" t="s">
        <v>3150</v>
      </c>
    </row>
    <row r="221" spans="1:38">
      <c r="A221" t="s">
        <v>1542</v>
      </c>
      <c r="B221">
        <v>333700000</v>
      </c>
      <c r="C221">
        <v>294860000</v>
      </c>
      <c r="D221">
        <v>283330000</v>
      </c>
      <c r="E221">
        <v>292930000</v>
      </c>
      <c r="F221">
        <v>340350000</v>
      </c>
      <c r="G221">
        <v>403630000</v>
      </c>
      <c r="H221">
        <v>249670000</v>
      </c>
      <c r="I221">
        <v>337600000</v>
      </c>
      <c r="J221">
        <v>224290000</v>
      </c>
      <c r="K221">
        <v>307430000</v>
      </c>
      <c r="L221">
        <v>343150000</v>
      </c>
      <c r="M221">
        <v>242420000</v>
      </c>
      <c r="N221">
        <v>35</v>
      </c>
      <c r="O221">
        <v>323.31</v>
      </c>
      <c r="P221">
        <v>291</v>
      </c>
      <c r="Q221" t="s">
        <v>333</v>
      </c>
      <c r="R221">
        <v>0.455951</v>
      </c>
    </row>
    <row r="222" spans="1:38">
      <c r="A222" t="s">
        <v>1544</v>
      </c>
      <c r="B222">
        <v>1381300000</v>
      </c>
      <c r="C222">
        <v>1350600000</v>
      </c>
      <c r="D222">
        <v>892470000</v>
      </c>
      <c r="E222">
        <v>900550000</v>
      </c>
      <c r="F222">
        <v>1061300000</v>
      </c>
      <c r="G222">
        <v>1221200000</v>
      </c>
      <c r="H222">
        <v>1438500000</v>
      </c>
      <c r="I222">
        <v>1116000000</v>
      </c>
      <c r="J222">
        <v>4043700000</v>
      </c>
      <c r="K222">
        <v>2300700000</v>
      </c>
      <c r="L222">
        <v>1227600000</v>
      </c>
      <c r="M222">
        <v>1329900000</v>
      </c>
      <c r="N222">
        <v>7</v>
      </c>
      <c r="O222">
        <v>323.31</v>
      </c>
      <c r="P222">
        <v>250</v>
      </c>
      <c r="Q222" t="s">
        <v>335</v>
      </c>
      <c r="R222">
        <v>0.21559600000000001</v>
      </c>
    </row>
    <row r="223" spans="1:38">
      <c r="A223" t="s">
        <v>1545</v>
      </c>
      <c r="B223">
        <v>331050000</v>
      </c>
      <c r="C223">
        <v>454940000</v>
      </c>
      <c r="D223">
        <v>440000000</v>
      </c>
      <c r="E223">
        <v>462790000</v>
      </c>
      <c r="F223">
        <v>266950000</v>
      </c>
      <c r="G223">
        <v>196160000</v>
      </c>
      <c r="H223">
        <v>310160000</v>
      </c>
      <c r="I223">
        <v>180910000</v>
      </c>
      <c r="J223">
        <v>218150000</v>
      </c>
      <c r="K223">
        <v>187390000</v>
      </c>
      <c r="L223">
        <v>166740000</v>
      </c>
      <c r="M223">
        <v>419160000</v>
      </c>
      <c r="N223">
        <v>10</v>
      </c>
      <c r="O223">
        <v>147.43</v>
      </c>
      <c r="P223">
        <v>128</v>
      </c>
      <c r="Q223" t="s">
        <v>336</v>
      </c>
      <c r="R223">
        <v>4.9592200000000003E-2</v>
      </c>
      <c r="S223" t="s">
        <v>3153</v>
      </c>
    </row>
    <row r="224" spans="1:38">
      <c r="A224" t="s">
        <v>1546</v>
      </c>
      <c r="B224">
        <v>914290000</v>
      </c>
      <c r="C224">
        <v>776190000</v>
      </c>
      <c r="D224">
        <v>1042200000</v>
      </c>
      <c r="E224">
        <v>950230000</v>
      </c>
      <c r="F224">
        <v>771090000</v>
      </c>
      <c r="G224">
        <v>672210000</v>
      </c>
      <c r="H224">
        <v>744720000</v>
      </c>
      <c r="I224">
        <v>648900000</v>
      </c>
      <c r="J224">
        <v>452900000</v>
      </c>
      <c r="K224">
        <v>542570000</v>
      </c>
      <c r="L224">
        <v>608580000</v>
      </c>
      <c r="M224">
        <v>706610000</v>
      </c>
      <c r="N224">
        <v>20</v>
      </c>
      <c r="O224">
        <v>323.31</v>
      </c>
      <c r="P224">
        <v>649</v>
      </c>
      <c r="Q224" t="s">
        <v>337</v>
      </c>
      <c r="R224">
        <v>1.06663E-2</v>
      </c>
      <c r="S224" t="s">
        <v>3150</v>
      </c>
    </row>
    <row r="225" spans="1:36">
      <c r="A225" t="s">
        <v>1547</v>
      </c>
      <c r="B225">
        <v>1424300000</v>
      </c>
      <c r="C225">
        <v>1992500000</v>
      </c>
      <c r="D225">
        <v>879120000</v>
      </c>
      <c r="E225">
        <v>899020000</v>
      </c>
      <c r="F225">
        <v>6118700000</v>
      </c>
      <c r="G225">
        <v>3817700000</v>
      </c>
      <c r="H225">
        <v>3962900000</v>
      </c>
      <c r="I225">
        <v>5960600000</v>
      </c>
      <c r="J225">
        <v>7836600000</v>
      </c>
      <c r="K225">
        <v>7850500000</v>
      </c>
      <c r="L225">
        <v>6146000000</v>
      </c>
      <c r="M225">
        <v>4085700000</v>
      </c>
      <c r="N225">
        <v>22</v>
      </c>
      <c r="O225">
        <v>323.31</v>
      </c>
      <c r="P225">
        <v>1006</v>
      </c>
      <c r="Q225" t="s">
        <v>338</v>
      </c>
      <c r="R225">
        <v>6.7718800000000001E-3</v>
      </c>
      <c r="S225" t="s">
        <v>3154</v>
      </c>
    </row>
    <row r="226" spans="1:36">
      <c r="A226" t="s">
        <v>1548</v>
      </c>
      <c r="B226">
        <v>3399800000</v>
      </c>
      <c r="C226">
        <v>2827100000</v>
      </c>
      <c r="D226">
        <v>1969100000</v>
      </c>
      <c r="E226">
        <v>1899000000</v>
      </c>
      <c r="F226">
        <v>2841500000</v>
      </c>
      <c r="G226">
        <v>2639700000</v>
      </c>
      <c r="H226">
        <v>2984100000</v>
      </c>
      <c r="I226">
        <v>1829000000</v>
      </c>
      <c r="J226">
        <v>3807400000</v>
      </c>
      <c r="K226">
        <v>3874000000</v>
      </c>
      <c r="L226">
        <v>1909300000</v>
      </c>
      <c r="M226">
        <v>2319000000</v>
      </c>
      <c r="N226">
        <v>9</v>
      </c>
      <c r="O226">
        <v>148.82</v>
      </c>
      <c r="P226">
        <v>165</v>
      </c>
      <c r="Q226" t="s">
        <v>339</v>
      </c>
      <c r="R226">
        <v>0.73305500000000001</v>
      </c>
    </row>
    <row r="227" spans="1:36">
      <c r="A227" t="s">
        <v>1549</v>
      </c>
      <c r="B227">
        <v>4135700000</v>
      </c>
      <c r="C227">
        <v>4437400000</v>
      </c>
      <c r="D227">
        <v>3234000000</v>
      </c>
      <c r="E227">
        <v>3143900000</v>
      </c>
      <c r="F227">
        <v>6114800000</v>
      </c>
      <c r="G227">
        <v>4167300000</v>
      </c>
      <c r="H227">
        <v>5488500000</v>
      </c>
      <c r="I227">
        <v>4331800000</v>
      </c>
      <c r="J227">
        <v>6809100000</v>
      </c>
      <c r="K227">
        <v>6126400000</v>
      </c>
      <c r="L227">
        <v>4475300000</v>
      </c>
      <c r="M227">
        <v>6851800000</v>
      </c>
      <c r="N227">
        <v>11</v>
      </c>
      <c r="O227">
        <v>127.66</v>
      </c>
      <c r="P227">
        <v>534</v>
      </c>
      <c r="Q227" t="s">
        <v>340</v>
      </c>
      <c r="R227">
        <v>4.57148E-2</v>
      </c>
      <c r="S227" t="s">
        <v>3156</v>
      </c>
    </row>
    <row r="228" spans="1:36">
      <c r="A228" t="s">
        <v>1550</v>
      </c>
      <c r="B228">
        <v>1474200000</v>
      </c>
      <c r="C228">
        <v>1668100000</v>
      </c>
      <c r="D228">
        <v>1786500000</v>
      </c>
      <c r="E228">
        <v>1605500000</v>
      </c>
      <c r="F228">
        <v>1973100000</v>
      </c>
      <c r="G228">
        <v>1874100000</v>
      </c>
      <c r="H228">
        <v>1189100000</v>
      </c>
      <c r="I228">
        <v>1561800000</v>
      </c>
      <c r="J228">
        <v>1488200000</v>
      </c>
      <c r="K228">
        <v>1763800000</v>
      </c>
      <c r="L228">
        <v>2105500000</v>
      </c>
      <c r="M228">
        <v>1522900000</v>
      </c>
      <c r="N228">
        <v>11</v>
      </c>
      <c r="O228">
        <v>323.31</v>
      </c>
      <c r="P228">
        <v>224</v>
      </c>
      <c r="Q228" t="s">
        <v>341</v>
      </c>
      <c r="R228">
        <v>0.91211500000000001</v>
      </c>
    </row>
    <row r="229" spans="1:36">
      <c r="A229" t="s">
        <v>1551</v>
      </c>
      <c r="B229">
        <v>1409000000</v>
      </c>
      <c r="C229">
        <v>1627200000</v>
      </c>
      <c r="D229">
        <v>1310500000</v>
      </c>
      <c r="E229">
        <v>1335000000</v>
      </c>
      <c r="F229">
        <v>999270000</v>
      </c>
      <c r="G229">
        <v>631800000</v>
      </c>
      <c r="H229">
        <v>1066700000</v>
      </c>
      <c r="I229">
        <v>705030000</v>
      </c>
      <c r="J229">
        <v>751860000</v>
      </c>
      <c r="K229">
        <v>549490000</v>
      </c>
      <c r="L229">
        <v>619560000</v>
      </c>
      <c r="M229">
        <v>863980000</v>
      </c>
      <c r="N229">
        <v>6</v>
      </c>
      <c r="O229" s="1">
        <v>69865</v>
      </c>
      <c r="P229">
        <v>136</v>
      </c>
      <c r="Q229" t="s">
        <v>342</v>
      </c>
      <c r="R229">
        <v>4.5917600000000003E-3</v>
      </c>
      <c r="S229" t="s">
        <v>3150</v>
      </c>
      <c r="AJ229" s="1"/>
    </row>
    <row r="230" spans="1:36">
      <c r="A230" t="s">
        <v>1552</v>
      </c>
      <c r="B230">
        <v>868300000</v>
      </c>
      <c r="C230">
        <v>515620000</v>
      </c>
      <c r="D230">
        <v>566520000</v>
      </c>
      <c r="E230">
        <v>738560000</v>
      </c>
      <c r="F230">
        <v>552070000</v>
      </c>
      <c r="G230">
        <v>558910000</v>
      </c>
      <c r="H230">
        <v>624580000</v>
      </c>
      <c r="I230">
        <v>450790000</v>
      </c>
      <c r="J230">
        <v>759850000</v>
      </c>
      <c r="K230">
        <v>539470000</v>
      </c>
      <c r="L230">
        <v>623780000</v>
      </c>
      <c r="M230">
        <v>1180600000</v>
      </c>
      <c r="N230">
        <v>11</v>
      </c>
      <c r="O230">
        <v>214.94</v>
      </c>
      <c r="P230">
        <v>304</v>
      </c>
      <c r="Q230" t="s">
        <v>343</v>
      </c>
      <c r="R230">
        <v>0.38429600000000003</v>
      </c>
    </row>
    <row r="231" spans="1:36">
      <c r="A231" t="s">
        <v>1553</v>
      </c>
      <c r="B231">
        <v>519530000</v>
      </c>
      <c r="C231">
        <v>257230000</v>
      </c>
      <c r="D231">
        <v>376280000</v>
      </c>
      <c r="E231">
        <v>378980000</v>
      </c>
      <c r="F231">
        <v>958400000</v>
      </c>
      <c r="G231">
        <v>1613200000</v>
      </c>
      <c r="H231">
        <v>618160000</v>
      </c>
      <c r="I231">
        <v>1132100000</v>
      </c>
      <c r="J231">
        <v>1270400000</v>
      </c>
      <c r="K231">
        <v>1613100000</v>
      </c>
      <c r="L231">
        <v>1529000000</v>
      </c>
      <c r="M231">
        <v>384140000</v>
      </c>
      <c r="N231">
        <v>13</v>
      </c>
      <c r="O231">
        <v>182.49</v>
      </c>
      <c r="P231">
        <v>197</v>
      </c>
      <c r="Q231" t="s">
        <v>344</v>
      </c>
      <c r="R231">
        <v>8.0783099999999997E-2</v>
      </c>
      <c r="S231" t="s">
        <v>3156</v>
      </c>
    </row>
    <row r="232" spans="1:36">
      <c r="A232" t="s">
        <v>1554</v>
      </c>
      <c r="B232">
        <v>4129100000</v>
      </c>
      <c r="C232">
        <v>2716100000</v>
      </c>
      <c r="D232">
        <v>2782800000</v>
      </c>
      <c r="E232">
        <v>3727100000</v>
      </c>
      <c r="F232">
        <v>5522300000</v>
      </c>
      <c r="G232">
        <v>4446900000</v>
      </c>
      <c r="H232">
        <v>4324100000</v>
      </c>
      <c r="I232">
        <v>3610400000</v>
      </c>
      <c r="J232">
        <v>4981600000</v>
      </c>
      <c r="K232">
        <v>4226700000</v>
      </c>
      <c r="L232">
        <v>3651400000</v>
      </c>
      <c r="M232">
        <v>7444000000</v>
      </c>
      <c r="N232">
        <v>11</v>
      </c>
      <c r="O232">
        <v>157.15</v>
      </c>
      <c r="P232">
        <v>285</v>
      </c>
      <c r="Q232" t="s">
        <v>345</v>
      </c>
      <c r="R232">
        <v>0.22464300000000001</v>
      </c>
    </row>
    <row r="233" spans="1:36">
      <c r="A233" t="s">
        <v>1556</v>
      </c>
      <c r="B233">
        <v>3355600000</v>
      </c>
      <c r="C233">
        <v>1493000000</v>
      </c>
      <c r="D233">
        <v>1668600000</v>
      </c>
      <c r="E233">
        <v>2334300000</v>
      </c>
      <c r="F233">
        <v>1650300000</v>
      </c>
      <c r="G233">
        <v>2675100000</v>
      </c>
      <c r="H233">
        <v>2092500000</v>
      </c>
      <c r="I233">
        <v>1478000000</v>
      </c>
      <c r="J233">
        <v>1564600000</v>
      </c>
      <c r="K233">
        <v>1517000000</v>
      </c>
      <c r="L233">
        <v>1294600000</v>
      </c>
      <c r="M233">
        <v>1470800000</v>
      </c>
      <c r="N233">
        <v>19</v>
      </c>
      <c r="O233">
        <v>277.14999999999998</v>
      </c>
      <c r="P233">
        <v>270</v>
      </c>
      <c r="Q233" t="s">
        <v>347</v>
      </c>
      <c r="R233">
        <v>0.31587100000000001</v>
      </c>
    </row>
    <row r="234" spans="1:36">
      <c r="A234" t="s">
        <v>1557</v>
      </c>
      <c r="B234">
        <v>1053200000</v>
      </c>
      <c r="C234">
        <v>1020400000</v>
      </c>
      <c r="D234">
        <v>719870000</v>
      </c>
      <c r="E234">
        <v>1084300000</v>
      </c>
      <c r="F234">
        <v>3246700000</v>
      </c>
      <c r="G234">
        <v>4481000000</v>
      </c>
      <c r="H234">
        <v>1457700000</v>
      </c>
      <c r="I234">
        <v>4224500000</v>
      </c>
      <c r="J234">
        <v>7206200000</v>
      </c>
      <c r="K234">
        <v>5697700000</v>
      </c>
      <c r="L234">
        <v>5158000000</v>
      </c>
      <c r="M234">
        <v>2133500000</v>
      </c>
      <c r="N234">
        <v>9</v>
      </c>
      <c r="O234">
        <v>323.31</v>
      </c>
      <c r="P234">
        <v>327</v>
      </c>
      <c r="Q234" t="s">
        <v>348</v>
      </c>
      <c r="R234">
        <v>3.2973200000000001E-2</v>
      </c>
      <c r="S234" t="s">
        <v>3156</v>
      </c>
    </row>
    <row r="235" spans="1:36">
      <c r="A235" t="s">
        <v>1558</v>
      </c>
      <c r="B235">
        <v>2655400000</v>
      </c>
      <c r="C235">
        <v>2778900000</v>
      </c>
      <c r="D235">
        <v>1468600000</v>
      </c>
      <c r="E235">
        <v>1435200000</v>
      </c>
      <c r="F235">
        <v>4649700000</v>
      </c>
      <c r="G235">
        <v>4239900000</v>
      </c>
      <c r="H235">
        <v>3476200000</v>
      </c>
      <c r="I235">
        <v>3685700000</v>
      </c>
      <c r="J235">
        <v>3969500000</v>
      </c>
      <c r="K235">
        <v>4497700000</v>
      </c>
      <c r="L235">
        <v>3520100000</v>
      </c>
      <c r="M235">
        <v>2659000000</v>
      </c>
      <c r="N235">
        <v>16</v>
      </c>
      <c r="O235">
        <v>323.31</v>
      </c>
      <c r="P235">
        <v>539</v>
      </c>
      <c r="Q235" t="s">
        <v>349</v>
      </c>
      <c r="R235">
        <v>2.6410599999999999E-2</v>
      </c>
      <c r="S235" t="s">
        <v>3152</v>
      </c>
    </row>
    <row r="236" spans="1:36">
      <c r="A236" t="s">
        <v>1559</v>
      </c>
      <c r="B236">
        <v>1284100000</v>
      </c>
      <c r="C236">
        <v>647650000</v>
      </c>
      <c r="D236">
        <v>617790000</v>
      </c>
      <c r="E236">
        <v>790090000</v>
      </c>
      <c r="F236">
        <v>2063200000</v>
      </c>
      <c r="G236">
        <v>3000700000</v>
      </c>
      <c r="H236">
        <v>1753500000</v>
      </c>
      <c r="I236">
        <v>2259500000</v>
      </c>
      <c r="J236">
        <v>2923800000</v>
      </c>
      <c r="K236">
        <v>2534300000</v>
      </c>
      <c r="L236">
        <v>2415200000</v>
      </c>
      <c r="M236">
        <v>1528100000</v>
      </c>
      <c r="N236">
        <v>16</v>
      </c>
      <c r="O236">
        <v>323.31</v>
      </c>
      <c r="P236">
        <v>325</v>
      </c>
      <c r="Q236" t="s">
        <v>350</v>
      </c>
      <c r="R236">
        <v>1.35526E-2</v>
      </c>
      <c r="S236" t="s">
        <v>3154</v>
      </c>
    </row>
    <row r="237" spans="1:36">
      <c r="A237" t="s">
        <v>1560</v>
      </c>
      <c r="B237">
        <v>2160200000</v>
      </c>
      <c r="C237">
        <v>2287200000</v>
      </c>
      <c r="D237">
        <v>2172500000</v>
      </c>
      <c r="E237">
        <v>2061200000</v>
      </c>
      <c r="F237">
        <v>2724900000</v>
      </c>
      <c r="G237">
        <v>1561600000</v>
      </c>
      <c r="H237">
        <v>1858400000</v>
      </c>
      <c r="I237">
        <v>1394800000</v>
      </c>
      <c r="J237">
        <v>1835400000</v>
      </c>
      <c r="K237">
        <v>1927700000</v>
      </c>
      <c r="L237">
        <v>1307300000</v>
      </c>
      <c r="M237">
        <v>2895400000</v>
      </c>
      <c r="N237">
        <v>10</v>
      </c>
      <c r="O237">
        <v>323.31</v>
      </c>
      <c r="P237">
        <v>542</v>
      </c>
      <c r="Q237" t="s">
        <v>351</v>
      </c>
      <c r="R237">
        <v>0.78805400000000003</v>
      </c>
    </row>
    <row r="238" spans="1:36">
      <c r="A238" t="s">
        <v>1561</v>
      </c>
      <c r="B238">
        <v>1426100000</v>
      </c>
      <c r="C238">
        <v>885960000</v>
      </c>
      <c r="D238">
        <v>1291100000</v>
      </c>
      <c r="E238">
        <v>1229400000</v>
      </c>
      <c r="F238">
        <v>944180000</v>
      </c>
      <c r="G238">
        <v>980050000</v>
      </c>
      <c r="H238">
        <v>770240000</v>
      </c>
      <c r="I238">
        <v>840490000</v>
      </c>
      <c r="J238">
        <v>391800000</v>
      </c>
      <c r="K238">
        <v>545490000</v>
      </c>
      <c r="L238">
        <v>751340000</v>
      </c>
      <c r="M238">
        <v>620430000</v>
      </c>
      <c r="N238">
        <v>43</v>
      </c>
      <c r="O238">
        <v>323.31</v>
      </c>
      <c r="P238">
        <v>653</v>
      </c>
      <c r="Q238" t="s">
        <v>352</v>
      </c>
      <c r="R238">
        <v>9.4801399999999997E-3</v>
      </c>
      <c r="S238" t="s">
        <v>3151</v>
      </c>
    </row>
    <row r="239" spans="1:36">
      <c r="A239" t="s">
        <v>1562</v>
      </c>
      <c r="B239">
        <v>2231200000</v>
      </c>
      <c r="C239">
        <v>1767200000</v>
      </c>
      <c r="D239">
        <v>1476700000</v>
      </c>
      <c r="E239">
        <v>2417600000</v>
      </c>
      <c r="F239">
        <v>3757900000</v>
      </c>
      <c r="G239">
        <v>4531300000</v>
      </c>
      <c r="H239">
        <v>2752600000</v>
      </c>
      <c r="I239">
        <v>3346500000</v>
      </c>
      <c r="J239">
        <v>5239600000</v>
      </c>
      <c r="K239">
        <v>4883800000</v>
      </c>
      <c r="L239">
        <v>3777600000</v>
      </c>
      <c r="M239">
        <v>2842500000</v>
      </c>
      <c r="N239">
        <v>13</v>
      </c>
      <c r="O239">
        <v>224.95</v>
      </c>
      <c r="P239">
        <v>588</v>
      </c>
      <c r="Q239" t="s">
        <v>353</v>
      </c>
      <c r="R239">
        <v>3.04005E-2</v>
      </c>
      <c r="S239" t="s">
        <v>3154</v>
      </c>
    </row>
    <row r="240" spans="1:36">
      <c r="A240" t="s">
        <v>1563</v>
      </c>
      <c r="B240">
        <v>881800000</v>
      </c>
      <c r="C240">
        <v>357120000</v>
      </c>
      <c r="D240">
        <v>523400000</v>
      </c>
      <c r="E240">
        <v>402020000</v>
      </c>
      <c r="F240">
        <v>731610000</v>
      </c>
      <c r="G240">
        <v>485530000</v>
      </c>
      <c r="H240">
        <v>267060000</v>
      </c>
      <c r="I240">
        <v>416880000</v>
      </c>
      <c r="J240">
        <v>750200000</v>
      </c>
      <c r="K240">
        <v>399230000</v>
      </c>
      <c r="L240">
        <v>416530000</v>
      </c>
      <c r="M240">
        <v>538600000</v>
      </c>
      <c r="N240">
        <v>6</v>
      </c>
      <c r="O240" s="1">
        <v>94105</v>
      </c>
      <c r="P240">
        <v>51</v>
      </c>
      <c r="Q240" t="s">
        <v>354</v>
      </c>
      <c r="R240">
        <v>0.91118200000000005</v>
      </c>
      <c r="AJ240" s="1"/>
    </row>
    <row r="241" spans="1:38">
      <c r="A241" t="s">
        <v>1564</v>
      </c>
      <c r="B241">
        <v>39792000</v>
      </c>
      <c r="C241">
        <v>42395000</v>
      </c>
      <c r="D241">
        <v>46239000</v>
      </c>
      <c r="E241">
        <v>48546000</v>
      </c>
      <c r="F241">
        <v>28113000</v>
      </c>
      <c r="G241">
        <v>27840000</v>
      </c>
      <c r="H241">
        <v>24813000</v>
      </c>
      <c r="I241">
        <v>25687000</v>
      </c>
      <c r="J241">
        <v>25174000</v>
      </c>
      <c r="K241">
        <v>25801000</v>
      </c>
      <c r="L241">
        <v>26968000</v>
      </c>
      <c r="M241">
        <v>30953000</v>
      </c>
      <c r="N241">
        <v>11</v>
      </c>
      <c r="O241">
        <v>143.18</v>
      </c>
      <c r="P241">
        <v>56</v>
      </c>
      <c r="Q241" t="s">
        <v>355</v>
      </c>
      <c r="R241">
        <v>1.56167E-3</v>
      </c>
      <c r="S241" t="s">
        <v>3153</v>
      </c>
      <c r="AL241" s="4"/>
    </row>
    <row r="242" spans="1:38">
      <c r="A242" t="s">
        <v>1567</v>
      </c>
      <c r="B242">
        <v>29574000</v>
      </c>
      <c r="C242">
        <v>20939000</v>
      </c>
      <c r="D242">
        <v>54580000</v>
      </c>
      <c r="E242">
        <v>46202000</v>
      </c>
      <c r="F242">
        <v>27197000</v>
      </c>
      <c r="G242">
        <v>34457000</v>
      </c>
      <c r="H242">
        <v>20555000</v>
      </c>
      <c r="I242">
        <v>29682000</v>
      </c>
      <c r="J242">
        <v>20337000</v>
      </c>
      <c r="K242">
        <v>24863000</v>
      </c>
      <c r="L242">
        <v>35143000</v>
      </c>
      <c r="M242">
        <v>15607000</v>
      </c>
      <c r="N242">
        <v>16</v>
      </c>
      <c r="O242" s="1">
        <v>54732</v>
      </c>
      <c r="P242">
        <v>55</v>
      </c>
      <c r="Q242" t="s">
        <v>358</v>
      </c>
      <c r="R242">
        <v>0.30706699999999998</v>
      </c>
      <c r="AJ242" s="1"/>
    </row>
    <row r="243" spans="1:38">
      <c r="A243" t="s">
        <v>1568</v>
      </c>
      <c r="B243">
        <v>7153200</v>
      </c>
      <c r="C243">
        <v>7729500</v>
      </c>
      <c r="D243">
        <v>8494700</v>
      </c>
      <c r="E243">
        <v>11764000</v>
      </c>
      <c r="F243">
        <v>12534000</v>
      </c>
      <c r="G243">
        <v>13289000</v>
      </c>
      <c r="H243">
        <v>10533000</v>
      </c>
      <c r="I243">
        <v>12900000</v>
      </c>
      <c r="J243">
        <v>9374700</v>
      </c>
      <c r="K243">
        <v>12401000</v>
      </c>
      <c r="L243">
        <v>11109000</v>
      </c>
      <c r="M243">
        <v>9823600</v>
      </c>
      <c r="N243">
        <v>4</v>
      </c>
      <c r="O243" s="1">
        <v>14914</v>
      </c>
      <c r="P243">
        <v>32</v>
      </c>
      <c r="Q243" t="s">
        <v>359</v>
      </c>
      <c r="R243">
        <v>7.35238E-2</v>
      </c>
      <c r="S243" t="s">
        <v>3157</v>
      </c>
      <c r="AJ243" s="1"/>
    </row>
    <row r="244" spans="1:38">
      <c r="A244" t="s">
        <v>1570</v>
      </c>
      <c r="B244">
        <v>92953000</v>
      </c>
      <c r="C244">
        <v>172630000</v>
      </c>
      <c r="D244">
        <v>141560000</v>
      </c>
      <c r="E244">
        <v>178490000</v>
      </c>
      <c r="F244">
        <v>268090000</v>
      </c>
      <c r="G244">
        <v>229070000</v>
      </c>
      <c r="H244">
        <v>197220000</v>
      </c>
      <c r="I244">
        <v>204130000</v>
      </c>
      <c r="J244">
        <v>173520000</v>
      </c>
      <c r="K244">
        <v>200270000</v>
      </c>
      <c r="L244">
        <v>176610000</v>
      </c>
      <c r="M244">
        <v>216220000</v>
      </c>
      <c r="N244">
        <v>17</v>
      </c>
      <c r="O244">
        <v>250.73</v>
      </c>
      <c r="P244">
        <v>153</v>
      </c>
      <c r="Q244" t="s">
        <v>361</v>
      </c>
      <c r="R244">
        <v>4.8254999999999999E-2</v>
      </c>
      <c r="S244" t="s">
        <v>3157</v>
      </c>
    </row>
    <row r="245" spans="1:38">
      <c r="A245" t="s">
        <v>1571</v>
      </c>
      <c r="B245">
        <v>74110000</v>
      </c>
      <c r="C245">
        <v>178020000</v>
      </c>
      <c r="D245">
        <v>134040000</v>
      </c>
      <c r="E245">
        <v>130310000</v>
      </c>
      <c r="F245">
        <v>70183000</v>
      </c>
      <c r="G245">
        <v>83842000</v>
      </c>
      <c r="H245">
        <v>54314000</v>
      </c>
      <c r="I245">
        <v>82483000</v>
      </c>
      <c r="J245">
        <v>84564000</v>
      </c>
      <c r="K245">
        <v>105590000</v>
      </c>
      <c r="L245">
        <v>71483000</v>
      </c>
      <c r="M245">
        <v>165900000</v>
      </c>
      <c r="N245">
        <v>8</v>
      </c>
      <c r="O245">
        <v>263.07</v>
      </c>
      <c r="P245">
        <v>90</v>
      </c>
      <c r="Q245" t="s">
        <v>362</v>
      </c>
      <c r="R245">
        <v>0.20347499999999999</v>
      </c>
    </row>
    <row r="246" spans="1:38">
      <c r="A246" t="s">
        <v>1572</v>
      </c>
      <c r="B246">
        <v>73936000</v>
      </c>
      <c r="C246">
        <v>56476000</v>
      </c>
      <c r="D246">
        <v>88645000</v>
      </c>
      <c r="E246">
        <v>78276000</v>
      </c>
      <c r="F246">
        <v>63655000</v>
      </c>
      <c r="G246">
        <v>55975000</v>
      </c>
      <c r="H246">
        <v>40049000</v>
      </c>
      <c r="I246">
        <v>52739000</v>
      </c>
      <c r="J246">
        <v>37265000</v>
      </c>
      <c r="K246">
        <v>49561000</v>
      </c>
      <c r="L246">
        <v>53350000</v>
      </c>
      <c r="M246">
        <v>47853000</v>
      </c>
      <c r="N246">
        <v>18</v>
      </c>
      <c r="O246">
        <v>164.46</v>
      </c>
      <c r="P246">
        <v>116</v>
      </c>
      <c r="Q246" t="s">
        <v>363</v>
      </c>
      <c r="R246">
        <v>3.4356100000000001E-2</v>
      </c>
      <c r="S246" t="s">
        <v>3150</v>
      </c>
    </row>
    <row r="247" spans="1:38">
      <c r="A247" t="s">
        <v>1573</v>
      </c>
      <c r="B247">
        <v>2558000000</v>
      </c>
      <c r="C247">
        <v>2535700000</v>
      </c>
      <c r="D247">
        <v>3029300000</v>
      </c>
      <c r="E247">
        <v>3107800000</v>
      </c>
      <c r="F247">
        <v>2343800000</v>
      </c>
      <c r="G247">
        <v>2123400000</v>
      </c>
      <c r="H247">
        <v>1724700000</v>
      </c>
      <c r="I247">
        <v>1867000000</v>
      </c>
      <c r="J247">
        <v>1275700000</v>
      </c>
      <c r="K247">
        <v>1494100000</v>
      </c>
      <c r="L247">
        <v>1624800000</v>
      </c>
      <c r="M247">
        <v>1452400000</v>
      </c>
      <c r="N247">
        <v>25</v>
      </c>
      <c r="O247">
        <v>323.31</v>
      </c>
      <c r="P247">
        <v>564</v>
      </c>
      <c r="Q247" t="s">
        <v>364</v>
      </c>
      <c r="R247">
        <v>2.5083900000000001E-3</v>
      </c>
      <c r="S247" t="s">
        <v>3155</v>
      </c>
    </row>
    <row r="248" spans="1:38">
      <c r="A248" t="s">
        <v>1574</v>
      </c>
      <c r="B248">
        <v>239640000</v>
      </c>
      <c r="C248">
        <v>288470000</v>
      </c>
      <c r="D248">
        <v>154680000</v>
      </c>
      <c r="E248">
        <v>217900000</v>
      </c>
      <c r="F248">
        <v>262890000</v>
      </c>
      <c r="G248">
        <v>270750000</v>
      </c>
      <c r="H248">
        <v>307540000</v>
      </c>
      <c r="I248">
        <v>321070000</v>
      </c>
      <c r="J248">
        <v>102580000</v>
      </c>
      <c r="K248">
        <v>208100000</v>
      </c>
      <c r="L248">
        <v>273190000</v>
      </c>
      <c r="M248">
        <v>124150000</v>
      </c>
      <c r="N248">
        <v>10</v>
      </c>
      <c r="O248">
        <v>64.61</v>
      </c>
      <c r="P248">
        <v>59</v>
      </c>
      <c r="Q248" t="s">
        <v>365</v>
      </c>
      <c r="R248">
        <v>0.112819</v>
      </c>
    </row>
    <row r="249" spans="1:38">
      <c r="A249" t="s">
        <v>1575</v>
      </c>
      <c r="B249">
        <v>744780000</v>
      </c>
      <c r="C249">
        <v>617260000</v>
      </c>
      <c r="D249">
        <v>432960000</v>
      </c>
      <c r="E249">
        <v>780280000</v>
      </c>
      <c r="F249">
        <v>464520000</v>
      </c>
      <c r="G249">
        <v>231430000</v>
      </c>
      <c r="H249">
        <v>705380000</v>
      </c>
      <c r="I249">
        <v>339020000</v>
      </c>
      <c r="J249">
        <v>525220000</v>
      </c>
      <c r="K249">
        <v>396930000</v>
      </c>
      <c r="L249">
        <v>261700000</v>
      </c>
      <c r="M249">
        <v>451020000</v>
      </c>
      <c r="N249">
        <v>4</v>
      </c>
      <c r="O249">
        <v>319.52</v>
      </c>
      <c r="P249">
        <v>68</v>
      </c>
      <c r="Q249" t="s">
        <v>366</v>
      </c>
      <c r="R249">
        <v>0.20912500000000001</v>
      </c>
    </row>
    <row r="250" spans="1:38">
      <c r="A250" t="s">
        <v>1577</v>
      </c>
      <c r="B250">
        <v>36251000</v>
      </c>
      <c r="C250">
        <v>61715000</v>
      </c>
      <c r="D250">
        <v>54110000</v>
      </c>
      <c r="E250">
        <v>55164000</v>
      </c>
      <c r="F250">
        <v>58480000</v>
      </c>
      <c r="G250">
        <v>53104000</v>
      </c>
      <c r="H250">
        <v>57523000</v>
      </c>
      <c r="I250">
        <v>42379000</v>
      </c>
      <c r="J250">
        <v>49926000</v>
      </c>
      <c r="K250">
        <v>52016000</v>
      </c>
      <c r="L250">
        <v>41248000</v>
      </c>
      <c r="M250">
        <v>89551000</v>
      </c>
      <c r="N250">
        <v>9</v>
      </c>
      <c r="O250" s="1">
        <v>59111</v>
      </c>
      <c r="P250">
        <v>62</v>
      </c>
      <c r="Q250" t="s">
        <v>368</v>
      </c>
      <c r="R250">
        <v>0.84172899999999995</v>
      </c>
      <c r="AJ250" s="1"/>
    </row>
    <row r="251" spans="1:38">
      <c r="A251" t="s">
        <v>1578</v>
      </c>
      <c r="B251">
        <v>3076200000</v>
      </c>
      <c r="C251">
        <v>2079700000</v>
      </c>
      <c r="D251">
        <v>2427500000</v>
      </c>
      <c r="E251">
        <v>2945600000</v>
      </c>
      <c r="F251">
        <v>4073700000</v>
      </c>
      <c r="G251">
        <v>2922800000</v>
      </c>
      <c r="H251">
        <v>2555500000</v>
      </c>
      <c r="I251">
        <v>2361800000</v>
      </c>
      <c r="J251">
        <v>2614000000</v>
      </c>
      <c r="K251">
        <v>2409500000</v>
      </c>
      <c r="L251">
        <v>2589800000</v>
      </c>
      <c r="M251">
        <v>4904900000</v>
      </c>
      <c r="N251">
        <v>13</v>
      </c>
      <c r="O251">
        <v>181.86</v>
      </c>
      <c r="P251">
        <v>263</v>
      </c>
      <c r="Q251" t="s">
        <v>369</v>
      </c>
      <c r="R251">
        <v>0.76555099999999998</v>
      </c>
    </row>
    <row r="252" spans="1:38">
      <c r="A252" t="s">
        <v>1579</v>
      </c>
      <c r="B252">
        <v>3475200000</v>
      </c>
      <c r="C252">
        <v>2751300000</v>
      </c>
      <c r="D252">
        <v>4192100000</v>
      </c>
      <c r="E252">
        <v>4064200000</v>
      </c>
      <c r="F252">
        <v>3827200000</v>
      </c>
      <c r="G252">
        <v>2102500000</v>
      </c>
      <c r="H252">
        <v>2738600000</v>
      </c>
      <c r="I252">
        <v>1610800000</v>
      </c>
      <c r="J252">
        <v>2907400000</v>
      </c>
      <c r="K252">
        <v>3553500000</v>
      </c>
      <c r="L252">
        <v>2046500000</v>
      </c>
      <c r="M252">
        <v>6123100000</v>
      </c>
      <c r="N252">
        <v>8</v>
      </c>
      <c r="O252">
        <v>262.45</v>
      </c>
      <c r="P252">
        <v>419</v>
      </c>
      <c r="Q252" t="s">
        <v>370</v>
      </c>
      <c r="R252">
        <v>0.48616900000000002</v>
      </c>
    </row>
    <row r="253" spans="1:38">
      <c r="A253" t="s">
        <v>1582</v>
      </c>
      <c r="B253">
        <v>239840000</v>
      </c>
      <c r="C253">
        <v>207220000</v>
      </c>
      <c r="D253">
        <v>274020000</v>
      </c>
      <c r="E253">
        <v>275380000</v>
      </c>
      <c r="F253">
        <v>187360000</v>
      </c>
      <c r="G253">
        <v>153660000</v>
      </c>
      <c r="H253">
        <v>116560000</v>
      </c>
      <c r="I253">
        <v>152450000</v>
      </c>
      <c r="J253">
        <v>123200000</v>
      </c>
      <c r="K253">
        <v>114760000</v>
      </c>
      <c r="L253">
        <v>139070000</v>
      </c>
      <c r="M253">
        <v>136020000</v>
      </c>
      <c r="N253">
        <v>29</v>
      </c>
      <c r="O253">
        <v>323.31</v>
      </c>
      <c r="P253">
        <v>201</v>
      </c>
      <c r="Q253" t="s">
        <v>373</v>
      </c>
      <c r="R253">
        <v>3.01374E-3</v>
      </c>
      <c r="S253" t="s">
        <v>3150</v>
      </c>
    </row>
    <row r="254" spans="1:38">
      <c r="A254" t="s">
        <v>1583</v>
      </c>
      <c r="B254">
        <v>3801700000</v>
      </c>
      <c r="C254">
        <v>1816900000</v>
      </c>
      <c r="D254">
        <v>2513000000</v>
      </c>
      <c r="E254">
        <v>3304300000</v>
      </c>
      <c r="F254">
        <v>3455500000</v>
      </c>
      <c r="G254">
        <v>3642500000</v>
      </c>
      <c r="H254">
        <v>2470600000</v>
      </c>
      <c r="I254">
        <v>3077900000</v>
      </c>
      <c r="J254">
        <v>1438400000</v>
      </c>
      <c r="K254">
        <v>2056300000</v>
      </c>
      <c r="L254">
        <v>2140600000</v>
      </c>
      <c r="M254">
        <v>1614500000</v>
      </c>
      <c r="N254">
        <v>53</v>
      </c>
      <c r="O254">
        <v>323.31</v>
      </c>
      <c r="P254">
        <v>946</v>
      </c>
      <c r="Q254" t="s">
        <v>374</v>
      </c>
      <c r="R254">
        <v>6.5771200000000002E-2</v>
      </c>
      <c r="S254" t="s">
        <v>3162</v>
      </c>
    </row>
    <row r="255" spans="1:38">
      <c r="A255" t="s">
        <v>1584</v>
      </c>
      <c r="B255">
        <v>1566400000</v>
      </c>
      <c r="C255">
        <v>1530700000</v>
      </c>
      <c r="D255">
        <v>1826600000</v>
      </c>
      <c r="E255">
        <v>2398400000</v>
      </c>
      <c r="F255">
        <v>706880000</v>
      </c>
      <c r="G255">
        <v>1507400000</v>
      </c>
      <c r="H255">
        <v>1268700000</v>
      </c>
      <c r="I255">
        <v>891390000</v>
      </c>
      <c r="J255">
        <v>795750000</v>
      </c>
      <c r="K255">
        <v>895790000</v>
      </c>
      <c r="L255">
        <v>728020000</v>
      </c>
      <c r="M255">
        <v>682590000</v>
      </c>
      <c r="N255">
        <v>17</v>
      </c>
      <c r="O255">
        <v>323.31</v>
      </c>
      <c r="P255">
        <v>240</v>
      </c>
      <c r="Q255" t="s">
        <v>375</v>
      </c>
      <c r="R255">
        <v>1.44528E-2</v>
      </c>
      <c r="S255" t="s">
        <v>3150</v>
      </c>
    </row>
    <row r="256" spans="1:38">
      <c r="A256" t="s">
        <v>1586</v>
      </c>
      <c r="B256">
        <v>1594700000</v>
      </c>
      <c r="C256">
        <v>1824300000</v>
      </c>
      <c r="D256">
        <v>1990600000</v>
      </c>
      <c r="E256">
        <v>2109900000</v>
      </c>
      <c r="F256">
        <v>2187800000</v>
      </c>
      <c r="G256">
        <v>1609600000</v>
      </c>
      <c r="H256">
        <v>1214100000</v>
      </c>
      <c r="I256">
        <v>1398900000</v>
      </c>
      <c r="J256">
        <v>1586300000</v>
      </c>
      <c r="K256">
        <v>1475700000</v>
      </c>
      <c r="L256">
        <v>1250800000</v>
      </c>
      <c r="M256">
        <v>1247400000</v>
      </c>
      <c r="N256">
        <v>21</v>
      </c>
      <c r="O256">
        <v>323.31</v>
      </c>
      <c r="P256">
        <v>474</v>
      </c>
      <c r="Q256" t="s">
        <v>377</v>
      </c>
      <c r="R256">
        <v>0.18185799999999999</v>
      </c>
    </row>
    <row r="257" spans="1:36">
      <c r="A257" t="s">
        <v>1588</v>
      </c>
      <c r="B257">
        <v>155480000</v>
      </c>
      <c r="C257">
        <v>150000000</v>
      </c>
      <c r="D257">
        <v>249400000</v>
      </c>
      <c r="E257">
        <v>239400000</v>
      </c>
      <c r="F257">
        <v>114370000</v>
      </c>
      <c r="G257">
        <v>82620000</v>
      </c>
      <c r="H257">
        <v>94440000</v>
      </c>
      <c r="I257">
        <v>69331000</v>
      </c>
      <c r="J257">
        <v>61477000</v>
      </c>
      <c r="K257">
        <v>63265000</v>
      </c>
      <c r="L257">
        <v>73934000</v>
      </c>
      <c r="M257">
        <v>142410000</v>
      </c>
      <c r="N257">
        <v>12</v>
      </c>
      <c r="O257">
        <v>138.75</v>
      </c>
      <c r="P257">
        <v>87</v>
      </c>
      <c r="Q257" t="s">
        <v>379</v>
      </c>
      <c r="R257">
        <v>1.8135100000000001E-2</v>
      </c>
      <c r="S257" t="s">
        <v>3150</v>
      </c>
    </row>
    <row r="258" spans="1:36">
      <c r="A258" t="s">
        <v>1589</v>
      </c>
      <c r="B258">
        <v>1857700000</v>
      </c>
      <c r="C258">
        <v>2127200000</v>
      </c>
      <c r="D258">
        <v>1815200000</v>
      </c>
      <c r="E258">
        <v>846710000</v>
      </c>
      <c r="F258">
        <v>2173500000</v>
      </c>
      <c r="G258">
        <v>3315700000</v>
      </c>
      <c r="H258">
        <v>2991800000</v>
      </c>
      <c r="I258">
        <v>2675800000</v>
      </c>
      <c r="J258">
        <v>3548100000</v>
      </c>
      <c r="K258">
        <v>2680200000</v>
      </c>
      <c r="L258">
        <v>2092500000</v>
      </c>
      <c r="M258">
        <v>1315000000</v>
      </c>
      <c r="N258">
        <v>13</v>
      </c>
      <c r="O258">
        <v>323.31</v>
      </c>
      <c r="P258">
        <v>355</v>
      </c>
      <c r="Q258" t="s">
        <v>380</v>
      </c>
      <c r="R258">
        <v>0.187834</v>
      </c>
    </row>
    <row r="259" spans="1:36">
      <c r="A259" t="s">
        <v>1590</v>
      </c>
      <c r="B259">
        <v>1704900000</v>
      </c>
      <c r="C259">
        <v>1646200000</v>
      </c>
      <c r="D259">
        <v>1303600000</v>
      </c>
      <c r="E259">
        <v>1864900000</v>
      </c>
      <c r="F259">
        <v>2145500000</v>
      </c>
      <c r="G259">
        <v>2796900000</v>
      </c>
      <c r="H259">
        <v>2972500000</v>
      </c>
      <c r="I259">
        <v>2505200000</v>
      </c>
      <c r="J259">
        <v>3430700000</v>
      </c>
      <c r="K259">
        <v>3011100000</v>
      </c>
      <c r="L259">
        <v>2577700000</v>
      </c>
      <c r="M259">
        <v>2600500000</v>
      </c>
      <c r="N259">
        <v>9</v>
      </c>
      <c r="O259">
        <v>192.69</v>
      </c>
      <c r="P259">
        <v>147</v>
      </c>
      <c r="Q259" t="s">
        <v>381</v>
      </c>
      <c r="R259">
        <v>8.3256300000000005E-3</v>
      </c>
      <c r="S259" t="s">
        <v>3154</v>
      </c>
    </row>
    <row r="260" spans="1:36">
      <c r="A260" t="s">
        <v>1591</v>
      </c>
      <c r="B260">
        <v>443280000</v>
      </c>
      <c r="C260">
        <v>404810000</v>
      </c>
      <c r="D260">
        <v>615030000</v>
      </c>
      <c r="E260">
        <v>709510000</v>
      </c>
      <c r="F260">
        <v>424770000</v>
      </c>
      <c r="G260">
        <v>434250000</v>
      </c>
      <c r="H260">
        <v>531450000</v>
      </c>
      <c r="I260">
        <v>436110000</v>
      </c>
      <c r="J260">
        <v>384420000</v>
      </c>
      <c r="K260">
        <v>460320000</v>
      </c>
      <c r="L260">
        <v>348790000</v>
      </c>
      <c r="M260">
        <v>545420000</v>
      </c>
      <c r="N260">
        <v>20</v>
      </c>
      <c r="O260">
        <v>323.31</v>
      </c>
      <c r="P260">
        <v>335</v>
      </c>
      <c r="Q260" t="s">
        <v>382</v>
      </c>
      <c r="R260">
        <v>0.41514899999999999</v>
      </c>
    </row>
    <row r="261" spans="1:36">
      <c r="A261" t="s">
        <v>1592</v>
      </c>
      <c r="B261">
        <v>510590000</v>
      </c>
      <c r="C261">
        <v>471090000</v>
      </c>
      <c r="D261">
        <v>281820000</v>
      </c>
      <c r="E261">
        <v>287530000</v>
      </c>
      <c r="F261">
        <v>1087300000</v>
      </c>
      <c r="G261">
        <v>1474200000</v>
      </c>
      <c r="H261">
        <v>1236600000</v>
      </c>
      <c r="I261">
        <v>1452900000</v>
      </c>
      <c r="J261">
        <v>1954000000</v>
      </c>
      <c r="K261">
        <v>1360700000</v>
      </c>
      <c r="L261">
        <v>1119800000</v>
      </c>
      <c r="M261">
        <v>304500000</v>
      </c>
      <c r="N261">
        <v>8</v>
      </c>
      <c r="O261">
        <v>297.29000000000002</v>
      </c>
      <c r="P261">
        <v>228</v>
      </c>
      <c r="Q261" t="s">
        <v>383</v>
      </c>
      <c r="R261">
        <v>5.3995799999999997E-2</v>
      </c>
      <c r="S261" t="s">
        <v>3157</v>
      </c>
    </row>
    <row r="262" spans="1:36">
      <c r="A262" t="s">
        <v>1594</v>
      </c>
      <c r="B262">
        <v>392990000</v>
      </c>
      <c r="C262">
        <v>184560000</v>
      </c>
      <c r="D262">
        <v>190640000</v>
      </c>
      <c r="E262">
        <v>188290000</v>
      </c>
      <c r="F262">
        <v>761220000</v>
      </c>
      <c r="G262">
        <v>1046300000</v>
      </c>
      <c r="H262">
        <v>594130000</v>
      </c>
      <c r="I262">
        <v>822540000</v>
      </c>
      <c r="J262">
        <v>792350000</v>
      </c>
      <c r="K262">
        <v>923090000</v>
      </c>
      <c r="L262">
        <v>936250000</v>
      </c>
      <c r="M262">
        <v>544270000</v>
      </c>
      <c r="N262">
        <v>9</v>
      </c>
      <c r="O262">
        <v>254.56</v>
      </c>
      <c r="P262">
        <v>130</v>
      </c>
      <c r="Q262" t="s">
        <v>385</v>
      </c>
      <c r="R262">
        <v>7.4007999999999999E-3</v>
      </c>
      <c r="S262" t="s">
        <v>3152</v>
      </c>
    </row>
    <row r="263" spans="1:36">
      <c r="A263" t="s">
        <v>1595</v>
      </c>
      <c r="B263">
        <v>197940000</v>
      </c>
      <c r="C263">
        <v>93596000</v>
      </c>
      <c r="D263">
        <v>77997000</v>
      </c>
      <c r="E263">
        <v>133110000</v>
      </c>
      <c r="F263">
        <v>529280000</v>
      </c>
      <c r="G263">
        <v>566960000</v>
      </c>
      <c r="H263">
        <v>366030000</v>
      </c>
      <c r="I263">
        <v>416180000</v>
      </c>
      <c r="J263">
        <v>517040000</v>
      </c>
      <c r="K263">
        <v>550080000</v>
      </c>
      <c r="L263">
        <v>456090000</v>
      </c>
      <c r="M263">
        <v>262720000</v>
      </c>
      <c r="N263">
        <v>6</v>
      </c>
      <c r="O263">
        <v>184.82</v>
      </c>
      <c r="P263">
        <v>47</v>
      </c>
      <c r="Q263" t="s">
        <v>386</v>
      </c>
      <c r="R263">
        <v>7.8568800000000001E-3</v>
      </c>
      <c r="S263" t="s">
        <v>3152</v>
      </c>
    </row>
    <row r="264" spans="1:36">
      <c r="A264" t="s">
        <v>1596</v>
      </c>
      <c r="B264">
        <v>154470000</v>
      </c>
      <c r="C264">
        <v>164980000</v>
      </c>
      <c r="D264">
        <v>213520000</v>
      </c>
      <c r="E264">
        <v>180870000</v>
      </c>
      <c r="F264">
        <v>168830000</v>
      </c>
      <c r="G264">
        <v>148900000</v>
      </c>
      <c r="H264">
        <v>122230000</v>
      </c>
      <c r="I264">
        <v>137850000</v>
      </c>
      <c r="J264">
        <v>65300000</v>
      </c>
      <c r="K264">
        <v>93109000</v>
      </c>
      <c r="L264">
        <v>136360000</v>
      </c>
      <c r="M264">
        <v>126810000</v>
      </c>
      <c r="N264">
        <v>26</v>
      </c>
      <c r="O264">
        <v>243.44</v>
      </c>
      <c r="P264">
        <v>173</v>
      </c>
      <c r="Q264" t="s">
        <v>387</v>
      </c>
      <c r="R264">
        <v>3.4356100000000001E-2</v>
      </c>
      <c r="S264" t="s">
        <v>3151</v>
      </c>
    </row>
    <row r="265" spans="1:36">
      <c r="A265" t="s">
        <v>1599</v>
      </c>
      <c r="B265">
        <v>45468000</v>
      </c>
      <c r="C265">
        <v>58414000</v>
      </c>
      <c r="D265">
        <v>56763000</v>
      </c>
      <c r="E265">
        <v>55773000</v>
      </c>
      <c r="F265">
        <v>33673000</v>
      </c>
      <c r="G265">
        <v>21206000</v>
      </c>
      <c r="H265">
        <v>35472000</v>
      </c>
      <c r="I265">
        <v>21281000</v>
      </c>
      <c r="J265">
        <v>19155000</v>
      </c>
      <c r="K265">
        <v>20979000</v>
      </c>
      <c r="L265">
        <v>21400000</v>
      </c>
      <c r="M265">
        <v>52716000</v>
      </c>
      <c r="N265">
        <v>9</v>
      </c>
      <c r="O265">
        <v>151.72999999999999</v>
      </c>
      <c r="P265">
        <v>55</v>
      </c>
      <c r="Q265" t="s">
        <v>390</v>
      </c>
      <c r="R265">
        <v>3.4799299999999998E-2</v>
      </c>
      <c r="S265" t="s">
        <v>3153</v>
      </c>
    </row>
    <row r="266" spans="1:36">
      <c r="A266" t="s">
        <v>1600</v>
      </c>
      <c r="B266">
        <v>101030000</v>
      </c>
      <c r="C266">
        <v>119760000</v>
      </c>
      <c r="D266">
        <v>125640000</v>
      </c>
      <c r="E266">
        <v>127060000</v>
      </c>
      <c r="F266">
        <v>71566000</v>
      </c>
      <c r="G266">
        <v>58972000</v>
      </c>
      <c r="H266">
        <v>66466000</v>
      </c>
      <c r="I266">
        <v>50277000</v>
      </c>
      <c r="J266">
        <v>45493000</v>
      </c>
      <c r="K266">
        <v>51862000</v>
      </c>
      <c r="L266">
        <v>52454000</v>
      </c>
      <c r="M266">
        <v>80689000</v>
      </c>
      <c r="N266">
        <v>21</v>
      </c>
      <c r="O266">
        <v>195.92</v>
      </c>
      <c r="P266">
        <v>186</v>
      </c>
      <c r="Q266" t="s">
        <v>391</v>
      </c>
      <c r="R266">
        <v>2.5083900000000001E-3</v>
      </c>
      <c r="S266" t="s">
        <v>3150</v>
      </c>
    </row>
    <row r="267" spans="1:36">
      <c r="A267" t="s">
        <v>1601</v>
      </c>
      <c r="B267">
        <v>18298000</v>
      </c>
      <c r="C267">
        <v>38349000</v>
      </c>
      <c r="D267">
        <v>30558000</v>
      </c>
      <c r="E267">
        <v>32109000</v>
      </c>
      <c r="F267">
        <v>39005000</v>
      </c>
      <c r="G267">
        <v>35535000</v>
      </c>
      <c r="H267">
        <v>23256000</v>
      </c>
      <c r="I267">
        <v>42294000</v>
      </c>
      <c r="J267">
        <v>46658000</v>
      </c>
      <c r="K267">
        <v>44191000</v>
      </c>
      <c r="L267">
        <v>28791000</v>
      </c>
      <c r="M267">
        <v>48181000</v>
      </c>
      <c r="N267">
        <v>8</v>
      </c>
      <c r="O267" s="1">
        <v>66207</v>
      </c>
      <c r="P267">
        <v>56</v>
      </c>
      <c r="Q267" t="s">
        <v>392</v>
      </c>
      <c r="R267">
        <v>0.27276</v>
      </c>
      <c r="AJ267" s="1"/>
    </row>
    <row r="268" spans="1:36">
      <c r="A268" t="s">
        <v>1602</v>
      </c>
      <c r="B268">
        <v>291620000</v>
      </c>
      <c r="C268">
        <v>390160000</v>
      </c>
      <c r="D268">
        <v>296650000</v>
      </c>
      <c r="E268">
        <v>251780000</v>
      </c>
      <c r="F268">
        <v>367750000</v>
      </c>
      <c r="G268">
        <v>303860000</v>
      </c>
      <c r="H268">
        <v>268740000</v>
      </c>
      <c r="I268">
        <v>344570000</v>
      </c>
      <c r="J268">
        <v>325600000</v>
      </c>
      <c r="K268">
        <v>326620000</v>
      </c>
      <c r="L268">
        <v>349780000</v>
      </c>
      <c r="M268">
        <v>371550000</v>
      </c>
      <c r="N268">
        <v>19</v>
      </c>
      <c r="O268">
        <v>323.31</v>
      </c>
      <c r="P268">
        <v>209</v>
      </c>
      <c r="Q268" t="s">
        <v>393</v>
      </c>
      <c r="R268">
        <v>0.61454900000000001</v>
      </c>
    </row>
    <row r="269" spans="1:36">
      <c r="A269" t="s">
        <v>1603</v>
      </c>
      <c r="B269">
        <v>72693000</v>
      </c>
      <c r="C269">
        <v>71233000</v>
      </c>
      <c r="D269">
        <v>79334000</v>
      </c>
      <c r="E269">
        <v>73037000</v>
      </c>
      <c r="F269">
        <v>72644000</v>
      </c>
      <c r="G269">
        <v>39070000</v>
      </c>
      <c r="H269">
        <v>54327000</v>
      </c>
      <c r="I269">
        <v>41505000</v>
      </c>
      <c r="J269">
        <v>34084000</v>
      </c>
      <c r="K269">
        <v>45343000</v>
      </c>
      <c r="L269">
        <v>39376000</v>
      </c>
      <c r="M269">
        <v>77025000</v>
      </c>
      <c r="N269">
        <v>14</v>
      </c>
      <c r="O269">
        <v>102.25</v>
      </c>
      <c r="P269">
        <v>114</v>
      </c>
      <c r="Q269" t="s">
        <v>394</v>
      </c>
      <c r="R269">
        <v>0.124362</v>
      </c>
    </row>
    <row r="270" spans="1:36">
      <c r="A270" t="s">
        <v>1605</v>
      </c>
      <c r="B270">
        <v>24213000</v>
      </c>
      <c r="C270">
        <v>24767000</v>
      </c>
      <c r="D270">
        <v>30137000</v>
      </c>
      <c r="E270">
        <v>36452000</v>
      </c>
      <c r="F270">
        <v>12926000</v>
      </c>
      <c r="G270">
        <v>9973700</v>
      </c>
      <c r="H270">
        <v>20407000</v>
      </c>
      <c r="I270">
        <v>12911000</v>
      </c>
      <c r="J270">
        <v>10576000</v>
      </c>
      <c r="K270">
        <v>13637000</v>
      </c>
      <c r="L270">
        <v>11761000</v>
      </c>
      <c r="M270">
        <v>12535000</v>
      </c>
      <c r="N270">
        <v>9</v>
      </c>
      <c r="O270">
        <v>80.67</v>
      </c>
      <c r="P270">
        <v>88</v>
      </c>
      <c r="Q270" t="s">
        <v>396</v>
      </c>
      <c r="R270">
        <v>5.5444500000000002E-3</v>
      </c>
      <c r="S270" t="s">
        <v>3150</v>
      </c>
    </row>
    <row r="271" spans="1:36">
      <c r="A271" t="s">
        <v>1606</v>
      </c>
      <c r="B271">
        <v>95205000</v>
      </c>
      <c r="C271">
        <v>122610000</v>
      </c>
      <c r="D271">
        <v>116930000</v>
      </c>
      <c r="E271">
        <v>107140000</v>
      </c>
      <c r="F271">
        <v>88347000</v>
      </c>
      <c r="G271">
        <v>58986000</v>
      </c>
      <c r="H271">
        <v>85822000</v>
      </c>
      <c r="I271">
        <v>54500000</v>
      </c>
      <c r="J271">
        <v>63067000</v>
      </c>
      <c r="K271">
        <v>57282000</v>
      </c>
      <c r="L271">
        <v>45578000</v>
      </c>
      <c r="M271">
        <v>132820000</v>
      </c>
      <c r="N271">
        <v>13</v>
      </c>
      <c r="O271">
        <v>164.72</v>
      </c>
      <c r="P271">
        <v>93</v>
      </c>
      <c r="Q271" t="s">
        <v>397</v>
      </c>
      <c r="R271">
        <v>0.18646099999999999</v>
      </c>
    </row>
    <row r="272" spans="1:36">
      <c r="A272" t="s">
        <v>1607</v>
      </c>
      <c r="B272">
        <v>75455000</v>
      </c>
      <c r="C272">
        <v>76116000</v>
      </c>
      <c r="D272">
        <v>97456000</v>
      </c>
      <c r="E272">
        <v>66682000</v>
      </c>
      <c r="F272">
        <v>93105000</v>
      </c>
      <c r="G272">
        <v>85631000</v>
      </c>
      <c r="H272">
        <v>72081000</v>
      </c>
      <c r="I272">
        <v>66832000</v>
      </c>
      <c r="J272">
        <v>59045000</v>
      </c>
      <c r="K272">
        <v>68481000</v>
      </c>
      <c r="L272">
        <v>57979000</v>
      </c>
      <c r="M272">
        <v>91467000</v>
      </c>
      <c r="N272">
        <v>18</v>
      </c>
      <c r="O272">
        <v>152.19999999999999</v>
      </c>
      <c r="P272">
        <v>118</v>
      </c>
      <c r="Q272" t="s">
        <v>398</v>
      </c>
      <c r="R272">
        <v>0.60255899999999996</v>
      </c>
    </row>
    <row r="273" spans="1:38">
      <c r="A273" t="s">
        <v>1608</v>
      </c>
      <c r="B273">
        <v>48670000</v>
      </c>
      <c r="C273">
        <v>52797000</v>
      </c>
      <c r="D273">
        <v>57745000</v>
      </c>
      <c r="E273">
        <v>77073000</v>
      </c>
      <c r="F273">
        <v>27845000</v>
      </c>
      <c r="G273">
        <v>28692000</v>
      </c>
      <c r="H273">
        <v>33231000</v>
      </c>
      <c r="I273">
        <v>28837000</v>
      </c>
      <c r="J273">
        <v>22567000</v>
      </c>
      <c r="K273">
        <v>33937000</v>
      </c>
      <c r="L273">
        <v>20669000</v>
      </c>
      <c r="M273">
        <v>48262000</v>
      </c>
      <c r="N273">
        <v>6</v>
      </c>
      <c r="O273">
        <v>33.020000000000003</v>
      </c>
      <c r="P273">
        <v>38</v>
      </c>
      <c r="Q273" t="s">
        <v>399</v>
      </c>
      <c r="R273">
        <v>2.0148200000000002E-2</v>
      </c>
      <c r="S273" t="s">
        <v>3153</v>
      </c>
    </row>
    <row r="274" spans="1:38">
      <c r="A274" t="s">
        <v>1609</v>
      </c>
      <c r="B274">
        <v>24621000</v>
      </c>
      <c r="C274">
        <v>21074000</v>
      </c>
      <c r="D274">
        <v>43543000</v>
      </c>
      <c r="E274">
        <v>26272000</v>
      </c>
      <c r="F274">
        <v>20713000</v>
      </c>
      <c r="G274">
        <v>39292000</v>
      </c>
      <c r="H274">
        <v>35723000</v>
      </c>
      <c r="I274">
        <v>28238000</v>
      </c>
      <c r="J274">
        <v>30994000</v>
      </c>
      <c r="K274">
        <v>26522000</v>
      </c>
      <c r="L274">
        <v>42226000</v>
      </c>
      <c r="M274">
        <v>27768000</v>
      </c>
      <c r="N274">
        <v>10</v>
      </c>
      <c r="O274" s="1">
        <v>59062</v>
      </c>
      <c r="P274">
        <v>43</v>
      </c>
      <c r="Q274" t="s">
        <v>400</v>
      </c>
      <c r="R274">
        <v>0.90427900000000005</v>
      </c>
      <c r="AJ274" s="1"/>
    </row>
    <row r="275" spans="1:38">
      <c r="A275" t="s">
        <v>1610</v>
      </c>
      <c r="B275">
        <v>124490000</v>
      </c>
      <c r="C275">
        <v>195530000</v>
      </c>
      <c r="D275">
        <v>147500000</v>
      </c>
      <c r="E275">
        <v>130820000</v>
      </c>
      <c r="F275">
        <v>144940000</v>
      </c>
      <c r="G275">
        <v>96879000</v>
      </c>
      <c r="H275">
        <v>100630000</v>
      </c>
      <c r="I275">
        <v>108830000</v>
      </c>
      <c r="J275">
        <v>112860000</v>
      </c>
      <c r="K275">
        <v>102220000</v>
      </c>
      <c r="L275">
        <v>105980000</v>
      </c>
      <c r="M275">
        <v>185260000</v>
      </c>
      <c r="N275">
        <v>36</v>
      </c>
      <c r="O275">
        <v>323.31</v>
      </c>
      <c r="P275">
        <v>200</v>
      </c>
      <c r="Q275" t="s">
        <v>401</v>
      </c>
      <c r="R275">
        <v>0.39690300000000001</v>
      </c>
    </row>
    <row r="276" spans="1:38">
      <c r="A276" t="s">
        <v>1612</v>
      </c>
      <c r="B276">
        <v>3751900000</v>
      </c>
      <c r="C276">
        <v>4287600000</v>
      </c>
      <c r="D276">
        <v>3567300000</v>
      </c>
      <c r="E276">
        <v>4583300000</v>
      </c>
      <c r="F276">
        <v>3570300000</v>
      </c>
      <c r="G276">
        <v>3805900000</v>
      </c>
      <c r="H276">
        <v>5223800000</v>
      </c>
      <c r="I276">
        <v>4540700000</v>
      </c>
      <c r="J276">
        <v>5158600000</v>
      </c>
      <c r="K276">
        <v>4275200000</v>
      </c>
      <c r="L276">
        <v>4988900000</v>
      </c>
      <c r="M276">
        <v>4595900000</v>
      </c>
      <c r="N276">
        <v>49</v>
      </c>
      <c r="O276">
        <v>323.31</v>
      </c>
      <c r="P276">
        <v>1167</v>
      </c>
      <c r="Q276" t="s">
        <v>403</v>
      </c>
      <c r="R276">
        <v>0.33452399999999999</v>
      </c>
    </row>
    <row r="277" spans="1:38">
      <c r="A277" t="s">
        <v>1613</v>
      </c>
      <c r="B277">
        <v>5815500000</v>
      </c>
      <c r="C277">
        <v>5357500000</v>
      </c>
      <c r="D277">
        <v>5406200000</v>
      </c>
      <c r="E277">
        <v>5978900000</v>
      </c>
      <c r="F277">
        <v>5019100000</v>
      </c>
      <c r="G277">
        <v>4155900000</v>
      </c>
      <c r="H277">
        <v>6257800000</v>
      </c>
      <c r="I277">
        <v>3786400000</v>
      </c>
      <c r="J277">
        <v>5497100000</v>
      </c>
      <c r="K277">
        <v>4742700000</v>
      </c>
      <c r="L277">
        <v>3851100000</v>
      </c>
      <c r="M277">
        <v>6834100000</v>
      </c>
      <c r="N277">
        <v>39</v>
      </c>
      <c r="O277">
        <v>323.31</v>
      </c>
      <c r="P277">
        <v>948</v>
      </c>
      <c r="Q277" t="s">
        <v>404</v>
      </c>
      <c r="R277">
        <v>0.59613799999999995</v>
      </c>
    </row>
    <row r="278" spans="1:38">
      <c r="A278" t="s">
        <v>1615</v>
      </c>
      <c r="B278">
        <v>126020000</v>
      </c>
      <c r="C278">
        <v>142820000</v>
      </c>
      <c r="D278">
        <v>160810000</v>
      </c>
      <c r="E278">
        <v>157920000</v>
      </c>
      <c r="F278">
        <v>68812000</v>
      </c>
      <c r="G278">
        <v>56653000</v>
      </c>
      <c r="H278">
        <v>81738000</v>
      </c>
      <c r="I278">
        <v>52776000</v>
      </c>
      <c r="J278">
        <v>39011000</v>
      </c>
      <c r="K278">
        <v>40866000</v>
      </c>
      <c r="L278">
        <v>57454000</v>
      </c>
      <c r="M278">
        <v>97070000</v>
      </c>
      <c r="N278">
        <v>11</v>
      </c>
      <c r="O278">
        <v>118.71</v>
      </c>
      <c r="P278">
        <v>77</v>
      </c>
      <c r="Q278" t="s">
        <v>406</v>
      </c>
      <c r="R278">
        <v>2.96036E-3</v>
      </c>
      <c r="S278" t="s">
        <v>3150</v>
      </c>
    </row>
    <row r="279" spans="1:38">
      <c r="A279" t="s">
        <v>1616</v>
      </c>
      <c r="B279">
        <v>132910000</v>
      </c>
      <c r="C279">
        <v>139800000</v>
      </c>
      <c r="D279">
        <v>157230000</v>
      </c>
      <c r="E279">
        <v>161780000</v>
      </c>
      <c r="F279">
        <v>206290000</v>
      </c>
      <c r="G279">
        <v>115190000</v>
      </c>
      <c r="H279">
        <v>121130000</v>
      </c>
      <c r="I279">
        <v>101730000</v>
      </c>
      <c r="J279">
        <v>110700000</v>
      </c>
      <c r="K279">
        <v>121730000</v>
      </c>
      <c r="L279">
        <v>106080000</v>
      </c>
      <c r="M279">
        <v>185560000</v>
      </c>
      <c r="N279">
        <v>8</v>
      </c>
      <c r="O279">
        <v>323.31</v>
      </c>
      <c r="P279">
        <v>120</v>
      </c>
      <c r="Q279" t="s">
        <v>407</v>
      </c>
      <c r="R279">
        <v>0.83164700000000003</v>
      </c>
    </row>
    <row r="280" spans="1:38">
      <c r="A280" t="s">
        <v>1618</v>
      </c>
      <c r="B280">
        <v>122660000</v>
      </c>
      <c r="C280">
        <v>128440000</v>
      </c>
      <c r="D280">
        <v>127940000</v>
      </c>
      <c r="E280">
        <v>134990000</v>
      </c>
      <c r="F280">
        <v>114290000</v>
      </c>
      <c r="G280">
        <v>106700000</v>
      </c>
      <c r="H280">
        <v>102600000</v>
      </c>
      <c r="I280">
        <v>110980000</v>
      </c>
      <c r="J280">
        <v>101840000</v>
      </c>
      <c r="K280">
        <v>103070000</v>
      </c>
      <c r="L280">
        <v>97485000</v>
      </c>
      <c r="M280">
        <v>116670000</v>
      </c>
      <c r="N280">
        <v>16</v>
      </c>
      <c r="O280">
        <v>216.92</v>
      </c>
      <c r="P280">
        <v>120</v>
      </c>
      <c r="Q280" t="s">
        <v>409</v>
      </c>
      <c r="R280">
        <v>7.38296E-3</v>
      </c>
      <c r="S280" t="s">
        <v>3150</v>
      </c>
    </row>
    <row r="281" spans="1:38">
      <c r="A281" t="s">
        <v>1621</v>
      </c>
      <c r="B281">
        <v>30431000</v>
      </c>
      <c r="C281">
        <v>24324000</v>
      </c>
      <c r="D281">
        <v>33664000</v>
      </c>
      <c r="E281">
        <v>38601000</v>
      </c>
      <c r="F281">
        <v>10195000</v>
      </c>
      <c r="G281">
        <v>8936800</v>
      </c>
      <c r="H281">
        <v>12481000</v>
      </c>
      <c r="I281">
        <v>8742100</v>
      </c>
      <c r="J281">
        <v>9774900</v>
      </c>
      <c r="K281">
        <v>8080900</v>
      </c>
      <c r="L281">
        <v>8546400</v>
      </c>
      <c r="M281">
        <v>10995000</v>
      </c>
      <c r="N281">
        <v>6</v>
      </c>
      <c r="O281" s="1">
        <v>29958</v>
      </c>
      <c r="P281">
        <v>19</v>
      </c>
      <c r="Q281" t="s">
        <v>412</v>
      </c>
      <c r="R281">
        <v>1.56167E-3</v>
      </c>
      <c r="S281" t="s">
        <v>3150</v>
      </c>
      <c r="AJ281" s="1"/>
      <c r="AL281" s="4"/>
    </row>
    <row r="282" spans="1:38">
      <c r="A282" t="s">
        <v>1625</v>
      </c>
      <c r="B282">
        <v>46639000</v>
      </c>
      <c r="C282">
        <v>25807000</v>
      </c>
      <c r="D282">
        <v>35386000</v>
      </c>
      <c r="E282">
        <v>45494000</v>
      </c>
      <c r="F282">
        <v>30987000</v>
      </c>
      <c r="G282">
        <v>19926000</v>
      </c>
      <c r="H282">
        <v>20226000</v>
      </c>
      <c r="I282">
        <v>22012000</v>
      </c>
      <c r="J282">
        <v>13282000</v>
      </c>
      <c r="K282">
        <v>15280000</v>
      </c>
      <c r="L282">
        <v>16032000</v>
      </c>
      <c r="M282">
        <v>28833000</v>
      </c>
      <c r="N282">
        <v>8</v>
      </c>
      <c r="O282" s="1">
        <v>60256</v>
      </c>
      <c r="P282">
        <v>57</v>
      </c>
      <c r="Q282" t="s">
        <v>416</v>
      </c>
      <c r="R282">
        <v>3.4921099999999997E-2</v>
      </c>
      <c r="S282" t="s">
        <v>3150</v>
      </c>
      <c r="AJ282" s="1"/>
    </row>
    <row r="283" spans="1:38">
      <c r="A283" t="s">
        <v>1626</v>
      </c>
      <c r="B283">
        <v>13536000</v>
      </c>
      <c r="C283">
        <v>11277000</v>
      </c>
      <c r="D283">
        <v>15111000</v>
      </c>
      <c r="E283">
        <v>14175000</v>
      </c>
      <c r="F283">
        <v>9890700</v>
      </c>
      <c r="G283">
        <v>8061900</v>
      </c>
      <c r="H283">
        <v>9296600</v>
      </c>
      <c r="I283">
        <v>9734600</v>
      </c>
      <c r="J283">
        <v>6623600</v>
      </c>
      <c r="K283">
        <v>7111800</v>
      </c>
      <c r="L283">
        <v>8917000</v>
      </c>
      <c r="M283">
        <v>10547000</v>
      </c>
      <c r="N283">
        <v>4</v>
      </c>
      <c r="O283" s="1">
        <v>30152</v>
      </c>
      <c r="P283">
        <v>19</v>
      </c>
      <c r="Q283" t="s">
        <v>417</v>
      </c>
      <c r="R283">
        <v>9.4278799999999996E-3</v>
      </c>
      <c r="S283" t="s">
        <v>3150</v>
      </c>
      <c r="AJ283" s="1"/>
    </row>
    <row r="284" spans="1:38">
      <c r="A284" t="s">
        <v>1627</v>
      </c>
      <c r="B284">
        <v>1837000000</v>
      </c>
      <c r="C284">
        <v>2273300000</v>
      </c>
      <c r="D284">
        <v>1755000000</v>
      </c>
      <c r="E284">
        <v>1534400000</v>
      </c>
      <c r="F284">
        <v>4741000000</v>
      </c>
      <c r="G284">
        <v>9207700000</v>
      </c>
      <c r="H284">
        <v>4615900000</v>
      </c>
      <c r="I284">
        <v>8457200000</v>
      </c>
      <c r="J284">
        <v>13138000000</v>
      </c>
      <c r="K284">
        <v>15418000000</v>
      </c>
      <c r="L284">
        <v>9124500000</v>
      </c>
      <c r="M284">
        <v>3458800000</v>
      </c>
      <c r="N284">
        <v>11</v>
      </c>
      <c r="O284">
        <v>323.31</v>
      </c>
      <c r="P284">
        <v>980</v>
      </c>
      <c r="Q284" t="s">
        <v>418</v>
      </c>
      <c r="R284">
        <v>4.57148E-2</v>
      </c>
      <c r="S284" t="s">
        <v>3156</v>
      </c>
    </row>
    <row r="285" spans="1:38">
      <c r="A285" t="s">
        <v>1629</v>
      </c>
      <c r="B285">
        <v>151420000</v>
      </c>
      <c r="C285">
        <v>156140000</v>
      </c>
      <c r="D285">
        <v>182250000</v>
      </c>
      <c r="E285">
        <v>155310000</v>
      </c>
      <c r="F285">
        <v>107590000</v>
      </c>
      <c r="G285">
        <v>71352000</v>
      </c>
      <c r="H285">
        <v>120730000</v>
      </c>
      <c r="I285">
        <v>73524000</v>
      </c>
      <c r="J285">
        <v>87484000</v>
      </c>
      <c r="K285">
        <v>77787000</v>
      </c>
      <c r="L285">
        <v>69893000</v>
      </c>
      <c r="M285">
        <v>163480000</v>
      </c>
      <c r="N285">
        <v>15</v>
      </c>
      <c r="O285">
        <v>225.12</v>
      </c>
      <c r="P285">
        <v>119</v>
      </c>
      <c r="Q285" t="s">
        <v>420</v>
      </c>
      <c r="R285">
        <v>4.6757699999999999E-2</v>
      </c>
      <c r="S285" t="s">
        <v>3153</v>
      </c>
    </row>
    <row r="286" spans="1:38">
      <c r="A286" t="s">
        <v>1630</v>
      </c>
      <c r="B286">
        <v>46728000</v>
      </c>
      <c r="C286">
        <v>53535000</v>
      </c>
      <c r="D286">
        <v>49864000</v>
      </c>
      <c r="E286">
        <v>58861000</v>
      </c>
      <c r="F286">
        <v>40638000</v>
      </c>
      <c r="G286">
        <v>57200000</v>
      </c>
      <c r="H286">
        <v>53012000</v>
      </c>
      <c r="I286">
        <v>50250000</v>
      </c>
      <c r="J286">
        <v>84356000</v>
      </c>
      <c r="K286">
        <v>73650000</v>
      </c>
      <c r="L286">
        <v>63197000</v>
      </c>
      <c r="M286">
        <v>38059000</v>
      </c>
      <c r="N286">
        <v>9</v>
      </c>
      <c r="O286">
        <v>127.24</v>
      </c>
      <c r="P286">
        <v>71</v>
      </c>
      <c r="Q286" t="s">
        <v>421</v>
      </c>
      <c r="R286">
        <v>0.34719499999999998</v>
      </c>
    </row>
    <row r="287" spans="1:38">
      <c r="A287" t="s">
        <v>1631</v>
      </c>
      <c r="B287">
        <v>9702700</v>
      </c>
      <c r="C287">
        <v>17984000</v>
      </c>
      <c r="D287">
        <v>23553000</v>
      </c>
      <c r="E287">
        <v>20177000</v>
      </c>
      <c r="F287">
        <v>15868000</v>
      </c>
      <c r="G287">
        <v>12379000</v>
      </c>
      <c r="H287">
        <v>12394000</v>
      </c>
      <c r="I287">
        <v>10106000</v>
      </c>
      <c r="J287">
        <v>11103000</v>
      </c>
      <c r="K287">
        <v>13046000</v>
      </c>
      <c r="L287">
        <v>14304000</v>
      </c>
      <c r="M287">
        <v>19071000</v>
      </c>
      <c r="N287">
        <v>5</v>
      </c>
      <c r="O287" s="1">
        <v>31111</v>
      </c>
      <c r="P287">
        <v>30</v>
      </c>
      <c r="Q287" t="s">
        <v>422</v>
      </c>
      <c r="R287">
        <v>0.345246</v>
      </c>
      <c r="AJ287" s="1"/>
    </row>
    <row r="288" spans="1:38">
      <c r="A288" t="s">
        <v>1632</v>
      </c>
      <c r="B288">
        <v>32245000</v>
      </c>
      <c r="C288">
        <v>43054000</v>
      </c>
      <c r="D288">
        <v>37051000</v>
      </c>
      <c r="E288">
        <v>36273000</v>
      </c>
      <c r="F288">
        <v>30967000</v>
      </c>
      <c r="G288">
        <v>16245000</v>
      </c>
      <c r="H288">
        <v>22979000</v>
      </c>
      <c r="I288">
        <v>14286000</v>
      </c>
      <c r="J288">
        <v>20133000</v>
      </c>
      <c r="K288">
        <v>14705000</v>
      </c>
      <c r="L288">
        <v>13950000</v>
      </c>
      <c r="M288">
        <v>39025000</v>
      </c>
      <c r="N288">
        <v>7</v>
      </c>
      <c r="O288">
        <v>15.1</v>
      </c>
      <c r="P288">
        <v>36</v>
      </c>
      <c r="Q288" t="s">
        <v>423</v>
      </c>
      <c r="R288">
        <v>8.4242300000000006E-2</v>
      </c>
    </row>
    <row r="289" spans="1:36">
      <c r="A289" t="s">
        <v>1633</v>
      </c>
      <c r="B289">
        <v>14882000</v>
      </c>
      <c r="C289">
        <v>16331000</v>
      </c>
      <c r="D289">
        <v>24654000</v>
      </c>
      <c r="E289">
        <v>17329000</v>
      </c>
      <c r="F289">
        <v>19242000</v>
      </c>
      <c r="G289">
        <v>16655000</v>
      </c>
      <c r="H289">
        <v>16141000</v>
      </c>
      <c r="I289">
        <v>14927000</v>
      </c>
      <c r="J289">
        <v>15642000</v>
      </c>
      <c r="K289">
        <v>14113000</v>
      </c>
      <c r="L289">
        <v>14292000</v>
      </c>
      <c r="M289">
        <v>19946000</v>
      </c>
      <c r="N289">
        <v>9</v>
      </c>
      <c r="O289" s="1">
        <v>25807</v>
      </c>
      <c r="P289">
        <v>34</v>
      </c>
      <c r="Q289" t="s">
        <v>424</v>
      </c>
      <c r="R289">
        <v>0.65927800000000003</v>
      </c>
      <c r="AJ289" s="1"/>
    </row>
    <row r="290" spans="1:36">
      <c r="A290" t="s">
        <v>1634</v>
      </c>
      <c r="B290">
        <v>60182000</v>
      </c>
      <c r="C290">
        <v>75196000</v>
      </c>
      <c r="D290">
        <v>73757000</v>
      </c>
      <c r="E290">
        <v>110900000</v>
      </c>
      <c r="F290">
        <v>98839000</v>
      </c>
      <c r="G290">
        <v>80184000</v>
      </c>
      <c r="H290">
        <v>84179000</v>
      </c>
      <c r="I290">
        <v>112160000</v>
      </c>
      <c r="J290">
        <v>75046000</v>
      </c>
      <c r="K290">
        <v>96024000</v>
      </c>
      <c r="L290">
        <v>108320000</v>
      </c>
      <c r="M290">
        <v>112640000</v>
      </c>
      <c r="N290">
        <v>15</v>
      </c>
      <c r="O290">
        <v>127.47</v>
      </c>
      <c r="P290">
        <v>123</v>
      </c>
      <c r="Q290" t="s">
        <v>425</v>
      </c>
      <c r="R290">
        <v>0.46648699999999999</v>
      </c>
    </row>
    <row r="291" spans="1:36">
      <c r="A291" t="s">
        <v>1636</v>
      </c>
      <c r="B291">
        <v>34445000</v>
      </c>
      <c r="C291">
        <v>31632000</v>
      </c>
      <c r="D291">
        <v>31014000</v>
      </c>
      <c r="E291">
        <v>27295000</v>
      </c>
      <c r="F291">
        <v>23272000</v>
      </c>
      <c r="G291">
        <v>18825000</v>
      </c>
      <c r="H291">
        <v>28635000</v>
      </c>
      <c r="I291">
        <v>16733000</v>
      </c>
      <c r="J291">
        <v>19640000</v>
      </c>
      <c r="K291">
        <v>15269000</v>
      </c>
      <c r="L291">
        <v>16760000</v>
      </c>
      <c r="M291">
        <v>27762000</v>
      </c>
      <c r="N291">
        <v>10</v>
      </c>
      <c r="O291" s="1">
        <v>33657</v>
      </c>
      <c r="P291">
        <v>38</v>
      </c>
      <c r="Q291" t="s">
        <v>427</v>
      </c>
      <c r="R291">
        <v>4.6230599999999997E-2</v>
      </c>
      <c r="S291" t="s">
        <v>3151</v>
      </c>
      <c r="AJ291" s="1"/>
    </row>
    <row r="292" spans="1:36">
      <c r="A292" t="s">
        <v>1637</v>
      </c>
      <c r="B292">
        <v>32454000</v>
      </c>
      <c r="C292">
        <v>45467000</v>
      </c>
      <c r="D292">
        <v>35200000</v>
      </c>
      <c r="E292">
        <v>28048000</v>
      </c>
      <c r="F292">
        <v>58352000</v>
      </c>
      <c r="G292">
        <v>47381000</v>
      </c>
      <c r="H292">
        <v>51969000</v>
      </c>
      <c r="I292">
        <v>56713000</v>
      </c>
      <c r="J292">
        <v>48004000</v>
      </c>
      <c r="K292">
        <v>37104000</v>
      </c>
      <c r="L292">
        <v>45972000</v>
      </c>
      <c r="M292">
        <v>46025000</v>
      </c>
      <c r="N292">
        <v>8</v>
      </c>
      <c r="O292" s="1">
        <v>94884</v>
      </c>
      <c r="P292">
        <v>57</v>
      </c>
      <c r="Q292" t="s">
        <v>428</v>
      </c>
      <c r="R292">
        <v>2.1653599999999999E-2</v>
      </c>
      <c r="S292" t="s">
        <v>3157</v>
      </c>
      <c r="AJ292" s="1"/>
    </row>
    <row r="293" spans="1:36">
      <c r="A293" t="s">
        <v>1641</v>
      </c>
      <c r="B293">
        <v>49730000</v>
      </c>
      <c r="C293">
        <v>41620000</v>
      </c>
      <c r="D293">
        <v>62531000</v>
      </c>
      <c r="E293">
        <v>62820000</v>
      </c>
      <c r="F293">
        <v>41716000</v>
      </c>
      <c r="G293">
        <v>44989000</v>
      </c>
      <c r="H293">
        <v>41019000</v>
      </c>
      <c r="I293">
        <v>36681000</v>
      </c>
      <c r="J293">
        <v>30868000</v>
      </c>
      <c r="K293">
        <v>36265000</v>
      </c>
      <c r="L293">
        <v>36740000</v>
      </c>
      <c r="M293">
        <v>43638000</v>
      </c>
      <c r="N293">
        <v>8</v>
      </c>
      <c r="O293" s="1">
        <v>52701</v>
      </c>
      <c r="P293">
        <v>67</v>
      </c>
      <c r="Q293" t="s">
        <v>432</v>
      </c>
      <c r="R293">
        <v>4.3356199999999998E-2</v>
      </c>
      <c r="S293" t="s">
        <v>3151</v>
      </c>
      <c r="AJ293" s="1"/>
    </row>
    <row r="294" spans="1:36">
      <c r="A294" t="s">
        <v>1642</v>
      </c>
      <c r="B294">
        <v>635640000</v>
      </c>
      <c r="C294">
        <v>846370000</v>
      </c>
      <c r="D294">
        <v>857600000</v>
      </c>
      <c r="E294">
        <v>775460000</v>
      </c>
      <c r="F294">
        <v>634200000</v>
      </c>
      <c r="G294">
        <v>519230000</v>
      </c>
      <c r="H294">
        <v>563030000</v>
      </c>
      <c r="I294">
        <v>510220000</v>
      </c>
      <c r="J294">
        <v>399920000</v>
      </c>
      <c r="K294">
        <v>423880000</v>
      </c>
      <c r="L294">
        <v>508950000</v>
      </c>
      <c r="M294">
        <v>682590000</v>
      </c>
      <c r="N294">
        <v>25</v>
      </c>
      <c r="O294">
        <v>323.31</v>
      </c>
      <c r="P294">
        <v>394</v>
      </c>
      <c r="Q294" t="s">
        <v>433</v>
      </c>
      <c r="R294">
        <v>2.8655400000000001E-2</v>
      </c>
      <c r="S294" t="s">
        <v>3150</v>
      </c>
    </row>
    <row r="295" spans="1:36">
      <c r="A295" t="s">
        <v>1644</v>
      </c>
      <c r="B295">
        <v>64056000</v>
      </c>
      <c r="C295">
        <v>90254000</v>
      </c>
      <c r="D295">
        <v>76926000</v>
      </c>
      <c r="E295">
        <v>57752000</v>
      </c>
      <c r="F295">
        <v>88287000</v>
      </c>
      <c r="G295">
        <v>56366000</v>
      </c>
      <c r="H295">
        <v>80629000</v>
      </c>
      <c r="I295">
        <v>46808000</v>
      </c>
      <c r="J295">
        <v>78039000</v>
      </c>
      <c r="K295">
        <v>66725000</v>
      </c>
      <c r="L295">
        <v>46528000</v>
      </c>
      <c r="M295">
        <v>113510000</v>
      </c>
      <c r="N295">
        <v>6</v>
      </c>
      <c r="O295" s="1">
        <v>40318</v>
      </c>
      <c r="P295">
        <v>55</v>
      </c>
      <c r="Q295" t="s">
        <v>435</v>
      </c>
      <c r="R295">
        <v>0.89429099999999995</v>
      </c>
      <c r="AJ295" s="1"/>
    </row>
    <row r="296" spans="1:36">
      <c r="A296" t="s">
        <v>1647</v>
      </c>
      <c r="B296">
        <v>365690000</v>
      </c>
      <c r="C296">
        <v>436950000</v>
      </c>
      <c r="D296">
        <v>395360000</v>
      </c>
      <c r="E296">
        <v>391210000</v>
      </c>
      <c r="F296">
        <v>328520000</v>
      </c>
      <c r="G296">
        <v>260200000</v>
      </c>
      <c r="H296">
        <v>373350000</v>
      </c>
      <c r="I296">
        <v>298020000</v>
      </c>
      <c r="J296">
        <v>342250000</v>
      </c>
      <c r="K296">
        <v>300850000</v>
      </c>
      <c r="L296">
        <v>310330000</v>
      </c>
      <c r="M296">
        <v>430560000</v>
      </c>
      <c r="N296">
        <v>17</v>
      </c>
      <c r="O296">
        <v>323.31</v>
      </c>
      <c r="P296">
        <v>337</v>
      </c>
      <c r="Q296" t="s">
        <v>438</v>
      </c>
      <c r="R296">
        <v>0.15862599999999999</v>
      </c>
    </row>
    <row r="297" spans="1:36">
      <c r="A297" t="s">
        <v>1649</v>
      </c>
      <c r="B297">
        <v>18717000</v>
      </c>
      <c r="C297">
        <v>24701000</v>
      </c>
      <c r="D297">
        <v>35045000</v>
      </c>
      <c r="E297">
        <v>35257000</v>
      </c>
      <c r="F297">
        <v>28467000</v>
      </c>
      <c r="G297">
        <v>29883000</v>
      </c>
      <c r="H297">
        <v>34665000</v>
      </c>
      <c r="I297">
        <v>36854000</v>
      </c>
      <c r="J297">
        <v>26682000</v>
      </c>
      <c r="K297">
        <v>28873000</v>
      </c>
      <c r="L297">
        <v>33669000</v>
      </c>
      <c r="M297">
        <v>26174000</v>
      </c>
      <c r="N297">
        <v>7</v>
      </c>
      <c r="O297" s="1">
        <v>79919</v>
      </c>
      <c r="P297">
        <v>46</v>
      </c>
      <c r="Q297" t="s">
        <v>431</v>
      </c>
      <c r="R297">
        <v>0.62636599999999998</v>
      </c>
      <c r="AJ297" s="1"/>
    </row>
    <row r="298" spans="1:36">
      <c r="A298" t="s">
        <v>1652</v>
      </c>
      <c r="B298">
        <v>56371000</v>
      </c>
      <c r="C298">
        <v>29232000</v>
      </c>
      <c r="D298">
        <v>41716000</v>
      </c>
      <c r="E298">
        <v>57379000</v>
      </c>
      <c r="F298">
        <v>58727000</v>
      </c>
      <c r="G298">
        <v>50360000</v>
      </c>
      <c r="H298">
        <v>34268000</v>
      </c>
      <c r="I298">
        <v>43865000</v>
      </c>
      <c r="J298">
        <v>62405000</v>
      </c>
      <c r="K298">
        <v>56378000</v>
      </c>
      <c r="L298">
        <v>35064000</v>
      </c>
      <c r="M298">
        <v>77733000</v>
      </c>
      <c r="N298">
        <v>11</v>
      </c>
      <c r="O298">
        <v>162.36000000000001</v>
      </c>
      <c r="P298">
        <v>60</v>
      </c>
      <c r="Q298" t="s">
        <v>441</v>
      </c>
      <c r="R298">
        <v>0.53983999999999999</v>
      </c>
    </row>
    <row r="299" spans="1:36">
      <c r="A299" t="s">
        <v>1653</v>
      </c>
      <c r="B299">
        <v>87573000</v>
      </c>
      <c r="C299">
        <v>89909000</v>
      </c>
      <c r="D299">
        <v>106460000</v>
      </c>
      <c r="E299">
        <v>120920000</v>
      </c>
      <c r="F299">
        <v>56115000</v>
      </c>
      <c r="G299">
        <v>46805000</v>
      </c>
      <c r="H299">
        <v>55816000</v>
      </c>
      <c r="I299">
        <v>50211000</v>
      </c>
      <c r="J299">
        <v>42538000</v>
      </c>
      <c r="K299">
        <v>49284000</v>
      </c>
      <c r="L299">
        <v>47602000</v>
      </c>
      <c r="M299">
        <v>82371000</v>
      </c>
      <c r="N299">
        <v>12</v>
      </c>
      <c r="O299">
        <v>124.89</v>
      </c>
      <c r="P299">
        <v>59</v>
      </c>
      <c r="Q299" t="s">
        <v>442</v>
      </c>
      <c r="R299">
        <v>8.3256300000000005E-3</v>
      </c>
      <c r="S299" t="s">
        <v>3153</v>
      </c>
    </row>
    <row r="300" spans="1:36">
      <c r="A300" t="s">
        <v>1654</v>
      </c>
      <c r="B300">
        <v>172800000</v>
      </c>
      <c r="C300">
        <v>183520000</v>
      </c>
      <c r="D300">
        <v>120100000</v>
      </c>
      <c r="E300">
        <v>121280000</v>
      </c>
      <c r="F300">
        <v>369380000</v>
      </c>
      <c r="G300">
        <v>232930000</v>
      </c>
      <c r="H300">
        <v>180280000</v>
      </c>
      <c r="I300">
        <v>270610000</v>
      </c>
      <c r="J300">
        <v>363990000</v>
      </c>
      <c r="K300">
        <v>352320000</v>
      </c>
      <c r="L300">
        <v>283620000</v>
      </c>
      <c r="M300">
        <v>337810000</v>
      </c>
      <c r="N300">
        <v>21</v>
      </c>
      <c r="O300">
        <v>195.54</v>
      </c>
      <c r="P300">
        <v>185</v>
      </c>
      <c r="Q300" t="s">
        <v>443</v>
      </c>
      <c r="R300">
        <v>1.38251E-2</v>
      </c>
      <c r="S300" t="s">
        <v>3154</v>
      </c>
    </row>
    <row r="301" spans="1:36">
      <c r="A301" t="s">
        <v>1655</v>
      </c>
      <c r="B301">
        <v>44669000</v>
      </c>
      <c r="C301">
        <v>20247000</v>
      </c>
      <c r="D301">
        <v>27544000</v>
      </c>
      <c r="E301">
        <v>32436000</v>
      </c>
      <c r="F301">
        <v>17801000</v>
      </c>
      <c r="G301">
        <v>15387000</v>
      </c>
      <c r="H301">
        <v>14673000</v>
      </c>
      <c r="I301">
        <v>12907000</v>
      </c>
      <c r="J301">
        <v>12590000</v>
      </c>
      <c r="K301">
        <v>13547000</v>
      </c>
      <c r="L301">
        <v>14262000</v>
      </c>
      <c r="M301">
        <v>14194000</v>
      </c>
      <c r="N301">
        <v>4</v>
      </c>
      <c r="O301" s="1">
        <v>56036</v>
      </c>
      <c r="P301">
        <v>32</v>
      </c>
      <c r="Q301" t="s">
        <v>444</v>
      </c>
      <c r="R301">
        <v>1.90181E-2</v>
      </c>
      <c r="S301" t="s">
        <v>3150</v>
      </c>
      <c r="AJ301" s="1"/>
    </row>
    <row r="302" spans="1:36">
      <c r="A302" t="s">
        <v>1657</v>
      </c>
      <c r="B302">
        <v>15698000</v>
      </c>
      <c r="C302">
        <v>36187000</v>
      </c>
      <c r="D302">
        <v>21363000</v>
      </c>
      <c r="E302">
        <v>28673000</v>
      </c>
      <c r="F302">
        <v>15679000</v>
      </c>
      <c r="G302">
        <v>12126000</v>
      </c>
      <c r="H302">
        <v>15342000</v>
      </c>
      <c r="I302">
        <v>13173000</v>
      </c>
      <c r="J302">
        <v>15466000</v>
      </c>
      <c r="K302">
        <v>10221000</v>
      </c>
      <c r="L302">
        <v>10995000</v>
      </c>
      <c r="M302">
        <v>20942000</v>
      </c>
      <c r="N302">
        <v>5</v>
      </c>
      <c r="O302" s="1">
        <v>40848</v>
      </c>
      <c r="P302">
        <v>29</v>
      </c>
      <c r="Q302" t="s">
        <v>445</v>
      </c>
      <c r="R302">
        <v>7.8304600000000002E-2</v>
      </c>
      <c r="AJ302" s="1"/>
    </row>
    <row r="303" spans="1:36">
      <c r="A303" t="s">
        <v>1660</v>
      </c>
      <c r="B303">
        <v>148090000</v>
      </c>
      <c r="C303">
        <v>235560000</v>
      </c>
      <c r="D303">
        <v>170560000</v>
      </c>
      <c r="E303">
        <v>164280000</v>
      </c>
      <c r="F303">
        <v>169850000</v>
      </c>
      <c r="G303">
        <v>128510000</v>
      </c>
      <c r="H303">
        <v>190240000</v>
      </c>
      <c r="I303">
        <v>164960000</v>
      </c>
      <c r="J303">
        <v>165450000</v>
      </c>
      <c r="K303">
        <v>158740000</v>
      </c>
      <c r="L303">
        <v>174250000</v>
      </c>
      <c r="M303">
        <v>210580000</v>
      </c>
      <c r="N303">
        <v>21</v>
      </c>
      <c r="O303">
        <v>289.36</v>
      </c>
      <c r="P303">
        <v>174</v>
      </c>
      <c r="Q303" t="s">
        <v>431</v>
      </c>
      <c r="R303">
        <v>0.76963000000000004</v>
      </c>
    </row>
    <row r="304" spans="1:36">
      <c r="A304" t="s">
        <v>1662</v>
      </c>
      <c r="B304">
        <v>223460000</v>
      </c>
      <c r="C304">
        <v>206820000</v>
      </c>
      <c r="D304">
        <v>284630000</v>
      </c>
      <c r="E304">
        <v>317320000</v>
      </c>
      <c r="F304">
        <v>199430000</v>
      </c>
      <c r="G304">
        <v>160550000</v>
      </c>
      <c r="H304">
        <v>164710000</v>
      </c>
      <c r="I304">
        <v>135870000</v>
      </c>
      <c r="J304">
        <v>125850000</v>
      </c>
      <c r="K304">
        <v>124580000</v>
      </c>
      <c r="L304">
        <v>120240000</v>
      </c>
      <c r="M304">
        <v>183210000</v>
      </c>
      <c r="N304">
        <v>13</v>
      </c>
      <c r="O304">
        <v>323.31</v>
      </c>
      <c r="P304">
        <v>156</v>
      </c>
      <c r="Q304" t="s">
        <v>431</v>
      </c>
      <c r="R304">
        <v>1.6330000000000001E-2</v>
      </c>
      <c r="S304" t="s">
        <v>3150</v>
      </c>
    </row>
    <row r="305" spans="1:38">
      <c r="A305" t="s">
        <v>1663</v>
      </c>
      <c r="B305">
        <v>70507000</v>
      </c>
      <c r="C305">
        <v>47293000</v>
      </c>
      <c r="D305">
        <v>49198000</v>
      </c>
      <c r="E305">
        <v>47858000</v>
      </c>
      <c r="F305">
        <v>41016000</v>
      </c>
      <c r="G305">
        <v>41636000</v>
      </c>
      <c r="H305">
        <v>44764000</v>
      </c>
      <c r="I305">
        <v>40088000</v>
      </c>
      <c r="J305">
        <v>31810000</v>
      </c>
      <c r="K305">
        <v>45102000</v>
      </c>
      <c r="L305">
        <v>40362000</v>
      </c>
      <c r="M305">
        <v>46082000</v>
      </c>
      <c r="N305">
        <v>8</v>
      </c>
      <c r="O305" s="1">
        <v>47152</v>
      </c>
      <c r="P305">
        <v>31</v>
      </c>
      <c r="Q305" t="s">
        <v>448</v>
      </c>
      <c r="R305">
        <v>0.129859</v>
      </c>
      <c r="AJ305" s="1"/>
    </row>
    <row r="306" spans="1:38">
      <c r="A306" t="s">
        <v>1664</v>
      </c>
      <c r="B306">
        <v>556920000</v>
      </c>
      <c r="C306">
        <v>561060000</v>
      </c>
      <c r="D306">
        <v>561620000</v>
      </c>
      <c r="E306">
        <v>548620000</v>
      </c>
      <c r="F306">
        <v>385510000</v>
      </c>
      <c r="G306">
        <v>366420000</v>
      </c>
      <c r="H306">
        <v>430360000</v>
      </c>
      <c r="I306">
        <v>361930000</v>
      </c>
      <c r="J306">
        <v>294830000</v>
      </c>
      <c r="K306">
        <v>322060000</v>
      </c>
      <c r="L306">
        <v>339560000</v>
      </c>
      <c r="M306">
        <v>458330000</v>
      </c>
      <c r="N306" t="s">
        <v>3140</v>
      </c>
      <c r="O306">
        <v>323.31</v>
      </c>
      <c r="P306">
        <v>295</v>
      </c>
      <c r="Q306" t="s">
        <v>449</v>
      </c>
      <c r="R306">
        <v>3.4302500000000001E-3</v>
      </c>
      <c r="S306" t="s">
        <v>3150</v>
      </c>
    </row>
    <row r="307" spans="1:38">
      <c r="A307" t="s">
        <v>1665</v>
      </c>
      <c r="B307">
        <v>84007000</v>
      </c>
      <c r="C307">
        <v>69278000</v>
      </c>
      <c r="D307">
        <v>77903000</v>
      </c>
      <c r="E307">
        <v>93739000</v>
      </c>
      <c r="F307">
        <v>58942000</v>
      </c>
      <c r="G307">
        <v>49859000</v>
      </c>
      <c r="H307">
        <v>58272000</v>
      </c>
      <c r="I307">
        <v>35861000</v>
      </c>
      <c r="J307">
        <v>20002000</v>
      </c>
      <c r="K307">
        <v>29757000</v>
      </c>
      <c r="L307">
        <v>25798000</v>
      </c>
      <c r="M307">
        <v>57695000</v>
      </c>
      <c r="N307">
        <v>11</v>
      </c>
      <c r="O307">
        <v>141.5</v>
      </c>
      <c r="P307">
        <v>67</v>
      </c>
      <c r="Q307" t="s">
        <v>431</v>
      </c>
      <c r="R307">
        <v>9.5228599999999993E-3</v>
      </c>
      <c r="S307" t="s">
        <v>3150</v>
      </c>
    </row>
    <row r="308" spans="1:38">
      <c r="A308" t="s">
        <v>1666</v>
      </c>
      <c r="B308">
        <v>58556000</v>
      </c>
      <c r="C308">
        <v>58845000</v>
      </c>
      <c r="D308">
        <v>40915000</v>
      </c>
      <c r="E308">
        <v>55056000</v>
      </c>
      <c r="F308">
        <v>47695000</v>
      </c>
      <c r="G308">
        <v>61268000</v>
      </c>
      <c r="H308">
        <v>65034000</v>
      </c>
      <c r="I308">
        <v>79311000</v>
      </c>
      <c r="J308">
        <v>91383000</v>
      </c>
      <c r="K308">
        <v>83164000</v>
      </c>
      <c r="L308">
        <v>74731000</v>
      </c>
      <c r="M308">
        <v>72432000</v>
      </c>
      <c r="N308">
        <v>9</v>
      </c>
      <c r="O308">
        <v>197.11</v>
      </c>
      <c r="P308">
        <v>86</v>
      </c>
      <c r="Q308" t="s">
        <v>431</v>
      </c>
      <c r="R308">
        <v>3.84479E-2</v>
      </c>
      <c r="S308" t="s">
        <v>3156</v>
      </c>
    </row>
    <row r="309" spans="1:38">
      <c r="A309" t="s">
        <v>1667</v>
      </c>
      <c r="B309">
        <v>37238000</v>
      </c>
      <c r="C309">
        <v>69151000</v>
      </c>
      <c r="D309">
        <v>61180000</v>
      </c>
      <c r="E309">
        <v>59412000</v>
      </c>
      <c r="F309">
        <v>37918000</v>
      </c>
      <c r="G309">
        <v>33093000</v>
      </c>
      <c r="H309">
        <v>43873000</v>
      </c>
      <c r="I309">
        <v>48012000</v>
      </c>
      <c r="J309">
        <v>48191000</v>
      </c>
      <c r="K309">
        <v>40317000</v>
      </c>
      <c r="L309">
        <v>43650000</v>
      </c>
      <c r="M309">
        <v>61113000</v>
      </c>
      <c r="N309">
        <v>9</v>
      </c>
      <c r="O309" s="1">
        <v>65109</v>
      </c>
      <c r="P309">
        <v>64</v>
      </c>
      <c r="Q309" t="s">
        <v>431</v>
      </c>
      <c r="R309">
        <v>0.217031</v>
      </c>
      <c r="AJ309" s="1"/>
    </row>
    <row r="310" spans="1:38">
      <c r="A310" t="s">
        <v>1670</v>
      </c>
      <c r="B310">
        <v>6782500000</v>
      </c>
      <c r="C310">
        <v>8795000000</v>
      </c>
      <c r="D310">
        <v>7972500000</v>
      </c>
      <c r="E310">
        <v>9735500000</v>
      </c>
      <c r="F310">
        <v>9875400000</v>
      </c>
      <c r="G310">
        <v>10248000000</v>
      </c>
      <c r="H310">
        <v>11749000000</v>
      </c>
      <c r="I310">
        <v>10316000000</v>
      </c>
      <c r="J310">
        <v>17626000000</v>
      </c>
      <c r="K310">
        <v>13393000000</v>
      </c>
      <c r="L310">
        <v>13514000000</v>
      </c>
      <c r="M310">
        <v>9390900000</v>
      </c>
      <c r="N310">
        <v>23</v>
      </c>
      <c r="O310">
        <v>323.31</v>
      </c>
      <c r="P310">
        <v>952</v>
      </c>
      <c r="Q310" t="s">
        <v>452</v>
      </c>
      <c r="R310">
        <v>5.2744100000000002E-2</v>
      </c>
      <c r="S310" t="s">
        <v>3156</v>
      </c>
    </row>
    <row r="311" spans="1:38">
      <c r="A311" t="s">
        <v>1673</v>
      </c>
      <c r="B311">
        <v>53883000</v>
      </c>
      <c r="C311">
        <v>49820000</v>
      </c>
      <c r="D311">
        <v>60405000</v>
      </c>
      <c r="E311">
        <v>59263000</v>
      </c>
      <c r="F311">
        <v>43534000</v>
      </c>
      <c r="G311">
        <v>31939000</v>
      </c>
      <c r="H311">
        <v>36846000</v>
      </c>
      <c r="I311">
        <v>32304000</v>
      </c>
      <c r="J311">
        <v>21913000</v>
      </c>
      <c r="K311">
        <v>36428000</v>
      </c>
      <c r="L311">
        <v>37990000</v>
      </c>
      <c r="M311">
        <v>53785000</v>
      </c>
      <c r="N311">
        <v>11</v>
      </c>
      <c r="O311" s="1">
        <v>58002</v>
      </c>
      <c r="P311">
        <v>60</v>
      </c>
      <c r="Q311" t="s">
        <v>455</v>
      </c>
      <c r="R311">
        <v>4.5507199999999998E-2</v>
      </c>
      <c r="S311" t="s">
        <v>3153</v>
      </c>
      <c r="AJ311" s="1"/>
    </row>
    <row r="312" spans="1:38">
      <c r="A312" t="s">
        <v>1675</v>
      </c>
      <c r="B312">
        <v>80703000</v>
      </c>
      <c r="C312">
        <v>141970000</v>
      </c>
      <c r="D312">
        <v>113410000</v>
      </c>
      <c r="E312">
        <v>116720000</v>
      </c>
      <c r="F312">
        <v>177290000</v>
      </c>
      <c r="G312">
        <v>281900000</v>
      </c>
      <c r="H312">
        <v>254960000</v>
      </c>
      <c r="I312">
        <v>270940000</v>
      </c>
      <c r="J312">
        <v>287840000</v>
      </c>
      <c r="K312">
        <v>313220000</v>
      </c>
      <c r="L312">
        <v>161200000</v>
      </c>
      <c r="M312">
        <v>128370000</v>
      </c>
      <c r="N312">
        <v>5</v>
      </c>
      <c r="O312" s="1">
        <v>58291</v>
      </c>
      <c r="P312">
        <v>55</v>
      </c>
      <c r="Q312" t="s">
        <v>457</v>
      </c>
      <c r="R312">
        <v>6.3509499999999997E-2</v>
      </c>
      <c r="S312" t="s">
        <v>3157</v>
      </c>
      <c r="AJ312" s="1"/>
    </row>
    <row r="313" spans="1:38">
      <c r="A313" t="s">
        <v>1676</v>
      </c>
      <c r="B313">
        <v>171650000</v>
      </c>
      <c r="C313">
        <v>443130000</v>
      </c>
      <c r="D313">
        <v>318360000</v>
      </c>
      <c r="E313">
        <v>257280000</v>
      </c>
      <c r="F313">
        <v>202940000</v>
      </c>
      <c r="G313">
        <v>102920000</v>
      </c>
      <c r="H313">
        <v>219790000</v>
      </c>
      <c r="I313">
        <v>98089000</v>
      </c>
      <c r="J313">
        <v>131120000</v>
      </c>
      <c r="K313">
        <v>134050000</v>
      </c>
      <c r="L313">
        <v>92254000</v>
      </c>
      <c r="M313">
        <v>372160000</v>
      </c>
      <c r="N313">
        <v>4</v>
      </c>
      <c r="O313" s="1">
        <v>62601</v>
      </c>
      <c r="P313">
        <v>84</v>
      </c>
      <c r="Q313" t="s">
        <v>458</v>
      </c>
      <c r="R313">
        <v>0.27240500000000001</v>
      </c>
      <c r="AJ313" s="1"/>
    </row>
    <row r="314" spans="1:38">
      <c r="A314" t="s">
        <v>1677</v>
      </c>
      <c r="B314">
        <v>187980000</v>
      </c>
      <c r="C314">
        <v>197460000</v>
      </c>
      <c r="D314">
        <v>200570000</v>
      </c>
      <c r="E314">
        <v>205740000</v>
      </c>
      <c r="F314">
        <v>97698000</v>
      </c>
      <c r="G314">
        <v>65465000</v>
      </c>
      <c r="H314">
        <v>124250000</v>
      </c>
      <c r="I314">
        <v>49112000</v>
      </c>
      <c r="J314">
        <v>60004000</v>
      </c>
      <c r="K314">
        <v>64908000</v>
      </c>
      <c r="L314">
        <v>44958000</v>
      </c>
      <c r="M314">
        <v>107390000</v>
      </c>
      <c r="N314">
        <v>4</v>
      </c>
      <c r="O314">
        <v>169.88</v>
      </c>
      <c r="P314">
        <v>93</v>
      </c>
      <c r="Q314" t="s">
        <v>431</v>
      </c>
      <c r="R314">
        <v>2.2772600000000001E-3</v>
      </c>
      <c r="S314" t="s">
        <v>3150</v>
      </c>
      <c r="AL314" s="4"/>
    </row>
    <row r="315" spans="1:38">
      <c r="A315" t="s">
        <v>1678</v>
      </c>
      <c r="B315">
        <v>118350000</v>
      </c>
      <c r="C315">
        <v>147330000</v>
      </c>
      <c r="D315">
        <v>156680000</v>
      </c>
      <c r="E315">
        <v>163850000</v>
      </c>
      <c r="F315">
        <v>152790000</v>
      </c>
      <c r="G315">
        <v>137680000</v>
      </c>
      <c r="H315">
        <v>151180000</v>
      </c>
      <c r="I315">
        <v>139760000</v>
      </c>
      <c r="J315">
        <v>173450000</v>
      </c>
      <c r="K315">
        <v>142600000</v>
      </c>
      <c r="L315">
        <v>162850000</v>
      </c>
      <c r="M315">
        <v>171750000</v>
      </c>
      <c r="N315">
        <v>16</v>
      </c>
      <c r="O315">
        <v>296.25</v>
      </c>
      <c r="P315">
        <v>124</v>
      </c>
      <c r="Q315" t="s">
        <v>459</v>
      </c>
      <c r="R315">
        <v>0.32535999999999998</v>
      </c>
    </row>
    <row r="316" spans="1:38">
      <c r="A316" t="s">
        <v>1680</v>
      </c>
      <c r="B316">
        <v>141660000</v>
      </c>
      <c r="C316">
        <v>197770000</v>
      </c>
      <c r="D316">
        <v>237100000</v>
      </c>
      <c r="E316">
        <v>327910000</v>
      </c>
      <c r="F316">
        <v>141210000</v>
      </c>
      <c r="G316">
        <v>162440000</v>
      </c>
      <c r="H316">
        <v>121520000</v>
      </c>
      <c r="I316">
        <v>125150000</v>
      </c>
      <c r="J316">
        <v>105150000</v>
      </c>
      <c r="K316">
        <v>132950000</v>
      </c>
      <c r="L316">
        <v>135340000</v>
      </c>
      <c r="M316">
        <v>147520000</v>
      </c>
      <c r="N316">
        <v>21</v>
      </c>
      <c r="O316">
        <v>296.14</v>
      </c>
      <c r="P316">
        <v>172</v>
      </c>
      <c r="Q316" t="s">
        <v>461</v>
      </c>
      <c r="R316">
        <v>7.1087800000000007E-2</v>
      </c>
      <c r="S316" t="s">
        <v>3151</v>
      </c>
    </row>
    <row r="317" spans="1:38">
      <c r="A317" t="s">
        <v>1682</v>
      </c>
      <c r="B317">
        <v>70106000</v>
      </c>
      <c r="C317">
        <v>35706000</v>
      </c>
      <c r="D317">
        <v>51900000</v>
      </c>
      <c r="E317">
        <v>60583000</v>
      </c>
      <c r="F317">
        <v>43410000</v>
      </c>
      <c r="G317">
        <v>91390000</v>
      </c>
      <c r="H317">
        <v>103560000</v>
      </c>
      <c r="I317">
        <v>84293000</v>
      </c>
      <c r="J317">
        <v>65700000</v>
      </c>
      <c r="K317">
        <v>57604000</v>
      </c>
      <c r="L317">
        <v>57224000</v>
      </c>
      <c r="M317">
        <v>22993000</v>
      </c>
      <c r="N317">
        <v>5</v>
      </c>
      <c r="O317" s="1">
        <v>32181</v>
      </c>
      <c r="P317">
        <v>61</v>
      </c>
      <c r="Q317" t="s">
        <v>431</v>
      </c>
      <c r="R317">
        <v>0.210202</v>
      </c>
      <c r="AJ317" s="1"/>
    </row>
    <row r="318" spans="1:38">
      <c r="A318" t="s">
        <v>1685</v>
      </c>
      <c r="B318">
        <v>15202000</v>
      </c>
      <c r="C318">
        <v>25987000</v>
      </c>
      <c r="D318">
        <v>5535000</v>
      </c>
      <c r="E318">
        <v>14288000</v>
      </c>
      <c r="F318">
        <v>22720000</v>
      </c>
      <c r="G318">
        <v>14793000</v>
      </c>
      <c r="H318">
        <v>11275000</v>
      </c>
      <c r="I318">
        <v>20333000</v>
      </c>
      <c r="J318">
        <v>14495000</v>
      </c>
      <c r="K318">
        <v>15298000</v>
      </c>
      <c r="L318">
        <v>14020000</v>
      </c>
      <c r="M318">
        <v>26733000</v>
      </c>
      <c r="N318">
        <v>3</v>
      </c>
      <c r="O318" s="1">
        <v>14809</v>
      </c>
      <c r="P318">
        <v>20</v>
      </c>
      <c r="Q318" t="s">
        <v>431</v>
      </c>
      <c r="R318">
        <v>0.89307199999999998</v>
      </c>
      <c r="AJ318" s="1"/>
    </row>
    <row r="319" spans="1:38">
      <c r="A319" t="s">
        <v>1686</v>
      </c>
      <c r="B319">
        <v>26438000</v>
      </c>
      <c r="C319">
        <v>19555000</v>
      </c>
      <c r="D319">
        <v>20661000</v>
      </c>
      <c r="E319">
        <v>31719000</v>
      </c>
      <c r="F319">
        <v>16207000</v>
      </c>
      <c r="G319">
        <v>16498000</v>
      </c>
      <c r="H319">
        <v>20058000</v>
      </c>
      <c r="I319">
        <v>17052000</v>
      </c>
      <c r="J319">
        <v>13627000</v>
      </c>
      <c r="K319">
        <v>17086000</v>
      </c>
      <c r="L319">
        <v>15575000</v>
      </c>
      <c r="M319">
        <v>20969000</v>
      </c>
      <c r="N319">
        <v>4</v>
      </c>
      <c r="O319" s="1">
        <v>39658</v>
      </c>
      <c r="P319">
        <v>54</v>
      </c>
      <c r="Q319" t="s">
        <v>462</v>
      </c>
      <c r="R319">
        <v>7.0828000000000002E-2</v>
      </c>
      <c r="S319" t="s">
        <v>3151</v>
      </c>
      <c r="AJ319" s="1"/>
    </row>
    <row r="320" spans="1:38">
      <c r="A320" t="s">
        <v>1689</v>
      </c>
      <c r="B320">
        <v>111980000</v>
      </c>
      <c r="C320">
        <v>111860000</v>
      </c>
      <c r="D320">
        <v>101060000</v>
      </c>
      <c r="E320">
        <v>112150000</v>
      </c>
      <c r="F320">
        <v>82264000</v>
      </c>
      <c r="G320">
        <v>63037000</v>
      </c>
      <c r="H320">
        <v>91398000</v>
      </c>
      <c r="I320">
        <v>66842000</v>
      </c>
      <c r="J320">
        <v>73634000</v>
      </c>
      <c r="K320">
        <v>60675000</v>
      </c>
      <c r="L320">
        <v>59007000</v>
      </c>
      <c r="M320">
        <v>103880000</v>
      </c>
      <c r="N320">
        <v>13</v>
      </c>
      <c r="O320">
        <v>153.52000000000001</v>
      </c>
      <c r="P320">
        <v>97</v>
      </c>
      <c r="Q320" t="s">
        <v>465</v>
      </c>
      <c r="R320">
        <v>3.6430499999999998E-2</v>
      </c>
      <c r="S320" t="s">
        <v>3150</v>
      </c>
    </row>
    <row r="321" spans="1:38">
      <c r="A321" t="s">
        <v>1690</v>
      </c>
      <c r="B321">
        <v>109000000</v>
      </c>
      <c r="C321">
        <v>156830000</v>
      </c>
      <c r="D321">
        <v>124080000</v>
      </c>
      <c r="E321">
        <v>80140000</v>
      </c>
      <c r="F321">
        <v>200610000</v>
      </c>
      <c r="G321">
        <v>157910000</v>
      </c>
      <c r="H321">
        <v>177760000</v>
      </c>
      <c r="I321">
        <v>218810000</v>
      </c>
      <c r="J321">
        <v>206440000</v>
      </c>
      <c r="K321">
        <v>257510000</v>
      </c>
      <c r="L321">
        <v>221960000</v>
      </c>
      <c r="M321">
        <v>210610000</v>
      </c>
      <c r="N321">
        <v>19</v>
      </c>
      <c r="O321">
        <v>309.79000000000002</v>
      </c>
      <c r="P321">
        <v>182</v>
      </c>
      <c r="Q321" t="s">
        <v>466</v>
      </c>
      <c r="R321">
        <v>7.8951899999999998E-3</v>
      </c>
      <c r="S321" t="s">
        <v>3154</v>
      </c>
    </row>
    <row r="322" spans="1:38">
      <c r="A322" t="s">
        <v>1692</v>
      </c>
      <c r="B322">
        <v>198390000</v>
      </c>
      <c r="C322">
        <v>227990000</v>
      </c>
      <c r="D322">
        <v>225350000</v>
      </c>
      <c r="E322">
        <v>251340000</v>
      </c>
      <c r="F322">
        <v>168440000</v>
      </c>
      <c r="G322">
        <v>127110000</v>
      </c>
      <c r="H322">
        <v>141630000</v>
      </c>
      <c r="I322">
        <v>126840000</v>
      </c>
      <c r="J322">
        <v>111210000</v>
      </c>
      <c r="K322">
        <v>117070000</v>
      </c>
      <c r="L322">
        <v>116840000</v>
      </c>
      <c r="M322">
        <v>209900000</v>
      </c>
      <c r="N322">
        <v>25</v>
      </c>
      <c r="O322">
        <v>299.10000000000002</v>
      </c>
      <c r="P322">
        <v>158</v>
      </c>
      <c r="Q322" t="s">
        <v>467</v>
      </c>
      <c r="R322">
        <v>2.2950499999999999E-2</v>
      </c>
      <c r="S322" t="s">
        <v>3150</v>
      </c>
    </row>
    <row r="323" spans="1:38">
      <c r="A323" t="s">
        <v>1693</v>
      </c>
      <c r="B323">
        <v>591580000</v>
      </c>
      <c r="C323">
        <v>573240000</v>
      </c>
      <c r="D323">
        <v>602630000</v>
      </c>
      <c r="E323">
        <v>855020000</v>
      </c>
      <c r="F323">
        <v>666390000</v>
      </c>
      <c r="G323">
        <v>398410000</v>
      </c>
      <c r="H323">
        <v>498720000</v>
      </c>
      <c r="I323">
        <v>389490000</v>
      </c>
      <c r="J323">
        <v>333740000</v>
      </c>
      <c r="K323">
        <v>267860000</v>
      </c>
      <c r="L323">
        <v>287490000</v>
      </c>
      <c r="M323">
        <v>564000000</v>
      </c>
      <c r="N323">
        <v>8</v>
      </c>
      <c r="O323">
        <v>323.31</v>
      </c>
      <c r="P323">
        <v>189</v>
      </c>
      <c r="Q323" t="s">
        <v>468</v>
      </c>
      <c r="R323">
        <v>7.4940900000000005E-2</v>
      </c>
      <c r="S323" t="s">
        <v>3151</v>
      </c>
    </row>
    <row r="324" spans="1:38">
      <c r="A324" t="s">
        <v>1694</v>
      </c>
      <c r="B324">
        <v>44399000</v>
      </c>
      <c r="C324">
        <v>47528000</v>
      </c>
      <c r="D324">
        <v>63516000</v>
      </c>
      <c r="E324">
        <v>70134000</v>
      </c>
      <c r="F324">
        <v>25826000</v>
      </c>
      <c r="G324">
        <v>22598000</v>
      </c>
      <c r="H324">
        <v>26285000</v>
      </c>
      <c r="I324">
        <v>24606000</v>
      </c>
      <c r="J324">
        <v>20274000</v>
      </c>
      <c r="K324">
        <v>15911000</v>
      </c>
      <c r="L324">
        <v>18019000</v>
      </c>
      <c r="M324">
        <v>34335000</v>
      </c>
      <c r="N324">
        <v>12</v>
      </c>
      <c r="O324" s="1">
        <v>62761</v>
      </c>
      <c r="P324">
        <v>57</v>
      </c>
      <c r="Q324" t="s">
        <v>469</v>
      </c>
      <c r="R324">
        <v>5.0392900000000001E-3</v>
      </c>
      <c r="S324" t="s">
        <v>3150</v>
      </c>
      <c r="AJ324" s="1"/>
    </row>
    <row r="325" spans="1:38">
      <c r="A325" t="s">
        <v>1695</v>
      </c>
      <c r="B325">
        <v>47592000</v>
      </c>
      <c r="C325">
        <v>45765000</v>
      </c>
      <c r="D325">
        <v>58184000</v>
      </c>
      <c r="E325">
        <v>48626000</v>
      </c>
      <c r="F325">
        <v>27844000</v>
      </c>
      <c r="G325">
        <v>17542000</v>
      </c>
      <c r="H325">
        <v>30833000</v>
      </c>
      <c r="I325">
        <v>15145000</v>
      </c>
      <c r="J325">
        <v>14260000</v>
      </c>
      <c r="K325">
        <v>17473000</v>
      </c>
      <c r="L325">
        <v>23257000</v>
      </c>
      <c r="M325">
        <v>35906000</v>
      </c>
      <c r="N325">
        <v>11</v>
      </c>
      <c r="O325" s="1">
        <v>52711</v>
      </c>
      <c r="P325">
        <v>72</v>
      </c>
      <c r="Q325" t="s">
        <v>470</v>
      </c>
      <c r="R325">
        <v>7.1690299999999998E-3</v>
      </c>
      <c r="S325" t="s">
        <v>3150</v>
      </c>
      <c r="AJ325" s="1"/>
    </row>
    <row r="326" spans="1:38">
      <c r="A326" t="s">
        <v>1696</v>
      </c>
      <c r="B326">
        <v>14205000</v>
      </c>
      <c r="C326">
        <v>13407000</v>
      </c>
      <c r="D326">
        <v>21536000</v>
      </c>
      <c r="E326">
        <v>19250000</v>
      </c>
      <c r="F326">
        <v>21928000</v>
      </c>
      <c r="G326">
        <v>19578000</v>
      </c>
      <c r="H326">
        <v>19613000</v>
      </c>
      <c r="I326">
        <v>15220000</v>
      </c>
      <c r="J326">
        <v>16109000</v>
      </c>
      <c r="K326">
        <v>14822000</v>
      </c>
      <c r="L326">
        <v>15589000</v>
      </c>
      <c r="M326">
        <v>18870000</v>
      </c>
      <c r="N326">
        <v>4</v>
      </c>
      <c r="O326" s="1">
        <v>32469</v>
      </c>
      <c r="P326">
        <v>25</v>
      </c>
      <c r="Q326" t="s">
        <v>471</v>
      </c>
      <c r="R326">
        <v>0.52574399999999999</v>
      </c>
      <c r="AJ326" s="1"/>
    </row>
    <row r="327" spans="1:38">
      <c r="A327" t="s">
        <v>1700</v>
      </c>
      <c r="B327">
        <v>1013000000</v>
      </c>
      <c r="C327">
        <v>1083700000</v>
      </c>
      <c r="D327">
        <v>995710000</v>
      </c>
      <c r="E327">
        <v>1020100000</v>
      </c>
      <c r="F327">
        <v>688060000</v>
      </c>
      <c r="G327">
        <v>520540000</v>
      </c>
      <c r="H327">
        <v>552600000</v>
      </c>
      <c r="I327">
        <v>509830000</v>
      </c>
      <c r="J327">
        <v>323010000</v>
      </c>
      <c r="K327">
        <v>382980000</v>
      </c>
      <c r="L327">
        <v>494980000</v>
      </c>
      <c r="M327">
        <v>631200000</v>
      </c>
      <c r="N327">
        <v>15</v>
      </c>
      <c r="O327">
        <v>323.31</v>
      </c>
      <c r="P327">
        <v>239</v>
      </c>
      <c r="Q327" t="s">
        <v>431</v>
      </c>
      <c r="R327">
        <v>1.7300200000000001E-3</v>
      </c>
      <c r="S327" t="s">
        <v>3150</v>
      </c>
      <c r="AL327" s="4"/>
    </row>
    <row r="328" spans="1:38">
      <c r="A328" t="s">
        <v>1701</v>
      </c>
      <c r="B328">
        <v>1167900000</v>
      </c>
      <c r="C328">
        <v>1733800000</v>
      </c>
      <c r="D328">
        <v>1205700000</v>
      </c>
      <c r="E328">
        <v>1459200000</v>
      </c>
      <c r="F328">
        <v>4117900000</v>
      </c>
      <c r="G328">
        <v>3924100000</v>
      </c>
      <c r="H328">
        <v>7187200000</v>
      </c>
      <c r="I328">
        <v>3737700000</v>
      </c>
      <c r="J328">
        <v>5467500000</v>
      </c>
      <c r="K328">
        <v>4134700000</v>
      </c>
      <c r="L328">
        <v>4454200000</v>
      </c>
      <c r="M328">
        <v>5470700000</v>
      </c>
      <c r="N328">
        <v>13</v>
      </c>
      <c r="O328">
        <v>323.31</v>
      </c>
      <c r="P328">
        <v>385</v>
      </c>
      <c r="Q328" t="s">
        <v>431</v>
      </c>
      <c r="R328">
        <v>9.0395400000000004E-3</v>
      </c>
      <c r="S328" t="s">
        <v>3154</v>
      </c>
    </row>
    <row r="329" spans="1:38">
      <c r="A329" t="s">
        <v>1702</v>
      </c>
      <c r="B329">
        <v>192960000</v>
      </c>
      <c r="C329">
        <v>187090000</v>
      </c>
      <c r="D329">
        <v>204450000</v>
      </c>
      <c r="E329">
        <v>129060000</v>
      </c>
      <c r="F329">
        <v>178400000</v>
      </c>
      <c r="G329">
        <v>147970000</v>
      </c>
      <c r="H329">
        <v>124260000</v>
      </c>
      <c r="I329">
        <v>163850000</v>
      </c>
      <c r="J329">
        <v>113840000</v>
      </c>
      <c r="K329">
        <v>130180000</v>
      </c>
      <c r="L329">
        <v>172690000</v>
      </c>
      <c r="M329">
        <v>184520000</v>
      </c>
      <c r="N329">
        <v>11</v>
      </c>
      <c r="O329">
        <v>195.02</v>
      </c>
      <c r="P329">
        <v>109</v>
      </c>
      <c r="Q329" t="s">
        <v>472</v>
      </c>
      <c r="R329">
        <v>0.49488599999999999</v>
      </c>
    </row>
    <row r="330" spans="1:38">
      <c r="A330" t="s">
        <v>1708</v>
      </c>
      <c r="B330">
        <v>419700000</v>
      </c>
      <c r="C330">
        <v>188040000</v>
      </c>
      <c r="D330">
        <v>155130000</v>
      </c>
      <c r="E330">
        <v>179430000</v>
      </c>
      <c r="F330">
        <v>280540000</v>
      </c>
      <c r="G330">
        <v>714280000</v>
      </c>
      <c r="H330">
        <v>241990000</v>
      </c>
      <c r="I330">
        <v>501580000</v>
      </c>
      <c r="J330">
        <v>806730000</v>
      </c>
      <c r="K330">
        <v>640310000</v>
      </c>
      <c r="L330">
        <v>630930000</v>
      </c>
      <c r="M330">
        <v>170240000</v>
      </c>
      <c r="N330">
        <v>6</v>
      </c>
      <c r="O330" s="1">
        <v>58669</v>
      </c>
      <c r="P330">
        <v>87</v>
      </c>
      <c r="Q330" t="s">
        <v>476</v>
      </c>
      <c r="R330">
        <v>0.22886400000000001</v>
      </c>
      <c r="AJ330" s="1"/>
    </row>
    <row r="331" spans="1:38">
      <c r="A331" t="s">
        <v>1710</v>
      </c>
      <c r="B331">
        <v>30710000</v>
      </c>
      <c r="C331">
        <v>35143000</v>
      </c>
      <c r="D331">
        <v>56566000</v>
      </c>
      <c r="E331">
        <v>59753000</v>
      </c>
      <c r="F331">
        <v>38095000</v>
      </c>
      <c r="G331">
        <v>26294000</v>
      </c>
      <c r="H331">
        <v>33506000</v>
      </c>
      <c r="I331">
        <v>28168000</v>
      </c>
      <c r="J331">
        <v>33003000</v>
      </c>
      <c r="K331">
        <v>19947000</v>
      </c>
      <c r="L331">
        <v>26376000</v>
      </c>
      <c r="M331">
        <v>47714000</v>
      </c>
      <c r="N331">
        <v>10</v>
      </c>
      <c r="O331" s="1">
        <v>83101</v>
      </c>
      <c r="P331">
        <v>64</v>
      </c>
      <c r="Q331" t="s">
        <v>478</v>
      </c>
      <c r="R331">
        <v>0.27591399999999999</v>
      </c>
      <c r="AJ331" s="1"/>
    </row>
    <row r="332" spans="1:38">
      <c r="A332" t="s">
        <v>1711</v>
      </c>
      <c r="B332">
        <v>137240000</v>
      </c>
      <c r="C332">
        <v>98127000</v>
      </c>
      <c r="D332">
        <v>120110000</v>
      </c>
      <c r="E332">
        <v>117140000</v>
      </c>
      <c r="F332">
        <v>121810000</v>
      </c>
      <c r="G332">
        <v>108560000</v>
      </c>
      <c r="H332">
        <v>95839000</v>
      </c>
      <c r="I332">
        <v>86789000</v>
      </c>
      <c r="J332">
        <v>72013000</v>
      </c>
      <c r="K332">
        <v>81403000</v>
      </c>
      <c r="L332">
        <v>112990000</v>
      </c>
      <c r="M332">
        <v>113850000</v>
      </c>
      <c r="N332">
        <v>11</v>
      </c>
      <c r="O332" s="1">
        <v>65728</v>
      </c>
      <c r="P332">
        <v>111</v>
      </c>
      <c r="Q332" t="s">
        <v>479</v>
      </c>
      <c r="R332">
        <v>0.320442</v>
      </c>
      <c r="AJ332" s="1"/>
    </row>
    <row r="333" spans="1:38">
      <c r="A333" t="s">
        <v>1712</v>
      </c>
      <c r="B333">
        <v>152150000</v>
      </c>
      <c r="C333">
        <v>125950000</v>
      </c>
      <c r="D333">
        <v>145010000</v>
      </c>
      <c r="E333">
        <v>122390000</v>
      </c>
      <c r="F333">
        <v>109420000</v>
      </c>
      <c r="G333">
        <v>65285000</v>
      </c>
      <c r="H333">
        <v>105960000</v>
      </c>
      <c r="I333">
        <v>80306000</v>
      </c>
      <c r="J333">
        <v>69552000</v>
      </c>
      <c r="K333">
        <v>69250000</v>
      </c>
      <c r="L333">
        <v>77812000</v>
      </c>
      <c r="M333">
        <v>146430000</v>
      </c>
      <c r="N333">
        <v>13</v>
      </c>
      <c r="O333" s="1">
        <v>91253</v>
      </c>
      <c r="P333">
        <v>112</v>
      </c>
      <c r="Q333" t="s">
        <v>480</v>
      </c>
      <c r="R333">
        <v>0.10158499999999999</v>
      </c>
      <c r="AJ333" s="1"/>
    </row>
    <row r="334" spans="1:38">
      <c r="A334" t="s">
        <v>1713</v>
      </c>
      <c r="B334">
        <v>133410000</v>
      </c>
      <c r="C334">
        <v>190440000</v>
      </c>
      <c r="D334">
        <v>243810000</v>
      </c>
      <c r="E334">
        <v>179460000</v>
      </c>
      <c r="F334">
        <v>197020000</v>
      </c>
      <c r="G334">
        <v>207420000</v>
      </c>
      <c r="H334">
        <v>241670000</v>
      </c>
      <c r="I334">
        <v>214380000</v>
      </c>
      <c r="J334">
        <v>375270000</v>
      </c>
      <c r="K334">
        <v>255050000</v>
      </c>
      <c r="L334">
        <v>258130000</v>
      </c>
      <c r="M334">
        <v>199270000</v>
      </c>
      <c r="N334">
        <v>9</v>
      </c>
      <c r="O334">
        <v>222.95</v>
      </c>
      <c r="P334">
        <v>149</v>
      </c>
      <c r="Q334" t="s">
        <v>481</v>
      </c>
      <c r="R334">
        <v>0.178892</v>
      </c>
    </row>
    <row r="335" spans="1:38">
      <c r="A335" t="s">
        <v>1714</v>
      </c>
      <c r="B335">
        <v>36933000</v>
      </c>
      <c r="C335">
        <v>31309000</v>
      </c>
      <c r="D335">
        <v>33639000</v>
      </c>
      <c r="E335">
        <v>39563000</v>
      </c>
      <c r="F335">
        <v>23600000</v>
      </c>
      <c r="G335">
        <v>16307000</v>
      </c>
      <c r="H335">
        <v>16438000</v>
      </c>
      <c r="I335">
        <v>14711000</v>
      </c>
      <c r="J335">
        <v>8742800</v>
      </c>
      <c r="K335">
        <v>11971000</v>
      </c>
      <c r="L335">
        <v>13290000</v>
      </c>
      <c r="M335">
        <v>20875000</v>
      </c>
      <c r="N335">
        <v>11</v>
      </c>
      <c r="O335" s="1">
        <v>47795</v>
      </c>
      <c r="P335">
        <v>46</v>
      </c>
      <c r="Q335" t="s">
        <v>482</v>
      </c>
      <c r="R335">
        <v>2.5083900000000001E-3</v>
      </c>
      <c r="S335" t="s">
        <v>3150</v>
      </c>
      <c r="AJ335" s="1"/>
    </row>
    <row r="336" spans="1:38">
      <c r="A336" t="s">
        <v>1718</v>
      </c>
      <c r="B336">
        <v>217550000</v>
      </c>
      <c r="C336">
        <v>167230000</v>
      </c>
      <c r="D336">
        <v>192540000</v>
      </c>
      <c r="E336">
        <v>223890000</v>
      </c>
      <c r="F336">
        <v>116620000</v>
      </c>
      <c r="G336">
        <v>92769000</v>
      </c>
      <c r="H336">
        <v>113130000</v>
      </c>
      <c r="I336">
        <v>78401000</v>
      </c>
      <c r="J336">
        <v>75431000</v>
      </c>
      <c r="K336">
        <v>75077000</v>
      </c>
      <c r="L336">
        <v>80095000</v>
      </c>
      <c r="M336">
        <v>170720000</v>
      </c>
      <c r="N336">
        <v>12</v>
      </c>
      <c r="O336">
        <v>139.37</v>
      </c>
      <c r="P336">
        <v>121</v>
      </c>
      <c r="Q336" t="s">
        <v>485</v>
      </c>
      <c r="R336">
        <v>1.24475E-2</v>
      </c>
      <c r="S336" t="s">
        <v>3153</v>
      </c>
    </row>
    <row r="337" spans="1:36">
      <c r="A337" t="s">
        <v>1720</v>
      </c>
      <c r="B337">
        <v>170650000</v>
      </c>
      <c r="C337">
        <v>269490000</v>
      </c>
      <c r="D337">
        <v>259870000</v>
      </c>
      <c r="E337">
        <v>226120000</v>
      </c>
      <c r="F337">
        <v>213340000</v>
      </c>
      <c r="G337">
        <v>168110000</v>
      </c>
      <c r="H337">
        <v>278580000</v>
      </c>
      <c r="I337">
        <v>199680000</v>
      </c>
      <c r="J337">
        <v>220400000</v>
      </c>
      <c r="K337">
        <v>192400000</v>
      </c>
      <c r="L337">
        <v>200650000</v>
      </c>
      <c r="M337">
        <v>331050000</v>
      </c>
      <c r="N337">
        <v>18</v>
      </c>
      <c r="O337">
        <v>323.31</v>
      </c>
      <c r="P337">
        <v>205</v>
      </c>
      <c r="Q337" t="s">
        <v>431</v>
      </c>
      <c r="R337">
        <v>0.87017500000000003</v>
      </c>
    </row>
    <row r="338" spans="1:36">
      <c r="A338" t="s">
        <v>1721</v>
      </c>
      <c r="B338">
        <v>26977000</v>
      </c>
      <c r="C338">
        <v>39192000</v>
      </c>
      <c r="D338">
        <v>29174000</v>
      </c>
      <c r="E338">
        <v>38606000</v>
      </c>
      <c r="F338">
        <v>21040000</v>
      </c>
      <c r="G338">
        <v>12829000</v>
      </c>
      <c r="H338">
        <v>25987000</v>
      </c>
      <c r="I338">
        <v>17756000</v>
      </c>
      <c r="J338">
        <v>18288000</v>
      </c>
      <c r="K338">
        <v>16719000</v>
      </c>
      <c r="L338">
        <v>15000000</v>
      </c>
      <c r="M338">
        <v>45244000</v>
      </c>
      <c r="N338">
        <v>5</v>
      </c>
      <c r="O338" s="1">
        <v>23318</v>
      </c>
      <c r="P338">
        <v>49</v>
      </c>
      <c r="Q338" t="s">
        <v>486</v>
      </c>
      <c r="R338">
        <v>0.24310999999999999</v>
      </c>
      <c r="AJ338" s="1"/>
    </row>
    <row r="339" spans="1:36">
      <c r="A339" t="s">
        <v>1725</v>
      </c>
      <c r="B339">
        <v>44886000</v>
      </c>
      <c r="C339">
        <v>54078000</v>
      </c>
      <c r="D339">
        <v>59520000</v>
      </c>
      <c r="E339">
        <v>62564000</v>
      </c>
      <c r="F339">
        <v>35277000</v>
      </c>
      <c r="G339">
        <v>26306000</v>
      </c>
      <c r="H339">
        <v>39586000</v>
      </c>
      <c r="I339">
        <v>22695000</v>
      </c>
      <c r="J339">
        <v>31162000</v>
      </c>
      <c r="K339">
        <v>30660000</v>
      </c>
      <c r="L339">
        <v>20911000</v>
      </c>
      <c r="M339">
        <v>68477000</v>
      </c>
      <c r="N339">
        <v>4</v>
      </c>
      <c r="O339" s="1">
        <v>66073</v>
      </c>
      <c r="P339">
        <v>42</v>
      </c>
      <c r="Q339" t="s">
        <v>431</v>
      </c>
      <c r="R339">
        <v>0.14149400000000001</v>
      </c>
      <c r="AJ339" s="1"/>
    </row>
    <row r="340" spans="1:36">
      <c r="A340" t="s">
        <v>1726</v>
      </c>
      <c r="B340">
        <v>2332600000</v>
      </c>
      <c r="C340">
        <v>2005100000</v>
      </c>
      <c r="D340">
        <v>1819900000</v>
      </c>
      <c r="E340">
        <v>1863500000</v>
      </c>
      <c r="F340">
        <v>1949300000</v>
      </c>
      <c r="G340">
        <v>1806900000</v>
      </c>
      <c r="H340">
        <v>1560900000</v>
      </c>
      <c r="I340">
        <v>1755100000</v>
      </c>
      <c r="J340">
        <v>1242900000</v>
      </c>
      <c r="K340">
        <v>1685700000</v>
      </c>
      <c r="L340">
        <v>1813100000</v>
      </c>
      <c r="M340">
        <v>1604200000</v>
      </c>
      <c r="N340">
        <v>25</v>
      </c>
      <c r="O340">
        <v>323.31</v>
      </c>
      <c r="P340">
        <v>679</v>
      </c>
      <c r="Q340" t="s">
        <v>488</v>
      </c>
      <c r="R340">
        <v>0.11722100000000001</v>
      </c>
    </row>
    <row r="341" spans="1:36">
      <c r="A341" t="s">
        <v>1728</v>
      </c>
      <c r="B341">
        <v>44088000</v>
      </c>
      <c r="C341">
        <v>48268000</v>
      </c>
      <c r="D341">
        <v>52724000</v>
      </c>
      <c r="E341">
        <v>46982000</v>
      </c>
      <c r="F341">
        <v>37404000</v>
      </c>
      <c r="G341">
        <v>27591000</v>
      </c>
      <c r="H341">
        <v>22605000</v>
      </c>
      <c r="I341">
        <v>24280000</v>
      </c>
      <c r="J341">
        <v>17699000</v>
      </c>
      <c r="K341">
        <v>21571000</v>
      </c>
      <c r="L341">
        <v>20154000</v>
      </c>
      <c r="M341">
        <v>36232000</v>
      </c>
      <c r="N341">
        <v>8</v>
      </c>
      <c r="O341">
        <v>223.9</v>
      </c>
      <c r="P341">
        <v>77</v>
      </c>
      <c r="Q341" t="s">
        <v>490</v>
      </c>
      <c r="R341">
        <v>7.8568800000000001E-3</v>
      </c>
      <c r="S341" t="s">
        <v>3150</v>
      </c>
    </row>
    <row r="342" spans="1:36">
      <c r="A342" t="s">
        <v>1729</v>
      </c>
      <c r="B342">
        <v>579020000</v>
      </c>
      <c r="C342">
        <v>323590000</v>
      </c>
      <c r="D342">
        <v>650930000</v>
      </c>
      <c r="E342">
        <v>770660000</v>
      </c>
      <c r="F342">
        <v>165980000</v>
      </c>
      <c r="G342">
        <v>481780000</v>
      </c>
      <c r="H342">
        <v>433620000</v>
      </c>
      <c r="I342">
        <v>288020000</v>
      </c>
      <c r="J342">
        <v>185490000</v>
      </c>
      <c r="K342">
        <v>208390000</v>
      </c>
      <c r="L342">
        <v>242280000</v>
      </c>
      <c r="M342">
        <v>198650000</v>
      </c>
      <c r="N342">
        <v>9</v>
      </c>
      <c r="O342">
        <v>323.31</v>
      </c>
      <c r="P342">
        <v>136</v>
      </c>
      <c r="Q342" t="s">
        <v>468</v>
      </c>
      <c r="R342">
        <v>3.5143899999999999E-2</v>
      </c>
      <c r="S342" t="s">
        <v>3151</v>
      </c>
    </row>
    <row r="343" spans="1:36">
      <c r="A343" t="s">
        <v>1730</v>
      </c>
      <c r="B343">
        <v>76873000</v>
      </c>
      <c r="C343">
        <v>76743000</v>
      </c>
      <c r="D343">
        <v>80126000</v>
      </c>
      <c r="E343">
        <v>95107000</v>
      </c>
      <c r="F343">
        <v>74369000</v>
      </c>
      <c r="G343">
        <v>55577000</v>
      </c>
      <c r="H343">
        <v>64041000</v>
      </c>
      <c r="I343">
        <v>55959000</v>
      </c>
      <c r="J343">
        <v>40080000</v>
      </c>
      <c r="K343">
        <v>51372000</v>
      </c>
      <c r="L343">
        <v>56853000</v>
      </c>
      <c r="M343">
        <v>78342000</v>
      </c>
      <c r="N343">
        <v>11</v>
      </c>
      <c r="O343">
        <v>187.32</v>
      </c>
      <c r="P343">
        <v>102</v>
      </c>
      <c r="Q343" t="s">
        <v>491</v>
      </c>
      <c r="R343">
        <v>6.6012699999999994E-2</v>
      </c>
      <c r="S343" t="s">
        <v>3151</v>
      </c>
    </row>
    <row r="344" spans="1:36">
      <c r="A344" t="s">
        <v>1732</v>
      </c>
      <c r="B344">
        <v>206900000</v>
      </c>
      <c r="C344">
        <v>226440000</v>
      </c>
      <c r="D344">
        <v>214280000</v>
      </c>
      <c r="E344">
        <v>155300000</v>
      </c>
      <c r="F344">
        <v>150860000</v>
      </c>
      <c r="G344">
        <v>137430000</v>
      </c>
      <c r="H344">
        <v>160280000</v>
      </c>
      <c r="I344">
        <v>116360000</v>
      </c>
      <c r="J344">
        <v>163370000</v>
      </c>
      <c r="K344">
        <v>112920000</v>
      </c>
      <c r="L344">
        <v>151120000</v>
      </c>
      <c r="M344">
        <v>229510000</v>
      </c>
      <c r="N344">
        <v>6</v>
      </c>
      <c r="O344">
        <v>123.06</v>
      </c>
      <c r="P344">
        <v>81</v>
      </c>
      <c r="Q344" t="s">
        <v>493</v>
      </c>
      <c r="R344">
        <v>0.17385500000000001</v>
      </c>
    </row>
    <row r="345" spans="1:36">
      <c r="A345" t="s">
        <v>1738</v>
      </c>
      <c r="B345">
        <v>218030000</v>
      </c>
      <c r="C345">
        <v>229970000</v>
      </c>
      <c r="D345">
        <v>307870000</v>
      </c>
      <c r="E345">
        <v>332920000</v>
      </c>
      <c r="F345">
        <v>236880000</v>
      </c>
      <c r="G345">
        <v>290740000</v>
      </c>
      <c r="H345">
        <v>229270000</v>
      </c>
      <c r="I345">
        <v>280280000</v>
      </c>
      <c r="J345">
        <v>249230000</v>
      </c>
      <c r="K345">
        <v>255040000</v>
      </c>
      <c r="L345">
        <v>281140000</v>
      </c>
      <c r="M345">
        <v>200650000</v>
      </c>
      <c r="N345">
        <v>16</v>
      </c>
      <c r="O345">
        <v>201.45</v>
      </c>
      <c r="P345">
        <v>228</v>
      </c>
      <c r="Q345" t="s">
        <v>495</v>
      </c>
      <c r="R345">
        <v>0.75405999999999995</v>
      </c>
    </row>
    <row r="346" spans="1:36">
      <c r="A346" t="s">
        <v>1739</v>
      </c>
      <c r="B346">
        <v>47634000</v>
      </c>
      <c r="C346">
        <v>64626000</v>
      </c>
      <c r="D346">
        <v>71004000</v>
      </c>
      <c r="E346">
        <v>79215000</v>
      </c>
      <c r="F346">
        <v>72200000</v>
      </c>
      <c r="G346">
        <v>46653000</v>
      </c>
      <c r="H346">
        <v>57366000</v>
      </c>
      <c r="I346">
        <v>41624000</v>
      </c>
      <c r="J346">
        <v>58300000</v>
      </c>
      <c r="K346">
        <v>45788000</v>
      </c>
      <c r="L346">
        <v>35729000</v>
      </c>
      <c r="M346">
        <v>89719000</v>
      </c>
      <c r="N346">
        <v>9</v>
      </c>
      <c r="O346" s="1">
        <v>56117</v>
      </c>
      <c r="P346">
        <v>57</v>
      </c>
      <c r="Q346" t="s">
        <v>496</v>
      </c>
      <c r="R346">
        <v>0.72078699999999996</v>
      </c>
      <c r="AJ346" s="1"/>
    </row>
    <row r="347" spans="1:36">
      <c r="A347" t="s">
        <v>1748</v>
      </c>
      <c r="B347">
        <v>36148000</v>
      </c>
      <c r="C347">
        <v>20907000</v>
      </c>
      <c r="D347">
        <v>39438000</v>
      </c>
      <c r="E347">
        <v>49531000</v>
      </c>
      <c r="F347">
        <v>32872000</v>
      </c>
      <c r="G347">
        <v>26957000</v>
      </c>
      <c r="H347">
        <v>29431000</v>
      </c>
      <c r="I347">
        <v>26738000</v>
      </c>
      <c r="J347">
        <v>27767000</v>
      </c>
      <c r="K347">
        <v>24405000</v>
      </c>
      <c r="L347">
        <v>24069000</v>
      </c>
      <c r="M347">
        <v>30126000</v>
      </c>
      <c r="N347">
        <v>12</v>
      </c>
      <c r="O347" s="1">
        <v>27478</v>
      </c>
      <c r="P347">
        <v>49</v>
      </c>
      <c r="Q347" t="s">
        <v>501</v>
      </c>
      <c r="R347">
        <v>0.27068700000000001</v>
      </c>
      <c r="AJ347" s="1"/>
    </row>
    <row r="348" spans="1:36">
      <c r="A348" t="s">
        <v>1750</v>
      </c>
      <c r="B348">
        <v>41195000</v>
      </c>
      <c r="C348">
        <v>53026000</v>
      </c>
      <c r="D348">
        <v>62708000</v>
      </c>
      <c r="E348">
        <v>49988000</v>
      </c>
      <c r="F348">
        <v>50192000</v>
      </c>
      <c r="G348">
        <v>30831000</v>
      </c>
      <c r="H348">
        <v>33327000</v>
      </c>
      <c r="I348">
        <v>25403000</v>
      </c>
      <c r="J348">
        <v>26642000</v>
      </c>
      <c r="K348">
        <v>27270000</v>
      </c>
      <c r="L348">
        <v>23268000</v>
      </c>
      <c r="M348">
        <v>39357000</v>
      </c>
      <c r="N348">
        <v>5</v>
      </c>
      <c r="O348" s="1">
        <v>92514</v>
      </c>
      <c r="P348">
        <v>35</v>
      </c>
      <c r="Q348" t="s">
        <v>463</v>
      </c>
      <c r="R348">
        <v>4.1533300000000002E-2</v>
      </c>
      <c r="S348" t="s">
        <v>3151</v>
      </c>
      <c r="AJ348" s="1"/>
    </row>
    <row r="349" spans="1:36">
      <c r="A349" t="s">
        <v>1751</v>
      </c>
      <c r="B349">
        <v>186360000</v>
      </c>
      <c r="C349">
        <v>282080000</v>
      </c>
      <c r="D349">
        <v>362610000</v>
      </c>
      <c r="E349">
        <v>198670000</v>
      </c>
      <c r="F349">
        <v>406470000</v>
      </c>
      <c r="G349">
        <v>410480000</v>
      </c>
      <c r="H349">
        <v>322400000</v>
      </c>
      <c r="I349">
        <v>384450000</v>
      </c>
      <c r="J349">
        <v>435370000</v>
      </c>
      <c r="K349">
        <v>406760000</v>
      </c>
      <c r="L349">
        <v>353590000</v>
      </c>
      <c r="M349">
        <v>317140000</v>
      </c>
      <c r="N349">
        <v>16</v>
      </c>
      <c r="O349">
        <v>323.31</v>
      </c>
      <c r="P349">
        <v>250</v>
      </c>
      <c r="Q349" t="s">
        <v>503</v>
      </c>
      <c r="R349">
        <v>6.40294E-2</v>
      </c>
      <c r="S349" t="s">
        <v>3152</v>
      </c>
    </row>
    <row r="350" spans="1:36">
      <c r="A350" t="s">
        <v>1754</v>
      </c>
      <c r="B350">
        <v>114490000</v>
      </c>
      <c r="C350">
        <v>202460000</v>
      </c>
      <c r="D350">
        <v>152420000</v>
      </c>
      <c r="E350">
        <v>97098000</v>
      </c>
      <c r="F350">
        <v>197990000</v>
      </c>
      <c r="G350">
        <v>131490000</v>
      </c>
      <c r="H350">
        <v>188410000</v>
      </c>
      <c r="I350">
        <v>149220000</v>
      </c>
      <c r="J350">
        <v>185310000</v>
      </c>
      <c r="K350">
        <v>149810000</v>
      </c>
      <c r="L350">
        <v>163200000</v>
      </c>
      <c r="M350">
        <v>235860000</v>
      </c>
      <c r="N350">
        <v>27</v>
      </c>
      <c r="O350">
        <v>319.32</v>
      </c>
      <c r="P350">
        <v>192</v>
      </c>
      <c r="Q350" t="s">
        <v>504</v>
      </c>
      <c r="R350">
        <v>0.45099800000000001</v>
      </c>
    </row>
    <row r="351" spans="1:36">
      <c r="A351" t="s">
        <v>1759</v>
      </c>
      <c r="B351">
        <v>8398000</v>
      </c>
      <c r="C351">
        <v>20817000</v>
      </c>
      <c r="D351">
        <v>18219000</v>
      </c>
      <c r="E351">
        <v>12956000</v>
      </c>
      <c r="F351">
        <v>13892000</v>
      </c>
      <c r="G351">
        <v>7188400</v>
      </c>
      <c r="H351">
        <v>10401000</v>
      </c>
      <c r="I351">
        <v>8873100</v>
      </c>
      <c r="J351">
        <v>7552800</v>
      </c>
      <c r="K351">
        <v>8625800</v>
      </c>
      <c r="L351">
        <v>7321900</v>
      </c>
      <c r="M351">
        <v>15586000</v>
      </c>
      <c r="N351">
        <v>6</v>
      </c>
      <c r="O351" s="1">
        <v>19422</v>
      </c>
      <c r="P351">
        <v>31</v>
      </c>
      <c r="Q351" t="s">
        <v>431</v>
      </c>
      <c r="R351">
        <v>0.27844799999999997</v>
      </c>
      <c r="AJ351" s="1"/>
    </row>
    <row r="352" spans="1:36">
      <c r="A352" t="s">
        <v>1761</v>
      </c>
      <c r="B352">
        <v>88189000</v>
      </c>
      <c r="C352">
        <v>201050000</v>
      </c>
      <c r="D352">
        <v>143260000</v>
      </c>
      <c r="E352">
        <v>107520000</v>
      </c>
      <c r="F352">
        <v>258330000</v>
      </c>
      <c r="G352">
        <v>194750000</v>
      </c>
      <c r="H352">
        <v>301800000</v>
      </c>
      <c r="I352">
        <v>219250000</v>
      </c>
      <c r="J352">
        <v>303560000</v>
      </c>
      <c r="K352">
        <v>245930000</v>
      </c>
      <c r="L352">
        <v>207050000</v>
      </c>
      <c r="M352">
        <v>300360000</v>
      </c>
      <c r="N352">
        <v>10</v>
      </c>
      <c r="O352">
        <v>165.35</v>
      </c>
      <c r="P352">
        <v>152</v>
      </c>
      <c r="Q352" t="s">
        <v>509</v>
      </c>
      <c r="R352">
        <v>2.8655400000000001E-2</v>
      </c>
      <c r="S352" t="s">
        <v>3154</v>
      </c>
    </row>
    <row r="353" spans="1:38">
      <c r="A353" t="s">
        <v>1762</v>
      </c>
      <c r="B353">
        <v>31546000</v>
      </c>
      <c r="C353">
        <v>103310000</v>
      </c>
      <c r="D353">
        <v>70434000</v>
      </c>
      <c r="E353">
        <v>26038000</v>
      </c>
      <c r="F353">
        <v>337940000</v>
      </c>
      <c r="G353">
        <v>276990000</v>
      </c>
      <c r="H353">
        <v>463420000</v>
      </c>
      <c r="I353">
        <v>321690000</v>
      </c>
      <c r="J353">
        <v>469100000</v>
      </c>
      <c r="K353">
        <v>417650000</v>
      </c>
      <c r="L353">
        <v>450360000</v>
      </c>
      <c r="M353">
        <v>576340000</v>
      </c>
      <c r="N353">
        <v>23</v>
      </c>
      <c r="O353">
        <v>323.31</v>
      </c>
      <c r="P353">
        <v>242</v>
      </c>
      <c r="Q353" t="s">
        <v>510</v>
      </c>
      <c r="R353">
        <v>1.58862E-3</v>
      </c>
      <c r="S353" t="s">
        <v>3163</v>
      </c>
      <c r="AL353" s="4"/>
    </row>
    <row r="354" spans="1:38">
      <c r="A354" t="s">
        <v>1769</v>
      </c>
      <c r="B354">
        <v>1881100000</v>
      </c>
      <c r="C354">
        <v>3568000000</v>
      </c>
      <c r="D354">
        <v>3321600000</v>
      </c>
      <c r="E354">
        <v>2061800000</v>
      </c>
      <c r="F354">
        <v>1084800000</v>
      </c>
      <c r="G354">
        <v>1957000000</v>
      </c>
      <c r="H354">
        <v>2250900000</v>
      </c>
      <c r="I354">
        <v>1630500000</v>
      </c>
      <c r="J354">
        <v>2552700000</v>
      </c>
      <c r="K354">
        <v>2618600000</v>
      </c>
      <c r="L354">
        <v>1670500000</v>
      </c>
      <c r="M354">
        <v>4047600000</v>
      </c>
      <c r="N354">
        <v>18</v>
      </c>
      <c r="O354">
        <v>323.31</v>
      </c>
      <c r="P354">
        <v>485</v>
      </c>
      <c r="Q354" t="s">
        <v>517</v>
      </c>
      <c r="R354">
        <v>0.27813199999999999</v>
      </c>
    </row>
    <row r="355" spans="1:38">
      <c r="A355" t="s">
        <v>1772</v>
      </c>
      <c r="B355">
        <v>109420000</v>
      </c>
      <c r="C355">
        <v>107970000</v>
      </c>
      <c r="D355">
        <v>107110000</v>
      </c>
      <c r="E355">
        <v>110300000</v>
      </c>
      <c r="F355">
        <v>82375000</v>
      </c>
      <c r="G355">
        <v>69000000</v>
      </c>
      <c r="H355">
        <v>67434000</v>
      </c>
      <c r="I355">
        <v>73707000</v>
      </c>
      <c r="J355">
        <v>55267000</v>
      </c>
      <c r="K355">
        <v>64768000</v>
      </c>
      <c r="L355">
        <v>65391000</v>
      </c>
      <c r="M355">
        <v>87099000</v>
      </c>
      <c r="N355">
        <v>24</v>
      </c>
      <c r="O355">
        <v>229.44</v>
      </c>
      <c r="P355">
        <v>148</v>
      </c>
      <c r="Q355" t="s">
        <v>520</v>
      </c>
      <c r="R355">
        <v>2.96036E-3</v>
      </c>
      <c r="S355" t="s">
        <v>3150</v>
      </c>
    </row>
    <row r="356" spans="1:38">
      <c r="A356" t="s">
        <v>1773</v>
      </c>
      <c r="B356">
        <v>169360000</v>
      </c>
      <c r="C356">
        <v>262570000</v>
      </c>
      <c r="D356">
        <v>231930000</v>
      </c>
      <c r="E356">
        <v>255320000</v>
      </c>
      <c r="F356">
        <v>321350000</v>
      </c>
      <c r="G356">
        <v>321560000</v>
      </c>
      <c r="H356">
        <v>261260000</v>
      </c>
      <c r="I356">
        <v>452030000</v>
      </c>
      <c r="J356">
        <v>207850000</v>
      </c>
      <c r="K356">
        <v>228450000</v>
      </c>
      <c r="L356">
        <v>328570000</v>
      </c>
      <c r="M356">
        <v>217070000</v>
      </c>
      <c r="N356">
        <v>10</v>
      </c>
      <c r="O356">
        <v>167.76</v>
      </c>
      <c r="P356">
        <v>125</v>
      </c>
      <c r="Q356" t="s">
        <v>431</v>
      </c>
      <c r="R356">
        <v>0.123308</v>
      </c>
    </row>
    <row r="357" spans="1:38">
      <c r="A357" t="s">
        <v>1774</v>
      </c>
      <c r="B357">
        <v>78796000</v>
      </c>
      <c r="C357">
        <v>92917000</v>
      </c>
      <c r="D357">
        <v>96396000</v>
      </c>
      <c r="E357">
        <v>82363000</v>
      </c>
      <c r="F357">
        <v>42822000</v>
      </c>
      <c r="G357">
        <v>49872000</v>
      </c>
      <c r="H357">
        <v>36313000</v>
      </c>
      <c r="I357">
        <v>42819000</v>
      </c>
      <c r="J357">
        <v>40481000</v>
      </c>
      <c r="K357">
        <v>63673000</v>
      </c>
      <c r="L357">
        <v>39849000</v>
      </c>
      <c r="M357">
        <v>52078000</v>
      </c>
      <c r="N357">
        <v>13</v>
      </c>
      <c r="O357" s="1">
        <v>97378</v>
      </c>
      <c r="P357">
        <v>78</v>
      </c>
      <c r="Q357" t="s">
        <v>472</v>
      </c>
      <c r="R357">
        <v>2.3199900000000001E-3</v>
      </c>
      <c r="S357" t="s">
        <v>3153</v>
      </c>
      <c r="AJ357" s="1"/>
      <c r="AL357" s="4"/>
    </row>
    <row r="358" spans="1:38">
      <c r="A358" t="s">
        <v>1776</v>
      </c>
      <c r="B358">
        <v>198250000</v>
      </c>
      <c r="C358">
        <v>173370000</v>
      </c>
      <c r="D358">
        <v>245390000</v>
      </c>
      <c r="E358">
        <v>315300000</v>
      </c>
      <c r="F358">
        <v>138720000</v>
      </c>
      <c r="G358">
        <v>83622000</v>
      </c>
      <c r="H358">
        <v>149630000</v>
      </c>
      <c r="I358">
        <v>73811000</v>
      </c>
      <c r="J358">
        <v>75428000</v>
      </c>
      <c r="K358">
        <v>72126000</v>
      </c>
      <c r="L358">
        <v>82089000</v>
      </c>
      <c r="M358">
        <v>183820000</v>
      </c>
      <c r="N358">
        <v>8</v>
      </c>
      <c r="O358">
        <v>198.7</v>
      </c>
      <c r="P358">
        <v>171</v>
      </c>
      <c r="Q358" t="s">
        <v>522</v>
      </c>
      <c r="R358">
        <v>3.4049599999999999E-2</v>
      </c>
      <c r="S358" t="s">
        <v>3150</v>
      </c>
    </row>
    <row r="359" spans="1:38">
      <c r="A359" t="s">
        <v>1777</v>
      </c>
      <c r="B359">
        <v>25350000</v>
      </c>
      <c r="C359">
        <v>18756000</v>
      </c>
      <c r="D359">
        <v>19758000</v>
      </c>
      <c r="E359">
        <v>40271000</v>
      </c>
      <c r="F359">
        <v>21500000</v>
      </c>
      <c r="G359">
        <v>20635000</v>
      </c>
      <c r="H359">
        <v>22561000</v>
      </c>
      <c r="I359">
        <v>24468000</v>
      </c>
      <c r="J359">
        <v>28349000</v>
      </c>
      <c r="K359">
        <v>23323000</v>
      </c>
      <c r="L359">
        <v>31869000</v>
      </c>
      <c r="M359">
        <v>19645000</v>
      </c>
      <c r="N359">
        <v>7</v>
      </c>
      <c r="O359" s="1">
        <v>66483</v>
      </c>
      <c r="P359">
        <v>27</v>
      </c>
      <c r="Q359" t="s">
        <v>523</v>
      </c>
      <c r="R359">
        <v>0.73593600000000003</v>
      </c>
      <c r="AJ359" s="1"/>
    </row>
    <row r="360" spans="1:38">
      <c r="A360" t="s">
        <v>1778</v>
      </c>
      <c r="B360">
        <v>1435000000</v>
      </c>
      <c r="C360">
        <v>1135600000</v>
      </c>
      <c r="D360">
        <v>1567600000</v>
      </c>
      <c r="E360">
        <v>1695700000</v>
      </c>
      <c r="F360">
        <v>1128000000</v>
      </c>
      <c r="G360">
        <v>1144600000</v>
      </c>
      <c r="H360">
        <v>976330000</v>
      </c>
      <c r="I360">
        <v>1084000000</v>
      </c>
      <c r="J360">
        <v>735930000</v>
      </c>
      <c r="K360">
        <v>809510000</v>
      </c>
      <c r="L360">
        <v>1080600000</v>
      </c>
      <c r="M360">
        <v>976410000</v>
      </c>
      <c r="N360">
        <v>27</v>
      </c>
      <c r="O360">
        <v>323.31</v>
      </c>
      <c r="P360">
        <v>557</v>
      </c>
      <c r="Q360" t="s">
        <v>524</v>
      </c>
      <c r="R360">
        <v>1.6347E-2</v>
      </c>
      <c r="S360" t="s">
        <v>3150</v>
      </c>
    </row>
    <row r="361" spans="1:38">
      <c r="A361" t="s">
        <v>1779</v>
      </c>
      <c r="B361">
        <v>30339000</v>
      </c>
      <c r="C361">
        <v>26978000</v>
      </c>
      <c r="D361">
        <v>30400000</v>
      </c>
      <c r="E361">
        <v>33531000</v>
      </c>
      <c r="F361">
        <v>17775000</v>
      </c>
      <c r="G361">
        <v>19682000</v>
      </c>
      <c r="H361">
        <v>19457000</v>
      </c>
      <c r="I361">
        <v>25486000</v>
      </c>
      <c r="J361">
        <v>16580000</v>
      </c>
      <c r="K361">
        <v>24986000</v>
      </c>
      <c r="L361">
        <v>24485000</v>
      </c>
      <c r="M361">
        <v>24495000</v>
      </c>
      <c r="N361">
        <v>7</v>
      </c>
      <c r="O361">
        <v>102.08</v>
      </c>
      <c r="P361">
        <v>30</v>
      </c>
      <c r="Q361" t="s">
        <v>431</v>
      </c>
      <c r="R361">
        <v>2.5462200000000001E-2</v>
      </c>
      <c r="S361" t="s">
        <v>3153</v>
      </c>
    </row>
    <row r="362" spans="1:38">
      <c r="A362" t="s">
        <v>1780</v>
      </c>
      <c r="B362">
        <v>66062000</v>
      </c>
      <c r="C362">
        <v>77717000</v>
      </c>
      <c r="D362">
        <v>96413000</v>
      </c>
      <c r="E362">
        <v>100850000</v>
      </c>
      <c r="F362">
        <v>110260000</v>
      </c>
      <c r="G362">
        <v>71667000</v>
      </c>
      <c r="H362">
        <v>80773000</v>
      </c>
      <c r="I362">
        <v>54750000</v>
      </c>
      <c r="J362">
        <v>74162000</v>
      </c>
      <c r="K362">
        <v>61571000</v>
      </c>
      <c r="L362">
        <v>57039000</v>
      </c>
      <c r="M362">
        <v>122510000</v>
      </c>
      <c r="N362">
        <v>7</v>
      </c>
      <c r="O362">
        <v>159.30000000000001</v>
      </c>
      <c r="P362">
        <v>56</v>
      </c>
      <c r="Q362" t="s">
        <v>525</v>
      </c>
      <c r="R362">
        <v>0.92793899999999996</v>
      </c>
    </row>
    <row r="363" spans="1:38">
      <c r="A363" t="s">
        <v>1783</v>
      </c>
      <c r="B363">
        <v>18520000</v>
      </c>
      <c r="C363">
        <v>27173000</v>
      </c>
      <c r="D363">
        <v>26375000</v>
      </c>
      <c r="E363">
        <v>36456000</v>
      </c>
      <c r="F363">
        <v>13668000</v>
      </c>
      <c r="G363">
        <v>16173000</v>
      </c>
      <c r="H363">
        <v>11790000</v>
      </c>
      <c r="I363">
        <v>23024000</v>
      </c>
      <c r="J363">
        <v>17435000</v>
      </c>
      <c r="K363">
        <v>10613000</v>
      </c>
      <c r="L363">
        <v>14417000</v>
      </c>
      <c r="M363">
        <v>15366000</v>
      </c>
      <c r="N363">
        <v>9</v>
      </c>
      <c r="O363" s="1">
        <v>97892</v>
      </c>
      <c r="P363">
        <v>56</v>
      </c>
      <c r="Q363" t="s">
        <v>431</v>
      </c>
      <c r="R363">
        <v>4.4369699999999998E-2</v>
      </c>
      <c r="S363" t="s">
        <v>3150</v>
      </c>
      <c r="AJ363" s="1"/>
    </row>
    <row r="364" spans="1:38">
      <c r="A364" t="s">
        <v>1785</v>
      </c>
      <c r="B364">
        <v>17287000</v>
      </c>
      <c r="C364">
        <v>14308000</v>
      </c>
      <c r="D364">
        <v>12761000</v>
      </c>
      <c r="E364">
        <v>22702000</v>
      </c>
      <c r="F364">
        <v>13745000</v>
      </c>
      <c r="G364">
        <v>14854000</v>
      </c>
      <c r="H364">
        <v>19426000</v>
      </c>
      <c r="I364">
        <v>17051000</v>
      </c>
      <c r="J364">
        <v>17303000</v>
      </c>
      <c r="K364">
        <v>15319000</v>
      </c>
      <c r="L364">
        <v>13698000</v>
      </c>
      <c r="M364">
        <v>17874000</v>
      </c>
      <c r="N364">
        <v>8</v>
      </c>
      <c r="O364" s="1">
        <v>32272</v>
      </c>
      <c r="P364">
        <v>21</v>
      </c>
      <c r="Q364" t="s">
        <v>431</v>
      </c>
      <c r="R364">
        <v>0.95721599999999996</v>
      </c>
      <c r="AJ364" s="1"/>
    </row>
    <row r="365" spans="1:38">
      <c r="A365" t="s">
        <v>1786</v>
      </c>
      <c r="B365">
        <v>46558000</v>
      </c>
      <c r="C365">
        <v>48053000</v>
      </c>
      <c r="D365">
        <v>53752000</v>
      </c>
      <c r="E365">
        <v>53088000</v>
      </c>
      <c r="F365">
        <v>25341000</v>
      </c>
      <c r="G365">
        <v>17691000</v>
      </c>
      <c r="H365">
        <v>26092000</v>
      </c>
      <c r="I365">
        <v>13799000</v>
      </c>
      <c r="J365">
        <v>11854000</v>
      </c>
      <c r="K365">
        <v>13312000</v>
      </c>
      <c r="L365">
        <v>15741000</v>
      </c>
      <c r="M365">
        <v>33470000</v>
      </c>
      <c r="N365">
        <v>8</v>
      </c>
      <c r="O365" s="1">
        <v>68974</v>
      </c>
      <c r="P365">
        <v>46</v>
      </c>
      <c r="Q365" t="s">
        <v>527</v>
      </c>
      <c r="R365">
        <v>2.96036E-3</v>
      </c>
      <c r="S365" t="s">
        <v>3150</v>
      </c>
      <c r="AJ365" s="1"/>
    </row>
    <row r="366" spans="1:38">
      <c r="A366" t="s">
        <v>1791</v>
      </c>
      <c r="B366">
        <v>47892000</v>
      </c>
      <c r="C366">
        <v>68320000</v>
      </c>
      <c r="D366">
        <v>69329000</v>
      </c>
      <c r="E366">
        <v>52654000</v>
      </c>
      <c r="F366">
        <v>53746000</v>
      </c>
      <c r="G366">
        <v>25181000</v>
      </c>
      <c r="H366">
        <v>53061000</v>
      </c>
      <c r="I366">
        <v>25004000</v>
      </c>
      <c r="J366">
        <v>43761000</v>
      </c>
      <c r="K366">
        <v>29217000</v>
      </c>
      <c r="L366">
        <v>29689000</v>
      </c>
      <c r="M366">
        <v>92098000</v>
      </c>
      <c r="N366">
        <v>8</v>
      </c>
      <c r="O366" s="1">
        <v>67429</v>
      </c>
      <c r="P366">
        <v>64</v>
      </c>
      <c r="Q366" t="s">
        <v>530</v>
      </c>
      <c r="R366">
        <v>0.50475599999999998</v>
      </c>
      <c r="AJ366" s="1"/>
    </row>
    <row r="367" spans="1:38">
      <c r="A367" t="s">
        <v>1794</v>
      </c>
      <c r="B367">
        <v>23577000</v>
      </c>
      <c r="C367">
        <v>21605000</v>
      </c>
      <c r="D367">
        <v>19881000</v>
      </c>
      <c r="E367">
        <v>20950000</v>
      </c>
      <c r="F367">
        <v>19932000</v>
      </c>
      <c r="G367">
        <v>15566000</v>
      </c>
      <c r="H367">
        <v>28522000</v>
      </c>
      <c r="I367">
        <v>18912000</v>
      </c>
      <c r="J367">
        <v>18969000</v>
      </c>
      <c r="K367">
        <v>15611000</v>
      </c>
      <c r="L367">
        <v>21596000</v>
      </c>
      <c r="M367">
        <v>30821000</v>
      </c>
      <c r="N367">
        <v>6</v>
      </c>
      <c r="O367" s="1">
        <v>17441</v>
      </c>
      <c r="P367">
        <v>28</v>
      </c>
      <c r="Q367" t="s">
        <v>532</v>
      </c>
      <c r="R367">
        <v>0.96276600000000001</v>
      </c>
      <c r="AJ367" s="1"/>
    </row>
    <row r="368" spans="1:38">
      <c r="A368" t="s">
        <v>1795</v>
      </c>
      <c r="B368">
        <v>34296000</v>
      </c>
      <c r="C368">
        <v>31932000</v>
      </c>
      <c r="D368">
        <v>42822000</v>
      </c>
      <c r="E368">
        <v>48290000</v>
      </c>
      <c r="F368">
        <v>27265000</v>
      </c>
      <c r="G368">
        <v>21898000</v>
      </c>
      <c r="H368">
        <v>25252000</v>
      </c>
      <c r="I368">
        <v>21640000</v>
      </c>
      <c r="J368">
        <v>19570000</v>
      </c>
      <c r="K368">
        <v>17307000</v>
      </c>
      <c r="L368">
        <v>18367000</v>
      </c>
      <c r="M368">
        <v>33949000</v>
      </c>
      <c r="N368">
        <v>11</v>
      </c>
      <c r="O368" s="1">
        <v>91852</v>
      </c>
      <c r="P368">
        <v>73</v>
      </c>
      <c r="Q368" t="s">
        <v>533</v>
      </c>
      <c r="R368">
        <v>2.9484199999999999E-2</v>
      </c>
      <c r="S368" t="s">
        <v>3150</v>
      </c>
      <c r="AJ368" s="1"/>
    </row>
    <row r="369" spans="1:38">
      <c r="A369" t="s">
        <v>1797</v>
      </c>
      <c r="B369">
        <v>26786000</v>
      </c>
      <c r="C369">
        <v>29851000</v>
      </c>
      <c r="D369">
        <v>14411000</v>
      </c>
      <c r="E369">
        <v>21768000</v>
      </c>
      <c r="F369">
        <v>29222000</v>
      </c>
      <c r="G369">
        <v>31260000</v>
      </c>
      <c r="H369">
        <v>38575000</v>
      </c>
      <c r="I369">
        <v>32314000</v>
      </c>
      <c r="J369">
        <v>51382000</v>
      </c>
      <c r="K369">
        <v>35850000</v>
      </c>
      <c r="L369">
        <v>31122000</v>
      </c>
      <c r="M369">
        <v>39433000</v>
      </c>
      <c r="N369">
        <v>5</v>
      </c>
      <c r="O369" s="1">
        <v>90133</v>
      </c>
      <c r="P369">
        <v>59</v>
      </c>
      <c r="Q369" t="s">
        <v>535</v>
      </c>
      <c r="R369">
        <v>5.3828300000000003E-2</v>
      </c>
      <c r="S369" t="s">
        <v>3156</v>
      </c>
      <c r="AJ369" s="1"/>
    </row>
    <row r="370" spans="1:38">
      <c r="A370" t="s">
        <v>1799</v>
      </c>
      <c r="B370">
        <v>403890000</v>
      </c>
      <c r="C370">
        <v>310130000</v>
      </c>
      <c r="D370">
        <v>393980000</v>
      </c>
      <c r="E370">
        <v>386950000</v>
      </c>
      <c r="F370">
        <v>292890000</v>
      </c>
      <c r="G370">
        <v>222000000</v>
      </c>
      <c r="H370">
        <v>348790000</v>
      </c>
      <c r="I370">
        <v>170600000</v>
      </c>
      <c r="J370">
        <v>242850000</v>
      </c>
      <c r="K370">
        <v>212980000</v>
      </c>
      <c r="L370">
        <v>151210000</v>
      </c>
      <c r="M370">
        <v>381230000</v>
      </c>
      <c r="N370">
        <v>16</v>
      </c>
      <c r="O370">
        <v>323.31</v>
      </c>
      <c r="P370">
        <v>185</v>
      </c>
      <c r="Q370" t="s">
        <v>537</v>
      </c>
      <c r="R370">
        <v>0.14006199999999999</v>
      </c>
    </row>
    <row r="371" spans="1:38">
      <c r="A371" t="s">
        <v>1800</v>
      </c>
      <c r="B371">
        <v>1255400000</v>
      </c>
      <c r="C371">
        <v>1182800000</v>
      </c>
      <c r="D371">
        <v>1060500000</v>
      </c>
      <c r="E371">
        <v>1089000000</v>
      </c>
      <c r="F371">
        <v>2635800000</v>
      </c>
      <c r="G371">
        <v>3043400000</v>
      </c>
      <c r="H371">
        <v>2952900000</v>
      </c>
      <c r="I371">
        <v>2515400000</v>
      </c>
      <c r="J371">
        <v>3424300000</v>
      </c>
      <c r="K371">
        <v>3016100000</v>
      </c>
      <c r="L371">
        <v>2532700000</v>
      </c>
      <c r="M371">
        <v>2555500000</v>
      </c>
      <c r="N371">
        <v>26</v>
      </c>
      <c r="O371">
        <v>323.31</v>
      </c>
      <c r="P371">
        <v>342</v>
      </c>
      <c r="Q371" t="s">
        <v>431</v>
      </c>
      <c r="R371">
        <v>1.58862E-3</v>
      </c>
      <c r="S371" t="s">
        <v>3154</v>
      </c>
      <c r="AL371" s="4"/>
    </row>
    <row r="372" spans="1:38">
      <c r="A372" t="s">
        <v>1802</v>
      </c>
      <c r="B372">
        <v>514970000</v>
      </c>
      <c r="C372">
        <v>486440000</v>
      </c>
      <c r="D372">
        <v>480080000</v>
      </c>
      <c r="E372">
        <v>604700000</v>
      </c>
      <c r="F372">
        <v>286270000</v>
      </c>
      <c r="G372">
        <v>354000000</v>
      </c>
      <c r="H372">
        <v>338700000</v>
      </c>
      <c r="I372">
        <v>345040000</v>
      </c>
      <c r="J372">
        <v>282010000</v>
      </c>
      <c r="K372">
        <v>288250000</v>
      </c>
      <c r="L372">
        <v>312010000</v>
      </c>
      <c r="M372">
        <v>319500000</v>
      </c>
      <c r="N372">
        <v>17</v>
      </c>
      <c r="O372">
        <v>323.31</v>
      </c>
      <c r="P372">
        <v>181</v>
      </c>
      <c r="Q372" t="s">
        <v>538</v>
      </c>
      <c r="R372">
        <v>1.7300200000000001E-3</v>
      </c>
      <c r="S372" t="s">
        <v>3150</v>
      </c>
      <c r="AL372" s="4"/>
    </row>
    <row r="373" spans="1:38">
      <c r="A373" t="s">
        <v>1807</v>
      </c>
      <c r="B373">
        <v>1309900000</v>
      </c>
      <c r="C373">
        <v>1362600000</v>
      </c>
      <c r="D373">
        <v>1244200000</v>
      </c>
      <c r="E373">
        <v>1411300000</v>
      </c>
      <c r="F373">
        <v>900450000</v>
      </c>
      <c r="G373">
        <v>876880000</v>
      </c>
      <c r="H373">
        <v>1225200000</v>
      </c>
      <c r="I373">
        <v>865620000</v>
      </c>
      <c r="J373">
        <v>1024600000</v>
      </c>
      <c r="K373">
        <v>831350000</v>
      </c>
      <c r="L373">
        <v>985120000</v>
      </c>
      <c r="M373">
        <v>1201800000</v>
      </c>
      <c r="N373">
        <v>36</v>
      </c>
      <c r="O373">
        <v>323.31</v>
      </c>
      <c r="P373">
        <v>558</v>
      </c>
      <c r="Q373" t="s">
        <v>431</v>
      </c>
      <c r="R373">
        <v>3.0238299999999999E-2</v>
      </c>
      <c r="S373" t="s">
        <v>3153</v>
      </c>
    </row>
    <row r="374" spans="1:38">
      <c r="A374" t="s">
        <v>1808</v>
      </c>
      <c r="B374">
        <v>33923000</v>
      </c>
      <c r="C374">
        <v>83723000</v>
      </c>
      <c r="D374">
        <v>69344000</v>
      </c>
      <c r="E374">
        <v>36941000</v>
      </c>
      <c r="F374">
        <v>29219000</v>
      </c>
      <c r="G374">
        <v>59157000</v>
      </c>
      <c r="H374">
        <v>42224000</v>
      </c>
      <c r="I374">
        <v>64962000</v>
      </c>
      <c r="J374">
        <v>58244000</v>
      </c>
      <c r="K374">
        <v>65610000</v>
      </c>
      <c r="L374">
        <v>51400000</v>
      </c>
      <c r="M374">
        <v>37425000</v>
      </c>
      <c r="N374">
        <v>10</v>
      </c>
      <c r="O374" s="1">
        <v>85469</v>
      </c>
      <c r="P374">
        <v>58</v>
      </c>
      <c r="Q374" t="s">
        <v>431</v>
      </c>
      <c r="R374">
        <v>0.89120999999999995</v>
      </c>
      <c r="AJ374" s="1"/>
    </row>
    <row r="375" spans="1:38">
      <c r="A375" t="s">
        <v>1811</v>
      </c>
      <c r="B375">
        <v>25680000</v>
      </c>
      <c r="C375">
        <v>87647000</v>
      </c>
      <c r="D375">
        <v>94555000</v>
      </c>
      <c r="E375">
        <v>98397000</v>
      </c>
      <c r="F375">
        <v>95146000</v>
      </c>
      <c r="G375">
        <v>72415000</v>
      </c>
      <c r="H375">
        <v>92038000</v>
      </c>
      <c r="I375">
        <v>96180000</v>
      </c>
      <c r="J375">
        <v>96219000</v>
      </c>
      <c r="K375">
        <v>99576000</v>
      </c>
      <c r="L375">
        <v>68349000</v>
      </c>
      <c r="M375">
        <v>111140000</v>
      </c>
      <c r="N375">
        <v>7</v>
      </c>
      <c r="O375" s="1">
        <v>89837</v>
      </c>
      <c r="P375">
        <v>77</v>
      </c>
      <c r="Q375" t="s">
        <v>541</v>
      </c>
      <c r="R375">
        <v>0.64928799999999998</v>
      </c>
      <c r="AJ375" s="1"/>
    </row>
    <row r="376" spans="1:38">
      <c r="A376" t="s">
        <v>1815</v>
      </c>
      <c r="B376">
        <v>240490000</v>
      </c>
      <c r="C376">
        <v>213470000</v>
      </c>
      <c r="D376">
        <v>148850000</v>
      </c>
      <c r="E376">
        <v>463690000</v>
      </c>
      <c r="F376">
        <v>306570000</v>
      </c>
      <c r="G376">
        <v>435240000</v>
      </c>
      <c r="H376">
        <v>416500000</v>
      </c>
      <c r="I376">
        <v>427210000</v>
      </c>
      <c r="J376">
        <v>543160000</v>
      </c>
      <c r="K376">
        <v>396170000</v>
      </c>
      <c r="L376">
        <v>375310000</v>
      </c>
      <c r="M376">
        <v>237130000</v>
      </c>
      <c r="N376">
        <v>8</v>
      </c>
      <c r="O376">
        <v>153.18</v>
      </c>
      <c r="P376">
        <v>144</v>
      </c>
      <c r="Q376" t="s">
        <v>543</v>
      </c>
      <c r="R376">
        <v>0.332478</v>
      </c>
    </row>
    <row r="377" spans="1:38">
      <c r="A377" t="s">
        <v>1816</v>
      </c>
      <c r="B377">
        <v>64935000</v>
      </c>
      <c r="C377">
        <v>59958000</v>
      </c>
      <c r="D377">
        <v>59363000</v>
      </c>
      <c r="E377">
        <v>58759000</v>
      </c>
      <c r="F377">
        <v>69780000</v>
      </c>
      <c r="G377">
        <v>80596000</v>
      </c>
      <c r="H377">
        <v>73842000</v>
      </c>
      <c r="I377">
        <v>68486000</v>
      </c>
      <c r="J377">
        <v>65083000</v>
      </c>
      <c r="K377">
        <v>58576000</v>
      </c>
      <c r="L377">
        <v>67022000</v>
      </c>
      <c r="M377">
        <v>86827000</v>
      </c>
      <c r="N377">
        <v>6</v>
      </c>
      <c r="O377" s="1">
        <v>92646</v>
      </c>
      <c r="P377">
        <v>53</v>
      </c>
      <c r="Q377" t="s">
        <v>544</v>
      </c>
      <c r="R377">
        <v>0.20056199999999999</v>
      </c>
      <c r="AJ377" s="1"/>
    </row>
    <row r="378" spans="1:38">
      <c r="A378" t="s">
        <v>1817</v>
      </c>
      <c r="B378">
        <v>160940000</v>
      </c>
      <c r="C378">
        <v>200960000</v>
      </c>
      <c r="D378">
        <v>177210000</v>
      </c>
      <c r="E378">
        <v>183580000</v>
      </c>
      <c r="F378">
        <v>174480000</v>
      </c>
      <c r="G378">
        <v>166280000</v>
      </c>
      <c r="H378">
        <v>160640000</v>
      </c>
      <c r="I378">
        <v>174550000</v>
      </c>
      <c r="J378">
        <v>120600000</v>
      </c>
      <c r="K378">
        <v>170390000</v>
      </c>
      <c r="L378">
        <v>205900000</v>
      </c>
      <c r="M378">
        <v>136140000</v>
      </c>
      <c r="N378">
        <v>19</v>
      </c>
      <c r="O378">
        <v>323.31</v>
      </c>
      <c r="P378">
        <v>215</v>
      </c>
      <c r="Q378" t="s">
        <v>431</v>
      </c>
      <c r="R378">
        <v>0.54471099999999995</v>
      </c>
    </row>
    <row r="379" spans="1:38">
      <c r="A379" t="s">
        <v>1819</v>
      </c>
      <c r="B379">
        <v>41255000</v>
      </c>
      <c r="C379">
        <v>61181000</v>
      </c>
      <c r="D379">
        <v>112690000</v>
      </c>
      <c r="E379">
        <v>119680000</v>
      </c>
      <c r="F379">
        <v>91563000</v>
      </c>
      <c r="G379">
        <v>50394000</v>
      </c>
      <c r="H379">
        <v>64941000</v>
      </c>
      <c r="I379">
        <v>49450000</v>
      </c>
      <c r="J379">
        <v>64402000</v>
      </c>
      <c r="K379">
        <v>58864000</v>
      </c>
      <c r="L379">
        <v>46587000</v>
      </c>
      <c r="M379">
        <v>114790000</v>
      </c>
      <c r="N379">
        <v>5</v>
      </c>
      <c r="O379" s="1">
        <v>52581</v>
      </c>
      <c r="P379">
        <v>26</v>
      </c>
      <c r="Q379" t="s">
        <v>546</v>
      </c>
      <c r="R379">
        <v>0.72624200000000005</v>
      </c>
      <c r="AJ379" s="1"/>
    </row>
    <row r="380" spans="1:38">
      <c r="A380" t="s">
        <v>1820</v>
      </c>
      <c r="B380">
        <v>232360000</v>
      </c>
      <c r="C380">
        <v>324110000</v>
      </c>
      <c r="D380">
        <v>235700000</v>
      </c>
      <c r="E380">
        <v>192980000</v>
      </c>
      <c r="F380">
        <v>291900000</v>
      </c>
      <c r="G380">
        <v>276280000</v>
      </c>
      <c r="H380">
        <v>316870000</v>
      </c>
      <c r="I380">
        <v>303110000</v>
      </c>
      <c r="J380">
        <v>503400000</v>
      </c>
      <c r="K380">
        <v>336190000</v>
      </c>
      <c r="L380">
        <v>303710000</v>
      </c>
      <c r="M380">
        <v>308540000</v>
      </c>
      <c r="N380">
        <v>13</v>
      </c>
      <c r="O380">
        <v>219.38</v>
      </c>
      <c r="P380">
        <v>157</v>
      </c>
      <c r="Q380" t="s">
        <v>443</v>
      </c>
      <c r="R380">
        <v>0.143043</v>
      </c>
    </row>
    <row r="381" spans="1:38">
      <c r="A381" t="s">
        <v>1821</v>
      </c>
      <c r="B381">
        <v>35272000</v>
      </c>
      <c r="C381">
        <v>37295000</v>
      </c>
      <c r="D381">
        <v>51340000</v>
      </c>
      <c r="E381">
        <v>32768000</v>
      </c>
      <c r="F381">
        <v>25744000</v>
      </c>
      <c r="G381">
        <v>19093000</v>
      </c>
      <c r="H381">
        <v>24443000</v>
      </c>
      <c r="I381">
        <v>22358000</v>
      </c>
      <c r="J381">
        <v>15668000</v>
      </c>
      <c r="K381">
        <v>14571000</v>
      </c>
      <c r="L381">
        <v>19239000</v>
      </c>
      <c r="M381">
        <v>30778000</v>
      </c>
      <c r="N381">
        <v>14</v>
      </c>
      <c r="O381" s="1">
        <v>44915</v>
      </c>
      <c r="P381">
        <v>56</v>
      </c>
      <c r="Q381" t="s">
        <v>547</v>
      </c>
      <c r="R381">
        <v>2.2454100000000001E-2</v>
      </c>
      <c r="S381" t="s">
        <v>3150</v>
      </c>
      <c r="AJ381" s="1"/>
    </row>
    <row r="382" spans="1:38">
      <c r="A382" t="s">
        <v>1826</v>
      </c>
      <c r="B382">
        <v>119520000</v>
      </c>
      <c r="C382">
        <v>120900000</v>
      </c>
      <c r="D382">
        <v>159720000</v>
      </c>
      <c r="E382">
        <v>164900000</v>
      </c>
      <c r="F382">
        <v>99998000</v>
      </c>
      <c r="G382">
        <v>58211000</v>
      </c>
      <c r="H382">
        <v>80051000</v>
      </c>
      <c r="I382">
        <v>56475000</v>
      </c>
      <c r="J382">
        <v>50109000</v>
      </c>
      <c r="K382">
        <v>53505000</v>
      </c>
      <c r="L382">
        <v>50680000</v>
      </c>
      <c r="M382">
        <v>111710000</v>
      </c>
      <c r="N382">
        <v>15</v>
      </c>
      <c r="O382">
        <v>131.72</v>
      </c>
      <c r="P382">
        <v>126</v>
      </c>
      <c r="Q382" t="s">
        <v>551</v>
      </c>
      <c r="R382">
        <v>1.8135100000000001E-2</v>
      </c>
      <c r="S382" t="s">
        <v>3150</v>
      </c>
    </row>
    <row r="383" spans="1:38">
      <c r="A383" t="s">
        <v>1828</v>
      </c>
      <c r="B383">
        <v>500530000</v>
      </c>
      <c r="C383">
        <v>473020000</v>
      </c>
      <c r="D383">
        <v>513000000</v>
      </c>
      <c r="E383">
        <v>558140000</v>
      </c>
      <c r="F383">
        <v>397520000</v>
      </c>
      <c r="G383">
        <v>376500000</v>
      </c>
      <c r="H383">
        <v>360970000</v>
      </c>
      <c r="I383">
        <v>378000000</v>
      </c>
      <c r="J383">
        <v>254720000</v>
      </c>
      <c r="K383">
        <v>313160000</v>
      </c>
      <c r="L383">
        <v>381740000</v>
      </c>
      <c r="M383">
        <v>302680000</v>
      </c>
      <c r="N383">
        <v>30</v>
      </c>
      <c r="O383">
        <v>323.31</v>
      </c>
      <c r="P383">
        <v>275</v>
      </c>
      <c r="Q383" t="s">
        <v>553</v>
      </c>
      <c r="R383">
        <v>2.5083900000000001E-3</v>
      </c>
      <c r="S383" t="s">
        <v>3150</v>
      </c>
    </row>
    <row r="384" spans="1:38">
      <c r="A384" t="s">
        <v>1829</v>
      </c>
      <c r="B384">
        <v>512260000</v>
      </c>
      <c r="C384">
        <v>667690000</v>
      </c>
      <c r="D384">
        <v>375180000</v>
      </c>
      <c r="E384">
        <v>365090000</v>
      </c>
      <c r="F384">
        <v>633400000</v>
      </c>
      <c r="G384">
        <v>997170000</v>
      </c>
      <c r="H384">
        <v>995200000</v>
      </c>
      <c r="I384">
        <v>769610000</v>
      </c>
      <c r="J384">
        <v>1485700000</v>
      </c>
      <c r="K384">
        <v>1282900000</v>
      </c>
      <c r="L384">
        <v>878290000</v>
      </c>
      <c r="M384">
        <v>833220000</v>
      </c>
      <c r="N384">
        <v>7</v>
      </c>
      <c r="O384">
        <v>323.31</v>
      </c>
      <c r="P384">
        <v>271</v>
      </c>
      <c r="Q384" t="s">
        <v>431</v>
      </c>
      <c r="R384">
        <v>3.0716500000000001E-2</v>
      </c>
      <c r="S384" t="s">
        <v>3156</v>
      </c>
    </row>
    <row r="385" spans="1:36">
      <c r="A385" t="s">
        <v>1830</v>
      </c>
      <c r="B385">
        <v>139470000</v>
      </c>
      <c r="C385">
        <v>127610000</v>
      </c>
      <c r="D385">
        <v>120380000</v>
      </c>
      <c r="E385">
        <v>128620000</v>
      </c>
      <c r="F385">
        <v>171910000</v>
      </c>
      <c r="G385">
        <v>205590000</v>
      </c>
      <c r="H385">
        <v>220650000</v>
      </c>
      <c r="I385">
        <v>185390000</v>
      </c>
      <c r="J385">
        <v>219090000</v>
      </c>
      <c r="K385">
        <v>233230000</v>
      </c>
      <c r="L385">
        <v>230900000</v>
      </c>
      <c r="M385">
        <v>150120000</v>
      </c>
      <c r="N385">
        <v>6</v>
      </c>
      <c r="O385">
        <v>157.56</v>
      </c>
      <c r="P385">
        <v>123</v>
      </c>
      <c r="Q385" t="s">
        <v>431</v>
      </c>
      <c r="R385">
        <v>1.8135100000000001E-2</v>
      </c>
      <c r="S385" t="s">
        <v>3154</v>
      </c>
    </row>
    <row r="386" spans="1:36">
      <c r="A386" t="s">
        <v>1831</v>
      </c>
      <c r="B386">
        <v>43796000</v>
      </c>
      <c r="C386">
        <v>43333000</v>
      </c>
      <c r="D386">
        <v>48602000</v>
      </c>
      <c r="E386">
        <v>46171000</v>
      </c>
      <c r="F386">
        <v>39662000</v>
      </c>
      <c r="G386">
        <v>23750000</v>
      </c>
      <c r="H386">
        <v>32894000</v>
      </c>
      <c r="I386">
        <v>19057000</v>
      </c>
      <c r="J386">
        <v>16868000</v>
      </c>
      <c r="K386">
        <v>19461000</v>
      </c>
      <c r="L386">
        <v>18641000</v>
      </c>
      <c r="M386">
        <v>34313000</v>
      </c>
      <c r="N386">
        <v>6</v>
      </c>
      <c r="O386" s="1">
        <v>30696</v>
      </c>
      <c r="P386">
        <v>42</v>
      </c>
      <c r="Q386" t="s">
        <v>554</v>
      </c>
      <c r="R386">
        <v>1.6587299999999999E-2</v>
      </c>
      <c r="S386" t="s">
        <v>3150</v>
      </c>
      <c r="AJ386" s="1"/>
    </row>
    <row r="387" spans="1:36">
      <c r="A387" t="s">
        <v>1833</v>
      </c>
      <c r="B387">
        <v>1848500000</v>
      </c>
      <c r="C387">
        <v>2436300000</v>
      </c>
      <c r="D387">
        <v>1829100000</v>
      </c>
      <c r="E387">
        <v>2558400000</v>
      </c>
      <c r="F387">
        <v>3466800000</v>
      </c>
      <c r="G387">
        <v>1996400000</v>
      </c>
      <c r="H387">
        <v>2176100000</v>
      </c>
      <c r="I387">
        <v>2233100000</v>
      </c>
      <c r="J387">
        <v>2319900000</v>
      </c>
      <c r="K387">
        <v>2291100000</v>
      </c>
      <c r="L387">
        <v>2044900000</v>
      </c>
      <c r="M387">
        <v>3157200000</v>
      </c>
      <c r="N387">
        <v>10</v>
      </c>
      <c r="O387">
        <v>277.07</v>
      </c>
      <c r="P387">
        <v>701</v>
      </c>
      <c r="Q387" t="s">
        <v>431</v>
      </c>
      <c r="R387">
        <v>0.73305500000000001</v>
      </c>
    </row>
    <row r="388" spans="1:36">
      <c r="A388" t="s">
        <v>1835</v>
      </c>
      <c r="B388">
        <v>33459000</v>
      </c>
      <c r="C388">
        <v>27224000</v>
      </c>
      <c r="D388">
        <v>18613000</v>
      </c>
      <c r="E388">
        <v>14529000</v>
      </c>
      <c r="F388">
        <v>21360000</v>
      </c>
      <c r="G388">
        <v>34451000</v>
      </c>
      <c r="H388">
        <v>23678000</v>
      </c>
      <c r="I388">
        <v>27598000</v>
      </c>
      <c r="J388">
        <v>16329000</v>
      </c>
      <c r="K388">
        <v>24180000</v>
      </c>
      <c r="L388">
        <v>39212000</v>
      </c>
      <c r="M388">
        <v>15045000</v>
      </c>
      <c r="N388">
        <v>9</v>
      </c>
      <c r="O388" s="1">
        <v>86296</v>
      </c>
      <c r="P388">
        <v>74</v>
      </c>
      <c r="Q388" t="s">
        <v>557</v>
      </c>
      <c r="R388">
        <v>0.87017500000000003</v>
      </c>
      <c r="AJ388" s="1"/>
    </row>
    <row r="389" spans="1:36">
      <c r="A389" t="s">
        <v>1836</v>
      </c>
      <c r="B389">
        <v>21518000</v>
      </c>
      <c r="C389">
        <v>19290000</v>
      </c>
      <c r="D389">
        <v>30548000</v>
      </c>
      <c r="E389">
        <v>35119000</v>
      </c>
      <c r="F389">
        <v>17629000</v>
      </c>
      <c r="G389">
        <v>8492500</v>
      </c>
      <c r="H389">
        <v>17927000</v>
      </c>
      <c r="I389">
        <v>7755900</v>
      </c>
      <c r="J389">
        <v>10967000</v>
      </c>
      <c r="K389">
        <v>9800500</v>
      </c>
      <c r="L389">
        <v>13999000</v>
      </c>
      <c r="M389">
        <v>24970000</v>
      </c>
      <c r="N389">
        <v>4</v>
      </c>
      <c r="O389" s="1">
        <v>89748</v>
      </c>
      <c r="P389">
        <v>65</v>
      </c>
      <c r="Q389" t="s">
        <v>431</v>
      </c>
      <c r="R389">
        <v>7.5038099999999996E-2</v>
      </c>
      <c r="S389" t="s">
        <v>3159</v>
      </c>
      <c r="AJ389" s="1"/>
    </row>
    <row r="390" spans="1:36">
      <c r="A390" t="s">
        <v>1837</v>
      </c>
      <c r="B390">
        <v>14574000</v>
      </c>
      <c r="C390">
        <v>15340000</v>
      </c>
      <c r="D390">
        <v>16380000</v>
      </c>
      <c r="E390">
        <v>18773000</v>
      </c>
      <c r="F390">
        <v>11636000</v>
      </c>
      <c r="G390">
        <v>7360300</v>
      </c>
      <c r="H390">
        <v>8457700</v>
      </c>
      <c r="I390">
        <v>7608400</v>
      </c>
      <c r="J390">
        <v>7775400</v>
      </c>
      <c r="K390">
        <v>8198200</v>
      </c>
      <c r="L390">
        <v>8296000</v>
      </c>
      <c r="M390">
        <v>22738000</v>
      </c>
      <c r="N390">
        <v>6</v>
      </c>
      <c r="O390" s="1">
        <v>35012</v>
      </c>
      <c r="P390">
        <v>46</v>
      </c>
      <c r="Q390" t="s">
        <v>558</v>
      </c>
      <c r="R390">
        <v>0.18251999999999999</v>
      </c>
      <c r="AJ390" s="1"/>
    </row>
    <row r="391" spans="1:36">
      <c r="A391" t="s">
        <v>1838</v>
      </c>
      <c r="B391">
        <v>49378000</v>
      </c>
      <c r="C391">
        <v>55178000</v>
      </c>
      <c r="D391">
        <v>64891000</v>
      </c>
      <c r="E391">
        <v>68772000</v>
      </c>
      <c r="F391">
        <v>31554000</v>
      </c>
      <c r="G391">
        <v>22995000</v>
      </c>
      <c r="H391">
        <v>34196000</v>
      </c>
      <c r="I391">
        <v>21178000</v>
      </c>
      <c r="J391">
        <v>20084000</v>
      </c>
      <c r="K391">
        <v>23015000</v>
      </c>
      <c r="L391">
        <v>21232000</v>
      </c>
      <c r="M391">
        <v>48238000</v>
      </c>
      <c r="N391">
        <v>13</v>
      </c>
      <c r="O391">
        <v>142.51</v>
      </c>
      <c r="P391">
        <v>64</v>
      </c>
      <c r="Q391" t="s">
        <v>559</v>
      </c>
      <c r="R391">
        <v>1.0543200000000001E-2</v>
      </c>
      <c r="S391" t="s">
        <v>3153</v>
      </c>
    </row>
    <row r="392" spans="1:36">
      <c r="A392" t="s">
        <v>1843</v>
      </c>
      <c r="B392">
        <v>267100000</v>
      </c>
      <c r="C392">
        <v>419750000</v>
      </c>
      <c r="D392">
        <v>392460000</v>
      </c>
      <c r="E392">
        <v>412710000</v>
      </c>
      <c r="F392">
        <v>236470000</v>
      </c>
      <c r="G392">
        <v>162430000</v>
      </c>
      <c r="H392">
        <v>256320000</v>
      </c>
      <c r="I392">
        <v>119780000</v>
      </c>
      <c r="J392">
        <v>190760000</v>
      </c>
      <c r="K392">
        <v>157330000</v>
      </c>
      <c r="L392">
        <v>132360000</v>
      </c>
      <c r="M392">
        <v>390180000</v>
      </c>
      <c r="N392">
        <v>9</v>
      </c>
      <c r="O392">
        <v>323.31</v>
      </c>
      <c r="P392">
        <v>172</v>
      </c>
      <c r="Q392" t="s">
        <v>431</v>
      </c>
      <c r="R392">
        <v>7.3012599999999997E-2</v>
      </c>
      <c r="S392" t="s">
        <v>3159</v>
      </c>
    </row>
    <row r="393" spans="1:36">
      <c r="A393" t="s">
        <v>1846</v>
      </c>
      <c r="B393">
        <v>1835700000</v>
      </c>
      <c r="C393">
        <v>2344300000</v>
      </c>
      <c r="D393">
        <v>2146100000</v>
      </c>
      <c r="E393">
        <v>2220400000</v>
      </c>
      <c r="F393">
        <v>2308000000</v>
      </c>
      <c r="G393">
        <v>1921100000</v>
      </c>
      <c r="H393">
        <v>1684600000</v>
      </c>
      <c r="I393">
        <v>1617900000</v>
      </c>
      <c r="J393">
        <v>1193200000</v>
      </c>
      <c r="K393">
        <v>1498400000</v>
      </c>
      <c r="L393">
        <v>1495000000</v>
      </c>
      <c r="M393">
        <v>2098000000</v>
      </c>
      <c r="N393">
        <v>14</v>
      </c>
      <c r="O393">
        <v>323.31</v>
      </c>
      <c r="P393">
        <v>589</v>
      </c>
      <c r="Q393" t="s">
        <v>560</v>
      </c>
      <c r="R393">
        <v>0.142207</v>
      </c>
    </row>
    <row r="394" spans="1:36">
      <c r="A394" t="s">
        <v>1847</v>
      </c>
      <c r="B394">
        <v>429680000</v>
      </c>
      <c r="C394">
        <v>519730000</v>
      </c>
      <c r="D394">
        <v>379640000</v>
      </c>
      <c r="E394">
        <v>356350000</v>
      </c>
      <c r="F394">
        <v>760890000</v>
      </c>
      <c r="G394">
        <v>1050300000</v>
      </c>
      <c r="H394">
        <v>655560000</v>
      </c>
      <c r="I394">
        <v>1030100000</v>
      </c>
      <c r="J394">
        <v>1151800000</v>
      </c>
      <c r="K394">
        <v>1207900000</v>
      </c>
      <c r="L394">
        <v>1085600000</v>
      </c>
      <c r="M394">
        <v>422990000</v>
      </c>
      <c r="N394">
        <v>11</v>
      </c>
      <c r="O394">
        <v>321.91000000000003</v>
      </c>
      <c r="P394">
        <v>298</v>
      </c>
      <c r="Q394" t="s">
        <v>562</v>
      </c>
      <c r="R394">
        <v>5.5815299999999998E-2</v>
      </c>
      <c r="S394" t="s">
        <v>3156</v>
      </c>
    </row>
    <row r="395" spans="1:36">
      <c r="A395" t="s">
        <v>1856</v>
      </c>
      <c r="B395">
        <v>132520000</v>
      </c>
      <c r="C395">
        <v>226430000</v>
      </c>
      <c r="D395">
        <v>132800000</v>
      </c>
      <c r="E395">
        <v>84899000</v>
      </c>
      <c r="F395">
        <v>123240000</v>
      </c>
      <c r="G395">
        <v>63115000</v>
      </c>
      <c r="H395">
        <v>63480000</v>
      </c>
      <c r="I395">
        <v>52088000</v>
      </c>
      <c r="J395">
        <v>189480000</v>
      </c>
      <c r="K395">
        <v>157090000</v>
      </c>
      <c r="L395">
        <v>63121000</v>
      </c>
      <c r="M395">
        <v>303370000</v>
      </c>
      <c r="N395">
        <v>3</v>
      </c>
      <c r="O395" s="1">
        <v>94468</v>
      </c>
      <c r="P395">
        <v>44</v>
      </c>
      <c r="Q395" t="s">
        <v>431</v>
      </c>
      <c r="R395">
        <v>0.23835300000000001</v>
      </c>
      <c r="AJ395" s="1"/>
    </row>
    <row r="396" spans="1:36">
      <c r="A396" t="s">
        <v>1859</v>
      </c>
      <c r="B396">
        <v>54209000</v>
      </c>
      <c r="C396">
        <v>72725000</v>
      </c>
      <c r="D396">
        <v>84748000</v>
      </c>
      <c r="E396">
        <v>77655000</v>
      </c>
      <c r="F396">
        <v>41639000</v>
      </c>
      <c r="G396">
        <v>25931000</v>
      </c>
      <c r="H396">
        <v>31194000</v>
      </c>
      <c r="I396">
        <v>31156000</v>
      </c>
      <c r="J396">
        <v>16176000</v>
      </c>
      <c r="K396">
        <v>27876000</v>
      </c>
      <c r="L396">
        <v>32935000</v>
      </c>
      <c r="M396">
        <v>56868000</v>
      </c>
      <c r="N396">
        <v>9</v>
      </c>
      <c r="O396" s="1">
        <v>68933</v>
      </c>
      <c r="P396">
        <v>61</v>
      </c>
      <c r="Q396" t="s">
        <v>568</v>
      </c>
      <c r="R396">
        <v>1.31235E-2</v>
      </c>
      <c r="S396" t="s">
        <v>3153</v>
      </c>
      <c r="AJ396" s="1"/>
    </row>
    <row r="397" spans="1:36">
      <c r="A397" t="s">
        <v>1860</v>
      </c>
      <c r="B397">
        <v>122970000</v>
      </c>
      <c r="C397">
        <v>114100000</v>
      </c>
      <c r="D397">
        <v>46934000</v>
      </c>
      <c r="E397">
        <v>143610000</v>
      </c>
      <c r="F397">
        <v>112970000</v>
      </c>
      <c r="G397">
        <v>55344000</v>
      </c>
      <c r="H397">
        <v>64209000</v>
      </c>
      <c r="I397">
        <v>76797000</v>
      </c>
      <c r="J397">
        <v>72326000</v>
      </c>
      <c r="K397">
        <v>74227000</v>
      </c>
      <c r="L397">
        <v>79507000</v>
      </c>
      <c r="M397">
        <v>138800000</v>
      </c>
      <c r="N397">
        <v>7</v>
      </c>
      <c r="O397" s="1">
        <v>55333</v>
      </c>
      <c r="P397">
        <v>58</v>
      </c>
      <c r="Q397" t="s">
        <v>539</v>
      </c>
      <c r="R397">
        <v>0.57648699999999997</v>
      </c>
      <c r="AJ397" s="1"/>
    </row>
    <row r="398" spans="1:36">
      <c r="A398" t="s">
        <v>1862</v>
      </c>
      <c r="B398">
        <v>174370000</v>
      </c>
      <c r="C398">
        <v>172410000</v>
      </c>
      <c r="D398">
        <v>210670000</v>
      </c>
      <c r="E398">
        <v>186230000</v>
      </c>
      <c r="F398">
        <v>122520000</v>
      </c>
      <c r="G398">
        <v>103350000</v>
      </c>
      <c r="H398">
        <v>115910000</v>
      </c>
      <c r="I398">
        <v>98018000</v>
      </c>
      <c r="J398">
        <v>84926000</v>
      </c>
      <c r="K398">
        <v>85994000</v>
      </c>
      <c r="L398">
        <v>105670000</v>
      </c>
      <c r="M398">
        <v>129320000</v>
      </c>
      <c r="N398">
        <v>21</v>
      </c>
      <c r="O398">
        <v>323.31</v>
      </c>
      <c r="P398">
        <v>172</v>
      </c>
      <c r="Q398" t="s">
        <v>569</v>
      </c>
      <c r="R398">
        <v>2.5083900000000001E-3</v>
      </c>
      <c r="S398" t="s">
        <v>3150</v>
      </c>
    </row>
    <row r="399" spans="1:36">
      <c r="A399" t="s">
        <v>1865</v>
      </c>
      <c r="B399">
        <v>67034000</v>
      </c>
      <c r="C399">
        <v>79013000</v>
      </c>
      <c r="D399">
        <v>105300000</v>
      </c>
      <c r="E399">
        <v>106210000</v>
      </c>
      <c r="F399">
        <v>41510000</v>
      </c>
      <c r="G399">
        <v>28650000</v>
      </c>
      <c r="H399">
        <v>29104000</v>
      </c>
      <c r="I399">
        <v>26080000</v>
      </c>
      <c r="J399">
        <v>17028000</v>
      </c>
      <c r="K399">
        <v>21519000</v>
      </c>
      <c r="L399">
        <v>28137000</v>
      </c>
      <c r="M399">
        <v>43357000</v>
      </c>
      <c r="N399">
        <v>8</v>
      </c>
      <c r="O399" s="1">
        <v>59628</v>
      </c>
      <c r="P399">
        <v>76</v>
      </c>
      <c r="Q399" t="s">
        <v>570</v>
      </c>
      <c r="R399">
        <v>2.96036E-3</v>
      </c>
      <c r="S399" t="s">
        <v>3150</v>
      </c>
      <c r="AJ399" s="1"/>
    </row>
    <row r="400" spans="1:36">
      <c r="A400" t="s">
        <v>1866</v>
      </c>
      <c r="B400">
        <v>578030000</v>
      </c>
      <c r="C400">
        <v>650140000</v>
      </c>
      <c r="D400">
        <v>712740000</v>
      </c>
      <c r="E400">
        <v>751780000</v>
      </c>
      <c r="F400">
        <v>542900000</v>
      </c>
      <c r="G400">
        <v>441470000</v>
      </c>
      <c r="H400">
        <v>363240000</v>
      </c>
      <c r="I400">
        <v>423270000</v>
      </c>
      <c r="J400">
        <v>232650000</v>
      </c>
      <c r="K400">
        <v>297420000</v>
      </c>
      <c r="L400">
        <v>403130000</v>
      </c>
      <c r="M400">
        <v>375630000</v>
      </c>
      <c r="N400">
        <v>18</v>
      </c>
      <c r="O400">
        <v>323.31</v>
      </c>
      <c r="P400">
        <v>223</v>
      </c>
      <c r="Q400" t="s">
        <v>571</v>
      </c>
      <c r="R400">
        <v>4.0570600000000004E-3</v>
      </c>
      <c r="S400" t="s">
        <v>3150</v>
      </c>
    </row>
    <row r="401" spans="1:36">
      <c r="A401" t="s">
        <v>1869</v>
      </c>
      <c r="B401">
        <v>47155000</v>
      </c>
      <c r="C401">
        <v>18751000</v>
      </c>
      <c r="D401">
        <v>11503000</v>
      </c>
      <c r="E401">
        <v>14561000</v>
      </c>
      <c r="F401">
        <v>70879000</v>
      </c>
      <c r="G401">
        <v>97690000</v>
      </c>
      <c r="H401">
        <v>46963000</v>
      </c>
      <c r="I401">
        <v>105560000</v>
      </c>
      <c r="J401">
        <v>100280000</v>
      </c>
      <c r="K401">
        <v>90098000</v>
      </c>
      <c r="L401">
        <v>99531000</v>
      </c>
      <c r="M401">
        <v>39386000</v>
      </c>
      <c r="N401">
        <v>12</v>
      </c>
      <c r="O401">
        <v>201.07</v>
      </c>
      <c r="P401">
        <v>71</v>
      </c>
      <c r="Q401" t="s">
        <v>431</v>
      </c>
      <c r="R401">
        <v>3.52371E-2</v>
      </c>
      <c r="S401" t="s">
        <v>3154</v>
      </c>
    </row>
    <row r="402" spans="1:36">
      <c r="A402" t="s">
        <v>1870</v>
      </c>
      <c r="B402">
        <v>57819000</v>
      </c>
      <c r="C402">
        <v>41915000</v>
      </c>
      <c r="D402">
        <v>46225000</v>
      </c>
      <c r="E402">
        <v>55315000</v>
      </c>
      <c r="F402">
        <v>24663000</v>
      </c>
      <c r="G402">
        <v>38796000</v>
      </c>
      <c r="H402">
        <v>54171000</v>
      </c>
      <c r="I402">
        <v>47176000</v>
      </c>
      <c r="J402">
        <v>39577000</v>
      </c>
      <c r="K402">
        <v>29450000</v>
      </c>
      <c r="L402">
        <v>47067000</v>
      </c>
      <c r="M402">
        <v>35637000</v>
      </c>
      <c r="N402">
        <v>6</v>
      </c>
      <c r="O402" s="1">
        <v>52741</v>
      </c>
      <c r="P402">
        <v>64</v>
      </c>
      <c r="Q402" t="s">
        <v>431</v>
      </c>
      <c r="R402">
        <v>0.30401600000000001</v>
      </c>
      <c r="AJ402" s="1"/>
    </row>
    <row r="403" spans="1:36">
      <c r="A403" t="s">
        <v>1871</v>
      </c>
      <c r="B403">
        <v>687670000</v>
      </c>
      <c r="C403">
        <v>655790000</v>
      </c>
      <c r="D403">
        <v>530960000</v>
      </c>
      <c r="E403">
        <v>843420000</v>
      </c>
      <c r="F403">
        <v>446520000</v>
      </c>
      <c r="G403">
        <v>573860000</v>
      </c>
      <c r="H403">
        <v>646560000</v>
      </c>
      <c r="I403">
        <v>456290000</v>
      </c>
      <c r="J403">
        <v>609240000</v>
      </c>
      <c r="K403">
        <v>635050000</v>
      </c>
      <c r="L403">
        <v>512620000</v>
      </c>
      <c r="M403">
        <v>661060000</v>
      </c>
      <c r="N403">
        <v>9</v>
      </c>
      <c r="O403">
        <v>296.19</v>
      </c>
      <c r="P403">
        <v>175</v>
      </c>
      <c r="Q403" t="s">
        <v>527</v>
      </c>
      <c r="R403">
        <v>0.24798700000000001</v>
      </c>
    </row>
    <row r="404" spans="1:36">
      <c r="A404" t="s">
        <v>1872</v>
      </c>
      <c r="B404">
        <v>331980000</v>
      </c>
      <c r="C404">
        <v>389980000</v>
      </c>
      <c r="D404">
        <v>271520000</v>
      </c>
      <c r="E404">
        <v>310040000</v>
      </c>
      <c r="F404">
        <v>286150000</v>
      </c>
      <c r="G404">
        <v>363860000</v>
      </c>
      <c r="H404">
        <v>271920000</v>
      </c>
      <c r="I404">
        <v>323600000</v>
      </c>
      <c r="J404">
        <v>255100000</v>
      </c>
      <c r="K404">
        <v>334910000</v>
      </c>
      <c r="L404">
        <v>292060000</v>
      </c>
      <c r="M404">
        <v>296920000</v>
      </c>
      <c r="N404">
        <v>8</v>
      </c>
      <c r="O404">
        <v>253.39</v>
      </c>
      <c r="P404">
        <v>106</v>
      </c>
      <c r="Q404" t="s">
        <v>431</v>
      </c>
      <c r="R404">
        <v>0.65927800000000003</v>
      </c>
    </row>
    <row r="405" spans="1:36">
      <c r="A405" t="s">
        <v>1873</v>
      </c>
      <c r="B405">
        <v>95877000</v>
      </c>
      <c r="C405">
        <v>120470000</v>
      </c>
      <c r="D405">
        <v>104430000</v>
      </c>
      <c r="E405">
        <v>96953000</v>
      </c>
      <c r="F405">
        <v>106120000</v>
      </c>
      <c r="G405">
        <v>89612000</v>
      </c>
      <c r="H405">
        <v>114460000</v>
      </c>
      <c r="I405">
        <v>76176000</v>
      </c>
      <c r="J405">
        <v>121630000</v>
      </c>
      <c r="K405">
        <v>102230000</v>
      </c>
      <c r="L405">
        <v>90231000</v>
      </c>
      <c r="M405">
        <v>117410000</v>
      </c>
      <c r="N405">
        <v>8</v>
      </c>
      <c r="O405">
        <v>268.27999999999997</v>
      </c>
      <c r="P405">
        <v>99</v>
      </c>
      <c r="Q405" t="s">
        <v>573</v>
      </c>
      <c r="R405">
        <v>0.62438899999999997</v>
      </c>
    </row>
    <row r="406" spans="1:36">
      <c r="A406" t="s">
        <v>1875</v>
      </c>
      <c r="B406">
        <v>16132000</v>
      </c>
      <c r="C406">
        <v>24625000</v>
      </c>
      <c r="D406">
        <v>20043000</v>
      </c>
      <c r="E406">
        <v>22490000</v>
      </c>
      <c r="F406">
        <v>24038000</v>
      </c>
      <c r="G406">
        <v>14431000</v>
      </c>
      <c r="H406">
        <v>25362000</v>
      </c>
      <c r="I406">
        <v>18989000</v>
      </c>
      <c r="J406">
        <v>18698000</v>
      </c>
      <c r="K406">
        <v>14858000</v>
      </c>
      <c r="L406">
        <v>15990000</v>
      </c>
      <c r="M406">
        <v>27607000</v>
      </c>
      <c r="N406">
        <v>3</v>
      </c>
      <c r="O406" s="1">
        <v>24421</v>
      </c>
      <c r="P406">
        <v>18</v>
      </c>
      <c r="Q406" t="s">
        <v>431</v>
      </c>
      <c r="R406">
        <v>0.90941799999999995</v>
      </c>
      <c r="AJ406" s="1"/>
    </row>
    <row r="407" spans="1:36">
      <c r="A407" t="s">
        <v>1876</v>
      </c>
      <c r="B407">
        <v>16374000</v>
      </c>
      <c r="C407">
        <v>17051000</v>
      </c>
      <c r="D407">
        <v>16794000</v>
      </c>
      <c r="E407">
        <v>18004000</v>
      </c>
      <c r="F407">
        <v>11456000</v>
      </c>
      <c r="G407">
        <v>12352000</v>
      </c>
      <c r="H407">
        <v>12910000</v>
      </c>
      <c r="I407">
        <v>15445000</v>
      </c>
      <c r="J407">
        <v>11981000</v>
      </c>
      <c r="K407">
        <v>12392000</v>
      </c>
      <c r="L407">
        <v>12262000</v>
      </c>
      <c r="M407">
        <v>15797000</v>
      </c>
      <c r="N407">
        <v>5</v>
      </c>
      <c r="O407" s="1">
        <v>95588</v>
      </c>
      <c r="P407">
        <v>24</v>
      </c>
      <c r="Q407" t="s">
        <v>574</v>
      </c>
      <c r="R407">
        <v>2.2781099999999999E-2</v>
      </c>
      <c r="S407" t="s">
        <v>3153</v>
      </c>
      <c r="AJ407" s="1"/>
    </row>
    <row r="408" spans="1:36">
      <c r="A408" t="s">
        <v>1877</v>
      </c>
      <c r="B408">
        <v>121250000</v>
      </c>
      <c r="C408">
        <v>82251000</v>
      </c>
      <c r="D408">
        <v>110200000</v>
      </c>
      <c r="E408">
        <v>99230000</v>
      </c>
      <c r="F408">
        <v>149470000</v>
      </c>
      <c r="G408">
        <v>123110000</v>
      </c>
      <c r="H408">
        <v>86506000</v>
      </c>
      <c r="I408">
        <v>106220000</v>
      </c>
      <c r="J408">
        <v>66676000</v>
      </c>
      <c r="K408">
        <v>93321000</v>
      </c>
      <c r="L408">
        <v>107620000</v>
      </c>
      <c r="M408">
        <v>101060000</v>
      </c>
      <c r="N408">
        <v>8</v>
      </c>
      <c r="O408">
        <v>193.25</v>
      </c>
      <c r="P408">
        <v>99</v>
      </c>
      <c r="Q408" t="s">
        <v>575</v>
      </c>
      <c r="R408">
        <v>0.39978799999999998</v>
      </c>
    </row>
    <row r="409" spans="1:36">
      <c r="A409" t="s">
        <v>1879</v>
      </c>
      <c r="B409">
        <v>43645000</v>
      </c>
      <c r="C409">
        <v>37575000</v>
      </c>
      <c r="D409">
        <v>51500000</v>
      </c>
      <c r="E409">
        <v>50823000</v>
      </c>
      <c r="F409">
        <v>39477000</v>
      </c>
      <c r="G409">
        <v>32737000</v>
      </c>
      <c r="H409">
        <v>30786000</v>
      </c>
      <c r="I409">
        <v>32473000</v>
      </c>
      <c r="J409">
        <v>22138000</v>
      </c>
      <c r="K409">
        <v>30673000</v>
      </c>
      <c r="L409">
        <v>24209000</v>
      </c>
      <c r="M409">
        <v>33193000</v>
      </c>
      <c r="N409">
        <v>9</v>
      </c>
      <c r="O409" s="1">
        <v>87838</v>
      </c>
      <c r="P409">
        <v>63</v>
      </c>
      <c r="Q409" t="s">
        <v>577</v>
      </c>
      <c r="R409">
        <v>1.3265300000000001E-2</v>
      </c>
      <c r="S409" t="s">
        <v>3150</v>
      </c>
      <c r="AJ409" s="1"/>
    </row>
    <row r="410" spans="1:36">
      <c r="A410" t="s">
        <v>1880</v>
      </c>
      <c r="B410">
        <v>16709000</v>
      </c>
      <c r="C410">
        <v>19846000</v>
      </c>
      <c r="D410">
        <v>28627000</v>
      </c>
      <c r="E410">
        <v>35014000</v>
      </c>
      <c r="F410">
        <v>20464000</v>
      </c>
      <c r="G410">
        <v>15222000</v>
      </c>
      <c r="H410">
        <v>15564000</v>
      </c>
      <c r="I410">
        <v>13394000</v>
      </c>
      <c r="J410">
        <v>10603000</v>
      </c>
      <c r="K410">
        <v>9850500</v>
      </c>
      <c r="L410">
        <v>14175000</v>
      </c>
      <c r="M410">
        <v>19708000</v>
      </c>
      <c r="N410">
        <v>7</v>
      </c>
      <c r="O410" s="1">
        <v>20847</v>
      </c>
      <c r="P410">
        <v>39</v>
      </c>
      <c r="Q410" t="s">
        <v>578</v>
      </c>
      <c r="R410">
        <v>9.0304400000000007E-2</v>
      </c>
      <c r="S410" t="s">
        <v>3151</v>
      </c>
      <c r="AJ410" s="1"/>
    </row>
    <row r="411" spans="1:36">
      <c r="A411" t="s">
        <v>1881</v>
      </c>
      <c r="B411">
        <v>23235000</v>
      </c>
      <c r="C411">
        <v>31715000</v>
      </c>
      <c r="D411">
        <v>29614000</v>
      </c>
      <c r="E411">
        <v>25912000</v>
      </c>
      <c r="F411">
        <v>32440000</v>
      </c>
      <c r="G411">
        <v>20074000</v>
      </c>
      <c r="H411">
        <v>25599000</v>
      </c>
      <c r="I411">
        <v>19442000</v>
      </c>
      <c r="J411">
        <v>25433000</v>
      </c>
      <c r="K411">
        <v>19932000</v>
      </c>
      <c r="L411">
        <v>17059000</v>
      </c>
      <c r="M411">
        <v>52008000</v>
      </c>
      <c r="N411">
        <v>7</v>
      </c>
      <c r="O411" s="1">
        <v>63372</v>
      </c>
      <c r="P411">
        <v>36</v>
      </c>
      <c r="Q411" t="s">
        <v>579</v>
      </c>
      <c r="R411">
        <v>0.86335700000000004</v>
      </c>
      <c r="AJ411" s="1"/>
    </row>
    <row r="412" spans="1:36">
      <c r="A412" t="s">
        <v>1883</v>
      </c>
      <c r="B412">
        <v>9176500</v>
      </c>
      <c r="C412">
        <v>8544700</v>
      </c>
      <c r="D412">
        <v>11456000</v>
      </c>
      <c r="E412">
        <v>10352000</v>
      </c>
      <c r="F412">
        <v>4120900</v>
      </c>
      <c r="G412">
        <v>7999500</v>
      </c>
      <c r="H412">
        <v>8836000</v>
      </c>
      <c r="I412">
        <v>4820000</v>
      </c>
      <c r="J412">
        <v>4609800</v>
      </c>
      <c r="K412">
        <v>3937800</v>
      </c>
      <c r="L412">
        <v>4887100</v>
      </c>
      <c r="M412">
        <v>4006700</v>
      </c>
      <c r="N412">
        <v>2</v>
      </c>
      <c r="O412" s="1">
        <v>14214</v>
      </c>
      <c r="P412">
        <v>35</v>
      </c>
      <c r="Q412" t="s">
        <v>431</v>
      </c>
      <c r="R412">
        <v>1.16773E-2</v>
      </c>
      <c r="S412" t="s">
        <v>3150</v>
      </c>
      <c r="AJ412" s="1"/>
    </row>
    <row r="413" spans="1:36">
      <c r="A413" t="s">
        <v>1884</v>
      </c>
      <c r="B413">
        <v>219170000</v>
      </c>
      <c r="C413">
        <v>317780000</v>
      </c>
      <c r="D413">
        <v>303360000</v>
      </c>
      <c r="E413">
        <v>286410000</v>
      </c>
      <c r="F413">
        <v>320060000</v>
      </c>
      <c r="G413">
        <v>172550000</v>
      </c>
      <c r="H413">
        <v>186980000</v>
      </c>
      <c r="I413">
        <v>179320000</v>
      </c>
      <c r="J413">
        <v>210560000</v>
      </c>
      <c r="K413">
        <v>201140000</v>
      </c>
      <c r="L413">
        <v>204600000</v>
      </c>
      <c r="M413">
        <v>373990000</v>
      </c>
      <c r="N413">
        <v>10</v>
      </c>
      <c r="O413">
        <v>213.48</v>
      </c>
      <c r="P413">
        <v>147</v>
      </c>
      <c r="Q413" t="s">
        <v>443</v>
      </c>
      <c r="R413">
        <v>0.50890500000000005</v>
      </c>
    </row>
    <row r="414" spans="1:36">
      <c r="A414" t="s">
        <v>1886</v>
      </c>
      <c r="B414">
        <v>16869000</v>
      </c>
      <c r="C414">
        <v>26590000</v>
      </c>
      <c r="D414">
        <v>41207000</v>
      </c>
      <c r="E414">
        <v>21104000</v>
      </c>
      <c r="F414">
        <v>44608000</v>
      </c>
      <c r="G414">
        <v>34070000</v>
      </c>
      <c r="H414">
        <v>32533000</v>
      </c>
      <c r="I414">
        <v>40544000</v>
      </c>
      <c r="J414">
        <v>26412000</v>
      </c>
      <c r="K414">
        <v>34691000</v>
      </c>
      <c r="L414">
        <v>37914000</v>
      </c>
      <c r="M414">
        <v>45499000</v>
      </c>
      <c r="N414">
        <v>7</v>
      </c>
      <c r="O414">
        <v>34.04</v>
      </c>
      <c r="P414">
        <v>44</v>
      </c>
      <c r="Q414" t="s">
        <v>518</v>
      </c>
      <c r="R414">
        <v>0.24754100000000001</v>
      </c>
    </row>
    <row r="415" spans="1:36">
      <c r="A415" t="s">
        <v>1888</v>
      </c>
      <c r="B415">
        <v>358720000</v>
      </c>
      <c r="C415">
        <v>563720000</v>
      </c>
      <c r="D415">
        <v>441080000</v>
      </c>
      <c r="E415">
        <v>292080000</v>
      </c>
      <c r="F415">
        <v>571160000</v>
      </c>
      <c r="G415">
        <v>632420000</v>
      </c>
      <c r="H415">
        <v>711900000</v>
      </c>
      <c r="I415">
        <v>532700000</v>
      </c>
      <c r="J415">
        <v>1216100000</v>
      </c>
      <c r="K415">
        <v>831990000</v>
      </c>
      <c r="L415">
        <v>653180000</v>
      </c>
      <c r="M415">
        <v>766290000</v>
      </c>
      <c r="N415">
        <v>11</v>
      </c>
      <c r="O415">
        <v>323.31</v>
      </c>
      <c r="P415">
        <v>209</v>
      </c>
      <c r="Q415" t="s">
        <v>431</v>
      </c>
      <c r="R415">
        <v>3.3150300000000001E-2</v>
      </c>
      <c r="S415" t="s">
        <v>3156</v>
      </c>
    </row>
    <row r="416" spans="1:36">
      <c r="A416" t="s">
        <v>1890</v>
      </c>
      <c r="B416">
        <v>39846000</v>
      </c>
      <c r="C416">
        <v>45526000</v>
      </c>
      <c r="D416">
        <v>55100000</v>
      </c>
      <c r="E416">
        <v>41926000</v>
      </c>
      <c r="F416">
        <v>33670000</v>
      </c>
      <c r="G416">
        <v>45453000</v>
      </c>
      <c r="H416">
        <v>31852000</v>
      </c>
      <c r="I416">
        <v>41331000</v>
      </c>
      <c r="J416">
        <v>36750000</v>
      </c>
      <c r="K416">
        <v>41753000</v>
      </c>
      <c r="L416">
        <v>57751000</v>
      </c>
      <c r="M416">
        <v>38956000</v>
      </c>
      <c r="N416">
        <v>11</v>
      </c>
      <c r="O416">
        <v>144.97</v>
      </c>
      <c r="P416">
        <v>78</v>
      </c>
      <c r="Q416" t="s">
        <v>581</v>
      </c>
      <c r="R416">
        <v>0.48447000000000001</v>
      </c>
    </row>
    <row r="417" spans="1:36">
      <c r="A417" t="s">
        <v>1894</v>
      </c>
      <c r="B417">
        <v>137410000</v>
      </c>
      <c r="C417">
        <v>156430000</v>
      </c>
      <c r="D417">
        <v>139240000</v>
      </c>
      <c r="E417">
        <v>133580000</v>
      </c>
      <c r="F417">
        <v>119400000</v>
      </c>
      <c r="G417">
        <v>68119000</v>
      </c>
      <c r="H417">
        <v>100020000</v>
      </c>
      <c r="I417">
        <v>74021000</v>
      </c>
      <c r="J417">
        <v>73960000</v>
      </c>
      <c r="K417">
        <v>71069000</v>
      </c>
      <c r="L417">
        <v>75609000</v>
      </c>
      <c r="M417">
        <v>152130000</v>
      </c>
      <c r="N417">
        <v>12</v>
      </c>
      <c r="O417">
        <v>140.76</v>
      </c>
      <c r="P417">
        <v>102</v>
      </c>
      <c r="Q417" t="s">
        <v>539</v>
      </c>
      <c r="R417">
        <v>8.6422200000000005E-2</v>
      </c>
    </row>
    <row r="418" spans="1:36">
      <c r="A418" t="s">
        <v>1895</v>
      </c>
      <c r="B418">
        <v>22315000</v>
      </c>
      <c r="C418">
        <v>18997000</v>
      </c>
      <c r="D418">
        <v>14447000</v>
      </c>
      <c r="E418">
        <v>30797000</v>
      </c>
      <c r="F418">
        <v>14457000</v>
      </c>
      <c r="G418">
        <v>12398000</v>
      </c>
      <c r="H418">
        <v>12301000</v>
      </c>
      <c r="I418">
        <v>11843000</v>
      </c>
      <c r="J418">
        <v>14005000</v>
      </c>
      <c r="K418">
        <v>8224700</v>
      </c>
      <c r="L418">
        <v>13034000</v>
      </c>
      <c r="M418">
        <v>22048000</v>
      </c>
      <c r="N418">
        <v>5</v>
      </c>
      <c r="O418" s="1">
        <v>35399</v>
      </c>
      <c r="P418">
        <v>25</v>
      </c>
      <c r="Q418" t="s">
        <v>431</v>
      </c>
      <c r="R418">
        <v>0.145401</v>
      </c>
      <c r="AJ418" s="1"/>
    </row>
    <row r="419" spans="1:36">
      <c r="A419" t="s">
        <v>1898</v>
      </c>
      <c r="B419">
        <v>87660000</v>
      </c>
      <c r="C419">
        <v>131730000</v>
      </c>
      <c r="D419">
        <v>98924000</v>
      </c>
      <c r="E419">
        <v>94026000</v>
      </c>
      <c r="F419">
        <v>141780000</v>
      </c>
      <c r="G419">
        <v>107730000</v>
      </c>
      <c r="H419">
        <v>137120000</v>
      </c>
      <c r="I419">
        <v>150100000</v>
      </c>
      <c r="J419">
        <v>182140000</v>
      </c>
      <c r="K419">
        <v>136140000</v>
      </c>
      <c r="L419">
        <v>157390000</v>
      </c>
      <c r="M419">
        <v>154530000</v>
      </c>
      <c r="N419">
        <v>19</v>
      </c>
      <c r="O419">
        <v>316.35000000000002</v>
      </c>
      <c r="P419">
        <v>170</v>
      </c>
      <c r="Q419" t="s">
        <v>585</v>
      </c>
      <c r="R419">
        <v>2.9942900000000001E-2</v>
      </c>
      <c r="S419" t="s">
        <v>3156</v>
      </c>
    </row>
    <row r="420" spans="1:36">
      <c r="A420" t="s">
        <v>1900</v>
      </c>
      <c r="B420">
        <v>1433000000</v>
      </c>
      <c r="C420">
        <v>1620100000</v>
      </c>
      <c r="D420">
        <v>1844600000</v>
      </c>
      <c r="E420">
        <v>2292400000</v>
      </c>
      <c r="F420">
        <v>1472200000</v>
      </c>
      <c r="G420">
        <v>1368100000</v>
      </c>
      <c r="H420">
        <v>1173100000</v>
      </c>
      <c r="I420">
        <v>1424500000</v>
      </c>
      <c r="J420">
        <v>1398500000</v>
      </c>
      <c r="K420">
        <v>1258500000</v>
      </c>
      <c r="L420">
        <v>1065300000</v>
      </c>
      <c r="M420">
        <v>1287800000</v>
      </c>
      <c r="N420">
        <v>22</v>
      </c>
      <c r="O420">
        <v>323.31</v>
      </c>
      <c r="P420">
        <v>517</v>
      </c>
      <c r="Q420" t="s">
        <v>587</v>
      </c>
      <c r="R420">
        <v>5.5806099999999997E-2</v>
      </c>
      <c r="S420" t="s">
        <v>3151</v>
      </c>
    </row>
    <row r="421" spans="1:36">
      <c r="A421" t="s">
        <v>1901</v>
      </c>
      <c r="B421">
        <v>586860000</v>
      </c>
      <c r="C421">
        <v>341300000</v>
      </c>
      <c r="D421">
        <v>557270000</v>
      </c>
      <c r="E421">
        <v>630500000</v>
      </c>
      <c r="F421">
        <v>323640000</v>
      </c>
      <c r="G421">
        <v>289180000</v>
      </c>
      <c r="H421">
        <v>254470000</v>
      </c>
      <c r="I421">
        <v>230730000</v>
      </c>
      <c r="J421">
        <v>141720000</v>
      </c>
      <c r="K421">
        <v>147610000</v>
      </c>
      <c r="L421">
        <v>234160000</v>
      </c>
      <c r="M421">
        <v>250980000</v>
      </c>
      <c r="N421">
        <v>28</v>
      </c>
      <c r="O421">
        <v>323.31</v>
      </c>
      <c r="P421">
        <v>268</v>
      </c>
      <c r="Q421" t="s">
        <v>431</v>
      </c>
      <c r="R421">
        <v>6.6875299999999997E-3</v>
      </c>
      <c r="S421" t="s">
        <v>3150</v>
      </c>
    </row>
    <row r="422" spans="1:36">
      <c r="A422" t="s">
        <v>1902</v>
      </c>
      <c r="B422">
        <v>530930000</v>
      </c>
      <c r="C422">
        <v>260170000</v>
      </c>
      <c r="D422">
        <v>447370000</v>
      </c>
      <c r="E422">
        <v>511460000</v>
      </c>
      <c r="F422">
        <v>282910000</v>
      </c>
      <c r="G422">
        <v>301310000</v>
      </c>
      <c r="H422">
        <v>277680000</v>
      </c>
      <c r="I422">
        <v>253240000</v>
      </c>
      <c r="J422">
        <v>144720000</v>
      </c>
      <c r="K422">
        <v>170320000</v>
      </c>
      <c r="L422">
        <v>255290000</v>
      </c>
      <c r="M422">
        <v>245670000</v>
      </c>
      <c r="N422">
        <v>24</v>
      </c>
      <c r="O422">
        <v>323.31</v>
      </c>
      <c r="P422">
        <v>304</v>
      </c>
      <c r="Q422" t="s">
        <v>431</v>
      </c>
      <c r="R422">
        <v>2.4908099999999999E-2</v>
      </c>
      <c r="S422" t="s">
        <v>3150</v>
      </c>
    </row>
    <row r="423" spans="1:36">
      <c r="A423" t="s">
        <v>1903</v>
      </c>
      <c r="B423">
        <v>19904000</v>
      </c>
      <c r="C423">
        <v>42944000</v>
      </c>
      <c r="D423">
        <v>29178000</v>
      </c>
      <c r="E423">
        <v>18921000</v>
      </c>
      <c r="F423">
        <v>16367000</v>
      </c>
      <c r="G423">
        <v>9388100</v>
      </c>
      <c r="H423">
        <v>15967000</v>
      </c>
      <c r="I423">
        <v>8245300</v>
      </c>
      <c r="J423">
        <v>10511000</v>
      </c>
      <c r="K423">
        <v>8960800</v>
      </c>
      <c r="L423">
        <v>8887600</v>
      </c>
      <c r="M423">
        <v>32616000</v>
      </c>
      <c r="N423">
        <v>5</v>
      </c>
      <c r="O423" s="1">
        <v>44051</v>
      </c>
      <c r="P423">
        <v>28</v>
      </c>
      <c r="Q423" t="s">
        <v>431</v>
      </c>
      <c r="R423">
        <v>0.178892</v>
      </c>
      <c r="AJ423" s="1"/>
    </row>
    <row r="424" spans="1:36">
      <c r="A424" t="s">
        <v>1904</v>
      </c>
      <c r="B424">
        <v>243970000</v>
      </c>
      <c r="C424">
        <v>191120000</v>
      </c>
      <c r="D424">
        <v>320940000</v>
      </c>
      <c r="E424">
        <v>318780000</v>
      </c>
      <c r="F424">
        <v>163800000</v>
      </c>
      <c r="G424">
        <v>196880000</v>
      </c>
      <c r="H424">
        <v>189740000</v>
      </c>
      <c r="I424">
        <v>185400000</v>
      </c>
      <c r="J424">
        <v>119160000</v>
      </c>
      <c r="K424">
        <v>150340000</v>
      </c>
      <c r="L424">
        <v>209050000</v>
      </c>
      <c r="M424">
        <v>170260000</v>
      </c>
      <c r="N424">
        <v>14</v>
      </c>
      <c r="O424">
        <v>101.33</v>
      </c>
      <c r="P424">
        <v>138</v>
      </c>
      <c r="Q424" t="s">
        <v>588</v>
      </c>
      <c r="R424">
        <v>4.1533300000000002E-2</v>
      </c>
      <c r="S424" t="s">
        <v>3151</v>
      </c>
    </row>
    <row r="425" spans="1:36">
      <c r="A425" t="s">
        <v>1906</v>
      </c>
      <c r="B425">
        <v>10087000</v>
      </c>
      <c r="C425">
        <v>17128000</v>
      </c>
      <c r="D425">
        <v>23825000</v>
      </c>
      <c r="E425">
        <v>21076000</v>
      </c>
      <c r="F425">
        <v>22728000</v>
      </c>
      <c r="G425">
        <v>16190000</v>
      </c>
      <c r="H425">
        <v>19089000</v>
      </c>
      <c r="I425">
        <v>13785000</v>
      </c>
      <c r="J425">
        <v>9333000</v>
      </c>
      <c r="K425">
        <v>10744000</v>
      </c>
      <c r="L425">
        <v>12401000</v>
      </c>
      <c r="M425">
        <v>25965000</v>
      </c>
      <c r="N425">
        <v>4</v>
      </c>
      <c r="O425" s="1">
        <v>38153</v>
      </c>
      <c r="P425">
        <v>33</v>
      </c>
      <c r="Q425" t="s">
        <v>590</v>
      </c>
      <c r="R425">
        <v>0.73145000000000004</v>
      </c>
      <c r="AJ425" s="1"/>
    </row>
    <row r="426" spans="1:36">
      <c r="A426" t="s">
        <v>1908</v>
      </c>
      <c r="B426">
        <v>107970000</v>
      </c>
      <c r="C426">
        <v>99118000</v>
      </c>
      <c r="D426">
        <v>101380000</v>
      </c>
      <c r="E426">
        <v>102260000</v>
      </c>
      <c r="F426">
        <v>68576000</v>
      </c>
      <c r="G426">
        <v>54547000</v>
      </c>
      <c r="H426">
        <v>73683000</v>
      </c>
      <c r="I426">
        <v>51109000</v>
      </c>
      <c r="J426">
        <v>46923000</v>
      </c>
      <c r="K426">
        <v>47867000</v>
      </c>
      <c r="L426">
        <v>52582000</v>
      </c>
      <c r="M426">
        <v>80521000</v>
      </c>
      <c r="N426">
        <v>12</v>
      </c>
      <c r="O426">
        <v>279.14</v>
      </c>
      <c r="P426">
        <v>115</v>
      </c>
      <c r="Q426" t="s">
        <v>431</v>
      </c>
      <c r="R426">
        <v>4.8499800000000003E-3</v>
      </c>
      <c r="S426" t="s">
        <v>3150</v>
      </c>
    </row>
    <row r="427" spans="1:36">
      <c r="A427" t="s">
        <v>1909</v>
      </c>
      <c r="B427">
        <v>16951000</v>
      </c>
      <c r="C427">
        <v>45594000</v>
      </c>
      <c r="D427">
        <v>68741000</v>
      </c>
      <c r="E427">
        <v>24351000</v>
      </c>
      <c r="F427">
        <v>17024000</v>
      </c>
      <c r="G427">
        <v>11530000</v>
      </c>
      <c r="H427">
        <v>18046000</v>
      </c>
      <c r="I427">
        <v>20257000</v>
      </c>
      <c r="J427">
        <v>16817000</v>
      </c>
      <c r="K427">
        <v>16281000</v>
      </c>
      <c r="L427">
        <v>10597000</v>
      </c>
      <c r="M427">
        <v>20675000</v>
      </c>
      <c r="N427">
        <v>4</v>
      </c>
      <c r="O427" s="1">
        <v>18034</v>
      </c>
      <c r="P427">
        <v>31</v>
      </c>
      <c r="Q427" t="s">
        <v>592</v>
      </c>
      <c r="R427">
        <v>0.130661</v>
      </c>
      <c r="AJ427" s="1"/>
    </row>
    <row r="428" spans="1:36">
      <c r="A428" t="s">
        <v>1911</v>
      </c>
      <c r="B428">
        <v>51289000</v>
      </c>
      <c r="C428">
        <v>61745000</v>
      </c>
      <c r="D428">
        <v>55201000</v>
      </c>
      <c r="E428">
        <v>64554000</v>
      </c>
      <c r="F428">
        <v>37745000</v>
      </c>
      <c r="G428">
        <v>42634000</v>
      </c>
      <c r="H428">
        <v>59927000</v>
      </c>
      <c r="I428">
        <v>40144000</v>
      </c>
      <c r="J428">
        <v>55720000</v>
      </c>
      <c r="K428">
        <v>41901000</v>
      </c>
      <c r="L428">
        <v>42895000</v>
      </c>
      <c r="M428">
        <v>65989000</v>
      </c>
      <c r="N428">
        <v>4</v>
      </c>
      <c r="O428" s="1">
        <v>81937</v>
      </c>
      <c r="P428">
        <v>53</v>
      </c>
      <c r="Q428" t="s">
        <v>593</v>
      </c>
      <c r="R428">
        <v>0.29015600000000003</v>
      </c>
      <c r="AJ428" s="1"/>
    </row>
    <row r="429" spans="1:36">
      <c r="A429" t="s">
        <v>1912</v>
      </c>
      <c r="B429">
        <v>20830000</v>
      </c>
      <c r="C429">
        <v>33672000</v>
      </c>
      <c r="D429">
        <v>28551000</v>
      </c>
      <c r="E429">
        <v>30254000</v>
      </c>
      <c r="F429">
        <v>32604000</v>
      </c>
      <c r="G429">
        <v>23995000</v>
      </c>
      <c r="H429">
        <v>23482000</v>
      </c>
      <c r="I429">
        <v>20199000</v>
      </c>
      <c r="J429">
        <v>20509000</v>
      </c>
      <c r="K429">
        <v>24344000</v>
      </c>
      <c r="L429">
        <v>23951000</v>
      </c>
      <c r="M429">
        <v>37089000</v>
      </c>
      <c r="N429">
        <v>12</v>
      </c>
      <c r="O429" s="1">
        <v>80454</v>
      </c>
      <c r="P429">
        <v>52</v>
      </c>
      <c r="Q429" t="s">
        <v>594</v>
      </c>
      <c r="R429">
        <v>0.80174199999999995</v>
      </c>
      <c r="AJ429" s="1"/>
    </row>
    <row r="430" spans="1:36">
      <c r="A430" t="s">
        <v>1915</v>
      </c>
      <c r="B430">
        <v>35692000</v>
      </c>
      <c r="C430">
        <v>40307000</v>
      </c>
      <c r="D430">
        <v>46938000</v>
      </c>
      <c r="E430">
        <v>44026000</v>
      </c>
      <c r="F430">
        <v>24495000</v>
      </c>
      <c r="G430">
        <v>12672000</v>
      </c>
      <c r="H430">
        <v>19343000</v>
      </c>
      <c r="I430">
        <v>13765000</v>
      </c>
      <c r="J430">
        <v>13155000</v>
      </c>
      <c r="K430">
        <v>14409000</v>
      </c>
      <c r="L430">
        <v>16448000</v>
      </c>
      <c r="M430">
        <v>39338000</v>
      </c>
      <c r="N430">
        <v>6</v>
      </c>
      <c r="O430" s="1">
        <v>59547</v>
      </c>
      <c r="P430">
        <v>45</v>
      </c>
      <c r="Q430" t="s">
        <v>462</v>
      </c>
      <c r="R430">
        <v>2.0692800000000001E-2</v>
      </c>
      <c r="S430" t="s">
        <v>3153</v>
      </c>
      <c r="AJ430" s="1"/>
    </row>
    <row r="431" spans="1:36">
      <c r="A431" t="s">
        <v>1916</v>
      </c>
      <c r="B431">
        <v>186550000</v>
      </c>
      <c r="C431">
        <v>114370000</v>
      </c>
      <c r="D431">
        <v>155510000</v>
      </c>
      <c r="E431">
        <v>32762000</v>
      </c>
      <c r="F431">
        <v>163720000</v>
      </c>
      <c r="G431">
        <v>175890000</v>
      </c>
      <c r="H431">
        <v>154160000</v>
      </c>
      <c r="I431">
        <v>179600000</v>
      </c>
      <c r="J431">
        <v>230550000</v>
      </c>
      <c r="K431">
        <v>233280000</v>
      </c>
      <c r="L431">
        <v>193460000</v>
      </c>
      <c r="M431">
        <v>75991000</v>
      </c>
      <c r="N431">
        <v>8</v>
      </c>
      <c r="O431">
        <v>230.77</v>
      </c>
      <c r="P431">
        <v>62</v>
      </c>
      <c r="Q431" t="s">
        <v>596</v>
      </c>
      <c r="R431">
        <v>0.43565999999999999</v>
      </c>
    </row>
    <row r="432" spans="1:36">
      <c r="A432" t="s">
        <v>1918</v>
      </c>
      <c r="B432">
        <v>5436500000</v>
      </c>
      <c r="C432">
        <v>8915100000</v>
      </c>
      <c r="D432">
        <v>5411800000</v>
      </c>
      <c r="E432">
        <v>7096900000</v>
      </c>
      <c r="F432">
        <v>9094000000</v>
      </c>
      <c r="G432">
        <v>7880300000</v>
      </c>
      <c r="H432">
        <v>10706000000</v>
      </c>
      <c r="I432">
        <v>8302600000</v>
      </c>
      <c r="J432">
        <v>11187000000</v>
      </c>
      <c r="K432">
        <v>10927000000</v>
      </c>
      <c r="L432">
        <v>9234600000</v>
      </c>
      <c r="M432">
        <v>11020000000</v>
      </c>
      <c r="N432">
        <v>26</v>
      </c>
      <c r="O432">
        <v>323.31</v>
      </c>
      <c r="P432">
        <v>866</v>
      </c>
      <c r="Q432" t="s">
        <v>597</v>
      </c>
      <c r="R432">
        <v>2.66476E-2</v>
      </c>
      <c r="S432" t="s">
        <v>3156</v>
      </c>
    </row>
    <row r="433" spans="1:36">
      <c r="A433" t="s">
        <v>1919</v>
      </c>
      <c r="B433">
        <v>66438000</v>
      </c>
      <c r="C433">
        <v>104220000</v>
      </c>
      <c r="D433">
        <v>89493000</v>
      </c>
      <c r="E433">
        <v>53435000</v>
      </c>
      <c r="F433">
        <v>95670000</v>
      </c>
      <c r="G433">
        <v>97940000</v>
      </c>
      <c r="H433">
        <v>95543000</v>
      </c>
      <c r="I433">
        <v>90697000</v>
      </c>
      <c r="J433">
        <v>136430000</v>
      </c>
      <c r="K433">
        <v>149610000</v>
      </c>
      <c r="L433">
        <v>89093000</v>
      </c>
      <c r="M433">
        <v>144230000</v>
      </c>
      <c r="N433">
        <v>8</v>
      </c>
      <c r="O433" s="1">
        <v>83819</v>
      </c>
      <c r="P433">
        <v>83</v>
      </c>
      <c r="Q433" t="s">
        <v>598</v>
      </c>
      <c r="R433">
        <v>4.6230599999999997E-2</v>
      </c>
      <c r="S433" t="s">
        <v>3156</v>
      </c>
      <c r="AJ433" s="1"/>
    </row>
    <row r="434" spans="1:36">
      <c r="A434" t="s">
        <v>1920</v>
      </c>
      <c r="B434">
        <v>90991000</v>
      </c>
      <c r="C434">
        <v>67219000</v>
      </c>
      <c r="D434">
        <v>81215000</v>
      </c>
      <c r="E434">
        <v>78720000</v>
      </c>
      <c r="F434">
        <v>95996000</v>
      </c>
      <c r="G434">
        <v>66738000</v>
      </c>
      <c r="H434">
        <v>93533000</v>
      </c>
      <c r="I434">
        <v>63346000</v>
      </c>
      <c r="J434">
        <v>100450000</v>
      </c>
      <c r="K434">
        <v>74097000</v>
      </c>
      <c r="L434">
        <v>90387000</v>
      </c>
      <c r="M434">
        <v>133320000</v>
      </c>
      <c r="N434">
        <v>10</v>
      </c>
      <c r="O434" s="1">
        <v>60022</v>
      </c>
      <c r="P434">
        <v>82</v>
      </c>
      <c r="Q434" t="s">
        <v>599</v>
      </c>
      <c r="R434">
        <v>0.35403000000000001</v>
      </c>
      <c r="AJ434" s="1"/>
    </row>
    <row r="435" spans="1:36">
      <c r="A435" t="s">
        <v>1924</v>
      </c>
      <c r="B435">
        <v>126880000</v>
      </c>
      <c r="C435">
        <v>124570000</v>
      </c>
      <c r="D435">
        <v>129320000</v>
      </c>
      <c r="E435">
        <v>133450000</v>
      </c>
      <c r="F435">
        <v>176420000</v>
      </c>
      <c r="G435">
        <v>112570000</v>
      </c>
      <c r="H435">
        <v>109420000</v>
      </c>
      <c r="I435">
        <v>121600000</v>
      </c>
      <c r="J435">
        <v>97465000</v>
      </c>
      <c r="K435">
        <v>86149000</v>
      </c>
      <c r="L435">
        <v>91588000</v>
      </c>
      <c r="M435">
        <v>107590000</v>
      </c>
      <c r="N435">
        <v>6</v>
      </c>
      <c r="O435" s="1">
        <v>24338</v>
      </c>
      <c r="P435">
        <v>45</v>
      </c>
      <c r="Q435" t="s">
        <v>431</v>
      </c>
      <c r="R435">
        <v>9.9132499999999998E-2</v>
      </c>
      <c r="AJ435" s="1"/>
    </row>
    <row r="436" spans="1:36">
      <c r="A436" t="s">
        <v>1926</v>
      </c>
      <c r="B436">
        <v>78425000</v>
      </c>
      <c r="C436">
        <v>98223000</v>
      </c>
      <c r="D436">
        <v>114580000</v>
      </c>
      <c r="E436">
        <v>85980000</v>
      </c>
      <c r="F436">
        <v>56536000</v>
      </c>
      <c r="G436">
        <v>39614000</v>
      </c>
      <c r="H436">
        <v>32927000</v>
      </c>
      <c r="I436">
        <v>31299000</v>
      </c>
      <c r="J436">
        <v>23633000</v>
      </c>
      <c r="K436">
        <v>30724000</v>
      </c>
      <c r="L436">
        <v>31154000</v>
      </c>
      <c r="M436">
        <v>48297000</v>
      </c>
      <c r="N436">
        <v>14</v>
      </c>
      <c r="O436">
        <v>118.72</v>
      </c>
      <c r="P436">
        <v>66</v>
      </c>
      <c r="Q436" t="s">
        <v>601</v>
      </c>
      <c r="R436">
        <v>2.6170400000000002E-3</v>
      </c>
      <c r="S436" t="s">
        <v>3150</v>
      </c>
    </row>
    <row r="437" spans="1:36">
      <c r="A437" t="s">
        <v>1929</v>
      </c>
      <c r="B437">
        <v>12000000</v>
      </c>
      <c r="C437">
        <v>6562600</v>
      </c>
      <c r="D437">
        <v>13263000</v>
      </c>
      <c r="E437">
        <v>14813000</v>
      </c>
      <c r="F437">
        <v>6054400</v>
      </c>
      <c r="G437">
        <v>6249200</v>
      </c>
      <c r="H437">
        <v>6276800</v>
      </c>
      <c r="I437">
        <v>8259100</v>
      </c>
      <c r="J437">
        <v>6457300</v>
      </c>
      <c r="K437">
        <v>4104100</v>
      </c>
      <c r="L437">
        <v>4413900</v>
      </c>
      <c r="M437">
        <v>6432800</v>
      </c>
      <c r="N437">
        <v>6</v>
      </c>
      <c r="O437" s="1">
        <v>20272</v>
      </c>
      <c r="P437">
        <v>32</v>
      </c>
      <c r="Q437" t="s">
        <v>431</v>
      </c>
      <c r="R437">
        <v>2.8655400000000001E-2</v>
      </c>
      <c r="S437" t="s">
        <v>3150</v>
      </c>
      <c r="AJ437" s="1"/>
    </row>
    <row r="438" spans="1:36">
      <c r="A438" t="s">
        <v>1931</v>
      </c>
      <c r="B438">
        <v>43658000</v>
      </c>
      <c r="C438">
        <v>32710000</v>
      </c>
      <c r="D438">
        <v>51169000</v>
      </c>
      <c r="E438">
        <v>47043000</v>
      </c>
      <c r="F438">
        <v>33364000</v>
      </c>
      <c r="G438">
        <v>33535000</v>
      </c>
      <c r="H438">
        <v>34135000</v>
      </c>
      <c r="I438">
        <v>43439000</v>
      </c>
      <c r="J438">
        <v>35075000</v>
      </c>
      <c r="K438">
        <v>36636000</v>
      </c>
      <c r="L438">
        <v>36119000</v>
      </c>
      <c r="M438">
        <v>26963000</v>
      </c>
      <c r="N438">
        <v>12</v>
      </c>
      <c r="O438" s="1">
        <v>75134</v>
      </c>
      <c r="P438">
        <v>62</v>
      </c>
      <c r="Q438" t="s">
        <v>605</v>
      </c>
      <c r="R438">
        <v>0.166107</v>
      </c>
      <c r="AJ438" s="1"/>
    </row>
    <row r="439" spans="1:36">
      <c r="A439" t="s">
        <v>1932</v>
      </c>
      <c r="B439">
        <v>20621000</v>
      </c>
      <c r="C439">
        <v>19874000</v>
      </c>
      <c r="D439">
        <v>22721000</v>
      </c>
      <c r="E439">
        <v>27306000</v>
      </c>
      <c r="F439">
        <v>15142000</v>
      </c>
      <c r="G439">
        <v>11422000</v>
      </c>
      <c r="H439">
        <v>14355000</v>
      </c>
      <c r="I439">
        <v>11075000</v>
      </c>
      <c r="J439">
        <v>8909500</v>
      </c>
      <c r="K439">
        <v>18107000</v>
      </c>
      <c r="L439">
        <v>9032900</v>
      </c>
      <c r="M439">
        <v>21288000</v>
      </c>
      <c r="N439">
        <v>8</v>
      </c>
      <c r="O439" s="1">
        <v>44342</v>
      </c>
      <c r="P439">
        <v>44</v>
      </c>
      <c r="Q439" t="s">
        <v>606</v>
      </c>
      <c r="R439">
        <v>5.3343700000000001E-2</v>
      </c>
      <c r="S439" t="s">
        <v>3159</v>
      </c>
      <c r="AJ439" s="1"/>
    </row>
    <row r="440" spans="1:36">
      <c r="A440" t="s">
        <v>1933</v>
      </c>
      <c r="B440">
        <v>866440000</v>
      </c>
      <c r="C440">
        <v>960820000</v>
      </c>
      <c r="D440">
        <v>1288800000</v>
      </c>
      <c r="E440">
        <v>1131100000</v>
      </c>
      <c r="F440">
        <v>743710000</v>
      </c>
      <c r="G440">
        <v>699090000</v>
      </c>
      <c r="H440">
        <v>704740000</v>
      </c>
      <c r="I440">
        <v>788480000</v>
      </c>
      <c r="J440">
        <v>453720000</v>
      </c>
      <c r="K440">
        <v>610700000</v>
      </c>
      <c r="L440">
        <v>802030000</v>
      </c>
      <c r="M440">
        <v>919710000</v>
      </c>
      <c r="N440">
        <v>32</v>
      </c>
      <c r="O440">
        <v>323.31</v>
      </c>
      <c r="P440">
        <v>468</v>
      </c>
      <c r="Q440" t="s">
        <v>607</v>
      </c>
      <c r="R440">
        <v>4.9592200000000003E-2</v>
      </c>
      <c r="S440" t="s">
        <v>3150</v>
      </c>
    </row>
    <row r="441" spans="1:36">
      <c r="A441" t="s">
        <v>1934</v>
      </c>
      <c r="B441">
        <v>42731000</v>
      </c>
      <c r="C441">
        <v>52009000</v>
      </c>
      <c r="D441">
        <v>58602000</v>
      </c>
      <c r="E441">
        <v>76199000</v>
      </c>
      <c r="F441">
        <v>37566000</v>
      </c>
      <c r="G441">
        <v>27771000</v>
      </c>
      <c r="H441">
        <v>40493000</v>
      </c>
      <c r="I441">
        <v>25844000</v>
      </c>
      <c r="J441">
        <v>25493000</v>
      </c>
      <c r="K441">
        <v>27377000</v>
      </c>
      <c r="L441">
        <v>23349000</v>
      </c>
      <c r="M441">
        <v>50479000</v>
      </c>
      <c r="N441">
        <v>5</v>
      </c>
      <c r="O441" s="1">
        <v>73596</v>
      </c>
      <c r="P441">
        <v>47</v>
      </c>
      <c r="Q441" t="s">
        <v>608</v>
      </c>
      <c r="R441">
        <v>4.9592200000000003E-2</v>
      </c>
      <c r="S441" t="s">
        <v>3150</v>
      </c>
      <c r="AJ441" s="1"/>
    </row>
    <row r="442" spans="1:36">
      <c r="A442" t="s">
        <v>1935</v>
      </c>
      <c r="B442">
        <v>37826000</v>
      </c>
      <c r="C442">
        <v>54315000</v>
      </c>
      <c r="D442">
        <v>55808000</v>
      </c>
      <c r="E442">
        <v>43522000</v>
      </c>
      <c r="F442">
        <v>34041000</v>
      </c>
      <c r="G442">
        <v>12004000</v>
      </c>
      <c r="H442">
        <v>23396000</v>
      </c>
      <c r="I442">
        <v>10622000</v>
      </c>
      <c r="J442">
        <v>14576000</v>
      </c>
      <c r="K442">
        <v>14803000</v>
      </c>
      <c r="L442">
        <v>10658000</v>
      </c>
      <c r="M442">
        <v>46897000</v>
      </c>
      <c r="N442">
        <v>3</v>
      </c>
      <c r="O442" s="1">
        <v>23818</v>
      </c>
      <c r="P442">
        <v>35</v>
      </c>
      <c r="Q442" t="s">
        <v>431</v>
      </c>
      <c r="R442">
        <v>4.9961800000000001E-2</v>
      </c>
      <c r="S442" t="s">
        <v>3153</v>
      </c>
      <c r="AJ442" s="1"/>
    </row>
    <row r="443" spans="1:36">
      <c r="A443" t="s">
        <v>1937</v>
      </c>
      <c r="B443">
        <v>13595000</v>
      </c>
      <c r="C443">
        <v>13641000</v>
      </c>
      <c r="D443">
        <v>15218000</v>
      </c>
      <c r="E443">
        <v>12831000</v>
      </c>
      <c r="F443">
        <v>8008300</v>
      </c>
      <c r="G443">
        <v>10443000</v>
      </c>
      <c r="H443">
        <v>15680000</v>
      </c>
      <c r="I443">
        <v>7894400</v>
      </c>
      <c r="J443">
        <v>18217000</v>
      </c>
      <c r="K443">
        <v>9452600</v>
      </c>
      <c r="L443">
        <v>10987000</v>
      </c>
      <c r="M443">
        <v>23882000</v>
      </c>
      <c r="N443">
        <v>7</v>
      </c>
      <c r="O443" s="1">
        <v>24395</v>
      </c>
      <c r="P443">
        <v>32</v>
      </c>
      <c r="Q443" t="s">
        <v>610</v>
      </c>
      <c r="R443">
        <v>0.393563</v>
      </c>
      <c r="AJ443" s="1"/>
    </row>
    <row r="444" spans="1:36">
      <c r="A444" t="s">
        <v>1938</v>
      </c>
      <c r="B444">
        <v>289830000</v>
      </c>
      <c r="C444">
        <v>205640000</v>
      </c>
      <c r="D444">
        <v>252780000</v>
      </c>
      <c r="E444">
        <v>287110000</v>
      </c>
      <c r="F444">
        <v>190060000</v>
      </c>
      <c r="G444">
        <v>221030000</v>
      </c>
      <c r="H444">
        <v>217050000</v>
      </c>
      <c r="I444">
        <v>188450000</v>
      </c>
      <c r="J444">
        <v>149110000</v>
      </c>
      <c r="K444">
        <v>161090000</v>
      </c>
      <c r="L444">
        <v>158610000</v>
      </c>
      <c r="M444">
        <v>137540000</v>
      </c>
      <c r="N444">
        <v>15</v>
      </c>
      <c r="O444">
        <v>223.73</v>
      </c>
      <c r="P444">
        <v>138</v>
      </c>
      <c r="Q444" t="s">
        <v>611</v>
      </c>
      <c r="R444">
        <v>6.1918700000000004E-3</v>
      </c>
      <c r="S444" t="s">
        <v>3155</v>
      </c>
    </row>
    <row r="445" spans="1:36">
      <c r="A445" t="s">
        <v>1939</v>
      </c>
      <c r="B445">
        <v>31848000</v>
      </c>
      <c r="C445">
        <v>33165000</v>
      </c>
      <c r="D445">
        <v>31635000</v>
      </c>
      <c r="E445">
        <v>25346000</v>
      </c>
      <c r="F445">
        <v>53099000</v>
      </c>
      <c r="G445">
        <v>45887000</v>
      </c>
      <c r="H445">
        <v>37035000</v>
      </c>
      <c r="I445">
        <v>44228000</v>
      </c>
      <c r="J445">
        <v>65182000</v>
      </c>
      <c r="K445">
        <v>55159000</v>
      </c>
      <c r="L445">
        <v>37006000</v>
      </c>
      <c r="M445">
        <v>47070000</v>
      </c>
      <c r="N445">
        <v>4</v>
      </c>
      <c r="O445" s="1">
        <v>30372</v>
      </c>
      <c r="P445">
        <v>19</v>
      </c>
      <c r="Q445" t="s">
        <v>612</v>
      </c>
      <c r="R445">
        <v>4.2033500000000001E-2</v>
      </c>
      <c r="S445" t="s">
        <v>3156</v>
      </c>
      <c r="AJ445" s="1"/>
    </row>
    <row r="446" spans="1:36">
      <c r="A446" t="s">
        <v>1940</v>
      </c>
      <c r="B446">
        <v>33439000</v>
      </c>
      <c r="C446">
        <v>62780000</v>
      </c>
      <c r="D446">
        <v>40755000</v>
      </c>
      <c r="E446">
        <v>41311000</v>
      </c>
      <c r="F446">
        <v>84602000</v>
      </c>
      <c r="G446">
        <v>61601000</v>
      </c>
      <c r="H446">
        <v>58274000</v>
      </c>
      <c r="I446">
        <v>75390000</v>
      </c>
      <c r="J446">
        <v>73440000</v>
      </c>
      <c r="K446">
        <v>68356000</v>
      </c>
      <c r="L446">
        <v>65345000</v>
      </c>
      <c r="M446">
        <v>104880000</v>
      </c>
      <c r="N446">
        <v>12</v>
      </c>
      <c r="O446">
        <v>140.05000000000001</v>
      </c>
      <c r="P446">
        <v>87</v>
      </c>
      <c r="Q446" t="s">
        <v>613</v>
      </c>
      <c r="R446">
        <v>5.7078700000000003E-2</v>
      </c>
      <c r="S446" t="s">
        <v>3156</v>
      </c>
    </row>
    <row r="447" spans="1:36">
      <c r="A447" t="s">
        <v>1942</v>
      </c>
      <c r="B447">
        <v>36299000</v>
      </c>
      <c r="C447">
        <v>25425000</v>
      </c>
      <c r="D447">
        <v>32324000</v>
      </c>
      <c r="E447">
        <v>34862000</v>
      </c>
      <c r="F447">
        <v>20254000</v>
      </c>
      <c r="G447">
        <v>14576000</v>
      </c>
      <c r="H447">
        <v>15036000</v>
      </c>
      <c r="I447">
        <v>16195000</v>
      </c>
      <c r="J447">
        <v>11536000</v>
      </c>
      <c r="K447">
        <v>19176000</v>
      </c>
      <c r="L447">
        <v>17864000</v>
      </c>
      <c r="M447">
        <v>19424000</v>
      </c>
      <c r="N447">
        <v>13</v>
      </c>
      <c r="O447" s="1">
        <v>81036</v>
      </c>
      <c r="P447">
        <v>62</v>
      </c>
      <c r="Q447" t="s">
        <v>614</v>
      </c>
      <c r="R447">
        <v>3.7923499999999999E-3</v>
      </c>
      <c r="S447" t="s">
        <v>3153</v>
      </c>
      <c r="AJ447" s="1"/>
    </row>
    <row r="448" spans="1:36">
      <c r="A448" t="s">
        <v>1943</v>
      </c>
      <c r="B448">
        <v>17674000</v>
      </c>
      <c r="C448">
        <v>12005000</v>
      </c>
      <c r="D448">
        <v>12975000</v>
      </c>
      <c r="E448">
        <v>13393000</v>
      </c>
      <c r="F448">
        <v>16568000</v>
      </c>
      <c r="G448">
        <v>13852000</v>
      </c>
      <c r="H448">
        <v>12330000</v>
      </c>
      <c r="I448">
        <v>18667000</v>
      </c>
      <c r="J448">
        <v>14317000</v>
      </c>
      <c r="K448">
        <v>14089000</v>
      </c>
      <c r="L448">
        <v>11372000</v>
      </c>
      <c r="M448">
        <v>16826000</v>
      </c>
      <c r="N448">
        <v>7</v>
      </c>
      <c r="O448" s="1">
        <v>51132</v>
      </c>
      <c r="P448">
        <v>40</v>
      </c>
      <c r="Q448" t="s">
        <v>615</v>
      </c>
      <c r="R448">
        <v>0.77146700000000001</v>
      </c>
      <c r="AJ448" s="1"/>
    </row>
    <row r="449" spans="1:38">
      <c r="A449" t="s">
        <v>1944</v>
      </c>
      <c r="B449">
        <v>98919000</v>
      </c>
      <c r="C449">
        <v>156010000</v>
      </c>
      <c r="D449">
        <v>124100000</v>
      </c>
      <c r="E449">
        <v>129020000</v>
      </c>
      <c r="F449">
        <v>138580000</v>
      </c>
      <c r="G449">
        <v>75123000</v>
      </c>
      <c r="H449">
        <v>120270000</v>
      </c>
      <c r="I449">
        <v>83141000</v>
      </c>
      <c r="J449">
        <v>76214000</v>
      </c>
      <c r="K449">
        <v>73918000</v>
      </c>
      <c r="L449">
        <v>79659000</v>
      </c>
      <c r="M449">
        <v>167960000</v>
      </c>
      <c r="N449">
        <v>4</v>
      </c>
      <c r="O449" s="1">
        <v>44399</v>
      </c>
      <c r="P449">
        <v>75</v>
      </c>
      <c r="Q449" t="s">
        <v>431</v>
      </c>
      <c r="R449">
        <v>0.59224200000000005</v>
      </c>
      <c r="AJ449" s="1"/>
    </row>
    <row r="450" spans="1:38">
      <c r="A450" t="s">
        <v>1945</v>
      </c>
      <c r="B450">
        <v>213930000</v>
      </c>
      <c r="C450">
        <v>241840000</v>
      </c>
      <c r="D450">
        <v>197370000</v>
      </c>
      <c r="E450">
        <v>288300000</v>
      </c>
      <c r="F450">
        <v>268090000</v>
      </c>
      <c r="G450">
        <v>283670000</v>
      </c>
      <c r="H450">
        <v>193630000</v>
      </c>
      <c r="I450">
        <v>283310000</v>
      </c>
      <c r="J450">
        <v>193810000</v>
      </c>
      <c r="K450">
        <v>256260000</v>
      </c>
      <c r="L450">
        <v>269530000</v>
      </c>
      <c r="M450">
        <v>205550000</v>
      </c>
      <c r="N450">
        <v>20</v>
      </c>
      <c r="O450">
        <v>323.31</v>
      </c>
      <c r="P450">
        <v>201</v>
      </c>
      <c r="Q450" t="s">
        <v>616</v>
      </c>
      <c r="R450">
        <v>0.69491499999999995</v>
      </c>
    </row>
    <row r="451" spans="1:38">
      <c r="A451" t="s">
        <v>1950</v>
      </c>
      <c r="B451">
        <v>163710000</v>
      </c>
      <c r="C451">
        <v>269930000</v>
      </c>
      <c r="D451">
        <v>244820000</v>
      </c>
      <c r="E451">
        <v>188290000</v>
      </c>
      <c r="F451">
        <v>245980000</v>
      </c>
      <c r="G451">
        <v>243160000</v>
      </c>
      <c r="H451">
        <v>324370000</v>
      </c>
      <c r="I451">
        <v>297390000</v>
      </c>
      <c r="J451">
        <v>281030000</v>
      </c>
      <c r="K451">
        <v>267080000</v>
      </c>
      <c r="L451">
        <v>276870000</v>
      </c>
      <c r="M451">
        <v>248290000</v>
      </c>
      <c r="N451">
        <v>13</v>
      </c>
      <c r="O451">
        <v>182.64</v>
      </c>
      <c r="P451">
        <v>120</v>
      </c>
      <c r="Q451" t="s">
        <v>618</v>
      </c>
      <c r="R451">
        <v>0.16150100000000001</v>
      </c>
    </row>
    <row r="452" spans="1:38">
      <c r="A452" t="s">
        <v>1954</v>
      </c>
      <c r="B452">
        <v>103020000</v>
      </c>
      <c r="C452">
        <v>142600000</v>
      </c>
      <c r="D452">
        <v>137730000</v>
      </c>
      <c r="E452">
        <v>113990000</v>
      </c>
      <c r="F452">
        <v>118470000</v>
      </c>
      <c r="G452">
        <v>65805000</v>
      </c>
      <c r="H452">
        <v>83239000</v>
      </c>
      <c r="I452">
        <v>89564000</v>
      </c>
      <c r="J452">
        <v>52875000</v>
      </c>
      <c r="K452">
        <v>66553000</v>
      </c>
      <c r="L452">
        <v>80442000</v>
      </c>
      <c r="M452">
        <v>128920000</v>
      </c>
      <c r="N452">
        <v>11</v>
      </c>
      <c r="O452">
        <v>250.63</v>
      </c>
      <c r="P452">
        <v>94</v>
      </c>
      <c r="Q452" t="s">
        <v>620</v>
      </c>
      <c r="R452">
        <v>0.155721</v>
      </c>
    </row>
    <row r="453" spans="1:38">
      <c r="A453" t="s">
        <v>1955</v>
      </c>
      <c r="B453">
        <v>14315000</v>
      </c>
      <c r="C453">
        <v>14171000</v>
      </c>
      <c r="D453">
        <v>16678000</v>
      </c>
      <c r="E453">
        <v>14076000</v>
      </c>
      <c r="F453">
        <v>12276000</v>
      </c>
      <c r="G453">
        <v>15220000</v>
      </c>
      <c r="H453">
        <v>15709000</v>
      </c>
      <c r="I453">
        <v>10487000</v>
      </c>
      <c r="J453">
        <v>16101000</v>
      </c>
      <c r="K453">
        <v>14435000</v>
      </c>
      <c r="L453">
        <v>13110000</v>
      </c>
      <c r="M453">
        <v>19793000</v>
      </c>
      <c r="N453">
        <v>9</v>
      </c>
      <c r="O453" s="1">
        <v>34879</v>
      </c>
      <c r="P453">
        <v>28</v>
      </c>
      <c r="Q453" t="s">
        <v>621</v>
      </c>
      <c r="R453">
        <v>0.46321200000000001</v>
      </c>
      <c r="AJ453" s="1"/>
    </row>
    <row r="454" spans="1:38">
      <c r="A454" t="s">
        <v>1956</v>
      </c>
      <c r="B454">
        <v>3710100000</v>
      </c>
      <c r="C454">
        <v>2174100000</v>
      </c>
      <c r="D454">
        <v>3274200000</v>
      </c>
      <c r="E454">
        <v>3256200000</v>
      </c>
      <c r="F454">
        <v>2775900000</v>
      </c>
      <c r="G454">
        <v>3078800000</v>
      </c>
      <c r="H454">
        <v>2151400000</v>
      </c>
      <c r="I454">
        <v>2463100000</v>
      </c>
      <c r="J454">
        <v>1525700000</v>
      </c>
      <c r="K454">
        <v>2360600000</v>
      </c>
      <c r="L454">
        <v>1738000000</v>
      </c>
      <c r="M454">
        <v>2038700000</v>
      </c>
      <c r="N454">
        <v>33</v>
      </c>
      <c r="O454">
        <v>323.31</v>
      </c>
      <c r="P454">
        <v>574</v>
      </c>
      <c r="Q454" t="s">
        <v>622</v>
      </c>
      <c r="R454">
        <v>5.2604400000000003E-2</v>
      </c>
      <c r="S454" t="s">
        <v>3151</v>
      </c>
    </row>
    <row r="455" spans="1:38">
      <c r="A455" t="s">
        <v>1957</v>
      </c>
      <c r="B455">
        <v>257980000</v>
      </c>
      <c r="C455">
        <v>206780000</v>
      </c>
      <c r="D455">
        <v>238750000</v>
      </c>
      <c r="E455">
        <v>269640000</v>
      </c>
      <c r="F455">
        <v>142120000</v>
      </c>
      <c r="G455">
        <v>114630000</v>
      </c>
      <c r="H455">
        <v>123040000</v>
      </c>
      <c r="I455">
        <v>106310000</v>
      </c>
      <c r="J455">
        <v>57976000</v>
      </c>
      <c r="K455">
        <v>90495000</v>
      </c>
      <c r="L455">
        <v>91223000</v>
      </c>
      <c r="M455">
        <v>138540000</v>
      </c>
      <c r="N455">
        <v>11</v>
      </c>
      <c r="O455">
        <v>222.53</v>
      </c>
      <c r="P455">
        <v>115</v>
      </c>
      <c r="Q455" t="s">
        <v>623</v>
      </c>
      <c r="R455">
        <v>1.95279E-3</v>
      </c>
      <c r="S455" t="s">
        <v>3150</v>
      </c>
      <c r="AL455" s="4"/>
    </row>
    <row r="456" spans="1:38">
      <c r="A456" t="s">
        <v>1959</v>
      </c>
      <c r="B456">
        <v>23209000</v>
      </c>
      <c r="C456">
        <v>17604000</v>
      </c>
      <c r="D456">
        <v>14828000</v>
      </c>
      <c r="E456">
        <v>15758000</v>
      </c>
      <c r="F456">
        <v>21921000</v>
      </c>
      <c r="G456">
        <v>18502000</v>
      </c>
      <c r="H456">
        <v>14745000</v>
      </c>
      <c r="I456">
        <v>22226000</v>
      </c>
      <c r="J456">
        <v>16514000</v>
      </c>
      <c r="K456">
        <v>22477000</v>
      </c>
      <c r="L456">
        <v>22250000</v>
      </c>
      <c r="M456">
        <v>17144000</v>
      </c>
      <c r="N456">
        <v>6</v>
      </c>
      <c r="O456" s="1">
        <v>12081</v>
      </c>
      <c r="P456">
        <v>36</v>
      </c>
      <c r="Q456" t="s">
        <v>625</v>
      </c>
      <c r="R456">
        <v>0.80034700000000003</v>
      </c>
      <c r="AJ456" s="1"/>
    </row>
    <row r="457" spans="1:38">
      <c r="A457" t="s">
        <v>1960</v>
      </c>
      <c r="B457">
        <v>197930000</v>
      </c>
      <c r="C457">
        <v>212320000</v>
      </c>
      <c r="D457">
        <v>209400000</v>
      </c>
      <c r="E457">
        <v>345440000</v>
      </c>
      <c r="F457">
        <v>177080000</v>
      </c>
      <c r="G457">
        <v>193180000</v>
      </c>
      <c r="H457">
        <v>281640000</v>
      </c>
      <c r="I457">
        <v>182530000</v>
      </c>
      <c r="J457">
        <v>250460000</v>
      </c>
      <c r="K457">
        <v>178470000</v>
      </c>
      <c r="L457">
        <v>159080000</v>
      </c>
      <c r="M457">
        <v>220480000</v>
      </c>
      <c r="N457">
        <v>11</v>
      </c>
      <c r="O457">
        <v>206.78</v>
      </c>
      <c r="P457">
        <v>167</v>
      </c>
      <c r="Q457" t="s">
        <v>431</v>
      </c>
      <c r="R457">
        <v>0.64812099999999995</v>
      </c>
    </row>
    <row r="458" spans="1:38">
      <c r="A458" t="s">
        <v>1963</v>
      </c>
      <c r="B458">
        <v>87441000</v>
      </c>
      <c r="C458">
        <v>115700000</v>
      </c>
      <c r="D458">
        <v>129690000</v>
      </c>
      <c r="E458">
        <v>145650000</v>
      </c>
      <c r="F458">
        <v>84800000</v>
      </c>
      <c r="G458">
        <v>70211000</v>
      </c>
      <c r="H458">
        <v>67714000</v>
      </c>
      <c r="I458">
        <v>73169000</v>
      </c>
      <c r="J458">
        <v>52464000</v>
      </c>
      <c r="K458">
        <v>76830000</v>
      </c>
      <c r="L458">
        <v>78451000</v>
      </c>
      <c r="M458">
        <v>89532000</v>
      </c>
      <c r="N458">
        <v>21</v>
      </c>
      <c r="O458">
        <v>126.12</v>
      </c>
      <c r="P458">
        <v>112</v>
      </c>
      <c r="Q458" t="s">
        <v>626</v>
      </c>
      <c r="R458">
        <v>2.5235400000000002E-2</v>
      </c>
      <c r="S458" t="s">
        <v>3153</v>
      </c>
    </row>
    <row r="459" spans="1:38">
      <c r="A459" t="s">
        <v>1964</v>
      </c>
      <c r="B459">
        <v>393590000</v>
      </c>
      <c r="C459">
        <v>393300000</v>
      </c>
      <c r="D459">
        <v>419470000</v>
      </c>
      <c r="E459">
        <v>431410000</v>
      </c>
      <c r="F459">
        <v>336520000</v>
      </c>
      <c r="G459">
        <v>251430000</v>
      </c>
      <c r="H459">
        <v>266330000</v>
      </c>
      <c r="I459">
        <v>242520000</v>
      </c>
      <c r="J459">
        <v>184490000</v>
      </c>
      <c r="K459">
        <v>211160000</v>
      </c>
      <c r="L459">
        <v>233410000</v>
      </c>
      <c r="M459">
        <v>311220000</v>
      </c>
      <c r="N459">
        <v>36</v>
      </c>
      <c r="O459">
        <v>323.31</v>
      </c>
      <c r="P459">
        <v>279</v>
      </c>
      <c r="Q459" t="s">
        <v>333</v>
      </c>
      <c r="R459">
        <v>4.9475700000000001E-3</v>
      </c>
      <c r="S459" t="s">
        <v>3150</v>
      </c>
    </row>
    <row r="460" spans="1:38">
      <c r="A460" t="s">
        <v>1965</v>
      </c>
      <c r="B460">
        <v>1040100000</v>
      </c>
      <c r="C460">
        <v>976740000</v>
      </c>
      <c r="D460">
        <v>806490000</v>
      </c>
      <c r="E460">
        <v>924460000</v>
      </c>
      <c r="F460">
        <v>1056900000</v>
      </c>
      <c r="G460">
        <v>739570000</v>
      </c>
      <c r="H460">
        <v>821890000</v>
      </c>
      <c r="I460">
        <v>643070000</v>
      </c>
      <c r="J460">
        <v>660380000</v>
      </c>
      <c r="K460">
        <v>671920000</v>
      </c>
      <c r="L460">
        <v>650910000</v>
      </c>
      <c r="M460">
        <v>950860000</v>
      </c>
      <c r="N460">
        <v>15</v>
      </c>
      <c r="O460">
        <v>323.31</v>
      </c>
      <c r="P460">
        <v>256</v>
      </c>
      <c r="Q460" t="s">
        <v>519</v>
      </c>
      <c r="R460">
        <v>0.27276</v>
      </c>
    </row>
    <row r="461" spans="1:38">
      <c r="A461" t="s">
        <v>1967</v>
      </c>
      <c r="B461">
        <v>69334000</v>
      </c>
      <c r="C461">
        <v>120330000</v>
      </c>
      <c r="D461">
        <v>132800000</v>
      </c>
      <c r="E461">
        <v>147940000</v>
      </c>
      <c r="F461">
        <v>78136000</v>
      </c>
      <c r="G461">
        <v>95246000</v>
      </c>
      <c r="H461">
        <v>77609000</v>
      </c>
      <c r="I461">
        <v>90340000</v>
      </c>
      <c r="J461">
        <v>110050000</v>
      </c>
      <c r="K461">
        <v>125670000</v>
      </c>
      <c r="L461">
        <v>83429000</v>
      </c>
      <c r="M461">
        <v>71330000</v>
      </c>
      <c r="N461">
        <v>9</v>
      </c>
      <c r="O461">
        <v>214.71</v>
      </c>
      <c r="P461">
        <v>113</v>
      </c>
      <c r="Q461" t="s">
        <v>628</v>
      </c>
      <c r="R461">
        <v>0.321488</v>
      </c>
    </row>
    <row r="462" spans="1:38">
      <c r="A462" t="s">
        <v>1968</v>
      </c>
      <c r="B462">
        <v>399940000</v>
      </c>
      <c r="C462">
        <v>342840000</v>
      </c>
      <c r="D462">
        <v>525270000</v>
      </c>
      <c r="E462">
        <v>474160000</v>
      </c>
      <c r="F462">
        <v>299620000</v>
      </c>
      <c r="G462">
        <v>210600000</v>
      </c>
      <c r="H462">
        <v>275350000</v>
      </c>
      <c r="I462">
        <v>231260000</v>
      </c>
      <c r="J462">
        <v>176620000</v>
      </c>
      <c r="K462">
        <v>215890000</v>
      </c>
      <c r="L462">
        <v>206330000</v>
      </c>
      <c r="M462">
        <v>272000000</v>
      </c>
      <c r="N462">
        <v>12</v>
      </c>
      <c r="O462" s="1">
        <v>98471</v>
      </c>
      <c r="P462">
        <v>166</v>
      </c>
      <c r="Q462" t="s">
        <v>629</v>
      </c>
      <c r="R462">
        <v>6.9116899999999998E-3</v>
      </c>
      <c r="S462" t="s">
        <v>3150</v>
      </c>
      <c r="AJ462" s="1"/>
    </row>
    <row r="463" spans="1:38">
      <c r="A463" t="s">
        <v>1970</v>
      </c>
      <c r="B463">
        <v>35245000</v>
      </c>
      <c r="C463">
        <v>41511000</v>
      </c>
      <c r="D463">
        <v>32070000</v>
      </c>
      <c r="E463">
        <v>29246000</v>
      </c>
      <c r="F463">
        <v>27328000</v>
      </c>
      <c r="G463">
        <v>22107000</v>
      </c>
      <c r="H463">
        <v>26314000</v>
      </c>
      <c r="I463">
        <v>22497000</v>
      </c>
      <c r="J463">
        <v>17271000</v>
      </c>
      <c r="K463">
        <v>24290000</v>
      </c>
      <c r="L463">
        <v>22099000</v>
      </c>
      <c r="M463">
        <v>23322000</v>
      </c>
      <c r="N463">
        <v>14</v>
      </c>
      <c r="O463" s="1">
        <v>70917</v>
      </c>
      <c r="P463">
        <v>67</v>
      </c>
      <c r="Q463" t="s">
        <v>630</v>
      </c>
      <c r="R463">
        <v>1.3303000000000001E-2</v>
      </c>
      <c r="S463" t="s">
        <v>3150</v>
      </c>
      <c r="AJ463" s="1"/>
    </row>
    <row r="464" spans="1:38">
      <c r="A464" t="s">
        <v>1971</v>
      </c>
      <c r="B464">
        <v>42083000</v>
      </c>
      <c r="C464">
        <v>50325000</v>
      </c>
      <c r="D464">
        <v>48785000</v>
      </c>
      <c r="E464">
        <v>48117000</v>
      </c>
      <c r="F464">
        <v>36014000</v>
      </c>
      <c r="G464">
        <v>37745000</v>
      </c>
      <c r="H464">
        <v>37765000</v>
      </c>
      <c r="I464">
        <v>33761000</v>
      </c>
      <c r="J464">
        <v>35387000</v>
      </c>
      <c r="K464">
        <v>34694000</v>
      </c>
      <c r="L464">
        <v>46959000</v>
      </c>
      <c r="M464">
        <v>32902000</v>
      </c>
      <c r="N464">
        <v>12</v>
      </c>
      <c r="O464">
        <v>107.22</v>
      </c>
      <c r="P464">
        <v>89</v>
      </c>
      <c r="Q464" t="s">
        <v>631</v>
      </c>
      <c r="R464">
        <v>3.4356100000000001E-2</v>
      </c>
      <c r="S464" t="s">
        <v>3153</v>
      </c>
    </row>
    <row r="465" spans="1:38">
      <c r="A465" t="s">
        <v>1972</v>
      </c>
      <c r="B465">
        <v>207880000</v>
      </c>
      <c r="C465">
        <v>149090000</v>
      </c>
      <c r="D465">
        <v>193540000</v>
      </c>
      <c r="E465">
        <v>229290000</v>
      </c>
      <c r="F465">
        <v>245340000</v>
      </c>
      <c r="G465">
        <v>251650000</v>
      </c>
      <c r="H465">
        <v>335250000</v>
      </c>
      <c r="I465">
        <v>269690000</v>
      </c>
      <c r="J465">
        <v>306300000</v>
      </c>
      <c r="K465">
        <v>240840000</v>
      </c>
      <c r="L465">
        <v>258760000</v>
      </c>
      <c r="M465">
        <v>258130000</v>
      </c>
      <c r="N465">
        <v>10</v>
      </c>
      <c r="O465">
        <v>323.31</v>
      </c>
      <c r="P465">
        <v>195</v>
      </c>
      <c r="Q465" t="s">
        <v>431</v>
      </c>
      <c r="R465">
        <v>4.6230599999999997E-2</v>
      </c>
      <c r="S465" t="s">
        <v>3152</v>
      </c>
    </row>
    <row r="466" spans="1:38">
      <c r="A466" t="s">
        <v>1974</v>
      </c>
      <c r="B466">
        <v>189660000</v>
      </c>
      <c r="C466">
        <v>151260000</v>
      </c>
      <c r="D466">
        <v>147020000</v>
      </c>
      <c r="E466">
        <v>161080000</v>
      </c>
      <c r="F466">
        <v>134230000</v>
      </c>
      <c r="G466">
        <v>106080000</v>
      </c>
      <c r="H466">
        <v>129210000</v>
      </c>
      <c r="I466">
        <v>104890000</v>
      </c>
      <c r="J466">
        <v>82940000</v>
      </c>
      <c r="K466">
        <v>91138000</v>
      </c>
      <c r="L466">
        <v>99137000</v>
      </c>
      <c r="M466">
        <v>116520000</v>
      </c>
      <c r="N466">
        <v>17</v>
      </c>
      <c r="O466">
        <v>298.79000000000002</v>
      </c>
      <c r="P466">
        <v>175</v>
      </c>
      <c r="Q466" t="s">
        <v>488</v>
      </c>
      <c r="R466">
        <v>7.38296E-3</v>
      </c>
      <c r="S466" t="s">
        <v>3150</v>
      </c>
    </row>
    <row r="467" spans="1:38">
      <c r="A467" t="s">
        <v>1977</v>
      </c>
      <c r="B467">
        <v>552740000</v>
      </c>
      <c r="C467">
        <v>304050000</v>
      </c>
      <c r="D467">
        <v>464180000</v>
      </c>
      <c r="E467">
        <v>579170000</v>
      </c>
      <c r="F467">
        <v>657500000</v>
      </c>
      <c r="G467">
        <v>1580000000</v>
      </c>
      <c r="H467">
        <v>881720000</v>
      </c>
      <c r="I467">
        <v>2391800000</v>
      </c>
      <c r="J467">
        <v>2401800000</v>
      </c>
      <c r="K467">
        <v>2328100000</v>
      </c>
      <c r="L467">
        <v>2318400000</v>
      </c>
      <c r="M467">
        <v>424440000</v>
      </c>
      <c r="N467">
        <v>27</v>
      </c>
      <c r="O467">
        <v>323.31</v>
      </c>
      <c r="P467">
        <v>517</v>
      </c>
      <c r="Q467" t="s">
        <v>634</v>
      </c>
      <c r="R467">
        <v>0.113956</v>
      </c>
    </row>
    <row r="468" spans="1:38">
      <c r="A468" t="s">
        <v>1980</v>
      </c>
      <c r="B468">
        <v>241210000</v>
      </c>
      <c r="C468">
        <v>236560000</v>
      </c>
      <c r="D468">
        <v>276780000</v>
      </c>
      <c r="E468">
        <v>265720000</v>
      </c>
      <c r="F468">
        <v>122510000</v>
      </c>
      <c r="G468">
        <v>94431000</v>
      </c>
      <c r="H468">
        <v>130760000</v>
      </c>
      <c r="I468">
        <v>100090000</v>
      </c>
      <c r="J468">
        <v>104010000</v>
      </c>
      <c r="K468">
        <v>90757000</v>
      </c>
      <c r="L468">
        <v>123330000</v>
      </c>
      <c r="M468">
        <v>188980000</v>
      </c>
      <c r="N468">
        <v>7</v>
      </c>
      <c r="O468" s="1">
        <v>63856</v>
      </c>
      <c r="P468">
        <v>69</v>
      </c>
      <c r="Q468" t="s">
        <v>636</v>
      </c>
      <c r="R468">
        <v>2.5083900000000001E-3</v>
      </c>
      <c r="S468" t="s">
        <v>3153</v>
      </c>
      <c r="AJ468" s="1"/>
    </row>
    <row r="469" spans="1:38">
      <c r="A469" t="s">
        <v>1981</v>
      </c>
      <c r="B469">
        <v>141520000</v>
      </c>
      <c r="C469">
        <v>91816000</v>
      </c>
      <c r="D469">
        <v>123610000</v>
      </c>
      <c r="E469">
        <v>146090000</v>
      </c>
      <c r="F469">
        <v>125430000</v>
      </c>
      <c r="G469">
        <v>138970000</v>
      </c>
      <c r="H469">
        <v>116090000</v>
      </c>
      <c r="I469">
        <v>120490000</v>
      </c>
      <c r="J469">
        <v>136270000</v>
      </c>
      <c r="K469">
        <v>160240000</v>
      </c>
      <c r="L469">
        <v>143000000</v>
      </c>
      <c r="M469">
        <v>141830000</v>
      </c>
      <c r="N469">
        <v>12</v>
      </c>
      <c r="O469">
        <v>192.42</v>
      </c>
      <c r="P469">
        <v>110</v>
      </c>
      <c r="Q469" t="s">
        <v>637</v>
      </c>
      <c r="R469">
        <v>0.28501700000000002</v>
      </c>
    </row>
    <row r="470" spans="1:38">
      <c r="A470" t="s">
        <v>1982</v>
      </c>
      <c r="B470">
        <v>239830000</v>
      </c>
      <c r="C470">
        <v>211770000</v>
      </c>
      <c r="D470">
        <v>222570000</v>
      </c>
      <c r="E470">
        <v>202030000</v>
      </c>
      <c r="F470">
        <v>124060000</v>
      </c>
      <c r="G470">
        <v>155840000</v>
      </c>
      <c r="H470">
        <v>148700000</v>
      </c>
      <c r="I470">
        <v>126540000</v>
      </c>
      <c r="J470">
        <v>154640000</v>
      </c>
      <c r="K470">
        <v>123690000</v>
      </c>
      <c r="L470">
        <v>135040000</v>
      </c>
      <c r="M470">
        <v>133290000</v>
      </c>
      <c r="N470">
        <v>12</v>
      </c>
      <c r="O470">
        <v>216.48</v>
      </c>
      <c r="P470">
        <v>152</v>
      </c>
      <c r="Q470" t="s">
        <v>638</v>
      </c>
      <c r="R470">
        <v>1.7300200000000001E-3</v>
      </c>
      <c r="S470" t="s">
        <v>3150</v>
      </c>
      <c r="AL470" s="4"/>
    </row>
    <row r="471" spans="1:38">
      <c r="A471" t="s">
        <v>1983</v>
      </c>
      <c r="B471">
        <v>613850000</v>
      </c>
      <c r="C471">
        <v>912010000</v>
      </c>
      <c r="D471">
        <v>885020000</v>
      </c>
      <c r="E471">
        <v>756390000</v>
      </c>
      <c r="F471">
        <v>1014400000</v>
      </c>
      <c r="G471">
        <v>810840000</v>
      </c>
      <c r="H471">
        <v>1072600000</v>
      </c>
      <c r="I471">
        <v>969280000</v>
      </c>
      <c r="J471">
        <v>932730000</v>
      </c>
      <c r="K471">
        <v>876310000</v>
      </c>
      <c r="L471">
        <v>998030000</v>
      </c>
      <c r="M471">
        <v>1342700000</v>
      </c>
      <c r="N471">
        <v>25</v>
      </c>
      <c r="O471">
        <v>323.31</v>
      </c>
      <c r="P471">
        <v>467</v>
      </c>
      <c r="Q471" t="s">
        <v>431</v>
      </c>
      <c r="R471">
        <v>0.20721400000000001</v>
      </c>
    </row>
    <row r="472" spans="1:38">
      <c r="A472" t="s">
        <v>1984</v>
      </c>
      <c r="B472">
        <v>37675000</v>
      </c>
      <c r="C472">
        <v>27209000</v>
      </c>
      <c r="D472">
        <v>32135000</v>
      </c>
      <c r="E472">
        <v>32782000</v>
      </c>
      <c r="F472">
        <v>32135000</v>
      </c>
      <c r="G472">
        <v>12376000</v>
      </c>
      <c r="H472">
        <v>24129000</v>
      </c>
      <c r="I472">
        <v>13820000</v>
      </c>
      <c r="J472">
        <v>13103000</v>
      </c>
      <c r="K472">
        <v>12912000</v>
      </c>
      <c r="L472">
        <v>14600000</v>
      </c>
      <c r="M472">
        <v>36765000</v>
      </c>
      <c r="N472">
        <v>8</v>
      </c>
      <c r="O472" s="1">
        <v>44579</v>
      </c>
      <c r="P472">
        <v>45</v>
      </c>
      <c r="Q472" t="s">
        <v>448</v>
      </c>
      <c r="R472">
        <v>0.200597</v>
      </c>
      <c r="AJ472" s="1"/>
    </row>
    <row r="473" spans="1:38">
      <c r="A473" t="s">
        <v>1987</v>
      </c>
      <c r="B473">
        <v>122440000</v>
      </c>
      <c r="C473">
        <v>89591000</v>
      </c>
      <c r="D473">
        <v>89196000</v>
      </c>
      <c r="E473">
        <v>122350000</v>
      </c>
      <c r="F473">
        <v>93107000</v>
      </c>
      <c r="G473">
        <v>86848000</v>
      </c>
      <c r="H473">
        <v>94762000</v>
      </c>
      <c r="I473">
        <v>57268000</v>
      </c>
      <c r="J473">
        <v>61426000</v>
      </c>
      <c r="K473">
        <v>76520000</v>
      </c>
      <c r="L473">
        <v>70875000</v>
      </c>
      <c r="M473">
        <v>91881000</v>
      </c>
      <c r="N473">
        <v>6</v>
      </c>
      <c r="O473" s="1">
        <v>36372</v>
      </c>
      <c r="P473">
        <v>46</v>
      </c>
      <c r="Q473" t="s">
        <v>640</v>
      </c>
      <c r="R473">
        <v>0.12299300000000001</v>
      </c>
      <c r="AJ473" s="1"/>
    </row>
    <row r="474" spans="1:38">
      <c r="A474" t="s">
        <v>1991</v>
      </c>
      <c r="B474">
        <v>309820000</v>
      </c>
      <c r="C474">
        <v>455630000</v>
      </c>
      <c r="D474">
        <v>420330000</v>
      </c>
      <c r="E474">
        <v>314390000</v>
      </c>
      <c r="F474">
        <v>413060000</v>
      </c>
      <c r="G474">
        <v>324970000</v>
      </c>
      <c r="H474">
        <v>534400000</v>
      </c>
      <c r="I474">
        <v>368790000</v>
      </c>
      <c r="J474">
        <v>423380000</v>
      </c>
      <c r="K474">
        <v>356190000</v>
      </c>
      <c r="L474">
        <v>446670000</v>
      </c>
      <c r="M474">
        <v>594610000</v>
      </c>
      <c r="N474">
        <v>10</v>
      </c>
      <c r="O474">
        <v>228.1</v>
      </c>
      <c r="P474">
        <v>127</v>
      </c>
      <c r="Q474" t="s">
        <v>431</v>
      </c>
      <c r="R474">
        <v>0.56011100000000003</v>
      </c>
    </row>
    <row r="475" spans="1:38">
      <c r="A475" t="s">
        <v>1992</v>
      </c>
      <c r="B475">
        <v>378180000</v>
      </c>
      <c r="C475">
        <v>463760000</v>
      </c>
      <c r="D475">
        <v>465500000</v>
      </c>
      <c r="E475">
        <v>361390000</v>
      </c>
      <c r="F475">
        <v>407670000</v>
      </c>
      <c r="G475">
        <v>426320000</v>
      </c>
      <c r="H475">
        <v>564730000</v>
      </c>
      <c r="I475">
        <v>417270000</v>
      </c>
      <c r="J475">
        <v>540850000</v>
      </c>
      <c r="K475">
        <v>471180000</v>
      </c>
      <c r="L475">
        <v>499000000</v>
      </c>
      <c r="M475">
        <v>592150000</v>
      </c>
      <c r="N475">
        <v>10</v>
      </c>
      <c r="O475">
        <v>312.08999999999997</v>
      </c>
      <c r="P475">
        <v>146</v>
      </c>
      <c r="Q475" t="s">
        <v>431</v>
      </c>
      <c r="R475">
        <v>0.15052699999999999</v>
      </c>
    </row>
    <row r="476" spans="1:38">
      <c r="A476" t="s">
        <v>1994</v>
      </c>
      <c r="B476">
        <v>137620000</v>
      </c>
      <c r="C476">
        <v>203160000</v>
      </c>
      <c r="D476">
        <v>110760000</v>
      </c>
      <c r="E476">
        <v>96653000</v>
      </c>
      <c r="F476">
        <v>251640000</v>
      </c>
      <c r="G476">
        <v>132860000</v>
      </c>
      <c r="H476">
        <v>245590000</v>
      </c>
      <c r="I476">
        <v>234570000</v>
      </c>
      <c r="J476">
        <v>293140000</v>
      </c>
      <c r="K476">
        <v>253390000</v>
      </c>
      <c r="L476">
        <v>170700000</v>
      </c>
      <c r="M476">
        <v>249670000</v>
      </c>
      <c r="N476">
        <v>5</v>
      </c>
      <c r="O476" s="1">
        <v>41396</v>
      </c>
      <c r="P476">
        <v>50</v>
      </c>
      <c r="Q476" t="s">
        <v>431</v>
      </c>
      <c r="R476">
        <v>8.7262500000000007E-2</v>
      </c>
      <c r="S476" t="s">
        <v>3156</v>
      </c>
      <c r="AJ476" s="1"/>
    </row>
    <row r="477" spans="1:38">
      <c r="A477" t="s">
        <v>1996</v>
      </c>
      <c r="B477">
        <v>151660000</v>
      </c>
      <c r="C477">
        <v>198460000</v>
      </c>
      <c r="D477">
        <v>297360000</v>
      </c>
      <c r="E477">
        <v>327700000</v>
      </c>
      <c r="F477">
        <v>500860000</v>
      </c>
      <c r="G477">
        <v>405880000</v>
      </c>
      <c r="H477">
        <v>584780000</v>
      </c>
      <c r="I477">
        <v>428550000</v>
      </c>
      <c r="J477">
        <v>443380000</v>
      </c>
      <c r="K477">
        <v>398250000</v>
      </c>
      <c r="L477">
        <v>453070000</v>
      </c>
      <c r="M477">
        <v>702640000</v>
      </c>
      <c r="N477">
        <v>17</v>
      </c>
      <c r="O477">
        <v>323.31</v>
      </c>
      <c r="P477">
        <v>271</v>
      </c>
      <c r="Q477" t="s">
        <v>640</v>
      </c>
      <c r="R477">
        <v>3.4921099999999997E-2</v>
      </c>
      <c r="S477" t="s">
        <v>3154</v>
      </c>
    </row>
    <row r="478" spans="1:38">
      <c r="A478" t="s">
        <v>1997</v>
      </c>
      <c r="B478">
        <v>97913000</v>
      </c>
      <c r="C478">
        <v>97698000</v>
      </c>
      <c r="D478">
        <v>109110000</v>
      </c>
      <c r="E478">
        <v>114360000</v>
      </c>
      <c r="F478">
        <v>69581000</v>
      </c>
      <c r="G478">
        <v>62681000</v>
      </c>
      <c r="H478">
        <v>35854000</v>
      </c>
      <c r="I478">
        <v>73090000</v>
      </c>
      <c r="J478">
        <v>41385000</v>
      </c>
      <c r="K478">
        <v>47393000</v>
      </c>
      <c r="L478">
        <v>80544000</v>
      </c>
      <c r="M478">
        <v>54722000</v>
      </c>
      <c r="N478">
        <v>21</v>
      </c>
      <c r="O478" s="1">
        <v>88829</v>
      </c>
      <c r="P478">
        <v>106</v>
      </c>
      <c r="Q478" t="s">
        <v>643</v>
      </c>
      <c r="R478">
        <v>1.0543200000000001E-2</v>
      </c>
      <c r="S478" t="s">
        <v>3150</v>
      </c>
      <c r="AJ478" s="1"/>
    </row>
    <row r="479" spans="1:38">
      <c r="A479" t="s">
        <v>1998</v>
      </c>
      <c r="B479">
        <v>45685000</v>
      </c>
      <c r="C479">
        <v>45630000</v>
      </c>
      <c r="D479">
        <v>51979000</v>
      </c>
      <c r="E479">
        <v>37697000</v>
      </c>
      <c r="F479">
        <v>48890000</v>
      </c>
      <c r="G479">
        <v>38038000</v>
      </c>
      <c r="H479">
        <v>36749000</v>
      </c>
      <c r="I479">
        <v>38157000</v>
      </c>
      <c r="J479">
        <v>35823000</v>
      </c>
      <c r="K479">
        <v>41153000</v>
      </c>
      <c r="L479">
        <v>38332000</v>
      </c>
      <c r="M479">
        <v>64869000</v>
      </c>
      <c r="N479">
        <v>10</v>
      </c>
      <c r="O479" s="1">
        <v>66008</v>
      </c>
      <c r="P479">
        <v>55</v>
      </c>
      <c r="Q479" t="s">
        <v>644</v>
      </c>
      <c r="R479">
        <v>0.76244400000000001</v>
      </c>
      <c r="AJ479" s="1"/>
    </row>
    <row r="480" spans="1:38">
      <c r="A480" t="s">
        <v>2001</v>
      </c>
      <c r="B480">
        <v>351840000</v>
      </c>
      <c r="C480">
        <v>496440000</v>
      </c>
      <c r="D480">
        <v>443000000</v>
      </c>
      <c r="E480">
        <v>455650000</v>
      </c>
      <c r="F480">
        <v>210840000</v>
      </c>
      <c r="G480">
        <v>112320000</v>
      </c>
      <c r="H480">
        <v>217040000</v>
      </c>
      <c r="I480">
        <v>117300000</v>
      </c>
      <c r="J480">
        <v>187480000</v>
      </c>
      <c r="K480">
        <v>129840000</v>
      </c>
      <c r="L480">
        <v>123650000</v>
      </c>
      <c r="M480">
        <v>404960000</v>
      </c>
      <c r="N480">
        <v>10</v>
      </c>
      <c r="O480">
        <v>140.79</v>
      </c>
      <c r="P480">
        <v>70</v>
      </c>
      <c r="Q480" t="s">
        <v>431</v>
      </c>
      <c r="R480">
        <v>1.8691800000000001E-2</v>
      </c>
      <c r="S480" t="s">
        <v>3153</v>
      </c>
    </row>
    <row r="481" spans="1:36">
      <c r="A481" t="s">
        <v>2003</v>
      </c>
      <c r="B481">
        <v>16924000</v>
      </c>
      <c r="C481">
        <v>31079000</v>
      </c>
      <c r="D481">
        <v>27510000</v>
      </c>
      <c r="E481">
        <v>31258000</v>
      </c>
      <c r="F481">
        <v>8706900</v>
      </c>
      <c r="G481">
        <v>21793000</v>
      </c>
      <c r="H481">
        <v>11801000</v>
      </c>
      <c r="I481">
        <v>14290000</v>
      </c>
      <c r="J481">
        <v>18679000</v>
      </c>
      <c r="K481">
        <v>22617000</v>
      </c>
      <c r="L481">
        <v>15065000</v>
      </c>
      <c r="M481">
        <v>20079000</v>
      </c>
      <c r="N481">
        <v>10</v>
      </c>
      <c r="O481" s="1">
        <v>54194</v>
      </c>
      <c r="P481">
        <v>55</v>
      </c>
      <c r="Q481" t="s">
        <v>647</v>
      </c>
      <c r="R481">
        <v>5.9565899999999998E-2</v>
      </c>
      <c r="S481" t="s">
        <v>3159</v>
      </c>
      <c r="AJ481" s="1"/>
    </row>
    <row r="482" spans="1:36">
      <c r="A482" t="s">
        <v>2004</v>
      </c>
      <c r="B482">
        <v>60049000</v>
      </c>
      <c r="C482">
        <v>101380000</v>
      </c>
      <c r="D482">
        <v>94232000</v>
      </c>
      <c r="E482">
        <v>80232000</v>
      </c>
      <c r="F482">
        <v>106500000</v>
      </c>
      <c r="G482">
        <v>77365000</v>
      </c>
      <c r="H482">
        <v>90464000</v>
      </c>
      <c r="I482">
        <v>68524000</v>
      </c>
      <c r="J482">
        <v>88272000</v>
      </c>
      <c r="K482">
        <v>80076000</v>
      </c>
      <c r="L482">
        <v>68589000</v>
      </c>
      <c r="M482">
        <v>114790000</v>
      </c>
      <c r="N482">
        <v>9</v>
      </c>
      <c r="O482">
        <v>127.32</v>
      </c>
      <c r="P482">
        <v>96</v>
      </c>
      <c r="Q482" t="s">
        <v>544</v>
      </c>
      <c r="R482">
        <v>0.96084199999999997</v>
      </c>
    </row>
    <row r="483" spans="1:36">
      <c r="A483" t="s">
        <v>2005</v>
      </c>
      <c r="B483">
        <v>847490000</v>
      </c>
      <c r="C483">
        <v>903920000</v>
      </c>
      <c r="D483">
        <v>466860000</v>
      </c>
      <c r="E483">
        <v>576210000</v>
      </c>
      <c r="F483">
        <v>950880000</v>
      </c>
      <c r="G483">
        <v>1000000000</v>
      </c>
      <c r="H483">
        <v>1170300000</v>
      </c>
      <c r="I483">
        <v>955050000</v>
      </c>
      <c r="J483">
        <v>1467500000</v>
      </c>
      <c r="K483">
        <v>1241800000</v>
      </c>
      <c r="L483">
        <v>1063600000</v>
      </c>
      <c r="M483">
        <v>849580000</v>
      </c>
      <c r="N483">
        <v>10</v>
      </c>
      <c r="O483">
        <v>323.31</v>
      </c>
      <c r="P483">
        <v>262</v>
      </c>
      <c r="Q483" t="s">
        <v>648</v>
      </c>
      <c r="R483">
        <v>6.4147200000000001E-2</v>
      </c>
      <c r="S483" t="s">
        <v>3156</v>
      </c>
    </row>
    <row r="484" spans="1:36">
      <c r="A484" t="s">
        <v>2006</v>
      </c>
      <c r="B484">
        <v>767560000</v>
      </c>
      <c r="C484">
        <v>1098400000</v>
      </c>
      <c r="D484">
        <v>715070000</v>
      </c>
      <c r="E484">
        <v>742660000</v>
      </c>
      <c r="F484">
        <v>931360000</v>
      </c>
      <c r="G484">
        <v>1477800000</v>
      </c>
      <c r="H484">
        <v>1568600000</v>
      </c>
      <c r="I484">
        <v>1564700000</v>
      </c>
      <c r="J484">
        <v>2404300000</v>
      </c>
      <c r="K484">
        <v>2031000000</v>
      </c>
      <c r="L484">
        <v>1977500000</v>
      </c>
      <c r="M484">
        <v>1037800000</v>
      </c>
      <c r="N484">
        <v>21</v>
      </c>
      <c r="O484">
        <v>323.31</v>
      </c>
      <c r="P484">
        <v>402</v>
      </c>
      <c r="Q484" t="s">
        <v>649</v>
      </c>
      <c r="R484">
        <v>4.0626200000000001E-2</v>
      </c>
      <c r="S484" t="s">
        <v>3156</v>
      </c>
    </row>
    <row r="485" spans="1:36">
      <c r="A485" t="s">
        <v>2007</v>
      </c>
      <c r="B485">
        <v>280730000</v>
      </c>
      <c r="C485">
        <v>286530000</v>
      </c>
      <c r="D485">
        <v>328370000</v>
      </c>
      <c r="E485">
        <v>280090000</v>
      </c>
      <c r="F485">
        <v>286130000</v>
      </c>
      <c r="G485">
        <v>253160000</v>
      </c>
      <c r="H485">
        <v>206050000</v>
      </c>
      <c r="I485">
        <v>229940000</v>
      </c>
      <c r="J485">
        <v>204160000</v>
      </c>
      <c r="K485">
        <v>208550000</v>
      </c>
      <c r="L485">
        <v>223130000</v>
      </c>
      <c r="M485">
        <v>245590000</v>
      </c>
      <c r="N485">
        <v>20</v>
      </c>
      <c r="O485">
        <v>280.82</v>
      </c>
      <c r="P485">
        <v>224</v>
      </c>
      <c r="Q485" t="s">
        <v>492</v>
      </c>
      <c r="R485">
        <v>2.9942900000000001E-2</v>
      </c>
      <c r="S485" t="s">
        <v>3151</v>
      </c>
    </row>
    <row r="486" spans="1:36">
      <c r="A486" t="s">
        <v>2008</v>
      </c>
      <c r="B486">
        <v>24106000</v>
      </c>
      <c r="C486">
        <v>46718000</v>
      </c>
      <c r="D486">
        <v>26251000</v>
      </c>
      <c r="E486">
        <v>36184000</v>
      </c>
      <c r="F486">
        <v>33104000</v>
      </c>
      <c r="G486">
        <v>26278000</v>
      </c>
      <c r="H486">
        <v>44742000</v>
      </c>
      <c r="I486">
        <v>20739000</v>
      </c>
      <c r="J486">
        <v>33524000</v>
      </c>
      <c r="K486">
        <v>27649000</v>
      </c>
      <c r="L486">
        <v>24931000</v>
      </c>
      <c r="M486">
        <v>62808000</v>
      </c>
      <c r="N486">
        <v>6</v>
      </c>
      <c r="O486" s="1">
        <v>42644</v>
      </c>
      <c r="P486">
        <v>32</v>
      </c>
      <c r="Q486" t="s">
        <v>431</v>
      </c>
      <c r="R486">
        <v>0.84554799999999997</v>
      </c>
      <c r="AJ486" s="1"/>
    </row>
    <row r="487" spans="1:36">
      <c r="A487" t="s">
        <v>2012</v>
      </c>
      <c r="B487">
        <v>266710000</v>
      </c>
      <c r="C487">
        <v>330440000</v>
      </c>
      <c r="D487">
        <v>346570000</v>
      </c>
      <c r="E487">
        <v>321940000</v>
      </c>
      <c r="F487">
        <v>240810000</v>
      </c>
      <c r="G487">
        <v>167850000</v>
      </c>
      <c r="H487">
        <v>182180000</v>
      </c>
      <c r="I487">
        <v>168190000</v>
      </c>
      <c r="J487">
        <v>129650000</v>
      </c>
      <c r="K487">
        <v>140850000</v>
      </c>
      <c r="L487">
        <v>171010000</v>
      </c>
      <c r="M487">
        <v>218330000</v>
      </c>
      <c r="N487">
        <v>24</v>
      </c>
      <c r="O487">
        <v>271.41000000000003</v>
      </c>
      <c r="P487">
        <v>228</v>
      </c>
      <c r="Q487" t="s">
        <v>652</v>
      </c>
      <c r="R487">
        <v>4.7937500000000003E-3</v>
      </c>
      <c r="S487" t="s">
        <v>3150</v>
      </c>
    </row>
    <row r="488" spans="1:36">
      <c r="A488" t="s">
        <v>2014</v>
      </c>
      <c r="B488">
        <v>169140000</v>
      </c>
      <c r="C488">
        <v>143600000</v>
      </c>
      <c r="D488">
        <v>213380000</v>
      </c>
      <c r="E488">
        <v>266740000</v>
      </c>
      <c r="F488">
        <v>24203000</v>
      </c>
      <c r="G488">
        <v>62457000</v>
      </c>
      <c r="H488">
        <v>142670000</v>
      </c>
      <c r="I488">
        <v>33136000</v>
      </c>
      <c r="J488">
        <v>40004000</v>
      </c>
      <c r="K488">
        <v>32884000</v>
      </c>
      <c r="L488">
        <v>35386000</v>
      </c>
      <c r="M488">
        <v>33930000</v>
      </c>
      <c r="N488">
        <v>5</v>
      </c>
      <c r="O488">
        <v>151.83000000000001</v>
      </c>
      <c r="P488">
        <v>48</v>
      </c>
      <c r="Q488" t="s">
        <v>431</v>
      </c>
      <c r="R488">
        <v>8.1601999999999994E-3</v>
      </c>
      <c r="S488" t="s">
        <v>3150</v>
      </c>
    </row>
    <row r="489" spans="1:36">
      <c r="A489" t="s">
        <v>2017</v>
      </c>
      <c r="B489">
        <v>30655000</v>
      </c>
      <c r="C489">
        <v>46411000</v>
      </c>
      <c r="D489">
        <v>50465000</v>
      </c>
      <c r="E489">
        <v>37635000</v>
      </c>
      <c r="F489">
        <v>65367000</v>
      </c>
      <c r="G489">
        <v>60274000</v>
      </c>
      <c r="H489">
        <v>78820000</v>
      </c>
      <c r="I489">
        <v>66851000</v>
      </c>
      <c r="J489">
        <v>97787000</v>
      </c>
      <c r="K489">
        <v>72306000</v>
      </c>
      <c r="L489">
        <v>64387000</v>
      </c>
      <c r="M489">
        <v>136120000</v>
      </c>
      <c r="N489">
        <v>13</v>
      </c>
      <c r="O489">
        <v>302.33999999999997</v>
      </c>
      <c r="P489">
        <v>113</v>
      </c>
      <c r="Q489" t="s">
        <v>654</v>
      </c>
      <c r="R489">
        <v>4.3071600000000002E-2</v>
      </c>
      <c r="S489" t="s">
        <v>3156</v>
      </c>
    </row>
    <row r="490" spans="1:36">
      <c r="A490" t="s">
        <v>2021</v>
      </c>
      <c r="B490">
        <v>872350000</v>
      </c>
      <c r="C490">
        <v>913420000</v>
      </c>
      <c r="D490">
        <v>632700000</v>
      </c>
      <c r="E490">
        <v>733360000</v>
      </c>
      <c r="F490">
        <v>827400000</v>
      </c>
      <c r="G490">
        <v>724530000</v>
      </c>
      <c r="H490">
        <v>955170000</v>
      </c>
      <c r="I490">
        <v>564560000</v>
      </c>
      <c r="J490">
        <v>973310000</v>
      </c>
      <c r="K490">
        <v>795340000</v>
      </c>
      <c r="L490">
        <v>663710000</v>
      </c>
      <c r="M490">
        <v>973510000</v>
      </c>
      <c r="N490">
        <v>6</v>
      </c>
      <c r="O490">
        <v>124.14</v>
      </c>
      <c r="P490">
        <v>176</v>
      </c>
      <c r="Q490" t="s">
        <v>657</v>
      </c>
      <c r="R490">
        <v>0.77053899999999997</v>
      </c>
    </row>
    <row r="491" spans="1:36">
      <c r="A491" t="s">
        <v>2022</v>
      </c>
      <c r="B491">
        <v>135110000</v>
      </c>
      <c r="C491">
        <v>99811000</v>
      </c>
      <c r="D491">
        <v>154460000</v>
      </c>
      <c r="E491">
        <v>144920000</v>
      </c>
      <c r="F491">
        <v>92909000</v>
      </c>
      <c r="G491">
        <v>79388000</v>
      </c>
      <c r="H491">
        <v>73829000</v>
      </c>
      <c r="I491">
        <v>72359000</v>
      </c>
      <c r="J491">
        <v>55156000</v>
      </c>
      <c r="K491">
        <v>52450000</v>
      </c>
      <c r="L491">
        <v>69808000</v>
      </c>
      <c r="M491">
        <v>93523000</v>
      </c>
      <c r="N491">
        <v>11</v>
      </c>
      <c r="O491">
        <v>190.68</v>
      </c>
      <c r="P491">
        <v>124</v>
      </c>
      <c r="Q491" t="s">
        <v>431</v>
      </c>
      <c r="R491">
        <v>8.8609899999999991E-3</v>
      </c>
      <c r="S491" t="s">
        <v>3150</v>
      </c>
    </row>
    <row r="492" spans="1:36">
      <c r="A492" t="s">
        <v>2023</v>
      </c>
      <c r="B492">
        <v>117500000</v>
      </c>
      <c r="C492">
        <v>145710000</v>
      </c>
      <c r="D492">
        <v>72412000</v>
      </c>
      <c r="E492">
        <v>57543000</v>
      </c>
      <c r="F492">
        <v>198810000</v>
      </c>
      <c r="G492">
        <v>221580000</v>
      </c>
      <c r="H492">
        <v>234840000</v>
      </c>
      <c r="I492">
        <v>157070000</v>
      </c>
      <c r="J492">
        <v>496200000</v>
      </c>
      <c r="K492">
        <v>342720000</v>
      </c>
      <c r="L492">
        <v>251080000</v>
      </c>
      <c r="M492">
        <v>173630000</v>
      </c>
      <c r="N492">
        <v>4</v>
      </c>
      <c r="O492" s="1">
        <v>30237</v>
      </c>
      <c r="P492">
        <v>50</v>
      </c>
      <c r="Q492" t="s">
        <v>497</v>
      </c>
      <c r="R492">
        <v>4.57148E-2</v>
      </c>
      <c r="S492" t="s">
        <v>3156</v>
      </c>
      <c r="AJ492" s="1"/>
    </row>
    <row r="493" spans="1:36">
      <c r="A493" t="s">
        <v>2025</v>
      </c>
      <c r="B493">
        <v>221200000</v>
      </c>
      <c r="C493">
        <v>325980000</v>
      </c>
      <c r="D493">
        <v>289660000</v>
      </c>
      <c r="E493">
        <v>236570000</v>
      </c>
      <c r="F493">
        <v>324400000</v>
      </c>
      <c r="G493">
        <v>242600000</v>
      </c>
      <c r="H493">
        <v>329560000</v>
      </c>
      <c r="I493">
        <v>184910000</v>
      </c>
      <c r="J493">
        <v>251930000</v>
      </c>
      <c r="K493">
        <v>219040000</v>
      </c>
      <c r="L493">
        <v>197430000</v>
      </c>
      <c r="M493">
        <v>553390000</v>
      </c>
      <c r="N493">
        <v>8</v>
      </c>
      <c r="O493" s="1">
        <v>63781</v>
      </c>
      <c r="P493">
        <v>88</v>
      </c>
      <c r="Q493" t="s">
        <v>431</v>
      </c>
      <c r="R493">
        <v>0.89261699999999999</v>
      </c>
      <c r="AJ493" s="1"/>
    </row>
    <row r="494" spans="1:36">
      <c r="A494" t="s">
        <v>2028</v>
      </c>
      <c r="B494">
        <v>318910000</v>
      </c>
      <c r="C494">
        <v>350830000</v>
      </c>
      <c r="D494">
        <v>251870000</v>
      </c>
      <c r="E494">
        <v>294950000</v>
      </c>
      <c r="F494">
        <v>344530000</v>
      </c>
      <c r="G494">
        <v>409090000</v>
      </c>
      <c r="H494">
        <v>375330000</v>
      </c>
      <c r="I494">
        <v>371890000</v>
      </c>
      <c r="J494">
        <v>619950000</v>
      </c>
      <c r="K494">
        <v>453590000</v>
      </c>
      <c r="L494">
        <v>339910000</v>
      </c>
      <c r="M494">
        <v>366390000</v>
      </c>
      <c r="N494">
        <v>9</v>
      </c>
      <c r="O494">
        <v>143.04</v>
      </c>
      <c r="P494">
        <v>200</v>
      </c>
      <c r="Q494" t="s">
        <v>468</v>
      </c>
      <c r="R494">
        <v>0.15052699999999999</v>
      </c>
    </row>
    <row r="495" spans="1:36">
      <c r="A495" t="s">
        <v>2030</v>
      </c>
      <c r="B495">
        <v>364910000</v>
      </c>
      <c r="C495">
        <v>320610000</v>
      </c>
      <c r="D495">
        <v>361070000</v>
      </c>
      <c r="E495">
        <v>385090000</v>
      </c>
      <c r="F495">
        <v>332210000</v>
      </c>
      <c r="G495">
        <v>242610000</v>
      </c>
      <c r="H495">
        <v>174470000</v>
      </c>
      <c r="I495">
        <v>212080000</v>
      </c>
      <c r="J495">
        <v>100070000</v>
      </c>
      <c r="K495">
        <v>195040000</v>
      </c>
      <c r="L495">
        <v>187390000</v>
      </c>
      <c r="M495">
        <v>339360000</v>
      </c>
      <c r="N495">
        <v>26</v>
      </c>
      <c r="O495">
        <v>273.22000000000003</v>
      </c>
      <c r="P495">
        <v>212</v>
      </c>
      <c r="Q495" t="s">
        <v>660</v>
      </c>
      <c r="R495">
        <v>6.9822499999999996E-2</v>
      </c>
      <c r="S495" t="s">
        <v>3151</v>
      </c>
    </row>
    <row r="496" spans="1:36">
      <c r="A496" t="s">
        <v>2032</v>
      </c>
      <c r="B496">
        <v>738400000</v>
      </c>
      <c r="C496">
        <v>643480000</v>
      </c>
      <c r="D496">
        <v>780750000</v>
      </c>
      <c r="E496">
        <v>1012000000</v>
      </c>
      <c r="F496">
        <v>565200000</v>
      </c>
      <c r="G496">
        <v>387840000</v>
      </c>
      <c r="H496">
        <v>621410000</v>
      </c>
      <c r="I496">
        <v>351040000</v>
      </c>
      <c r="J496">
        <v>399950000</v>
      </c>
      <c r="K496">
        <v>401440000</v>
      </c>
      <c r="L496">
        <v>324590000</v>
      </c>
      <c r="M496">
        <v>770520000</v>
      </c>
      <c r="N496">
        <v>13</v>
      </c>
      <c r="O496">
        <v>323.31</v>
      </c>
      <c r="P496">
        <v>312</v>
      </c>
      <c r="Q496" t="s">
        <v>662</v>
      </c>
      <c r="R496">
        <v>7.5038099999999996E-2</v>
      </c>
    </row>
    <row r="497" spans="1:36">
      <c r="A497" t="s">
        <v>2033</v>
      </c>
      <c r="B497">
        <v>19227000</v>
      </c>
      <c r="C497">
        <v>27863000</v>
      </c>
      <c r="D497">
        <v>29044000</v>
      </c>
      <c r="E497">
        <v>27693000</v>
      </c>
      <c r="F497">
        <v>25853000</v>
      </c>
      <c r="G497">
        <v>13927000</v>
      </c>
      <c r="H497">
        <v>21900000</v>
      </c>
      <c r="I497">
        <v>15071000</v>
      </c>
      <c r="J497">
        <v>14662000</v>
      </c>
      <c r="K497">
        <v>16998000</v>
      </c>
      <c r="L497">
        <v>15766000</v>
      </c>
      <c r="M497">
        <v>30304000</v>
      </c>
      <c r="N497">
        <v>8</v>
      </c>
      <c r="O497">
        <v>20.09</v>
      </c>
      <c r="P497">
        <v>52</v>
      </c>
      <c r="Q497" t="s">
        <v>431</v>
      </c>
      <c r="R497">
        <v>0.33136900000000002</v>
      </c>
    </row>
    <row r="498" spans="1:36">
      <c r="A498" t="s">
        <v>2035</v>
      </c>
      <c r="B498">
        <v>66821000</v>
      </c>
      <c r="C498">
        <v>70118000</v>
      </c>
      <c r="D498">
        <v>88084000</v>
      </c>
      <c r="E498">
        <v>72501000</v>
      </c>
      <c r="F498">
        <v>50345000</v>
      </c>
      <c r="G498">
        <v>32137000</v>
      </c>
      <c r="H498">
        <v>39883000</v>
      </c>
      <c r="I498">
        <v>34312000</v>
      </c>
      <c r="J498">
        <v>23320000</v>
      </c>
      <c r="K498">
        <v>26238000</v>
      </c>
      <c r="L498">
        <v>36872000</v>
      </c>
      <c r="M498">
        <v>55970000</v>
      </c>
      <c r="N498">
        <v>11</v>
      </c>
      <c r="O498">
        <v>173.42</v>
      </c>
      <c r="P498">
        <v>73</v>
      </c>
      <c r="Q498" t="s">
        <v>663</v>
      </c>
      <c r="R498">
        <v>8.7115100000000004E-3</v>
      </c>
      <c r="S498" t="s">
        <v>3150</v>
      </c>
    </row>
    <row r="499" spans="1:36">
      <c r="A499" t="s">
        <v>2039</v>
      </c>
      <c r="B499">
        <v>108010000</v>
      </c>
      <c r="C499">
        <v>70589000</v>
      </c>
      <c r="D499">
        <v>84562000</v>
      </c>
      <c r="E499">
        <v>89680000</v>
      </c>
      <c r="F499">
        <v>68128000</v>
      </c>
      <c r="G499">
        <v>59102000</v>
      </c>
      <c r="H499">
        <v>65978000</v>
      </c>
      <c r="I499">
        <v>47662000</v>
      </c>
      <c r="J499">
        <v>35313000</v>
      </c>
      <c r="K499">
        <v>44709000</v>
      </c>
      <c r="L499">
        <v>57179000</v>
      </c>
      <c r="M499">
        <v>67457000</v>
      </c>
      <c r="N499">
        <v>15</v>
      </c>
      <c r="O499" s="1">
        <v>86845</v>
      </c>
      <c r="P499">
        <v>101</v>
      </c>
      <c r="Q499" t="s">
        <v>665</v>
      </c>
      <c r="R499">
        <v>2.82613E-2</v>
      </c>
      <c r="S499" t="s">
        <v>3150</v>
      </c>
      <c r="AJ499" s="1"/>
    </row>
    <row r="500" spans="1:36">
      <c r="A500" t="s">
        <v>2045</v>
      </c>
      <c r="B500">
        <v>35700000</v>
      </c>
      <c r="C500">
        <v>42403000</v>
      </c>
      <c r="D500">
        <v>39083000</v>
      </c>
      <c r="E500">
        <v>31696000</v>
      </c>
      <c r="F500">
        <v>35822000</v>
      </c>
      <c r="G500">
        <v>21724000</v>
      </c>
      <c r="H500">
        <v>33853000</v>
      </c>
      <c r="I500">
        <v>21617000</v>
      </c>
      <c r="J500">
        <v>28527000</v>
      </c>
      <c r="K500">
        <v>33161000</v>
      </c>
      <c r="L500">
        <v>29292000</v>
      </c>
      <c r="M500">
        <v>46807000</v>
      </c>
      <c r="N500">
        <v>13</v>
      </c>
      <c r="O500">
        <v>112.49</v>
      </c>
      <c r="P500">
        <v>67</v>
      </c>
      <c r="Q500" t="s">
        <v>431</v>
      </c>
      <c r="R500">
        <v>0.33136900000000002</v>
      </c>
    </row>
    <row r="501" spans="1:36">
      <c r="A501" t="s">
        <v>2047</v>
      </c>
      <c r="B501">
        <v>20851000</v>
      </c>
      <c r="C501">
        <v>31393000</v>
      </c>
      <c r="D501">
        <v>27190000</v>
      </c>
      <c r="E501">
        <v>26985000</v>
      </c>
      <c r="F501">
        <v>18105000</v>
      </c>
      <c r="G501">
        <v>13535000</v>
      </c>
      <c r="H501">
        <v>15731000</v>
      </c>
      <c r="I501">
        <v>10058000</v>
      </c>
      <c r="J501">
        <v>15933000</v>
      </c>
      <c r="K501">
        <v>11091000</v>
      </c>
      <c r="L501">
        <v>9288000</v>
      </c>
      <c r="M501">
        <v>28582000</v>
      </c>
      <c r="N501">
        <v>3</v>
      </c>
      <c r="O501" s="1">
        <v>37163</v>
      </c>
      <c r="P501">
        <v>35</v>
      </c>
      <c r="Q501" t="s">
        <v>670</v>
      </c>
      <c r="R501">
        <v>7.35238E-2</v>
      </c>
      <c r="S501" t="s">
        <v>3159</v>
      </c>
      <c r="AJ501" s="1"/>
    </row>
    <row r="502" spans="1:36">
      <c r="A502" t="s">
        <v>2049</v>
      </c>
      <c r="B502">
        <v>741900000</v>
      </c>
      <c r="C502">
        <v>614210000</v>
      </c>
      <c r="D502">
        <v>835120000</v>
      </c>
      <c r="E502">
        <v>892260000</v>
      </c>
      <c r="F502">
        <v>622020000</v>
      </c>
      <c r="G502">
        <v>565580000</v>
      </c>
      <c r="H502">
        <v>423350000</v>
      </c>
      <c r="I502">
        <v>555110000</v>
      </c>
      <c r="J502">
        <v>310320000</v>
      </c>
      <c r="K502">
        <v>427900000</v>
      </c>
      <c r="L502">
        <v>433820000</v>
      </c>
      <c r="M502">
        <v>489960000</v>
      </c>
      <c r="N502">
        <v>22</v>
      </c>
      <c r="O502">
        <v>313.37</v>
      </c>
      <c r="P502">
        <v>268</v>
      </c>
      <c r="Q502" t="s">
        <v>672</v>
      </c>
      <c r="R502">
        <v>9.4278799999999996E-3</v>
      </c>
      <c r="S502" t="s">
        <v>3150</v>
      </c>
    </row>
    <row r="503" spans="1:36">
      <c r="A503" t="s">
        <v>2052</v>
      </c>
      <c r="B503">
        <v>25540000</v>
      </c>
      <c r="C503">
        <v>30702000</v>
      </c>
      <c r="D503">
        <v>25337000</v>
      </c>
      <c r="E503">
        <v>36517000</v>
      </c>
      <c r="F503">
        <v>31736000</v>
      </c>
      <c r="G503">
        <v>19428000</v>
      </c>
      <c r="H503">
        <v>26759000</v>
      </c>
      <c r="I503">
        <v>32138000</v>
      </c>
      <c r="J503">
        <v>21972000</v>
      </c>
      <c r="K503">
        <v>20705000</v>
      </c>
      <c r="L503">
        <v>20404000</v>
      </c>
      <c r="M503">
        <v>50923000</v>
      </c>
      <c r="N503">
        <v>5</v>
      </c>
      <c r="O503" s="1">
        <v>74977</v>
      </c>
      <c r="P503">
        <v>29</v>
      </c>
      <c r="Q503" t="s">
        <v>431</v>
      </c>
      <c r="R503">
        <v>0.96425899999999998</v>
      </c>
      <c r="AJ503" s="1"/>
    </row>
    <row r="504" spans="1:36">
      <c r="A504" t="s">
        <v>2053</v>
      </c>
      <c r="B504">
        <v>2172300000</v>
      </c>
      <c r="C504">
        <v>2779800000</v>
      </c>
      <c r="D504">
        <v>2600100000</v>
      </c>
      <c r="E504">
        <v>2031200000</v>
      </c>
      <c r="F504">
        <v>2114700000</v>
      </c>
      <c r="G504">
        <v>2220400000</v>
      </c>
      <c r="H504">
        <v>3059700000</v>
      </c>
      <c r="I504">
        <v>2511600000</v>
      </c>
      <c r="J504">
        <v>3185200000</v>
      </c>
      <c r="K504">
        <v>2975800000</v>
      </c>
      <c r="L504">
        <v>2620000000</v>
      </c>
      <c r="M504">
        <v>2397600000</v>
      </c>
      <c r="N504">
        <v>29</v>
      </c>
      <c r="O504">
        <v>323.31</v>
      </c>
      <c r="P504">
        <v>596</v>
      </c>
      <c r="Q504" t="s">
        <v>674</v>
      </c>
      <c r="R504">
        <v>0.42453800000000003</v>
      </c>
    </row>
    <row r="505" spans="1:36">
      <c r="A505" t="s">
        <v>2056</v>
      </c>
      <c r="B505">
        <v>60012000</v>
      </c>
      <c r="C505">
        <v>54716000</v>
      </c>
      <c r="D505">
        <v>74794000</v>
      </c>
      <c r="E505">
        <v>99358000</v>
      </c>
      <c r="F505">
        <v>34595000</v>
      </c>
      <c r="G505">
        <v>40264000</v>
      </c>
      <c r="H505">
        <v>44570000</v>
      </c>
      <c r="I505">
        <v>38561000</v>
      </c>
      <c r="J505">
        <v>26092000</v>
      </c>
      <c r="K505">
        <v>29934000</v>
      </c>
      <c r="L505">
        <v>29671000</v>
      </c>
      <c r="M505">
        <v>33473000</v>
      </c>
      <c r="N505">
        <v>10</v>
      </c>
      <c r="O505">
        <v>291.83999999999997</v>
      </c>
      <c r="P505">
        <v>95</v>
      </c>
      <c r="Q505" t="s">
        <v>431</v>
      </c>
      <c r="R505">
        <v>9.7526599999999998E-3</v>
      </c>
      <c r="S505" t="s">
        <v>3150</v>
      </c>
    </row>
    <row r="506" spans="1:36">
      <c r="A506" t="s">
        <v>2057</v>
      </c>
      <c r="B506">
        <v>34490000</v>
      </c>
      <c r="C506">
        <v>14076000</v>
      </c>
      <c r="D506">
        <v>40538000</v>
      </c>
      <c r="E506">
        <v>55400000</v>
      </c>
      <c r="F506">
        <v>11422000</v>
      </c>
      <c r="G506">
        <v>20553000</v>
      </c>
      <c r="H506">
        <v>24822000</v>
      </c>
      <c r="I506">
        <v>13913000</v>
      </c>
      <c r="J506">
        <v>15626000</v>
      </c>
      <c r="K506">
        <v>8975300</v>
      </c>
      <c r="L506">
        <v>9558500</v>
      </c>
      <c r="M506">
        <v>10942000</v>
      </c>
      <c r="N506">
        <v>5</v>
      </c>
      <c r="O506" s="1">
        <v>66924</v>
      </c>
      <c r="P506">
        <v>52</v>
      </c>
      <c r="Q506" t="s">
        <v>431</v>
      </c>
      <c r="R506">
        <v>5.3563800000000002E-2</v>
      </c>
      <c r="S506" t="s">
        <v>3151</v>
      </c>
      <c r="AJ506" s="1"/>
    </row>
    <row r="507" spans="1:36">
      <c r="A507" t="s">
        <v>2060</v>
      </c>
      <c r="B507">
        <v>317060000</v>
      </c>
      <c r="C507">
        <v>256330000</v>
      </c>
      <c r="D507">
        <v>330350000</v>
      </c>
      <c r="E507">
        <v>320850000</v>
      </c>
      <c r="F507">
        <v>180680000</v>
      </c>
      <c r="G507">
        <v>181300000</v>
      </c>
      <c r="H507">
        <v>218790000</v>
      </c>
      <c r="I507">
        <v>165930000</v>
      </c>
      <c r="J507">
        <v>197090000</v>
      </c>
      <c r="K507">
        <v>196540000</v>
      </c>
      <c r="L507">
        <v>171070000</v>
      </c>
      <c r="M507">
        <v>203110000</v>
      </c>
      <c r="N507">
        <v>19</v>
      </c>
      <c r="O507">
        <v>144.16999999999999</v>
      </c>
      <c r="P507">
        <v>150</v>
      </c>
      <c r="Q507" t="s">
        <v>431</v>
      </c>
      <c r="R507">
        <v>2.5083900000000001E-3</v>
      </c>
      <c r="S507" t="s">
        <v>3153</v>
      </c>
    </row>
    <row r="508" spans="1:36">
      <c r="A508" t="s">
        <v>2061</v>
      </c>
      <c r="B508">
        <v>6464700000</v>
      </c>
      <c r="C508">
        <v>5262600000</v>
      </c>
      <c r="D508">
        <v>3576300000</v>
      </c>
      <c r="E508">
        <v>4677100000</v>
      </c>
      <c r="F508">
        <v>7885800000</v>
      </c>
      <c r="G508">
        <v>9113400000</v>
      </c>
      <c r="H508">
        <v>10886000000</v>
      </c>
      <c r="I508">
        <v>7059500000</v>
      </c>
      <c r="J508">
        <v>11581000000</v>
      </c>
      <c r="K508">
        <v>9384800000</v>
      </c>
      <c r="L508">
        <v>8053900000</v>
      </c>
      <c r="M508">
        <v>7022000000</v>
      </c>
      <c r="N508">
        <v>11</v>
      </c>
      <c r="O508">
        <v>323.31</v>
      </c>
      <c r="P508">
        <v>825</v>
      </c>
      <c r="Q508" t="s">
        <v>431</v>
      </c>
      <c r="R508">
        <v>3.52371E-2</v>
      </c>
      <c r="S508" t="s">
        <v>3154</v>
      </c>
    </row>
    <row r="509" spans="1:36">
      <c r="A509" t="s">
        <v>2065</v>
      </c>
      <c r="B509">
        <v>776240000</v>
      </c>
      <c r="C509">
        <v>778670000</v>
      </c>
      <c r="D509">
        <v>499010000</v>
      </c>
      <c r="E509">
        <v>560260000</v>
      </c>
      <c r="F509">
        <v>1092100000</v>
      </c>
      <c r="G509">
        <v>1330300000</v>
      </c>
      <c r="H509">
        <v>1563900000</v>
      </c>
      <c r="I509">
        <v>1071600000</v>
      </c>
      <c r="J509">
        <v>1741200000</v>
      </c>
      <c r="K509">
        <v>1372200000</v>
      </c>
      <c r="L509">
        <v>1042000000</v>
      </c>
      <c r="M509">
        <v>1039200000</v>
      </c>
      <c r="N509">
        <v>9</v>
      </c>
      <c r="O509">
        <v>248.79</v>
      </c>
      <c r="P509">
        <v>228</v>
      </c>
      <c r="Q509" t="s">
        <v>431</v>
      </c>
      <c r="R509">
        <v>2.8655400000000001E-2</v>
      </c>
      <c r="S509" t="s">
        <v>3154</v>
      </c>
    </row>
    <row r="510" spans="1:36">
      <c r="A510" t="s">
        <v>2066</v>
      </c>
      <c r="B510">
        <v>141800000</v>
      </c>
      <c r="C510">
        <v>136470000</v>
      </c>
      <c r="D510">
        <v>39231000</v>
      </c>
      <c r="E510">
        <v>66267000</v>
      </c>
      <c r="F510">
        <v>718040000</v>
      </c>
      <c r="G510">
        <v>571130000</v>
      </c>
      <c r="H510">
        <v>294300000</v>
      </c>
      <c r="I510">
        <v>639530000</v>
      </c>
      <c r="J510">
        <v>520420000</v>
      </c>
      <c r="K510">
        <v>539150000</v>
      </c>
      <c r="L510">
        <v>611460000</v>
      </c>
      <c r="M510">
        <v>408270000</v>
      </c>
      <c r="N510">
        <v>8</v>
      </c>
      <c r="O510">
        <v>174.27</v>
      </c>
      <c r="P510">
        <v>78</v>
      </c>
      <c r="Q510" t="s">
        <v>679</v>
      </c>
      <c r="R510">
        <v>6.0748900000000003E-3</v>
      </c>
      <c r="S510" t="s">
        <v>3152</v>
      </c>
    </row>
    <row r="511" spans="1:36">
      <c r="A511" t="s">
        <v>2069</v>
      </c>
      <c r="B511">
        <v>22284000</v>
      </c>
      <c r="C511">
        <v>25610000</v>
      </c>
      <c r="D511">
        <v>13732000</v>
      </c>
      <c r="E511">
        <v>17170000</v>
      </c>
      <c r="F511">
        <v>25518000</v>
      </c>
      <c r="G511">
        <v>30484000</v>
      </c>
      <c r="H511">
        <v>39686000</v>
      </c>
      <c r="I511">
        <v>26596000</v>
      </c>
      <c r="J511">
        <v>50801000</v>
      </c>
      <c r="K511">
        <v>36687000</v>
      </c>
      <c r="L511">
        <v>30261000</v>
      </c>
      <c r="M511">
        <v>38124000</v>
      </c>
      <c r="N511">
        <v>5</v>
      </c>
      <c r="O511" s="1">
        <v>71355</v>
      </c>
      <c r="P511">
        <v>44</v>
      </c>
      <c r="Q511" t="s">
        <v>681</v>
      </c>
      <c r="R511">
        <v>3.2973200000000001E-2</v>
      </c>
      <c r="S511" t="s">
        <v>3156</v>
      </c>
      <c r="AJ511" s="1"/>
    </row>
    <row r="512" spans="1:36">
      <c r="A512" t="s">
        <v>2070</v>
      </c>
      <c r="B512">
        <v>396320000</v>
      </c>
      <c r="C512">
        <v>851490000</v>
      </c>
      <c r="D512">
        <v>756180000</v>
      </c>
      <c r="E512">
        <v>906130000</v>
      </c>
      <c r="F512">
        <v>646380000</v>
      </c>
      <c r="G512">
        <v>778080000</v>
      </c>
      <c r="H512">
        <v>469550000</v>
      </c>
      <c r="I512">
        <v>750020000</v>
      </c>
      <c r="J512">
        <v>322540000</v>
      </c>
      <c r="K512">
        <v>438210000</v>
      </c>
      <c r="L512">
        <v>623250000</v>
      </c>
      <c r="M512">
        <v>342590000</v>
      </c>
      <c r="N512">
        <v>7</v>
      </c>
      <c r="O512">
        <v>323.31</v>
      </c>
      <c r="P512">
        <v>105</v>
      </c>
      <c r="Q512" t="s">
        <v>431</v>
      </c>
      <c r="R512">
        <v>0.15459899999999999</v>
      </c>
    </row>
    <row r="513" spans="1:36">
      <c r="A513" t="s">
        <v>2074</v>
      </c>
      <c r="B513">
        <v>90494000</v>
      </c>
      <c r="C513">
        <v>101500000</v>
      </c>
      <c r="D513">
        <v>89080000</v>
      </c>
      <c r="E513">
        <v>86779000</v>
      </c>
      <c r="F513">
        <v>80768000</v>
      </c>
      <c r="G513">
        <v>84040000</v>
      </c>
      <c r="H513">
        <v>76833000</v>
      </c>
      <c r="I513">
        <v>61765000</v>
      </c>
      <c r="J513">
        <v>73575000</v>
      </c>
      <c r="K513">
        <v>74668000</v>
      </c>
      <c r="L513">
        <v>56331000</v>
      </c>
      <c r="M513">
        <v>114870000</v>
      </c>
      <c r="N513">
        <v>8</v>
      </c>
      <c r="O513">
        <v>162.21</v>
      </c>
      <c r="P513">
        <v>67</v>
      </c>
      <c r="Q513" t="s">
        <v>431</v>
      </c>
      <c r="R513">
        <v>0.46286300000000002</v>
      </c>
    </row>
    <row r="514" spans="1:36">
      <c r="A514" t="s">
        <v>2075</v>
      </c>
      <c r="B514">
        <v>394250000</v>
      </c>
      <c r="C514">
        <v>445420000</v>
      </c>
      <c r="D514">
        <v>448270000</v>
      </c>
      <c r="E514">
        <v>478110000</v>
      </c>
      <c r="F514">
        <v>376710000</v>
      </c>
      <c r="G514">
        <v>296130000</v>
      </c>
      <c r="H514">
        <v>434480000</v>
      </c>
      <c r="I514">
        <v>359360000</v>
      </c>
      <c r="J514">
        <v>398730000</v>
      </c>
      <c r="K514">
        <v>346680000</v>
      </c>
      <c r="L514">
        <v>394050000</v>
      </c>
      <c r="M514">
        <v>538080000</v>
      </c>
      <c r="N514">
        <v>24</v>
      </c>
      <c r="O514">
        <v>323.31</v>
      </c>
      <c r="P514">
        <v>269</v>
      </c>
      <c r="Q514" t="s">
        <v>683</v>
      </c>
      <c r="R514">
        <v>0.35091099999999997</v>
      </c>
    </row>
    <row r="515" spans="1:36">
      <c r="A515" t="s">
        <v>2077</v>
      </c>
      <c r="B515">
        <v>1369700000</v>
      </c>
      <c r="C515">
        <v>2136900000</v>
      </c>
      <c r="D515">
        <v>1442100000</v>
      </c>
      <c r="E515">
        <v>1884300000</v>
      </c>
      <c r="F515">
        <v>2086300000</v>
      </c>
      <c r="G515">
        <v>1930200000</v>
      </c>
      <c r="H515">
        <v>2632100000</v>
      </c>
      <c r="I515">
        <v>2120700000</v>
      </c>
      <c r="J515">
        <v>2867800000</v>
      </c>
      <c r="K515">
        <v>2407300000</v>
      </c>
      <c r="L515">
        <v>2287100000</v>
      </c>
      <c r="M515">
        <v>2524600000</v>
      </c>
      <c r="N515">
        <v>37</v>
      </c>
      <c r="O515">
        <v>323.31</v>
      </c>
      <c r="P515">
        <v>664</v>
      </c>
      <c r="Q515" t="s">
        <v>684</v>
      </c>
      <c r="R515">
        <v>4.0206100000000002E-2</v>
      </c>
      <c r="S515" t="s">
        <v>3156</v>
      </c>
    </row>
    <row r="516" spans="1:36">
      <c r="A516" t="s">
        <v>2081</v>
      </c>
      <c r="B516">
        <v>92675000</v>
      </c>
      <c r="C516">
        <v>68650000</v>
      </c>
      <c r="D516">
        <v>82069000</v>
      </c>
      <c r="E516">
        <v>73392000</v>
      </c>
      <c r="F516">
        <v>74341000</v>
      </c>
      <c r="G516">
        <v>46499000</v>
      </c>
      <c r="H516">
        <v>61083000</v>
      </c>
      <c r="I516">
        <v>44065000</v>
      </c>
      <c r="J516">
        <v>46518000</v>
      </c>
      <c r="K516">
        <v>42672000</v>
      </c>
      <c r="L516">
        <v>37539000</v>
      </c>
      <c r="M516">
        <v>70470000</v>
      </c>
      <c r="N516">
        <v>11</v>
      </c>
      <c r="O516" s="1">
        <v>56509</v>
      </c>
      <c r="P516">
        <v>62</v>
      </c>
      <c r="Q516" t="s">
        <v>431</v>
      </c>
      <c r="R516">
        <v>5.85397E-2</v>
      </c>
      <c r="S516" t="s">
        <v>3151</v>
      </c>
      <c r="AJ516" s="1"/>
    </row>
    <row r="517" spans="1:36">
      <c r="A517" t="s">
        <v>2082</v>
      </c>
      <c r="B517">
        <v>94866000</v>
      </c>
      <c r="C517">
        <v>96640000</v>
      </c>
      <c r="D517">
        <v>89751000</v>
      </c>
      <c r="E517">
        <v>105920000</v>
      </c>
      <c r="F517">
        <v>64114000</v>
      </c>
      <c r="G517">
        <v>54530000</v>
      </c>
      <c r="H517">
        <v>59396000</v>
      </c>
      <c r="I517">
        <v>47371000</v>
      </c>
      <c r="J517">
        <v>41902000</v>
      </c>
      <c r="K517">
        <v>48039000</v>
      </c>
      <c r="L517">
        <v>59268000</v>
      </c>
      <c r="M517">
        <v>87673000</v>
      </c>
      <c r="N517">
        <v>11</v>
      </c>
      <c r="O517" s="1">
        <v>73647</v>
      </c>
      <c r="P517">
        <v>93</v>
      </c>
      <c r="Q517" t="s">
        <v>688</v>
      </c>
      <c r="R517">
        <v>1.35526E-2</v>
      </c>
      <c r="S517" t="s">
        <v>3153</v>
      </c>
      <c r="AJ517" s="1"/>
    </row>
    <row r="518" spans="1:36">
      <c r="A518" t="s">
        <v>2084</v>
      </c>
      <c r="B518">
        <v>603700000</v>
      </c>
      <c r="C518">
        <v>753420000</v>
      </c>
      <c r="D518">
        <v>912970000</v>
      </c>
      <c r="E518">
        <v>978010000</v>
      </c>
      <c r="F518">
        <v>602100000</v>
      </c>
      <c r="G518">
        <v>345650000</v>
      </c>
      <c r="H518">
        <v>622930000</v>
      </c>
      <c r="I518">
        <v>321240000</v>
      </c>
      <c r="J518">
        <v>397600000</v>
      </c>
      <c r="K518">
        <v>364030000</v>
      </c>
      <c r="L518">
        <v>312910000</v>
      </c>
      <c r="M518">
        <v>955010000</v>
      </c>
      <c r="N518">
        <v>9</v>
      </c>
      <c r="O518">
        <v>119.93</v>
      </c>
      <c r="P518">
        <v>256</v>
      </c>
      <c r="Q518" t="s">
        <v>431</v>
      </c>
      <c r="R518">
        <v>0.17611599999999999</v>
      </c>
    </row>
    <row r="519" spans="1:36">
      <c r="A519" t="s">
        <v>2086</v>
      </c>
      <c r="B519">
        <v>1672300000</v>
      </c>
      <c r="C519">
        <v>1953600000</v>
      </c>
      <c r="D519">
        <v>1258400000</v>
      </c>
      <c r="E519">
        <v>1272300000</v>
      </c>
      <c r="F519">
        <v>2984100000</v>
      </c>
      <c r="G519">
        <v>2944800000</v>
      </c>
      <c r="H519">
        <v>4872100000</v>
      </c>
      <c r="I519">
        <v>2978800000</v>
      </c>
      <c r="J519">
        <v>4547500000</v>
      </c>
      <c r="K519">
        <v>3746800000</v>
      </c>
      <c r="L519">
        <v>3380800000</v>
      </c>
      <c r="M519">
        <v>3146300000</v>
      </c>
      <c r="N519">
        <v>11</v>
      </c>
      <c r="O519">
        <v>323.31</v>
      </c>
      <c r="P519">
        <v>400</v>
      </c>
      <c r="Q519" t="s">
        <v>431</v>
      </c>
      <c r="R519">
        <v>1.35526E-2</v>
      </c>
      <c r="S519" t="s">
        <v>3154</v>
      </c>
    </row>
    <row r="520" spans="1:36">
      <c r="A520" t="s">
        <v>2087</v>
      </c>
      <c r="B520">
        <v>108210000</v>
      </c>
      <c r="C520">
        <v>139710000</v>
      </c>
      <c r="D520">
        <v>78463000</v>
      </c>
      <c r="E520">
        <v>137340000</v>
      </c>
      <c r="F520">
        <v>135620000</v>
      </c>
      <c r="G520">
        <v>114940000</v>
      </c>
      <c r="H520">
        <v>213300000</v>
      </c>
      <c r="I520">
        <v>116120000</v>
      </c>
      <c r="J520">
        <v>157580000</v>
      </c>
      <c r="K520">
        <v>123640000</v>
      </c>
      <c r="L520">
        <v>113230000</v>
      </c>
      <c r="M520">
        <v>104060000</v>
      </c>
      <c r="N520">
        <v>7</v>
      </c>
      <c r="O520" s="1">
        <v>33957</v>
      </c>
      <c r="P520">
        <v>48</v>
      </c>
      <c r="Q520" t="s">
        <v>431</v>
      </c>
      <c r="R520">
        <v>0.58321699999999999</v>
      </c>
      <c r="AJ520" s="1"/>
    </row>
    <row r="521" spans="1:36">
      <c r="A521" t="s">
        <v>2088</v>
      </c>
      <c r="B521">
        <v>104720000</v>
      </c>
      <c r="C521">
        <v>96023000</v>
      </c>
      <c r="D521">
        <v>121200000</v>
      </c>
      <c r="E521">
        <v>125990000</v>
      </c>
      <c r="F521">
        <v>81202000</v>
      </c>
      <c r="G521">
        <v>71924000</v>
      </c>
      <c r="H521">
        <v>88780000</v>
      </c>
      <c r="I521">
        <v>56034000</v>
      </c>
      <c r="J521">
        <v>58728000</v>
      </c>
      <c r="K521">
        <v>51228000</v>
      </c>
      <c r="L521">
        <v>55083000</v>
      </c>
      <c r="M521">
        <v>95514000</v>
      </c>
      <c r="N521">
        <v>12</v>
      </c>
      <c r="O521">
        <v>129.5</v>
      </c>
      <c r="P521">
        <v>100</v>
      </c>
      <c r="Q521" t="s">
        <v>690</v>
      </c>
      <c r="R521">
        <v>2.5339199999999999E-2</v>
      </c>
      <c r="S521" t="s">
        <v>3150</v>
      </c>
    </row>
    <row r="522" spans="1:36">
      <c r="A522" t="s">
        <v>2089</v>
      </c>
      <c r="B522">
        <v>37721000</v>
      </c>
      <c r="C522">
        <v>34504000</v>
      </c>
      <c r="D522">
        <v>32093000</v>
      </c>
      <c r="E522">
        <v>40493000</v>
      </c>
      <c r="F522">
        <v>25083000</v>
      </c>
      <c r="G522">
        <v>22511000</v>
      </c>
      <c r="H522">
        <v>27456000</v>
      </c>
      <c r="I522">
        <v>12371000</v>
      </c>
      <c r="J522">
        <v>16378000</v>
      </c>
      <c r="K522">
        <v>19022000</v>
      </c>
      <c r="L522">
        <v>21543000</v>
      </c>
      <c r="M522">
        <v>24216000</v>
      </c>
      <c r="N522">
        <v>9</v>
      </c>
      <c r="O522" s="1">
        <v>57592</v>
      </c>
      <c r="P522">
        <v>44</v>
      </c>
      <c r="Q522" t="s">
        <v>691</v>
      </c>
      <c r="R522">
        <v>1.0558100000000001E-2</v>
      </c>
      <c r="S522" t="s">
        <v>3150</v>
      </c>
      <c r="AJ522" s="1"/>
    </row>
    <row r="523" spans="1:36">
      <c r="A523" t="s">
        <v>2091</v>
      </c>
      <c r="B523">
        <v>56349000</v>
      </c>
      <c r="C523">
        <v>59890000</v>
      </c>
      <c r="D523">
        <v>74224000</v>
      </c>
      <c r="E523">
        <v>75830000</v>
      </c>
      <c r="F523">
        <v>55252000</v>
      </c>
      <c r="G523">
        <v>48167000</v>
      </c>
      <c r="H523">
        <v>58063000</v>
      </c>
      <c r="I523">
        <v>54233000</v>
      </c>
      <c r="J523">
        <v>34329000</v>
      </c>
      <c r="K523">
        <v>38113000</v>
      </c>
      <c r="L523">
        <v>47774000</v>
      </c>
      <c r="M523">
        <v>52403000</v>
      </c>
      <c r="N523">
        <v>10</v>
      </c>
      <c r="O523">
        <v>152.65</v>
      </c>
      <c r="P523">
        <v>96</v>
      </c>
      <c r="Q523" t="s">
        <v>693</v>
      </c>
      <c r="R523">
        <v>2.62446E-2</v>
      </c>
      <c r="S523" t="s">
        <v>3151</v>
      </c>
    </row>
    <row r="524" spans="1:36">
      <c r="A524" t="s">
        <v>2092</v>
      </c>
      <c r="B524">
        <v>39767000</v>
      </c>
      <c r="C524">
        <v>34336000</v>
      </c>
      <c r="D524">
        <v>47473000</v>
      </c>
      <c r="E524">
        <v>39403000</v>
      </c>
      <c r="F524">
        <v>38984000</v>
      </c>
      <c r="G524">
        <v>37145000</v>
      </c>
      <c r="H524">
        <v>34686000</v>
      </c>
      <c r="I524">
        <v>43118000</v>
      </c>
      <c r="J524">
        <v>29536000</v>
      </c>
      <c r="K524">
        <v>33202000</v>
      </c>
      <c r="L524">
        <v>35989000</v>
      </c>
      <c r="M524">
        <v>45169000</v>
      </c>
      <c r="N524">
        <v>12</v>
      </c>
      <c r="O524" s="1">
        <v>70497</v>
      </c>
      <c r="P524">
        <v>75</v>
      </c>
      <c r="Q524" t="s">
        <v>694</v>
      </c>
      <c r="R524">
        <v>0.62438899999999997</v>
      </c>
      <c r="AJ524" s="1"/>
    </row>
    <row r="525" spans="1:36">
      <c r="A525" t="s">
        <v>2093</v>
      </c>
      <c r="B525">
        <v>1879700000</v>
      </c>
      <c r="C525">
        <v>2049600000</v>
      </c>
      <c r="D525">
        <v>1619800000</v>
      </c>
      <c r="E525">
        <v>1292700000</v>
      </c>
      <c r="F525">
        <v>2850100000</v>
      </c>
      <c r="G525">
        <v>2746900000</v>
      </c>
      <c r="H525">
        <v>3993300000</v>
      </c>
      <c r="I525">
        <v>2382600000</v>
      </c>
      <c r="J525">
        <v>4394400000</v>
      </c>
      <c r="K525">
        <v>3555600000</v>
      </c>
      <c r="L525">
        <v>3511300000</v>
      </c>
      <c r="M525">
        <v>3633900000</v>
      </c>
      <c r="N525">
        <v>21</v>
      </c>
      <c r="O525">
        <v>323.31</v>
      </c>
      <c r="P525">
        <v>608</v>
      </c>
      <c r="Q525" t="s">
        <v>431</v>
      </c>
      <c r="R525">
        <v>6.7718800000000001E-3</v>
      </c>
      <c r="S525" t="s">
        <v>3154</v>
      </c>
    </row>
    <row r="526" spans="1:36">
      <c r="A526" t="s">
        <v>2095</v>
      </c>
      <c r="B526">
        <v>185180000</v>
      </c>
      <c r="C526">
        <v>114540000</v>
      </c>
      <c r="D526">
        <v>202050000</v>
      </c>
      <c r="E526">
        <v>243280000</v>
      </c>
      <c r="F526">
        <v>142880000</v>
      </c>
      <c r="G526">
        <v>97155000</v>
      </c>
      <c r="H526">
        <v>176120000</v>
      </c>
      <c r="I526">
        <v>54585000</v>
      </c>
      <c r="J526">
        <v>95378000</v>
      </c>
      <c r="K526">
        <v>102570000</v>
      </c>
      <c r="L526">
        <v>79002000</v>
      </c>
      <c r="M526">
        <v>135900000</v>
      </c>
      <c r="N526">
        <v>4</v>
      </c>
      <c r="O526">
        <v>172.4</v>
      </c>
      <c r="P526">
        <v>85</v>
      </c>
      <c r="Q526" t="s">
        <v>431</v>
      </c>
      <c r="R526">
        <v>0.118548</v>
      </c>
    </row>
    <row r="527" spans="1:36">
      <c r="A527" t="s">
        <v>2097</v>
      </c>
      <c r="B527">
        <v>63015000</v>
      </c>
      <c r="C527">
        <v>57387000</v>
      </c>
      <c r="D527">
        <v>72954000</v>
      </c>
      <c r="E527">
        <v>55247000</v>
      </c>
      <c r="F527">
        <v>50277000</v>
      </c>
      <c r="G527">
        <v>29946000</v>
      </c>
      <c r="H527">
        <v>25454000</v>
      </c>
      <c r="I527">
        <v>26954000</v>
      </c>
      <c r="J527">
        <v>22017000</v>
      </c>
      <c r="K527">
        <v>21882000</v>
      </c>
      <c r="L527">
        <v>27799000</v>
      </c>
      <c r="M527">
        <v>51294000</v>
      </c>
      <c r="N527">
        <v>12</v>
      </c>
      <c r="O527">
        <v>66.709999999999994</v>
      </c>
      <c r="P527">
        <v>78</v>
      </c>
      <c r="Q527" t="s">
        <v>431</v>
      </c>
      <c r="R527">
        <v>2.3603599999999999E-2</v>
      </c>
      <c r="S527" t="s">
        <v>3150</v>
      </c>
    </row>
    <row r="528" spans="1:36">
      <c r="A528" t="s">
        <v>2098</v>
      </c>
      <c r="B528">
        <v>68960000</v>
      </c>
      <c r="C528">
        <v>31085000</v>
      </c>
      <c r="D528">
        <v>57975000</v>
      </c>
      <c r="E528">
        <v>73369000</v>
      </c>
      <c r="F528">
        <v>75313000</v>
      </c>
      <c r="G528">
        <v>63521000</v>
      </c>
      <c r="H528">
        <v>44202000</v>
      </c>
      <c r="I528">
        <v>42797000</v>
      </c>
      <c r="J528">
        <v>79983000</v>
      </c>
      <c r="K528">
        <v>48335000</v>
      </c>
      <c r="L528">
        <v>54540000</v>
      </c>
      <c r="M528">
        <v>91615000</v>
      </c>
      <c r="N528">
        <v>9</v>
      </c>
      <c r="O528">
        <v>80.62</v>
      </c>
      <c r="P528">
        <v>87</v>
      </c>
      <c r="Q528" t="s">
        <v>431</v>
      </c>
      <c r="R528">
        <v>0.678732</v>
      </c>
    </row>
    <row r="529" spans="1:36">
      <c r="A529" t="s">
        <v>2099</v>
      </c>
      <c r="B529">
        <v>221500000</v>
      </c>
      <c r="C529">
        <v>246250000</v>
      </c>
      <c r="D529">
        <v>247430000</v>
      </c>
      <c r="E529">
        <v>234410000</v>
      </c>
      <c r="F529">
        <v>149230000</v>
      </c>
      <c r="G529">
        <v>104350000</v>
      </c>
      <c r="H529">
        <v>123770000</v>
      </c>
      <c r="I529">
        <v>100520000</v>
      </c>
      <c r="J529">
        <v>105210000</v>
      </c>
      <c r="K529">
        <v>103680000</v>
      </c>
      <c r="L529">
        <v>105020000</v>
      </c>
      <c r="M529">
        <v>174840000</v>
      </c>
      <c r="N529">
        <v>16</v>
      </c>
      <c r="O529">
        <v>292.36</v>
      </c>
      <c r="P529">
        <v>171</v>
      </c>
      <c r="Q529" t="s">
        <v>697</v>
      </c>
      <c r="R529">
        <v>2.5083900000000001E-3</v>
      </c>
      <c r="S529" t="s">
        <v>3153</v>
      </c>
    </row>
    <row r="530" spans="1:36">
      <c r="A530" t="s">
        <v>2100</v>
      </c>
      <c r="B530">
        <v>37216000</v>
      </c>
      <c r="C530">
        <v>27593000</v>
      </c>
      <c r="D530">
        <v>48215000</v>
      </c>
      <c r="E530">
        <v>64567000</v>
      </c>
      <c r="F530">
        <v>37551000</v>
      </c>
      <c r="G530">
        <v>33204000</v>
      </c>
      <c r="H530">
        <v>32950000</v>
      </c>
      <c r="I530">
        <v>25247000</v>
      </c>
      <c r="J530">
        <v>46102000</v>
      </c>
      <c r="K530">
        <v>44582000</v>
      </c>
      <c r="L530">
        <v>31611000</v>
      </c>
      <c r="M530">
        <v>41568000</v>
      </c>
      <c r="N530">
        <v>6</v>
      </c>
      <c r="O530">
        <v>102.16</v>
      </c>
      <c r="P530">
        <v>39</v>
      </c>
      <c r="Q530" t="s">
        <v>698</v>
      </c>
      <c r="R530">
        <v>0.37037599999999998</v>
      </c>
    </row>
    <row r="531" spans="1:36">
      <c r="A531" t="s">
        <v>2101</v>
      </c>
      <c r="B531">
        <v>127720000</v>
      </c>
      <c r="C531">
        <v>163890000</v>
      </c>
      <c r="D531">
        <v>147100000</v>
      </c>
      <c r="E531">
        <v>149200000</v>
      </c>
      <c r="F531">
        <v>126460000</v>
      </c>
      <c r="G531">
        <v>94925000</v>
      </c>
      <c r="H531">
        <v>151340000</v>
      </c>
      <c r="I531">
        <v>92589000</v>
      </c>
      <c r="J531">
        <v>137000000</v>
      </c>
      <c r="K531">
        <v>101780000</v>
      </c>
      <c r="L531">
        <v>101310000</v>
      </c>
      <c r="M531">
        <v>205280000</v>
      </c>
      <c r="N531">
        <v>13</v>
      </c>
      <c r="O531">
        <v>267.67</v>
      </c>
      <c r="P531">
        <v>150</v>
      </c>
      <c r="Q531" t="s">
        <v>431</v>
      </c>
      <c r="R531">
        <v>0.54471099999999995</v>
      </c>
    </row>
    <row r="532" spans="1:36">
      <c r="A532" t="s">
        <v>2106</v>
      </c>
      <c r="B532">
        <v>157290000</v>
      </c>
      <c r="C532">
        <v>154680000</v>
      </c>
      <c r="D532">
        <v>182210000</v>
      </c>
      <c r="E532">
        <v>201140000</v>
      </c>
      <c r="F532">
        <v>129780000</v>
      </c>
      <c r="G532">
        <v>86436000</v>
      </c>
      <c r="H532">
        <v>104260000</v>
      </c>
      <c r="I532">
        <v>98365000</v>
      </c>
      <c r="J532">
        <v>54626000</v>
      </c>
      <c r="K532">
        <v>67857000</v>
      </c>
      <c r="L532">
        <v>91492000</v>
      </c>
      <c r="M532">
        <v>137540000</v>
      </c>
      <c r="N532">
        <v>8</v>
      </c>
      <c r="O532">
        <v>208.39</v>
      </c>
      <c r="P532">
        <v>75</v>
      </c>
      <c r="Q532" t="s">
        <v>701</v>
      </c>
      <c r="R532">
        <v>1.46409E-2</v>
      </c>
      <c r="S532" t="s">
        <v>3150</v>
      </c>
    </row>
    <row r="533" spans="1:36">
      <c r="A533" t="s">
        <v>2109</v>
      </c>
      <c r="B533">
        <v>16692000</v>
      </c>
      <c r="C533">
        <v>37933000</v>
      </c>
      <c r="D533">
        <v>25399000</v>
      </c>
      <c r="E533">
        <v>13421000</v>
      </c>
      <c r="F533">
        <v>32787000</v>
      </c>
      <c r="G533">
        <v>29340000</v>
      </c>
      <c r="H533">
        <v>45046000</v>
      </c>
      <c r="I533">
        <v>30015000</v>
      </c>
      <c r="J533">
        <v>56564000</v>
      </c>
      <c r="K533">
        <v>46282000</v>
      </c>
      <c r="L533">
        <v>29458000</v>
      </c>
      <c r="M533">
        <v>55225000</v>
      </c>
      <c r="N533">
        <v>8</v>
      </c>
      <c r="O533" s="1">
        <v>89928</v>
      </c>
      <c r="P533">
        <v>46</v>
      </c>
      <c r="Q533" t="s">
        <v>431</v>
      </c>
      <c r="R533">
        <v>7.0479299999999995E-2</v>
      </c>
      <c r="S533" t="s">
        <v>3156</v>
      </c>
      <c r="AJ533" s="1"/>
    </row>
    <row r="534" spans="1:36">
      <c r="A534" t="s">
        <v>2110</v>
      </c>
      <c r="B534">
        <v>65568000</v>
      </c>
      <c r="C534">
        <v>50220000</v>
      </c>
      <c r="D534">
        <v>60329000</v>
      </c>
      <c r="E534">
        <v>62213000</v>
      </c>
      <c r="F534">
        <v>69946000</v>
      </c>
      <c r="G534">
        <v>57003000</v>
      </c>
      <c r="H534">
        <v>48278000</v>
      </c>
      <c r="I534">
        <v>48782000</v>
      </c>
      <c r="J534">
        <v>47756000</v>
      </c>
      <c r="K534">
        <v>60947000</v>
      </c>
      <c r="L534">
        <v>46388000</v>
      </c>
      <c r="M534">
        <v>81082000</v>
      </c>
      <c r="N534">
        <v>13</v>
      </c>
      <c r="O534">
        <v>149.88999999999999</v>
      </c>
      <c r="P534">
        <v>140</v>
      </c>
      <c r="Q534" t="s">
        <v>703</v>
      </c>
      <c r="R534">
        <v>0.91458899999999999</v>
      </c>
    </row>
    <row r="535" spans="1:36">
      <c r="A535" t="s">
        <v>2114</v>
      </c>
      <c r="B535">
        <v>321380000</v>
      </c>
      <c r="C535">
        <v>174320000</v>
      </c>
      <c r="D535">
        <v>225240000</v>
      </c>
      <c r="E535">
        <v>231160000</v>
      </c>
      <c r="F535">
        <v>244100000</v>
      </c>
      <c r="G535">
        <v>307240000</v>
      </c>
      <c r="H535">
        <v>385320000</v>
      </c>
      <c r="I535">
        <v>219290000</v>
      </c>
      <c r="J535">
        <v>382710000</v>
      </c>
      <c r="K535">
        <v>309390000</v>
      </c>
      <c r="L535">
        <v>217060000</v>
      </c>
      <c r="M535">
        <v>288840000</v>
      </c>
      <c r="N535">
        <v>4</v>
      </c>
      <c r="O535">
        <v>242.2</v>
      </c>
      <c r="P535">
        <v>129</v>
      </c>
      <c r="Q535" t="s">
        <v>431</v>
      </c>
      <c r="R535">
        <v>0.51688000000000001</v>
      </c>
    </row>
    <row r="536" spans="1:36">
      <c r="A536" t="s">
        <v>2116</v>
      </c>
      <c r="B536">
        <v>673660000</v>
      </c>
      <c r="C536">
        <v>582650000</v>
      </c>
      <c r="D536">
        <v>650610000</v>
      </c>
      <c r="E536">
        <v>784570000</v>
      </c>
      <c r="F536">
        <v>416280000</v>
      </c>
      <c r="G536">
        <v>328930000</v>
      </c>
      <c r="H536">
        <v>411620000</v>
      </c>
      <c r="I536">
        <v>330570000</v>
      </c>
      <c r="J536">
        <v>268790000</v>
      </c>
      <c r="K536">
        <v>284650000</v>
      </c>
      <c r="L536">
        <v>346530000</v>
      </c>
      <c r="M536">
        <v>509790000</v>
      </c>
      <c r="N536">
        <v>27</v>
      </c>
      <c r="O536">
        <v>323.31</v>
      </c>
      <c r="P536">
        <v>259</v>
      </c>
      <c r="Q536" t="s">
        <v>707</v>
      </c>
      <c r="R536">
        <v>6.0748900000000003E-3</v>
      </c>
      <c r="S536" t="s">
        <v>3150</v>
      </c>
    </row>
    <row r="537" spans="1:36">
      <c r="A537" t="s">
        <v>2118</v>
      </c>
      <c r="B537">
        <v>4828100000</v>
      </c>
      <c r="C537">
        <v>8034300000</v>
      </c>
      <c r="D537">
        <v>5679800000</v>
      </c>
      <c r="E537">
        <v>4312600000</v>
      </c>
      <c r="F537">
        <v>6085800000</v>
      </c>
      <c r="G537">
        <v>4176500000</v>
      </c>
      <c r="H537">
        <v>6469400000</v>
      </c>
      <c r="I537">
        <v>4064900000</v>
      </c>
      <c r="J537">
        <v>6247800000</v>
      </c>
      <c r="K537">
        <v>6341400000</v>
      </c>
      <c r="L537">
        <v>4723500000</v>
      </c>
      <c r="M537">
        <v>8937200000</v>
      </c>
      <c r="N537">
        <v>19</v>
      </c>
      <c r="O537">
        <v>323.31</v>
      </c>
      <c r="P537">
        <v>1043</v>
      </c>
      <c r="Q537" t="s">
        <v>709</v>
      </c>
      <c r="R537">
        <v>0.57648699999999997</v>
      </c>
    </row>
    <row r="538" spans="1:36">
      <c r="A538" t="s">
        <v>2119</v>
      </c>
      <c r="B538">
        <v>3365800000</v>
      </c>
      <c r="C538">
        <v>3533500000</v>
      </c>
      <c r="D538">
        <v>4194400000</v>
      </c>
      <c r="E538">
        <v>5001800000</v>
      </c>
      <c r="F538">
        <v>2604000000</v>
      </c>
      <c r="G538">
        <v>1512500000</v>
      </c>
      <c r="H538">
        <v>2989000000</v>
      </c>
      <c r="I538">
        <v>1754300000</v>
      </c>
      <c r="J538">
        <v>2083600000</v>
      </c>
      <c r="K538">
        <v>1788900000</v>
      </c>
      <c r="L538">
        <v>2011300000</v>
      </c>
      <c r="M538">
        <v>3923100000</v>
      </c>
      <c r="N538">
        <v>7</v>
      </c>
      <c r="O538">
        <v>323.31</v>
      </c>
      <c r="P538">
        <v>501</v>
      </c>
      <c r="Q538" t="s">
        <v>431</v>
      </c>
      <c r="R538">
        <v>5.5815299999999998E-2</v>
      </c>
      <c r="S538" t="s">
        <v>3159</v>
      </c>
    </row>
    <row r="539" spans="1:36">
      <c r="A539" t="s">
        <v>2120</v>
      </c>
      <c r="B539">
        <v>874650000</v>
      </c>
      <c r="C539">
        <v>1358600000</v>
      </c>
      <c r="D539">
        <v>1282300000</v>
      </c>
      <c r="E539">
        <v>1215700000</v>
      </c>
      <c r="F539">
        <v>968410000</v>
      </c>
      <c r="G539">
        <v>1068800000</v>
      </c>
      <c r="H539">
        <v>1315900000</v>
      </c>
      <c r="I539">
        <v>1406200000</v>
      </c>
      <c r="J539">
        <v>1920900000</v>
      </c>
      <c r="K539">
        <v>1758100000</v>
      </c>
      <c r="L539">
        <v>1383200000</v>
      </c>
      <c r="M539">
        <v>1383300000</v>
      </c>
      <c r="N539">
        <v>23</v>
      </c>
      <c r="O539">
        <v>323.31</v>
      </c>
      <c r="P539">
        <v>567</v>
      </c>
      <c r="Q539" t="s">
        <v>710</v>
      </c>
      <c r="R539">
        <v>8.7249199999999999E-2</v>
      </c>
    </row>
    <row r="540" spans="1:36">
      <c r="A540" t="s">
        <v>2121</v>
      </c>
      <c r="B540">
        <v>38409000</v>
      </c>
      <c r="C540">
        <v>28736000</v>
      </c>
      <c r="D540">
        <v>27106000</v>
      </c>
      <c r="E540">
        <v>22735000</v>
      </c>
      <c r="F540">
        <v>46565000</v>
      </c>
      <c r="G540">
        <v>33241000</v>
      </c>
      <c r="H540">
        <v>33811000</v>
      </c>
      <c r="I540">
        <v>36798000</v>
      </c>
      <c r="J540">
        <v>42037000</v>
      </c>
      <c r="K540">
        <v>35126000</v>
      </c>
      <c r="L540">
        <v>38747000</v>
      </c>
      <c r="M540">
        <v>31268000</v>
      </c>
      <c r="N540">
        <v>6</v>
      </c>
      <c r="O540">
        <v>114.54</v>
      </c>
      <c r="P540">
        <v>47</v>
      </c>
      <c r="Q540" t="s">
        <v>711</v>
      </c>
      <c r="R540">
        <v>0.21662100000000001</v>
      </c>
    </row>
    <row r="541" spans="1:36">
      <c r="A541" t="s">
        <v>2123</v>
      </c>
      <c r="B541">
        <v>14471000</v>
      </c>
      <c r="C541">
        <v>13160000</v>
      </c>
      <c r="D541">
        <v>15834000</v>
      </c>
      <c r="E541">
        <v>19981000</v>
      </c>
      <c r="F541">
        <v>17451000</v>
      </c>
      <c r="G541">
        <v>16465000</v>
      </c>
      <c r="H541">
        <v>17363000</v>
      </c>
      <c r="I541">
        <v>16953000</v>
      </c>
      <c r="J541">
        <v>9294200</v>
      </c>
      <c r="K541">
        <v>11100000</v>
      </c>
      <c r="L541">
        <v>17538000</v>
      </c>
      <c r="M541">
        <v>14790000</v>
      </c>
      <c r="N541">
        <v>9</v>
      </c>
      <c r="O541" s="1">
        <v>57792</v>
      </c>
      <c r="P541">
        <v>43</v>
      </c>
      <c r="Q541" t="s">
        <v>713</v>
      </c>
      <c r="R541">
        <v>0.26410800000000001</v>
      </c>
      <c r="AJ541" s="1"/>
    </row>
    <row r="542" spans="1:36">
      <c r="A542" t="s">
        <v>2127</v>
      </c>
      <c r="B542">
        <v>186550000</v>
      </c>
      <c r="C542">
        <v>347290000</v>
      </c>
      <c r="D542">
        <v>327050000</v>
      </c>
      <c r="E542">
        <v>215560000</v>
      </c>
      <c r="F542">
        <v>317550000</v>
      </c>
      <c r="G542">
        <v>194720000</v>
      </c>
      <c r="H542">
        <v>321320000</v>
      </c>
      <c r="I542">
        <v>202140000</v>
      </c>
      <c r="J542">
        <v>204020000</v>
      </c>
      <c r="K542">
        <v>171240000</v>
      </c>
      <c r="L542">
        <v>161130000</v>
      </c>
      <c r="M542">
        <v>446690000</v>
      </c>
      <c r="N542">
        <v>9</v>
      </c>
      <c r="O542">
        <v>323.31</v>
      </c>
      <c r="P542">
        <v>146</v>
      </c>
      <c r="Q542" t="s">
        <v>715</v>
      </c>
      <c r="R542">
        <v>0.95721599999999996</v>
      </c>
    </row>
    <row r="543" spans="1:36">
      <c r="A543" t="s">
        <v>2129</v>
      </c>
      <c r="B543">
        <v>371680000</v>
      </c>
      <c r="C543">
        <v>512200000</v>
      </c>
      <c r="D543">
        <v>537820000</v>
      </c>
      <c r="E543">
        <v>526780000</v>
      </c>
      <c r="F543">
        <v>527760000</v>
      </c>
      <c r="G543">
        <v>350590000</v>
      </c>
      <c r="H543">
        <v>478770000</v>
      </c>
      <c r="I543">
        <v>394090000</v>
      </c>
      <c r="J543">
        <v>383270000</v>
      </c>
      <c r="K543">
        <v>359000000</v>
      </c>
      <c r="L543">
        <v>427840000</v>
      </c>
      <c r="M543">
        <v>746570000</v>
      </c>
      <c r="N543">
        <v>21</v>
      </c>
      <c r="O543">
        <v>304.75</v>
      </c>
      <c r="P543">
        <v>244</v>
      </c>
      <c r="Q543" t="s">
        <v>717</v>
      </c>
      <c r="R543">
        <v>0.86591099999999999</v>
      </c>
    </row>
    <row r="544" spans="1:36">
      <c r="A544" t="s">
        <v>2131</v>
      </c>
      <c r="B544">
        <v>77405000</v>
      </c>
      <c r="C544">
        <v>149280000</v>
      </c>
      <c r="D544">
        <v>116720000</v>
      </c>
      <c r="E544">
        <v>98146000</v>
      </c>
      <c r="F544">
        <v>85927000</v>
      </c>
      <c r="G544">
        <v>72102000</v>
      </c>
      <c r="H544">
        <v>102830000</v>
      </c>
      <c r="I544">
        <v>82907000</v>
      </c>
      <c r="J544">
        <v>122340000</v>
      </c>
      <c r="K544">
        <v>100470000</v>
      </c>
      <c r="L544">
        <v>89812000</v>
      </c>
      <c r="M544">
        <v>109140000</v>
      </c>
      <c r="N544">
        <v>20</v>
      </c>
      <c r="O544">
        <v>272.3</v>
      </c>
      <c r="P544">
        <v>190</v>
      </c>
      <c r="Q544" t="s">
        <v>718</v>
      </c>
      <c r="R544">
        <v>0.35220600000000002</v>
      </c>
    </row>
    <row r="545" spans="1:36">
      <c r="A545" t="s">
        <v>2132</v>
      </c>
      <c r="B545">
        <v>19422000</v>
      </c>
      <c r="C545">
        <v>14867000</v>
      </c>
      <c r="D545">
        <v>23008000</v>
      </c>
      <c r="E545">
        <v>25168000</v>
      </c>
      <c r="F545">
        <v>10367000</v>
      </c>
      <c r="G545">
        <v>9653600</v>
      </c>
      <c r="H545">
        <v>12384000</v>
      </c>
      <c r="I545">
        <v>8552500</v>
      </c>
      <c r="J545">
        <v>5568400</v>
      </c>
      <c r="K545">
        <v>6578700</v>
      </c>
      <c r="L545">
        <v>7887400</v>
      </c>
      <c r="M545">
        <v>16556000</v>
      </c>
      <c r="N545">
        <v>10</v>
      </c>
      <c r="O545">
        <v>35.76</v>
      </c>
      <c r="P545">
        <v>45</v>
      </c>
      <c r="Q545" t="s">
        <v>719</v>
      </c>
      <c r="R545">
        <v>2.0602700000000002E-2</v>
      </c>
      <c r="S545" t="s">
        <v>3150</v>
      </c>
    </row>
    <row r="546" spans="1:36">
      <c r="A546" t="s">
        <v>2135</v>
      </c>
      <c r="B546">
        <v>2455300000</v>
      </c>
      <c r="C546">
        <v>2903300000</v>
      </c>
      <c r="D546">
        <v>2177200000</v>
      </c>
      <c r="E546">
        <v>2140300000</v>
      </c>
      <c r="F546">
        <v>2707700000</v>
      </c>
      <c r="G546">
        <v>2122500000</v>
      </c>
      <c r="H546">
        <v>3136900000</v>
      </c>
      <c r="I546">
        <v>2035200000</v>
      </c>
      <c r="J546">
        <v>2683500000</v>
      </c>
      <c r="K546">
        <v>2273200000</v>
      </c>
      <c r="L546">
        <v>2338500000</v>
      </c>
      <c r="M546">
        <v>2924800000</v>
      </c>
      <c r="N546">
        <v>22</v>
      </c>
      <c r="O546">
        <v>323.31</v>
      </c>
      <c r="P546">
        <v>470</v>
      </c>
      <c r="Q546" t="s">
        <v>722</v>
      </c>
      <c r="R546">
        <v>0.91171599999999997</v>
      </c>
    </row>
    <row r="547" spans="1:36">
      <c r="A547" t="s">
        <v>2137</v>
      </c>
      <c r="B547">
        <v>77757000</v>
      </c>
      <c r="C547">
        <v>124360000</v>
      </c>
      <c r="D547">
        <v>96950000</v>
      </c>
      <c r="E547">
        <v>163890000</v>
      </c>
      <c r="F547">
        <v>67374000</v>
      </c>
      <c r="G547">
        <v>80024000</v>
      </c>
      <c r="H547">
        <v>76403000</v>
      </c>
      <c r="I547">
        <v>73632000</v>
      </c>
      <c r="J547">
        <v>149500000</v>
      </c>
      <c r="K547">
        <v>76696000</v>
      </c>
      <c r="L547">
        <v>75109000</v>
      </c>
      <c r="M547">
        <v>83758000</v>
      </c>
      <c r="N547">
        <v>7</v>
      </c>
      <c r="O547">
        <v>119.31</v>
      </c>
      <c r="P547">
        <v>70</v>
      </c>
      <c r="Q547" t="s">
        <v>724</v>
      </c>
      <c r="R547">
        <v>0.29015600000000003</v>
      </c>
    </row>
    <row r="548" spans="1:36">
      <c r="A548" t="s">
        <v>2138</v>
      </c>
      <c r="B548">
        <v>24343000</v>
      </c>
      <c r="C548">
        <v>26133000</v>
      </c>
      <c r="D548">
        <v>29957000</v>
      </c>
      <c r="E548">
        <v>23700000</v>
      </c>
      <c r="F548">
        <v>16169000</v>
      </c>
      <c r="G548">
        <v>15626000</v>
      </c>
      <c r="H548">
        <v>24069000</v>
      </c>
      <c r="I548">
        <v>14515000</v>
      </c>
      <c r="J548">
        <v>11412000</v>
      </c>
      <c r="K548">
        <v>15968000</v>
      </c>
      <c r="L548">
        <v>17988000</v>
      </c>
      <c r="M548">
        <v>18217000</v>
      </c>
      <c r="N548">
        <v>5</v>
      </c>
      <c r="O548" s="1">
        <v>12812</v>
      </c>
      <c r="P548">
        <v>25</v>
      </c>
      <c r="Q548" t="s">
        <v>725</v>
      </c>
      <c r="R548">
        <v>2.2662999999999999E-2</v>
      </c>
      <c r="S548" t="s">
        <v>3150</v>
      </c>
      <c r="AJ548" s="1"/>
    </row>
    <row r="549" spans="1:36">
      <c r="A549" t="s">
        <v>2139</v>
      </c>
      <c r="B549">
        <v>106010000</v>
      </c>
      <c r="C549">
        <v>155380000</v>
      </c>
      <c r="D549">
        <v>66035000</v>
      </c>
      <c r="E549">
        <v>102420000</v>
      </c>
      <c r="F549">
        <v>146880000</v>
      </c>
      <c r="G549">
        <v>133250000</v>
      </c>
      <c r="H549">
        <v>153400000</v>
      </c>
      <c r="I549">
        <v>118790000</v>
      </c>
      <c r="J549">
        <v>134670000</v>
      </c>
      <c r="K549">
        <v>141290000</v>
      </c>
      <c r="L549">
        <v>129960000</v>
      </c>
      <c r="M549">
        <v>217710000</v>
      </c>
      <c r="N549">
        <v>23</v>
      </c>
      <c r="O549">
        <v>323.31</v>
      </c>
      <c r="P549">
        <v>171</v>
      </c>
      <c r="Q549" t="s">
        <v>726</v>
      </c>
      <c r="R549">
        <v>0.25164999999999998</v>
      </c>
    </row>
    <row r="550" spans="1:36">
      <c r="A550" t="s">
        <v>2140</v>
      </c>
      <c r="B550">
        <v>138440000</v>
      </c>
      <c r="C550">
        <v>145280000</v>
      </c>
      <c r="D550">
        <v>180170000</v>
      </c>
      <c r="E550">
        <v>127120000</v>
      </c>
      <c r="F550">
        <v>131480000</v>
      </c>
      <c r="G550">
        <v>94628000</v>
      </c>
      <c r="H550">
        <v>97242000</v>
      </c>
      <c r="I550">
        <v>87672000</v>
      </c>
      <c r="J550">
        <v>75141000</v>
      </c>
      <c r="K550">
        <v>91016000</v>
      </c>
      <c r="L550">
        <v>108830000</v>
      </c>
      <c r="M550">
        <v>127510000</v>
      </c>
      <c r="N550">
        <v>9</v>
      </c>
      <c r="O550">
        <v>187.05</v>
      </c>
      <c r="P550">
        <v>85</v>
      </c>
      <c r="Q550" t="s">
        <v>431</v>
      </c>
      <c r="R550">
        <v>5.1469800000000003E-2</v>
      </c>
      <c r="S550" t="s">
        <v>3150</v>
      </c>
    </row>
    <row r="551" spans="1:36">
      <c r="A551" t="s">
        <v>2141</v>
      </c>
      <c r="B551">
        <v>26609000</v>
      </c>
      <c r="C551">
        <v>26131000</v>
      </c>
      <c r="D551">
        <v>32102000</v>
      </c>
      <c r="E551">
        <v>32922000</v>
      </c>
      <c r="F551">
        <v>10612000</v>
      </c>
      <c r="G551">
        <v>22035000</v>
      </c>
      <c r="H551">
        <v>31921000</v>
      </c>
      <c r="I551">
        <v>12589000</v>
      </c>
      <c r="J551">
        <v>10953000</v>
      </c>
      <c r="K551">
        <v>9713600</v>
      </c>
      <c r="L551">
        <v>10186000</v>
      </c>
      <c r="M551">
        <v>8277300</v>
      </c>
      <c r="N551">
        <v>4</v>
      </c>
      <c r="O551" s="1">
        <v>65383</v>
      </c>
      <c r="P551">
        <v>64</v>
      </c>
      <c r="Q551" t="s">
        <v>431</v>
      </c>
      <c r="R551">
        <v>1.8135100000000001E-2</v>
      </c>
      <c r="S551" t="s">
        <v>3151</v>
      </c>
      <c r="AJ551" s="1"/>
    </row>
    <row r="552" spans="1:36">
      <c r="A552" t="s">
        <v>2143</v>
      </c>
      <c r="B552">
        <v>567070000</v>
      </c>
      <c r="C552">
        <v>658660000</v>
      </c>
      <c r="D552">
        <v>558810000</v>
      </c>
      <c r="E552">
        <v>566970000</v>
      </c>
      <c r="F552">
        <v>406630000</v>
      </c>
      <c r="G552">
        <v>285140000</v>
      </c>
      <c r="H552">
        <v>519300000</v>
      </c>
      <c r="I552">
        <v>272660000</v>
      </c>
      <c r="J552">
        <v>275970000</v>
      </c>
      <c r="K552">
        <v>265890000</v>
      </c>
      <c r="L552">
        <v>198650000</v>
      </c>
      <c r="M552">
        <v>511280000</v>
      </c>
      <c r="N552">
        <v>2</v>
      </c>
      <c r="O552">
        <v>218.12</v>
      </c>
      <c r="P552">
        <v>204</v>
      </c>
      <c r="Q552" t="s">
        <v>527</v>
      </c>
      <c r="R552">
        <v>3.6430499999999998E-2</v>
      </c>
      <c r="S552" t="s">
        <v>3150</v>
      </c>
    </row>
    <row r="553" spans="1:36">
      <c r="A553" t="s">
        <v>2146</v>
      </c>
      <c r="B553">
        <v>27280000</v>
      </c>
      <c r="C553">
        <v>53076000</v>
      </c>
      <c r="D553">
        <v>43078000</v>
      </c>
      <c r="E553">
        <v>35616000</v>
      </c>
      <c r="F553">
        <v>37944000</v>
      </c>
      <c r="G553">
        <v>21855000</v>
      </c>
      <c r="H553">
        <v>32969000</v>
      </c>
      <c r="I553">
        <v>22659000</v>
      </c>
      <c r="J553">
        <v>23188000</v>
      </c>
      <c r="K553">
        <v>25850000</v>
      </c>
      <c r="L553">
        <v>20947000</v>
      </c>
      <c r="M553">
        <v>47615000</v>
      </c>
      <c r="N553">
        <v>4</v>
      </c>
      <c r="O553" s="1">
        <v>27039</v>
      </c>
      <c r="P553">
        <v>35</v>
      </c>
      <c r="Q553" t="s">
        <v>431</v>
      </c>
      <c r="R553">
        <v>0.39660800000000002</v>
      </c>
      <c r="AJ553" s="1"/>
    </row>
    <row r="554" spans="1:36">
      <c r="A554" t="s">
        <v>2147</v>
      </c>
      <c r="B554">
        <v>130230000</v>
      </c>
      <c r="C554">
        <v>151840000</v>
      </c>
      <c r="D554">
        <v>124470000</v>
      </c>
      <c r="E554">
        <v>151310000</v>
      </c>
      <c r="F554">
        <v>151910000</v>
      </c>
      <c r="G554">
        <v>80727000</v>
      </c>
      <c r="H554">
        <v>114630000</v>
      </c>
      <c r="I554">
        <v>127710000</v>
      </c>
      <c r="J554">
        <v>156590000</v>
      </c>
      <c r="K554">
        <v>130500000</v>
      </c>
      <c r="L554">
        <v>150350000</v>
      </c>
      <c r="M554">
        <v>223870000</v>
      </c>
      <c r="N554">
        <v>14</v>
      </c>
      <c r="O554">
        <v>226.95</v>
      </c>
      <c r="P554">
        <v>154</v>
      </c>
      <c r="Q554" t="s">
        <v>728</v>
      </c>
      <c r="R554">
        <v>0.22464300000000001</v>
      </c>
    </row>
    <row r="555" spans="1:36">
      <c r="A555" t="s">
        <v>2148</v>
      </c>
      <c r="B555">
        <v>34292000</v>
      </c>
      <c r="C555">
        <v>42753000</v>
      </c>
      <c r="D555">
        <v>22235000</v>
      </c>
      <c r="E555">
        <v>39924000</v>
      </c>
      <c r="F555">
        <v>38565000</v>
      </c>
      <c r="G555">
        <v>21765000</v>
      </c>
      <c r="H555">
        <v>24669000</v>
      </c>
      <c r="I555">
        <v>24057000</v>
      </c>
      <c r="J555">
        <v>37423000</v>
      </c>
      <c r="K555">
        <v>28539000</v>
      </c>
      <c r="L555">
        <v>37902000</v>
      </c>
      <c r="M555">
        <v>50017000</v>
      </c>
      <c r="N555">
        <v>11</v>
      </c>
      <c r="O555">
        <v>92.68</v>
      </c>
      <c r="P555">
        <v>93</v>
      </c>
      <c r="Q555" t="s">
        <v>431</v>
      </c>
      <c r="R555">
        <v>0.30899199999999999</v>
      </c>
    </row>
    <row r="556" spans="1:36">
      <c r="A556" t="s">
        <v>2151</v>
      </c>
      <c r="B556">
        <v>539250000</v>
      </c>
      <c r="C556">
        <v>1110400000</v>
      </c>
      <c r="D556">
        <v>763560000</v>
      </c>
      <c r="E556">
        <v>824770000</v>
      </c>
      <c r="F556">
        <v>809690000</v>
      </c>
      <c r="G556">
        <v>607420000</v>
      </c>
      <c r="H556">
        <v>836170000</v>
      </c>
      <c r="I556">
        <v>651220000</v>
      </c>
      <c r="J556">
        <v>809250000</v>
      </c>
      <c r="K556">
        <v>684720000</v>
      </c>
      <c r="L556">
        <v>742780000</v>
      </c>
      <c r="M556">
        <v>1137800000</v>
      </c>
      <c r="N556">
        <v>46</v>
      </c>
      <c r="O556">
        <v>323.31</v>
      </c>
      <c r="P556">
        <v>494</v>
      </c>
      <c r="Q556" t="s">
        <v>584</v>
      </c>
      <c r="R556">
        <v>0.73728300000000002</v>
      </c>
    </row>
    <row r="557" spans="1:36">
      <c r="A557" t="s">
        <v>2152</v>
      </c>
      <c r="B557">
        <v>67337000</v>
      </c>
      <c r="C557">
        <v>84085000</v>
      </c>
      <c r="D557">
        <v>101640000</v>
      </c>
      <c r="E557">
        <v>92752000</v>
      </c>
      <c r="F557">
        <v>57198000</v>
      </c>
      <c r="G557">
        <v>36965000</v>
      </c>
      <c r="H557">
        <v>43293000</v>
      </c>
      <c r="I557">
        <v>32829000</v>
      </c>
      <c r="J557">
        <v>27334000</v>
      </c>
      <c r="K557">
        <v>29310000</v>
      </c>
      <c r="L557">
        <v>35137000</v>
      </c>
      <c r="M557">
        <v>74353000</v>
      </c>
      <c r="N557">
        <v>6</v>
      </c>
      <c r="O557" s="1">
        <v>78364</v>
      </c>
      <c r="P557">
        <v>51</v>
      </c>
      <c r="Q557" t="s">
        <v>730</v>
      </c>
      <c r="R557">
        <v>2.2206400000000001E-2</v>
      </c>
      <c r="S557" t="s">
        <v>3150</v>
      </c>
      <c r="AJ557" s="1"/>
    </row>
    <row r="558" spans="1:36">
      <c r="A558" t="s">
        <v>2153</v>
      </c>
      <c r="B558">
        <v>256610000</v>
      </c>
      <c r="C558">
        <v>215700000</v>
      </c>
      <c r="D558">
        <v>277970000</v>
      </c>
      <c r="E558">
        <v>337240000</v>
      </c>
      <c r="F558">
        <v>206790000</v>
      </c>
      <c r="G558">
        <v>148910000</v>
      </c>
      <c r="H558">
        <v>180400000</v>
      </c>
      <c r="I558">
        <v>153800000</v>
      </c>
      <c r="J558">
        <v>93764000</v>
      </c>
      <c r="K558">
        <v>119620000</v>
      </c>
      <c r="L558">
        <v>124170000</v>
      </c>
      <c r="M558">
        <v>273710000</v>
      </c>
      <c r="N558">
        <v>26</v>
      </c>
      <c r="O558">
        <v>237.1</v>
      </c>
      <c r="P558">
        <v>169</v>
      </c>
      <c r="Q558" t="s">
        <v>731</v>
      </c>
      <c r="R558">
        <v>7.3552099999999995E-2</v>
      </c>
      <c r="S558" t="s">
        <v>3151</v>
      </c>
    </row>
    <row r="559" spans="1:36">
      <c r="A559" t="s">
        <v>2154</v>
      </c>
      <c r="B559">
        <v>315240000</v>
      </c>
      <c r="C559">
        <v>208620000</v>
      </c>
      <c r="D559">
        <v>252590000</v>
      </c>
      <c r="E559">
        <v>277800000</v>
      </c>
      <c r="F559">
        <v>283480000</v>
      </c>
      <c r="G559">
        <v>272910000</v>
      </c>
      <c r="H559">
        <v>227160000</v>
      </c>
      <c r="I559">
        <v>250440000</v>
      </c>
      <c r="J559">
        <v>159840000</v>
      </c>
      <c r="K559">
        <v>215630000</v>
      </c>
      <c r="L559">
        <v>213870000</v>
      </c>
      <c r="M559">
        <v>178780000</v>
      </c>
      <c r="N559">
        <v>18</v>
      </c>
      <c r="O559">
        <v>323.31</v>
      </c>
      <c r="P559">
        <v>177</v>
      </c>
      <c r="Q559" t="s">
        <v>732</v>
      </c>
      <c r="R559">
        <v>5.7588199999999999E-2</v>
      </c>
      <c r="S559" t="s">
        <v>3158</v>
      </c>
    </row>
    <row r="560" spans="1:36">
      <c r="A560" t="s">
        <v>2156</v>
      </c>
      <c r="B560">
        <v>201680000</v>
      </c>
      <c r="C560">
        <v>108340000</v>
      </c>
      <c r="D560">
        <v>158610000</v>
      </c>
      <c r="E560">
        <v>219600000</v>
      </c>
      <c r="F560">
        <v>257100000</v>
      </c>
      <c r="G560">
        <v>141380000</v>
      </c>
      <c r="H560">
        <v>194860000</v>
      </c>
      <c r="I560">
        <v>145480000</v>
      </c>
      <c r="J560">
        <v>192860000</v>
      </c>
      <c r="K560">
        <v>175890000</v>
      </c>
      <c r="L560">
        <v>175240000</v>
      </c>
      <c r="M560">
        <v>353390000</v>
      </c>
      <c r="N560">
        <v>10</v>
      </c>
      <c r="O560">
        <v>112.89</v>
      </c>
      <c r="P560">
        <v>76</v>
      </c>
      <c r="Q560" t="s">
        <v>431</v>
      </c>
      <c r="R560">
        <v>0.60617399999999999</v>
      </c>
    </row>
    <row r="561" spans="1:38">
      <c r="A561" t="s">
        <v>2157</v>
      </c>
      <c r="B561">
        <v>676550000</v>
      </c>
      <c r="C561">
        <v>1280200000</v>
      </c>
      <c r="D561">
        <v>1341600000</v>
      </c>
      <c r="E561">
        <v>1018400000</v>
      </c>
      <c r="F561">
        <v>903220000</v>
      </c>
      <c r="G561">
        <v>1028700000</v>
      </c>
      <c r="H561">
        <v>800140000</v>
      </c>
      <c r="I561">
        <v>1021600000</v>
      </c>
      <c r="J561">
        <v>762170000</v>
      </c>
      <c r="K561">
        <v>939500000</v>
      </c>
      <c r="L561">
        <v>911760000</v>
      </c>
      <c r="M561">
        <v>861890000</v>
      </c>
      <c r="N561">
        <v>19</v>
      </c>
      <c r="O561">
        <v>323.31</v>
      </c>
      <c r="P561">
        <v>304</v>
      </c>
      <c r="Q561" t="s">
        <v>733</v>
      </c>
      <c r="R561">
        <v>0.42151</v>
      </c>
    </row>
    <row r="562" spans="1:38">
      <c r="A562" t="s">
        <v>2158</v>
      </c>
      <c r="B562">
        <v>102040000</v>
      </c>
      <c r="C562">
        <v>66681000</v>
      </c>
      <c r="D562">
        <v>93301000</v>
      </c>
      <c r="E562">
        <v>107810000</v>
      </c>
      <c r="F562">
        <v>73399000</v>
      </c>
      <c r="G562">
        <v>93100000</v>
      </c>
      <c r="H562">
        <v>83792000</v>
      </c>
      <c r="I562">
        <v>77235000</v>
      </c>
      <c r="J562">
        <v>80233000</v>
      </c>
      <c r="K562">
        <v>76037000</v>
      </c>
      <c r="L562">
        <v>77699000</v>
      </c>
      <c r="M562">
        <v>73237000</v>
      </c>
      <c r="N562">
        <v>9</v>
      </c>
      <c r="O562" s="1">
        <v>39087</v>
      </c>
      <c r="P562">
        <v>83</v>
      </c>
      <c r="Q562" t="s">
        <v>734</v>
      </c>
      <c r="R562">
        <v>0.29910500000000001</v>
      </c>
      <c r="AJ562" s="1"/>
    </row>
    <row r="563" spans="1:38">
      <c r="A563" t="s">
        <v>2162</v>
      </c>
      <c r="B563">
        <v>426800000</v>
      </c>
      <c r="C563">
        <v>410840000</v>
      </c>
      <c r="D563">
        <v>432530000</v>
      </c>
      <c r="E563">
        <v>519070000</v>
      </c>
      <c r="F563">
        <v>256200000</v>
      </c>
      <c r="G563">
        <v>239900000</v>
      </c>
      <c r="H563">
        <v>272060000</v>
      </c>
      <c r="I563">
        <v>212640000</v>
      </c>
      <c r="J563">
        <v>193760000</v>
      </c>
      <c r="K563">
        <v>209260000</v>
      </c>
      <c r="L563">
        <v>222010000</v>
      </c>
      <c r="M563">
        <v>348450000</v>
      </c>
      <c r="N563">
        <v>19</v>
      </c>
      <c r="O563">
        <v>323.31</v>
      </c>
      <c r="P563">
        <v>220</v>
      </c>
      <c r="Q563" t="s">
        <v>431</v>
      </c>
      <c r="R563">
        <v>4.4910200000000001E-3</v>
      </c>
      <c r="S563" t="s">
        <v>3150</v>
      </c>
    </row>
    <row r="564" spans="1:38">
      <c r="A564" t="s">
        <v>2167</v>
      </c>
      <c r="B564">
        <v>328700000</v>
      </c>
      <c r="C564">
        <v>342110000</v>
      </c>
      <c r="D564">
        <v>312710000</v>
      </c>
      <c r="E564">
        <v>409790000</v>
      </c>
      <c r="F564">
        <v>198320000</v>
      </c>
      <c r="G564">
        <v>233870000</v>
      </c>
      <c r="H564">
        <v>182220000</v>
      </c>
      <c r="I564">
        <v>202220000</v>
      </c>
      <c r="J564">
        <v>157300000</v>
      </c>
      <c r="K564">
        <v>166270000</v>
      </c>
      <c r="L564">
        <v>214130000</v>
      </c>
      <c r="M564">
        <v>202370000</v>
      </c>
      <c r="N564">
        <v>17</v>
      </c>
      <c r="O564">
        <v>323.31</v>
      </c>
      <c r="P564">
        <v>188</v>
      </c>
      <c r="Q564" t="s">
        <v>736</v>
      </c>
      <c r="R564">
        <v>2.2772600000000001E-3</v>
      </c>
      <c r="S564" t="s">
        <v>3150</v>
      </c>
      <c r="AL564" s="4"/>
    </row>
    <row r="565" spans="1:38">
      <c r="A565" t="s">
        <v>2168</v>
      </c>
      <c r="B565">
        <v>985770000</v>
      </c>
      <c r="C565">
        <v>1093700000</v>
      </c>
      <c r="D565">
        <v>980720000</v>
      </c>
      <c r="E565">
        <v>931110000</v>
      </c>
      <c r="F565">
        <v>791030000</v>
      </c>
      <c r="G565">
        <v>511950000</v>
      </c>
      <c r="H565">
        <v>620640000</v>
      </c>
      <c r="I565">
        <v>475680000</v>
      </c>
      <c r="J565">
        <v>432860000</v>
      </c>
      <c r="K565">
        <v>461720000</v>
      </c>
      <c r="L565">
        <v>524260000</v>
      </c>
      <c r="M565">
        <v>933190000</v>
      </c>
      <c r="N565">
        <v>14</v>
      </c>
      <c r="O565">
        <v>250.38</v>
      </c>
      <c r="P565">
        <v>318</v>
      </c>
      <c r="Q565" t="s">
        <v>736</v>
      </c>
      <c r="R565">
        <v>2.9942900000000001E-2</v>
      </c>
      <c r="S565" t="s">
        <v>3150</v>
      </c>
    </row>
    <row r="566" spans="1:38">
      <c r="A566" t="s">
        <v>2169</v>
      </c>
      <c r="B566">
        <v>206620000</v>
      </c>
      <c r="C566">
        <v>199680000</v>
      </c>
      <c r="D566">
        <v>210470000</v>
      </c>
      <c r="E566">
        <v>249160000</v>
      </c>
      <c r="F566">
        <v>225060000</v>
      </c>
      <c r="G566">
        <v>172540000</v>
      </c>
      <c r="H566">
        <v>199880000</v>
      </c>
      <c r="I566">
        <v>154440000</v>
      </c>
      <c r="J566">
        <v>161430000</v>
      </c>
      <c r="K566">
        <v>151200000</v>
      </c>
      <c r="L566">
        <v>153990000</v>
      </c>
      <c r="M566">
        <v>243620000</v>
      </c>
      <c r="N566">
        <v>15</v>
      </c>
      <c r="O566">
        <v>241.69</v>
      </c>
      <c r="P566">
        <v>157</v>
      </c>
      <c r="Q566" t="s">
        <v>737</v>
      </c>
      <c r="R566">
        <v>0.37926700000000002</v>
      </c>
    </row>
    <row r="567" spans="1:38">
      <c r="A567" t="s">
        <v>2171</v>
      </c>
      <c r="B567">
        <v>73941000</v>
      </c>
      <c r="C567">
        <v>58057000</v>
      </c>
      <c r="D567">
        <v>60706000</v>
      </c>
      <c r="E567">
        <v>82185000</v>
      </c>
      <c r="F567">
        <v>46078000</v>
      </c>
      <c r="G567">
        <v>68799000</v>
      </c>
      <c r="H567">
        <v>45748000</v>
      </c>
      <c r="I567">
        <v>69482000</v>
      </c>
      <c r="J567">
        <v>64405000</v>
      </c>
      <c r="K567">
        <v>50793000</v>
      </c>
      <c r="L567">
        <v>63336000</v>
      </c>
      <c r="M567">
        <v>46841000</v>
      </c>
      <c r="N567">
        <v>15</v>
      </c>
      <c r="O567" s="1">
        <v>98071</v>
      </c>
      <c r="P567">
        <v>98</v>
      </c>
      <c r="Q567" t="s">
        <v>739</v>
      </c>
      <c r="R567">
        <v>0.37524600000000002</v>
      </c>
      <c r="AJ567" s="1"/>
    </row>
    <row r="568" spans="1:38">
      <c r="A568" t="s">
        <v>2172</v>
      </c>
      <c r="B568">
        <v>19729000</v>
      </c>
      <c r="C568">
        <v>29065000</v>
      </c>
      <c r="D568">
        <v>29798000</v>
      </c>
      <c r="E568">
        <v>27481000</v>
      </c>
      <c r="F568">
        <v>28856000</v>
      </c>
      <c r="G568">
        <v>18570000</v>
      </c>
      <c r="H568">
        <v>21678000</v>
      </c>
      <c r="I568">
        <v>22105000</v>
      </c>
      <c r="J568">
        <v>14862000</v>
      </c>
      <c r="K568">
        <v>18796000</v>
      </c>
      <c r="L568">
        <v>14248000</v>
      </c>
      <c r="M568">
        <v>19358000</v>
      </c>
      <c r="N568">
        <v>7</v>
      </c>
      <c r="O568" s="1">
        <v>81069</v>
      </c>
      <c r="P568">
        <v>49</v>
      </c>
      <c r="Q568" t="s">
        <v>503</v>
      </c>
      <c r="R568">
        <v>4.99234E-2</v>
      </c>
      <c r="S568" t="s">
        <v>3151</v>
      </c>
      <c r="AJ568" s="1"/>
    </row>
    <row r="569" spans="1:38">
      <c r="A569" t="s">
        <v>2173</v>
      </c>
      <c r="B569">
        <v>19574000</v>
      </c>
      <c r="C569">
        <v>9779700</v>
      </c>
      <c r="D569">
        <v>23561000</v>
      </c>
      <c r="E569">
        <v>24733000</v>
      </c>
      <c r="F569">
        <v>8973100</v>
      </c>
      <c r="G569">
        <v>14051000</v>
      </c>
      <c r="H569">
        <v>5113500</v>
      </c>
      <c r="I569">
        <v>11105000</v>
      </c>
      <c r="J569">
        <v>6145500</v>
      </c>
      <c r="K569">
        <v>5473700</v>
      </c>
      <c r="L569">
        <v>12114000</v>
      </c>
      <c r="M569">
        <v>12444000</v>
      </c>
      <c r="N569">
        <v>10</v>
      </c>
      <c r="O569" s="1">
        <v>28981</v>
      </c>
      <c r="P569">
        <v>21</v>
      </c>
      <c r="Q569" t="s">
        <v>431</v>
      </c>
      <c r="R569">
        <v>6.3356800000000005E-2</v>
      </c>
      <c r="S569" t="s">
        <v>3151</v>
      </c>
      <c r="AJ569" s="1"/>
    </row>
    <row r="570" spans="1:38">
      <c r="A570" t="s">
        <v>2176</v>
      </c>
      <c r="B570">
        <v>1097100000</v>
      </c>
      <c r="C570">
        <v>1314100000</v>
      </c>
      <c r="D570">
        <v>892020000</v>
      </c>
      <c r="E570">
        <v>1110000000</v>
      </c>
      <c r="F570">
        <v>1702700000</v>
      </c>
      <c r="G570">
        <v>2377700000</v>
      </c>
      <c r="H570">
        <v>2281800000</v>
      </c>
      <c r="I570">
        <v>2578900000</v>
      </c>
      <c r="J570">
        <v>2887400000</v>
      </c>
      <c r="K570">
        <v>2636100000</v>
      </c>
      <c r="L570">
        <v>2890000000</v>
      </c>
      <c r="M570">
        <v>1313900000</v>
      </c>
      <c r="N570">
        <v>34</v>
      </c>
      <c r="O570">
        <v>323.31</v>
      </c>
      <c r="P570">
        <v>520</v>
      </c>
      <c r="Q570" t="s">
        <v>741</v>
      </c>
      <c r="R570">
        <v>2.9660800000000001E-2</v>
      </c>
      <c r="S570" t="s">
        <v>3154</v>
      </c>
    </row>
    <row r="571" spans="1:38">
      <c r="A571" t="s">
        <v>2179</v>
      </c>
      <c r="B571">
        <v>64755000</v>
      </c>
      <c r="C571">
        <v>51638000</v>
      </c>
      <c r="D571">
        <v>67933000</v>
      </c>
      <c r="E571">
        <v>62868000</v>
      </c>
      <c r="F571">
        <v>79251000</v>
      </c>
      <c r="G571">
        <v>46292000</v>
      </c>
      <c r="H571">
        <v>50030000</v>
      </c>
      <c r="I571">
        <v>51389000</v>
      </c>
      <c r="J571">
        <v>39684000</v>
      </c>
      <c r="K571">
        <v>59096000</v>
      </c>
      <c r="L571">
        <v>54374000</v>
      </c>
      <c r="M571">
        <v>51348000</v>
      </c>
      <c r="N571">
        <v>11</v>
      </c>
      <c r="O571">
        <v>126.47</v>
      </c>
      <c r="P571">
        <v>92</v>
      </c>
      <c r="Q571" t="s">
        <v>744</v>
      </c>
      <c r="R571">
        <v>0.50333799999999995</v>
      </c>
    </row>
    <row r="572" spans="1:38">
      <c r="A572" t="s">
        <v>2180</v>
      </c>
      <c r="B572">
        <v>41968000</v>
      </c>
      <c r="C572">
        <v>39867000</v>
      </c>
      <c r="D572">
        <v>55240000</v>
      </c>
      <c r="E572">
        <v>64449000</v>
      </c>
      <c r="F572">
        <v>29535000</v>
      </c>
      <c r="G572">
        <v>36066000</v>
      </c>
      <c r="H572">
        <v>33564000</v>
      </c>
      <c r="I572">
        <v>25719000</v>
      </c>
      <c r="J572">
        <v>35078000</v>
      </c>
      <c r="K572">
        <v>31897000</v>
      </c>
      <c r="L572">
        <v>28702000</v>
      </c>
      <c r="M572">
        <v>36363000</v>
      </c>
      <c r="N572">
        <v>15</v>
      </c>
      <c r="O572" s="1">
        <v>54808</v>
      </c>
      <c r="P572">
        <v>47</v>
      </c>
      <c r="Q572" t="s">
        <v>745</v>
      </c>
      <c r="R572">
        <v>3.0984500000000002E-2</v>
      </c>
      <c r="S572" t="s">
        <v>3153</v>
      </c>
      <c r="AJ572" s="1"/>
    </row>
    <row r="573" spans="1:38">
      <c r="A573" t="s">
        <v>2181</v>
      </c>
      <c r="B573">
        <v>778660000</v>
      </c>
      <c r="C573">
        <v>962030000</v>
      </c>
      <c r="D573">
        <v>2033900000</v>
      </c>
      <c r="E573">
        <v>1751600000</v>
      </c>
      <c r="F573">
        <v>1309600000</v>
      </c>
      <c r="G573">
        <v>1348400000</v>
      </c>
      <c r="H573">
        <v>1002500000</v>
      </c>
      <c r="I573">
        <v>1532200000</v>
      </c>
      <c r="J573">
        <v>582170000</v>
      </c>
      <c r="K573">
        <v>705590000</v>
      </c>
      <c r="L573">
        <v>1365800000</v>
      </c>
      <c r="M573">
        <v>1157200000</v>
      </c>
      <c r="N573">
        <v>29</v>
      </c>
      <c r="O573">
        <v>323.31</v>
      </c>
      <c r="P573">
        <v>414</v>
      </c>
      <c r="Q573" t="s">
        <v>746</v>
      </c>
      <c r="R573">
        <v>0.46227200000000002</v>
      </c>
    </row>
    <row r="574" spans="1:38">
      <c r="A574" t="s">
        <v>2182</v>
      </c>
      <c r="B574">
        <v>674090000</v>
      </c>
      <c r="C574">
        <v>596360000</v>
      </c>
      <c r="D574">
        <v>258640000</v>
      </c>
      <c r="E574">
        <v>526390000</v>
      </c>
      <c r="F574">
        <v>667820000</v>
      </c>
      <c r="G574">
        <v>604570000</v>
      </c>
      <c r="H574">
        <v>896710000</v>
      </c>
      <c r="I574">
        <v>736890000</v>
      </c>
      <c r="J574">
        <v>1155600000</v>
      </c>
      <c r="K574">
        <v>936650000</v>
      </c>
      <c r="L574">
        <v>712480000</v>
      </c>
      <c r="M574">
        <v>545210000</v>
      </c>
      <c r="N574">
        <v>4</v>
      </c>
      <c r="O574" s="1">
        <v>91174</v>
      </c>
      <c r="P574">
        <v>84</v>
      </c>
      <c r="Q574" t="s">
        <v>431</v>
      </c>
      <c r="R574">
        <v>0.188883</v>
      </c>
      <c r="AJ574" s="1"/>
    </row>
    <row r="575" spans="1:38">
      <c r="A575" t="s">
        <v>2183</v>
      </c>
      <c r="B575">
        <v>59867000</v>
      </c>
      <c r="C575">
        <v>86434000</v>
      </c>
      <c r="D575">
        <v>91445000</v>
      </c>
      <c r="E575">
        <v>66515000</v>
      </c>
      <c r="F575">
        <v>118420000</v>
      </c>
      <c r="G575">
        <v>194320000</v>
      </c>
      <c r="H575">
        <v>118780000</v>
      </c>
      <c r="I575">
        <v>128820000</v>
      </c>
      <c r="J575">
        <v>197110000</v>
      </c>
      <c r="K575">
        <v>217270000</v>
      </c>
      <c r="L575">
        <v>196440000</v>
      </c>
      <c r="M575">
        <v>120320000</v>
      </c>
      <c r="N575">
        <v>6</v>
      </c>
      <c r="O575">
        <v>295.14</v>
      </c>
      <c r="P575">
        <v>90</v>
      </c>
      <c r="Q575" t="s">
        <v>747</v>
      </c>
      <c r="R575">
        <v>1.93703E-2</v>
      </c>
      <c r="S575" t="s">
        <v>3156</v>
      </c>
    </row>
    <row r="576" spans="1:38">
      <c r="A576" t="s">
        <v>2184</v>
      </c>
      <c r="B576">
        <v>169880000</v>
      </c>
      <c r="C576">
        <v>139560000</v>
      </c>
      <c r="D576">
        <v>186230000</v>
      </c>
      <c r="E576">
        <v>192930000</v>
      </c>
      <c r="F576">
        <v>129910000</v>
      </c>
      <c r="G576">
        <v>164690000</v>
      </c>
      <c r="H576">
        <v>178560000</v>
      </c>
      <c r="I576">
        <v>139280000</v>
      </c>
      <c r="J576">
        <v>151850000</v>
      </c>
      <c r="K576">
        <v>139320000</v>
      </c>
      <c r="L576">
        <v>145640000</v>
      </c>
      <c r="M576">
        <v>139220000</v>
      </c>
      <c r="N576">
        <v>13</v>
      </c>
      <c r="O576">
        <v>212.56</v>
      </c>
      <c r="P576">
        <v>154</v>
      </c>
      <c r="Q576" t="s">
        <v>748</v>
      </c>
      <c r="R576">
        <v>0.244475</v>
      </c>
    </row>
    <row r="577" spans="1:36">
      <c r="A577" t="s">
        <v>2185</v>
      </c>
      <c r="B577">
        <v>271830000</v>
      </c>
      <c r="C577">
        <v>352440000</v>
      </c>
      <c r="D577">
        <v>310580000</v>
      </c>
      <c r="E577">
        <v>240740000</v>
      </c>
      <c r="F577">
        <v>302860000</v>
      </c>
      <c r="G577">
        <v>247210000</v>
      </c>
      <c r="H577">
        <v>378480000</v>
      </c>
      <c r="I577">
        <v>269450000</v>
      </c>
      <c r="J577">
        <v>350220000</v>
      </c>
      <c r="K577">
        <v>309170000</v>
      </c>
      <c r="L577">
        <v>270350000</v>
      </c>
      <c r="M577">
        <v>314760000</v>
      </c>
      <c r="N577">
        <v>19</v>
      </c>
      <c r="O577">
        <v>323.31</v>
      </c>
      <c r="P577">
        <v>180</v>
      </c>
      <c r="Q577" t="s">
        <v>639</v>
      </c>
      <c r="R577">
        <v>0.89814099999999997</v>
      </c>
    </row>
    <row r="578" spans="1:36">
      <c r="A578" t="s">
        <v>2188</v>
      </c>
      <c r="B578">
        <v>125260000</v>
      </c>
      <c r="C578">
        <v>179590000</v>
      </c>
      <c r="D578">
        <v>161650000</v>
      </c>
      <c r="E578">
        <v>179310000</v>
      </c>
      <c r="F578">
        <v>127910000</v>
      </c>
      <c r="G578">
        <v>84111000</v>
      </c>
      <c r="H578">
        <v>77334000</v>
      </c>
      <c r="I578">
        <v>85026000</v>
      </c>
      <c r="J578">
        <v>85575000</v>
      </c>
      <c r="K578">
        <v>75363000</v>
      </c>
      <c r="L578">
        <v>59570000</v>
      </c>
      <c r="M578">
        <v>111210000</v>
      </c>
      <c r="N578">
        <v>14</v>
      </c>
      <c r="O578" s="1">
        <v>50617</v>
      </c>
      <c r="P578">
        <v>60</v>
      </c>
      <c r="Q578" t="s">
        <v>749</v>
      </c>
      <c r="R578">
        <v>1.0940099999999999E-2</v>
      </c>
      <c r="S578" t="s">
        <v>3150</v>
      </c>
      <c r="AJ578" s="1"/>
    </row>
    <row r="579" spans="1:36">
      <c r="A579" t="s">
        <v>2191</v>
      </c>
      <c r="B579">
        <v>20015000</v>
      </c>
      <c r="C579">
        <v>17744000</v>
      </c>
      <c r="D579">
        <v>20287000</v>
      </c>
      <c r="E579">
        <v>17576000</v>
      </c>
      <c r="F579">
        <v>16693000</v>
      </c>
      <c r="G579">
        <v>12252000</v>
      </c>
      <c r="H579">
        <v>16636000</v>
      </c>
      <c r="I579">
        <v>14404000</v>
      </c>
      <c r="J579">
        <v>12782000</v>
      </c>
      <c r="K579">
        <v>11547000</v>
      </c>
      <c r="L579">
        <v>11909000</v>
      </c>
      <c r="M579">
        <v>25212000</v>
      </c>
      <c r="N579">
        <v>4</v>
      </c>
      <c r="O579" s="1">
        <v>98134</v>
      </c>
      <c r="P579">
        <v>33</v>
      </c>
      <c r="Q579" t="s">
        <v>431</v>
      </c>
      <c r="R579">
        <v>0.46286300000000002</v>
      </c>
      <c r="AJ579" s="1"/>
    </row>
    <row r="580" spans="1:36">
      <c r="A580" t="s">
        <v>2192</v>
      </c>
      <c r="B580">
        <v>78236000</v>
      </c>
      <c r="C580">
        <v>82696000</v>
      </c>
      <c r="D580">
        <v>94138000</v>
      </c>
      <c r="E580">
        <v>105940000</v>
      </c>
      <c r="F580">
        <v>50232000</v>
      </c>
      <c r="G580">
        <v>53189000</v>
      </c>
      <c r="H580">
        <v>58591000</v>
      </c>
      <c r="I580">
        <v>43978000</v>
      </c>
      <c r="J580">
        <v>41350000</v>
      </c>
      <c r="K580">
        <v>38716000</v>
      </c>
      <c r="L580">
        <v>47791000</v>
      </c>
      <c r="M580">
        <v>61824000</v>
      </c>
      <c r="N580">
        <v>7</v>
      </c>
      <c r="O580">
        <v>123.98</v>
      </c>
      <c r="P580">
        <v>72</v>
      </c>
      <c r="Q580" t="s">
        <v>540</v>
      </c>
      <c r="R580">
        <v>3.6156299999999999E-3</v>
      </c>
      <c r="S580" t="s">
        <v>3150</v>
      </c>
    </row>
    <row r="581" spans="1:36">
      <c r="A581" t="s">
        <v>2194</v>
      </c>
      <c r="B581">
        <v>53787000</v>
      </c>
      <c r="C581">
        <v>53306000</v>
      </c>
      <c r="D581">
        <v>40454000</v>
      </c>
      <c r="E581">
        <v>29068000</v>
      </c>
      <c r="F581">
        <v>71128000</v>
      </c>
      <c r="G581">
        <v>77811000</v>
      </c>
      <c r="H581">
        <v>74807000</v>
      </c>
      <c r="I581">
        <v>73963000</v>
      </c>
      <c r="J581">
        <v>67456000</v>
      </c>
      <c r="K581">
        <v>80025000</v>
      </c>
      <c r="L581">
        <v>79099000</v>
      </c>
      <c r="M581">
        <v>44325000</v>
      </c>
      <c r="N581">
        <v>8</v>
      </c>
      <c r="O581" s="1">
        <v>95945</v>
      </c>
      <c r="P581">
        <v>97</v>
      </c>
      <c r="Q581" t="s">
        <v>751</v>
      </c>
      <c r="R581">
        <v>3.8195100000000003E-2</v>
      </c>
      <c r="S581" t="s">
        <v>3152</v>
      </c>
      <c r="AJ581" s="1"/>
    </row>
    <row r="582" spans="1:36">
      <c r="A582" t="s">
        <v>2195</v>
      </c>
      <c r="B582">
        <v>7873700</v>
      </c>
      <c r="C582">
        <v>14206000</v>
      </c>
      <c r="D582">
        <v>14060000</v>
      </c>
      <c r="E582">
        <v>9961800</v>
      </c>
      <c r="F582">
        <v>6939200</v>
      </c>
      <c r="G582">
        <v>3751600</v>
      </c>
      <c r="H582">
        <v>10769000</v>
      </c>
      <c r="I582">
        <v>5020300</v>
      </c>
      <c r="J582">
        <v>4065800</v>
      </c>
      <c r="K582">
        <v>4622600</v>
      </c>
      <c r="L582">
        <v>4821600</v>
      </c>
      <c r="M582">
        <v>14307000</v>
      </c>
      <c r="N582">
        <v>6</v>
      </c>
      <c r="O582">
        <v>44.07</v>
      </c>
      <c r="P582">
        <v>24</v>
      </c>
      <c r="Q582" t="s">
        <v>752</v>
      </c>
      <c r="R582">
        <v>0.26565299999999997</v>
      </c>
    </row>
    <row r="583" spans="1:36">
      <c r="A583" t="s">
        <v>2197</v>
      </c>
      <c r="B583">
        <v>59056000</v>
      </c>
      <c r="C583">
        <v>85090000</v>
      </c>
      <c r="D583">
        <v>51455000</v>
      </c>
      <c r="E583">
        <v>43203000</v>
      </c>
      <c r="F583">
        <v>157660000</v>
      </c>
      <c r="G583">
        <v>164490000</v>
      </c>
      <c r="H583">
        <v>196520000</v>
      </c>
      <c r="I583">
        <v>183080000</v>
      </c>
      <c r="J583">
        <v>266480000</v>
      </c>
      <c r="K583">
        <v>228270000</v>
      </c>
      <c r="L583">
        <v>178880000</v>
      </c>
      <c r="M583">
        <v>136750000</v>
      </c>
      <c r="N583">
        <v>5</v>
      </c>
      <c r="O583" s="1">
        <v>67819</v>
      </c>
      <c r="P583">
        <v>60</v>
      </c>
      <c r="Q583" t="s">
        <v>431</v>
      </c>
      <c r="R583">
        <v>6.0780599999999997E-3</v>
      </c>
      <c r="S583" t="s">
        <v>3154</v>
      </c>
      <c r="AJ583" s="1"/>
    </row>
    <row r="584" spans="1:36">
      <c r="A584" t="s">
        <v>2198</v>
      </c>
      <c r="B584">
        <v>50443000</v>
      </c>
      <c r="C584">
        <v>58275000</v>
      </c>
      <c r="D584">
        <v>67650000</v>
      </c>
      <c r="E584">
        <v>71030000</v>
      </c>
      <c r="F584">
        <v>39406000</v>
      </c>
      <c r="G584">
        <v>29171000</v>
      </c>
      <c r="H584">
        <v>51536000</v>
      </c>
      <c r="I584">
        <v>40222000</v>
      </c>
      <c r="J584">
        <v>49338000</v>
      </c>
      <c r="K584">
        <v>34829000</v>
      </c>
      <c r="L584">
        <v>41185000</v>
      </c>
      <c r="M584">
        <v>44355000</v>
      </c>
      <c r="N584">
        <v>15</v>
      </c>
      <c r="O584" s="1">
        <v>85706</v>
      </c>
      <c r="P584">
        <v>108</v>
      </c>
      <c r="Q584" t="s">
        <v>741</v>
      </c>
      <c r="R584">
        <v>2.9942900000000001E-2</v>
      </c>
      <c r="S584" t="s">
        <v>3153</v>
      </c>
      <c r="AJ584" s="1"/>
    </row>
    <row r="585" spans="1:36">
      <c r="A585" t="s">
        <v>2199</v>
      </c>
      <c r="B585">
        <v>36130000</v>
      </c>
      <c r="C585">
        <v>48205000</v>
      </c>
      <c r="D585">
        <v>17910000</v>
      </c>
      <c r="E585">
        <v>28685000</v>
      </c>
      <c r="F585">
        <v>52388000</v>
      </c>
      <c r="G585">
        <v>44899000</v>
      </c>
      <c r="H585">
        <v>68270000</v>
      </c>
      <c r="I585">
        <v>63820000</v>
      </c>
      <c r="J585">
        <v>69834000</v>
      </c>
      <c r="K585">
        <v>55417000</v>
      </c>
      <c r="L585">
        <v>51003000</v>
      </c>
      <c r="M585">
        <v>27628000</v>
      </c>
      <c r="N585">
        <v>7</v>
      </c>
      <c r="O585" s="1">
        <v>99264</v>
      </c>
      <c r="P585">
        <v>57</v>
      </c>
      <c r="Q585" t="s">
        <v>431</v>
      </c>
      <c r="R585">
        <v>0.14125299999999999</v>
      </c>
      <c r="AJ585" s="1"/>
    </row>
    <row r="586" spans="1:36">
      <c r="A586" t="s">
        <v>2200</v>
      </c>
      <c r="B586">
        <v>102810000</v>
      </c>
      <c r="C586">
        <v>111520000</v>
      </c>
      <c r="D586">
        <v>120260000</v>
      </c>
      <c r="E586">
        <v>132200000</v>
      </c>
      <c r="F586">
        <v>55323000</v>
      </c>
      <c r="G586">
        <v>33729000</v>
      </c>
      <c r="H586">
        <v>69924000</v>
      </c>
      <c r="I586">
        <v>33140000</v>
      </c>
      <c r="J586">
        <v>37855000</v>
      </c>
      <c r="K586">
        <v>32770000</v>
      </c>
      <c r="L586">
        <v>34731000</v>
      </c>
      <c r="M586">
        <v>99719000</v>
      </c>
      <c r="N586">
        <v>8</v>
      </c>
      <c r="O586">
        <v>117.25</v>
      </c>
      <c r="P586">
        <v>73</v>
      </c>
      <c r="Q586" t="s">
        <v>754</v>
      </c>
      <c r="R586">
        <v>1.41732E-2</v>
      </c>
      <c r="S586" t="s">
        <v>3153</v>
      </c>
    </row>
    <row r="587" spans="1:36">
      <c r="A587" t="s">
        <v>2201</v>
      </c>
      <c r="B587">
        <v>192830000</v>
      </c>
      <c r="C587">
        <v>239770000</v>
      </c>
      <c r="D587">
        <v>221770000</v>
      </c>
      <c r="E587">
        <v>187260000</v>
      </c>
      <c r="F587">
        <v>149050000</v>
      </c>
      <c r="G587">
        <v>93062000</v>
      </c>
      <c r="H587">
        <v>118970000</v>
      </c>
      <c r="I587">
        <v>99966000</v>
      </c>
      <c r="J587">
        <v>73512000</v>
      </c>
      <c r="K587">
        <v>79570000</v>
      </c>
      <c r="L587">
        <v>95575000</v>
      </c>
      <c r="M587">
        <v>160690000</v>
      </c>
      <c r="N587">
        <v>19</v>
      </c>
      <c r="O587">
        <v>229.27</v>
      </c>
      <c r="P587">
        <v>126</v>
      </c>
      <c r="Q587" t="s">
        <v>755</v>
      </c>
      <c r="R587">
        <v>8.7543099999999995E-3</v>
      </c>
      <c r="S587" t="s">
        <v>3150</v>
      </c>
    </row>
    <row r="588" spans="1:36">
      <c r="A588" t="s">
        <v>2202</v>
      </c>
      <c r="B588">
        <v>103720000</v>
      </c>
      <c r="C588">
        <v>59336000</v>
      </c>
      <c r="D588">
        <v>126850000</v>
      </c>
      <c r="E588">
        <v>197550000</v>
      </c>
      <c r="F588">
        <v>145200000</v>
      </c>
      <c r="G588">
        <v>166710000</v>
      </c>
      <c r="H588">
        <v>200930000</v>
      </c>
      <c r="I588">
        <v>153590000</v>
      </c>
      <c r="J588">
        <v>143690000</v>
      </c>
      <c r="K588">
        <v>164800000</v>
      </c>
      <c r="L588">
        <v>150140000</v>
      </c>
      <c r="M588">
        <v>134120000</v>
      </c>
      <c r="N588">
        <v>12</v>
      </c>
      <c r="O588">
        <v>219.45</v>
      </c>
      <c r="P588">
        <v>78</v>
      </c>
      <c r="Q588" t="s">
        <v>431</v>
      </c>
      <c r="R588">
        <v>0.36888399999999999</v>
      </c>
    </row>
    <row r="589" spans="1:36">
      <c r="A589" t="s">
        <v>2203</v>
      </c>
      <c r="B589">
        <v>1251200000</v>
      </c>
      <c r="C589">
        <v>972510000</v>
      </c>
      <c r="D589">
        <v>1104100000</v>
      </c>
      <c r="E589">
        <v>1532000000</v>
      </c>
      <c r="F589">
        <v>795270000</v>
      </c>
      <c r="G589">
        <v>583570000</v>
      </c>
      <c r="H589">
        <v>668390000</v>
      </c>
      <c r="I589">
        <v>499400000</v>
      </c>
      <c r="J589">
        <v>391150000</v>
      </c>
      <c r="K589">
        <v>479640000</v>
      </c>
      <c r="L589">
        <v>565900000</v>
      </c>
      <c r="M589">
        <v>703790000</v>
      </c>
      <c r="N589">
        <v>13</v>
      </c>
      <c r="O589">
        <v>323.31</v>
      </c>
      <c r="P589">
        <v>203</v>
      </c>
      <c r="Q589" t="s">
        <v>431</v>
      </c>
      <c r="R589">
        <v>6.1918700000000004E-3</v>
      </c>
      <c r="S589" t="s">
        <v>3150</v>
      </c>
    </row>
    <row r="590" spans="1:36">
      <c r="A590" t="s">
        <v>2204</v>
      </c>
      <c r="B590">
        <v>100230000</v>
      </c>
      <c r="C590">
        <v>184870000</v>
      </c>
      <c r="D590">
        <v>131590000</v>
      </c>
      <c r="E590">
        <v>108180000</v>
      </c>
      <c r="F590">
        <v>154820000</v>
      </c>
      <c r="G590">
        <v>82375000</v>
      </c>
      <c r="H590">
        <v>96349000</v>
      </c>
      <c r="I590">
        <v>81779000</v>
      </c>
      <c r="J590">
        <v>76258000</v>
      </c>
      <c r="K590">
        <v>76986000</v>
      </c>
      <c r="L590">
        <v>81621000</v>
      </c>
      <c r="M590">
        <v>131190000</v>
      </c>
      <c r="N590">
        <v>13</v>
      </c>
      <c r="O590">
        <v>147.63999999999999</v>
      </c>
      <c r="P590">
        <v>120</v>
      </c>
      <c r="Q590" t="s">
        <v>431</v>
      </c>
      <c r="R590">
        <v>0.37029000000000001</v>
      </c>
    </row>
    <row r="591" spans="1:36">
      <c r="A591" t="s">
        <v>2205</v>
      </c>
      <c r="B591">
        <v>2872700000</v>
      </c>
      <c r="C591">
        <v>803860000</v>
      </c>
      <c r="D591">
        <v>1060700000</v>
      </c>
      <c r="E591">
        <v>1330600000</v>
      </c>
      <c r="F591">
        <v>915890000</v>
      </c>
      <c r="G591">
        <v>6161400000</v>
      </c>
      <c r="H591">
        <v>6400600000</v>
      </c>
      <c r="I591">
        <v>1316600000</v>
      </c>
      <c r="J591">
        <v>766890000</v>
      </c>
      <c r="K591">
        <v>1815100000</v>
      </c>
      <c r="L591">
        <v>798240000</v>
      </c>
      <c r="M591">
        <v>899980000</v>
      </c>
      <c r="N591">
        <v>35</v>
      </c>
      <c r="O591">
        <v>323.31</v>
      </c>
      <c r="P591">
        <v>534</v>
      </c>
      <c r="Q591" t="s">
        <v>756</v>
      </c>
      <c r="R591">
        <v>0.228076</v>
      </c>
    </row>
    <row r="592" spans="1:36">
      <c r="A592" t="s">
        <v>2208</v>
      </c>
      <c r="B592">
        <v>24666000</v>
      </c>
      <c r="C592">
        <v>33046000</v>
      </c>
      <c r="D592">
        <v>30160000</v>
      </c>
      <c r="E592">
        <v>31525000</v>
      </c>
      <c r="F592">
        <v>16441000</v>
      </c>
      <c r="G592">
        <v>13665000</v>
      </c>
      <c r="H592">
        <v>19939000</v>
      </c>
      <c r="I592">
        <v>13465000</v>
      </c>
      <c r="J592">
        <v>16954000</v>
      </c>
      <c r="K592">
        <v>19068000</v>
      </c>
      <c r="L592">
        <v>14904000</v>
      </c>
      <c r="M592">
        <v>27947000</v>
      </c>
      <c r="N592">
        <v>8</v>
      </c>
      <c r="O592" s="1">
        <v>71968</v>
      </c>
      <c r="P592">
        <v>52</v>
      </c>
      <c r="Q592" t="s">
        <v>431</v>
      </c>
      <c r="R592">
        <v>1.5768799999999999E-2</v>
      </c>
      <c r="S592" t="s">
        <v>3153</v>
      </c>
      <c r="AJ592" s="1"/>
    </row>
    <row r="593" spans="1:38">
      <c r="A593" t="s">
        <v>2209</v>
      </c>
      <c r="B593">
        <v>100630000</v>
      </c>
      <c r="C593">
        <v>95380000</v>
      </c>
      <c r="D593">
        <v>114580000</v>
      </c>
      <c r="E593">
        <v>114560000</v>
      </c>
      <c r="F593">
        <v>49376000</v>
      </c>
      <c r="G593">
        <v>36828000</v>
      </c>
      <c r="H593">
        <v>46658000</v>
      </c>
      <c r="I593">
        <v>41609000</v>
      </c>
      <c r="J593">
        <v>60399000</v>
      </c>
      <c r="K593">
        <v>29354000</v>
      </c>
      <c r="L593">
        <v>44475000</v>
      </c>
      <c r="M593">
        <v>69632000</v>
      </c>
      <c r="N593">
        <v>14</v>
      </c>
      <c r="O593" s="1">
        <v>76585</v>
      </c>
      <c r="P593">
        <v>44</v>
      </c>
      <c r="Q593" t="s">
        <v>757</v>
      </c>
      <c r="R593">
        <v>2.2772600000000001E-3</v>
      </c>
      <c r="S593" t="s">
        <v>3153</v>
      </c>
      <c r="AJ593" s="1"/>
      <c r="AL593" s="4"/>
    </row>
    <row r="594" spans="1:38">
      <c r="A594" t="s">
        <v>2210</v>
      </c>
      <c r="B594">
        <v>47550000</v>
      </c>
      <c r="C594">
        <v>47475000</v>
      </c>
      <c r="D594">
        <v>48376000</v>
      </c>
      <c r="E594">
        <v>52363000</v>
      </c>
      <c r="F594">
        <v>78931000</v>
      </c>
      <c r="G594">
        <v>53015000</v>
      </c>
      <c r="H594">
        <v>56372000</v>
      </c>
      <c r="I594">
        <v>56657000</v>
      </c>
      <c r="J594">
        <v>39956000</v>
      </c>
      <c r="K594">
        <v>51599000</v>
      </c>
      <c r="L594">
        <v>48126000</v>
      </c>
      <c r="M594">
        <v>68487000</v>
      </c>
      <c r="N594">
        <v>4</v>
      </c>
      <c r="O594" s="1">
        <v>34919</v>
      </c>
      <c r="P594">
        <v>60</v>
      </c>
      <c r="Q594" t="s">
        <v>758</v>
      </c>
      <c r="R594">
        <v>0.32792900000000003</v>
      </c>
      <c r="AJ594" s="1"/>
    </row>
    <row r="595" spans="1:38">
      <c r="A595" t="s">
        <v>2211</v>
      </c>
      <c r="B595">
        <v>104890000</v>
      </c>
      <c r="C595">
        <v>133140000</v>
      </c>
      <c r="D595">
        <v>128890000</v>
      </c>
      <c r="E595">
        <v>98705000</v>
      </c>
      <c r="F595">
        <v>82889000</v>
      </c>
      <c r="G595">
        <v>65351000</v>
      </c>
      <c r="H595">
        <v>75906000</v>
      </c>
      <c r="I595">
        <v>63676000</v>
      </c>
      <c r="J595">
        <v>52153000</v>
      </c>
      <c r="K595">
        <v>57897000</v>
      </c>
      <c r="L595">
        <v>62284000</v>
      </c>
      <c r="M595">
        <v>102490000</v>
      </c>
      <c r="N595">
        <v>14</v>
      </c>
      <c r="O595">
        <v>246.99</v>
      </c>
      <c r="P595">
        <v>119</v>
      </c>
      <c r="Q595" t="s">
        <v>759</v>
      </c>
      <c r="R595">
        <v>2.30818E-2</v>
      </c>
      <c r="S595" t="s">
        <v>3150</v>
      </c>
    </row>
    <row r="596" spans="1:38">
      <c r="A596" t="s">
        <v>2212</v>
      </c>
      <c r="B596">
        <v>61635000</v>
      </c>
      <c r="C596">
        <v>49153000</v>
      </c>
      <c r="D596">
        <v>58022000</v>
      </c>
      <c r="E596">
        <v>74674000</v>
      </c>
      <c r="F596">
        <v>82432000</v>
      </c>
      <c r="G596">
        <v>84679000</v>
      </c>
      <c r="H596">
        <v>72248000</v>
      </c>
      <c r="I596">
        <v>83115000</v>
      </c>
      <c r="J596">
        <v>53734000</v>
      </c>
      <c r="K596">
        <v>71309000</v>
      </c>
      <c r="L596">
        <v>72130000</v>
      </c>
      <c r="M596">
        <v>55136000</v>
      </c>
      <c r="N596">
        <v>8</v>
      </c>
      <c r="O596">
        <v>122.11</v>
      </c>
      <c r="P596">
        <v>89</v>
      </c>
      <c r="Q596" t="s">
        <v>448</v>
      </c>
      <c r="R596">
        <v>5.5815299999999998E-2</v>
      </c>
      <c r="S596" t="s">
        <v>3157</v>
      </c>
    </row>
    <row r="597" spans="1:38">
      <c r="A597" t="s">
        <v>2213</v>
      </c>
      <c r="B597">
        <v>59032000</v>
      </c>
      <c r="C597">
        <v>68157000</v>
      </c>
      <c r="D597">
        <v>39604000</v>
      </c>
      <c r="E597">
        <v>46889000</v>
      </c>
      <c r="F597">
        <v>113190000</v>
      </c>
      <c r="G597">
        <v>223640000</v>
      </c>
      <c r="H597">
        <v>309970000</v>
      </c>
      <c r="I597">
        <v>246660000</v>
      </c>
      <c r="J597">
        <v>395620000</v>
      </c>
      <c r="K597">
        <v>288070000</v>
      </c>
      <c r="L597">
        <v>260430000</v>
      </c>
      <c r="M597">
        <v>100660000</v>
      </c>
      <c r="N597">
        <v>6</v>
      </c>
      <c r="O597">
        <v>51.13</v>
      </c>
      <c r="P597">
        <v>72</v>
      </c>
      <c r="Q597" t="s">
        <v>431</v>
      </c>
      <c r="R597">
        <v>4.2074199999999999E-2</v>
      </c>
      <c r="S597" t="s">
        <v>3154</v>
      </c>
    </row>
    <row r="598" spans="1:38">
      <c r="A598" t="s">
        <v>2215</v>
      </c>
      <c r="B598">
        <v>16293000</v>
      </c>
      <c r="C598">
        <v>19402000</v>
      </c>
      <c r="D598">
        <v>21108000</v>
      </c>
      <c r="E598">
        <v>11807000</v>
      </c>
      <c r="F598">
        <v>23052000</v>
      </c>
      <c r="G598">
        <v>17847000</v>
      </c>
      <c r="H598">
        <v>12419000</v>
      </c>
      <c r="I598">
        <v>15803000</v>
      </c>
      <c r="J598">
        <v>9520500</v>
      </c>
      <c r="K598">
        <v>10619000</v>
      </c>
      <c r="L598">
        <v>16565000</v>
      </c>
      <c r="M598">
        <v>43990000</v>
      </c>
      <c r="N598">
        <v>18</v>
      </c>
      <c r="O598" s="1">
        <v>67923</v>
      </c>
      <c r="P598">
        <v>65</v>
      </c>
      <c r="Q598" t="s">
        <v>431</v>
      </c>
      <c r="R598">
        <v>0.91118200000000005</v>
      </c>
      <c r="AJ598" s="1"/>
    </row>
    <row r="599" spans="1:38">
      <c r="A599" t="s">
        <v>2216</v>
      </c>
      <c r="B599">
        <v>56699000</v>
      </c>
      <c r="C599">
        <v>74754000</v>
      </c>
      <c r="D599">
        <v>80660000</v>
      </c>
      <c r="E599">
        <v>84876000</v>
      </c>
      <c r="F599">
        <v>76919000</v>
      </c>
      <c r="G599">
        <v>40734000</v>
      </c>
      <c r="H599">
        <v>42685000</v>
      </c>
      <c r="I599">
        <v>40859000</v>
      </c>
      <c r="J599">
        <v>37571000</v>
      </c>
      <c r="K599">
        <v>50339000</v>
      </c>
      <c r="L599">
        <v>34162000</v>
      </c>
      <c r="M599">
        <v>124510000</v>
      </c>
      <c r="N599">
        <v>29</v>
      </c>
      <c r="O599" s="1">
        <v>95671</v>
      </c>
      <c r="P599">
        <v>107</v>
      </c>
      <c r="Q599" t="s">
        <v>431</v>
      </c>
      <c r="R599">
        <v>0.58259099999999997</v>
      </c>
      <c r="AJ599" s="1"/>
    </row>
    <row r="600" spans="1:38">
      <c r="A600" t="s">
        <v>2217</v>
      </c>
      <c r="B600">
        <v>24715000</v>
      </c>
      <c r="C600">
        <v>27273000</v>
      </c>
      <c r="D600">
        <v>25520000</v>
      </c>
      <c r="E600">
        <v>26218000</v>
      </c>
      <c r="F600">
        <v>24852000</v>
      </c>
      <c r="G600">
        <v>19747000</v>
      </c>
      <c r="H600">
        <v>26361000</v>
      </c>
      <c r="I600">
        <v>17292000</v>
      </c>
      <c r="J600">
        <v>17377000</v>
      </c>
      <c r="K600">
        <v>15260000</v>
      </c>
      <c r="L600">
        <v>17205000</v>
      </c>
      <c r="M600">
        <v>36446000</v>
      </c>
      <c r="N600">
        <v>15</v>
      </c>
      <c r="O600">
        <v>91.52</v>
      </c>
      <c r="P600">
        <v>55</v>
      </c>
      <c r="Q600" t="s">
        <v>431</v>
      </c>
      <c r="R600">
        <v>0.65117000000000003</v>
      </c>
    </row>
    <row r="601" spans="1:38">
      <c r="A601" t="s">
        <v>2218</v>
      </c>
      <c r="B601">
        <v>2742500000</v>
      </c>
      <c r="C601">
        <v>2647300000</v>
      </c>
      <c r="D601">
        <v>2712900000</v>
      </c>
      <c r="E601">
        <v>2547700000</v>
      </c>
      <c r="F601">
        <v>1508800000</v>
      </c>
      <c r="G601">
        <v>2575100000</v>
      </c>
      <c r="H601">
        <v>2687900000</v>
      </c>
      <c r="I601">
        <v>2642000000</v>
      </c>
      <c r="J601">
        <v>3644000000</v>
      </c>
      <c r="K601">
        <v>2894600000</v>
      </c>
      <c r="L601">
        <v>2911600000</v>
      </c>
      <c r="M601">
        <v>2151600000</v>
      </c>
      <c r="N601">
        <v>22</v>
      </c>
      <c r="O601">
        <v>323.31</v>
      </c>
      <c r="P601">
        <v>563</v>
      </c>
      <c r="Q601" t="s">
        <v>639</v>
      </c>
      <c r="R601">
        <v>0.41237200000000002</v>
      </c>
    </row>
    <row r="602" spans="1:38">
      <c r="A602" t="s">
        <v>2219</v>
      </c>
      <c r="B602">
        <v>158010000</v>
      </c>
      <c r="C602">
        <v>146030000</v>
      </c>
      <c r="D602">
        <v>224920000</v>
      </c>
      <c r="E602">
        <v>219090000</v>
      </c>
      <c r="F602">
        <v>152990000</v>
      </c>
      <c r="G602">
        <v>110080000</v>
      </c>
      <c r="H602">
        <v>170240000</v>
      </c>
      <c r="I602">
        <v>122500000</v>
      </c>
      <c r="J602">
        <v>92697000</v>
      </c>
      <c r="K602">
        <v>79233000</v>
      </c>
      <c r="L602">
        <v>115520000</v>
      </c>
      <c r="M602">
        <v>190200000</v>
      </c>
      <c r="N602">
        <v>18</v>
      </c>
      <c r="O602">
        <v>120.41</v>
      </c>
      <c r="P602">
        <v>107</v>
      </c>
      <c r="Q602" t="s">
        <v>549</v>
      </c>
      <c r="R602">
        <v>0.168882</v>
      </c>
    </row>
    <row r="603" spans="1:38">
      <c r="A603" t="s">
        <v>2220</v>
      </c>
      <c r="B603">
        <v>104940000</v>
      </c>
      <c r="C603">
        <v>94442000</v>
      </c>
      <c r="D603">
        <v>105750000</v>
      </c>
      <c r="E603">
        <v>104530000</v>
      </c>
      <c r="F603">
        <v>59795000</v>
      </c>
      <c r="G603">
        <v>42088000</v>
      </c>
      <c r="H603">
        <v>38564000</v>
      </c>
      <c r="I603">
        <v>37360000</v>
      </c>
      <c r="J603">
        <v>27189000</v>
      </c>
      <c r="K603">
        <v>31416000</v>
      </c>
      <c r="L603">
        <v>38918000</v>
      </c>
      <c r="M603">
        <v>44849000</v>
      </c>
      <c r="N603">
        <v>7</v>
      </c>
      <c r="O603" s="1">
        <v>46943</v>
      </c>
      <c r="P603">
        <v>57</v>
      </c>
      <c r="Q603" t="s">
        <v>760</v>
      </c>
      <c r="R603">
        <v>1.0204299999999999E-3</v>
      </c>
      <c r="S603" t="s">
        <v>3150</v>
      </c>
      <c r="AJ603" s="1"/>
      <c r="AL603" s="4"/>
    </row>
    <row r="604" spans="1:38">
      <c r="A604" t="s">
        <v>2221</v>
      </c>
      <c r="B604">
        <v>931330000</v>
      </c>
      <c r="C604">
        <v>1238000000</v>
      </c>
      <c r="D604">
        <v>812830000</v>
      </c>
      <c r="E604">
        <v>889930000</v>
      </c>
      <c r="F604">
        <v>1281400000</v>
      </c>
      <c r="G604">
        <v>1566000000</v>
      </c>
      <c r="H604">
        <v>1573200000</v>
      </c>
      <c r="I604">
        <v>1571100000</v>
      </c>
      <c r="J604">
        <v>2565900000</v>
      </c>
      <c r="K604">
        <v>2052500000</v>
      </c>
      <c r="L604">
        <v>1832300000</v>
      </c>
      <c r="M604">
        <v>1181900000</v>
      </c>
      <c r="N604">
        <v>16</v>
      </c>
      <c r="O604">
        <v>323.31</v>
      </c>
      <c r="P604">
        <v>329</v>
      </c>
      <c r="Q604" t="s">
        <v>431</v>
      </c>
      <c r="R604">
        <v>4.0283899999999997E-2</v>
      </c>
      <c r="S604" t="s">
        <v>3156</v>
      </c>
    </row>
    <row r="605" spans="1:38">
      <c r="A605" t="s">
        <v>2222</v>
      </c>
      <c r="B605">
        <v>2747500000</v>
      </c>
      <c r="C605">
        <v>4173700000</v>
      </c>
      <c r="D605">
        <v>2550300000</v>
      </c>
      <c r="E605">
        <v>2242600000</v>
      </c>
      <c r="F605">
        <v>2875600000</v>
      </c>
      <c r="G605">
        <v>2484300000</v>
      </c>
      <c r="H605">
        <v>2842900000</v>
      </c>
      <c r="I605">
        <v>2494800000</v>
      </c>
      <c r="J605">
        <v>3090900000</v>
      </c>
      <c r="K605">
        <v>3032400000</v>
      </c>
      <c r="L605">
        <v>2917500000</v>
      </c>
      <c r="M605">
        <v>3803800000</v>
      </c>
      <c r="N605">
        <v>20</v>
      </c>
      <c r="O605">
        <v>323.31</v>
      </c>
      <c r="P605">
        <v>599</v>
      </c>
      <c r="Q605" t="s">
        <v>431</v>
      </c>
      <c r="R605">
        <v>0.52166000000000001</v>
      </c>
    </row>
    <row r="606" spans="1:38">
      <c r="A606" t="s">
        <v>2224</v>
      </c>
      <c r="B606">
        <v>98868000</v>
      </c>
      <c r="C606">
        <v>105540000</v>
      </c>
      <c r="D606">
        <v>57641000</v>
      </c>
      <c r="E606">
        <v>70037000</v>
      </c>
      <c r="F606">
        <v>118850000</v>
      </c>
      <c r="G606">
        <v>111560000</v>
      </c>
      <c r="H606">
        <v>140190000</v>
      </c>
      <c r="I606">
        <v>119230000</v>
      </c>
      <c r="J606">
        <v>175080000</v>
      </c>
      <c r="K606">
        <v>133090000</v>
      </c>
      <c r="L606">
        <v>126570000</v>
      </c>
      <c r="M606">
        <v>101290000</v>
      </c>
      <c r="N606">
        <v>9</v>
      </c>
      <c r="O606">
        <v>109.75</v>
      </c>
      <c r="P606">
        <v>72</v>
      </c>
      <c r="Q606" t="s">
        <v>761</v>
      </c>
      <c r="R606">
        <v>6.4413999999999999E-2</v>
      </c>
      <c r="S606" t="s">
        <v>3156</v>
      </c>
    </row>
    <row r="607" spans="1:38">
      <c r="A607" t="s">
        <v>2225</v>
      </c>
      <c r="B607">
        <v>232070000</v>
      </c>
      <c r="C607">
        <v>274110000</v>
      </c>
      <c r="D607">
        <v>325990000</v>
      </c>
      <c r="E607">
        <v>263810000</v>
      </c>
      <c r="F607">
        <v>187620000</v>
      </c>
      <c r="G607">
        <v>124640000</v>
      </c>
      <c r="H607">
        <v>261730000</v>
      </c>
      <c r="I607">
        <v>112920000</v>
      </c>
      <c r="J607">
        <v>256950000</v>
      </c>
      <c r="K607">
        <v>178710000</v>
      </c>
      <c r="L607">
        <v>162340000</v>
      </c>
      <c r="M607">
        <v>231640000</v>
      </c>
      <c r="N607">
        <v>7</v>
      </c>
      <c r="O607" s="1">
        <v>78835</v>
      </c>
      <c r="P607">
        <v>77</v>
      </c>
      <c r="Q607" t="s">
        <v>431</v>
      </c>
      <c r="R607">
        <v>0.108707</v>
      </c>
      <c r="AJ607" s="1"/>
    </row>
    <row r="608" spans="1:38">
      <c r="A608" t="s">
        <v>2227</v>
      </c>
      <c r="B608">
        <v>25961000</v>
      </c>
      <c r="C608">
        <v>20305000</v>
      </c>
      <c r="D608">
        <v>34148000</v>
      </c>
      <c r="E608">
        <v>20374000</v>
      </c>
      <c r="F608">
        <v>20211000</v>
      </c>
      <c r="G608">
        <v>21214000</v>
      </c>
      <c r="H608">
        <v>12905000</v>
      </c>
      <c r="I608">
        <v>21976000</v>
      </c>
      <c r="J608">
        <v>18345000</v>
      </c>
      <c r="K608">
        <v>20231000</v>
      </c>
      <c r="L608">
        <v>22849000</v>
      </c>
      <c r="M608">
        <v>17190000</v>
      </c>
      <c r="N608">
        <v>8</v>
      </c>
      <c r="O608" s="1">
        <v>72581</v>
      </c>
      <c r="P608">
        <v>52</v>
      </c>
      <c r="Q608" t="s">
        <v>488</v>
      </c>
      <c r="R608">
        <v>0.26703500000000002</v>
      </c>
      <c r="AJ608" s="1"/>
    </row>
    <row r="609" spans="1:36">
      <c r="A609" t="s">
        <v>2228</v>
      </c>
      <c r="B609">
        <v>114870000</v>
      </c>
      <c r="C609">
        <v>120080000</v>
      </c>
      <c r="D609">
        <v>140640000</v>
      </c>
      <c r="E609">
        <v>184090000</v>
      </c>
      <c r="F609">
        <v>90286000</v>
      </c>
      <c r="G609">
        <v>71925000</v>
      </c>
      <c r="H609">
        <v>113490000</v>
      </c>
      <c r="I609">
        <v>84527000</v>
      </c>
      <c r="J609">
        <v>68430000</v>
      </c>
      <c r="K609">
        <v>74301000</v>
      </c>
      <c r="L609">
        <v>77540000</v>
      </c>
      <c r="M609">
        <v>128400000</v>
      </c>
      <c r="N609">
        <v>12</v>
      </c>
      <c r="O609">
        <v>318.86</v>
      </c>
      <c r="P609">
        <v>118</v>
      </c>
      <c r="Q609" t="s">
        <v>763</v>
      </c>
      <c r="R609">
        <v>6.9129599999999999E-2</v>
      </c>
      <c r="S609" t="s">
        <v>3151</v>
      </c>
    </row>
    <row r="610" spans="1:36">
      <c r="A610" t="s">
        <v>2229</v>
      </c>
      <c r="B610">
        <v>54471000</v>
      </c>
      <c r="C610">
        <v>63390000</v>
      </c>
      <c r="D610">
        <v>33581000</v>
      </c>
      <c r="E610">
        <v>46128000</v>
      </c>
      <c r="F610">
        <v>70761000</v>
      </c>
      <c r="G610">
        <v>56013000</v>
      </c>
      <c r="H610">
        <v>64814000</v>
      </c>
      <c r="I610">
        <v>53572000</v>
      </c>
      <c r="J610">
        <v>80420000</v>
      </c>
      <c r="K610">
        <v>69466000</v>
      </c>
      <c r="L610">
        <v>59483000</v>
      </c>
      <c r="M610">
        <v>97783000</v>
      </c>
      <c r="N610">
        <v>8</v>
      </c>
      <c r="O610">
        <v>168.4</v>
      </c>
      <c r="P610">
        <v>94</v>
      </c>
      <c r="Q610" t="s">
        <v>431</v>
      </c>
      <c r="R610">
        <v>8.3441500000000002E-2</v>
      </c>
      <c r="S610" t="s">
        <v>3156</v>
      </c>
    </row>
    <row r="611" spans="1:36">
      <c r="A611" t="s">
        <v>2230</v>
      </c>
      <c r="B611">
        <v>47547000</v>
      </c>
      <c r="C611">
        <v>50071000</v>
      </c>
      <c r="D611">
        <v>41442000</v>
      </c>
      <c r="E611">
        <v>38149000</v>
      </c>
      <c r="F611">
        <v>48005000</v>
      </c>
      <c r="G611">
        <v>64188000</v>
      </c>
      <c r="H611">
        <v>89049000</v>
      </c>
      <c r="I611">
        <v>54277000</v>
      </c>
      <c r="J611">
        <v>88795000</v>
      </c>
      <c r="K611">
        <v>69034000</v>
      </c>
      <c r="L611">
        <v>52586000</v>
      </c>
      <c r="M611">
        <v>53216000</v>
      </c>
      <c r="N611">
        <v>6</v>
      </c>
      <c r="O611" s="1">
        <v>43216</v>
      </c>
      <c r="P611">
        <v>69</v>
      </c>
      <c r="Q611" t="s">
        <v>431</v>
      </c>
      <c r="R611">
        <v>0.19750100000000001</v>
      </c>
      <c r="AJ611" s="1"/>
    </row>
    <row r="612" spans="1:36">
      <c r="A612" t="s">
        <v>2231</v>
      </c>
      <c r="B612">
        <v>323850000</v>
      </c>
      <c r="C612">
        <v>537120000</v>
      </c>
      <c r="D612">
        <v>483300000</v>
      </c>
      <c r="E612">
        <v>382810000</v>
      </c>
      <c r="F612">
        <v>515060000</v>
      </c>
      <c r="G612">
        <v>314850000</v>
      </c>
      <c r="H612">
        <v>371610000</v>
      </c>
      <c r="I612">
        <v>321390000</v>
      </c>
      <c r="J612">
        <v>437620000</v>
      </c>
      <c r="K612">
        <v>456760000</v>
      </c>
      <c r="L612">
        <v>313810000</v>
      </c>
      <c r="M612">
        <v>650180000</v>
      </c>
      <c r="N612">
        <v>9</v>
      </c>
      <c r="O612">
        <v>235.82</v>
      </c>
      <c r="P612">
        <v>108</v>
      </c>
      <c r="Q612" t="s">
        <v>431</v>
      </c>
      <c r="R612">
        <v>0.65117000000000003</v>
      </c>
    </row>
    <row r="613" spans="1:36">
      <c r="A613" t="s">
        <v>2233</v>
      </c>
      <c r="B613">
        <v>25674000</v>
      </c>
      <c r="C613">
        <v>64147000</v>
      </c>
      <c r="D613">
        <v>47884000</v>
      </c>
      <c r="E613">
        <v>51099000</v>
      </c>
      <c r="F613">
        <v>61348000</v>
      </c>
      <c r="G613">
        <v>72054000</v>
      </c>
      <c r="H613">
        <v>54752000</v>
      </c>
      <c r="I613">
        <v>61963000</v>
      </c>
      <c r="J613">
        <v>85440000</v>
      </c>
      <c r="K613">
        <v>72044000</v>
      </c>
      <c r="L613">
        <v>67398000</v>
      </c>
      <c r="M613">
        <v>69116000</v>
      </c>
      <c r="N613">
        <v>7</v>
      </c>
      <c r="O613">
        <v>124.84</v>
      </c>
      <c r="P613">
        <v>63</v>
      </c>
      <c r="Q613" t="s">
        <v>463</v>
      </c>
      <c r="R613">
        <v>5.8440400000000003E-2</v>
      </c>
      <c r="S613" t="s">
        <v>3156</v>
      </c>
    </row>
    <row r="614" spans="1:36">
      <c r="A614" t="s">
        <v>2234</v>
      </c>
      <c r="B614">
        <v>130270000</v>
      </c>
      <c r="C614">
        <v>226950000</v>
      </c>
      <c r="D614">
        <v>138570000</v>
      </c>
      <c r="E614">
        <v>138120000</v>
      </c>
      <c r="F614">
        <v>230740000</v>
      </c>
      <c r="G614">
        <v>160030000</v>
      </c>
      <c r="H614">
        <v>210290000</v>
      </c>
      <c r="I614">
        <v>161950000</v>
      </c>
      <c r="J614">
        <v>154270000</v>
      </c>
      <c r="K614">
        <v>159150000</v>
      </c>
      <c r="L614">
        <v>152070000</v>
      </c>
      <c r="M614">
        <v>315420000</v>
      </c>
      <c r="N614">
        <v>28</v>
      </c>
      <c r="O614">
        <v>323.31</v>
      </c>
      <c r="P614">
        <v>217</v>
      </c>
      <c r="Q614" t="s">
        <v>765</v>
      </c>
      <c r="R614">
        <v>0.69058699999999995</v>
      </c>
    </row>
    <row r="615" spans="1:36">
      <c r="A615" t="s">
        <v>2236</v>
      </c>
      <c r="B615">
        <v>44463000</v>
      </c>
      <c r="C615">
        <v>31779000</v>
      </c>
      <c r="D615">
        <v>24859000</v>
      </c>
      <c r="E615">
        <v>30478000</v>
      </c>
      <c r="F615">
        <v>29720000</v>
      </c>
      <c r="G615">
        <v>38324000</v>
      </c>
      <c r="H615">
        <v>34042000</v>
      </c>
      <c r="I615">
        <v>34473000</v>
      </c>
      <c r="J615">
        <v>27040000</v>
      </c>
      <c r="K615">
        <v>31690000</v>
      </c>
      <c r="L615">
        <v>30863000</v>
      </c>
      <c r="M615">
        <v>31153000</v>
      </c>
      <c r="N615">
        <v>10</v>
      </c>
      <c r="O615" s="1">
        <v>67215</v>
      </c>
      <c r="P615">
        <v>74</v>
      </c>
      <c r="Q615" t="s">
        <v>766</v>
      </c>
      <c r="R615">
        <v>0.65121899999999999</v>
      </c>
      <c r="AJ615" s="1"/>
    </row>
    <row r="616" spans="1:36">
      <c r="A616" t="s">
        <v>2237</v>
      </c>
      <c r="B616">
        <v>37386000</v>
      </c>
      <c r="C616">
        <v>30095000</v>
      </c>
      <c r="D616">
        <v>21727000</v>
      </c>
      <c r="E616">
        <v>30821000</v>
      </c>
      <c r="F616">
        <v>28529000</v>
      </c>
      <c r="G616">
        <v>27300000</v>
      </c>
      <c r="H616">
        <v>22890000</v>
      </c>
      <c r="I616">
        <v>21298000</v>
      </c>
      <c r="J616">
        <v>21770000</v>
      </c>
      <c r="K616">
        <v>16243000</v>
      </c>
      <c r="L616">
        <v>24120000</v>
      </c>
      <c r="M616">
        <v>23008000</v>
      </c>
      <c r="N616">
        <v>5</v>
      </c>
      <c r="O616" s="1">
        <v>35345</v>
      </c>
      <c r="P616">
        <v>41</v>
      </c>
      <c r="Q616" t="s">
        <v>431</v>
      </c>
      <c r="R616">
        <v>0.13177800000000001</v>
      </c>
      <c r="AJ616" s="1"/>
    </row>
    <row r="617" spans="1:36">
      <c r="A617" t="s">
        <v>2238</v>
      </c>
      <c r="B617">
        <v>106020000</v>
      </c>
      <c r="C617">
        <v>73779000</v>
      </c>
      <c r="D617">
        <v>101290000</v>
      </c>
      <c r="E617">
        <v>99631000</v>
      </c>
      <c r="F617">
        <v>67180000</v>
      </c>
      <c r="G617">
        <v>48405000</v>
      </c>
      <c r="H617">
        <v>52543000</v>
      </c>
      <c r="I617">
        <v>46328000</v>
      </c>
      <c r="J617">
        <v>32314000</v>
      </c>
      <c r="K617">
        <v>31365000</v>
      </c>
      <c r="L617">
        <v>38014000</v>
      </c>
      <c r="M617">
        <v>65072000</v>
      </c>
      <c r="N617">
        <v>10</v>
      </c>
      <c r="O617" s="1">
        <v>98614</v>
      </c>
      <c r="P617">
        <v>84</v>
      </c>
      <c r="Q617" t="s">
        <v>767</v>
      </c>
      <c r="R617">
        <v>6.6736800000000004E-3</v>
      </c>
      <c r="S617" t="s">
        <v>3150</v>
      </c>
      <c r="AJ617" s="1"/>
    </row>
    <row r="618" spans="1:36">
      <c r="A618" t="s">
        <v>2240</v>
      </c>
      <c r="B618">
        <v>227070000</v>
      </c>
      <c r="C618">
        <v>311780000</v>
      </c>
      <c r="D618">
        <v>279890000</v>
      </c>
      <c r="E618">
        <v>311820000</v>
      </c>
      <c r="F618">
        <v>273420000</v>
      </c>
      <c r="G618">
        <v>238980000</v>
      </c>
      <c r="H618">
        <v>355220000</v>
      </c>
      <c r="I618">
        <v>261060000</v>
      </c>
      <c r="J618">
        <v>327180000</v>
      </c>
      <c r="K618">
        <v>361600000</v>
      </c>
      <c r="L618">
        <v>274280000</v>
      </c>
      <c r="M618">
        <v>383930000</v>
      </c>
      <c r="N618">
        <v>11</v>
      </c>
      <c r="O618">
        <v>247.15</v>
      </c>
      <c r="P618">
        <v>119</v>
      </c>
      <c r="Q618" t="s">
        <v>431</v>
      </c>
      <c r="R618">
        <v>0.302394</v>
      </c>
    </row>
    <row r="619" spans="1:36">
      <c r="A619" t="s">
        <v>2241</v>
      </c>
      <c r="B619">
        <v>64090000</v>
      </c>
      <c r="C619">
        <v>65095000</v>
      </c>
      <c r="D619">
        <v>56390000</v>
      </c>
      <c r="E619">
        <v>49176000</v>
      </c>
      <c r="F619">
        <v>73417000</v>
      </c>
      <c r="G619">
        <v>76456000</v>
      </c>
      <c r="H619">
        <v>83799000</v>
      </c>
      <c r="I619">
        <v>64279000</v>
      </c>
      <c r="J619">
        <v>87608000</v>
      </c>
      <c r="K619">
        <v>76188000</v>
      </c>
      <c r="L619">
        <v>71293000</v>
      </c>
      <c r="M619">
        <v>87786000</v>
      </c>
      <c r="N619">
        <v>5</v>
      </c>
      <c r="O619" s="1">
        <v>90778</v>
      </c>
      <c r="P619">
        <v>35</v>
      </c>
      <c r="Q619" t="s">
        <v>431</v>
      </c>
      <c r="R619">
        <v>3.04005E-2</v>
      </c>
      <c r="S619" t="s">
        <v>3154</v>
      </c>
      <c r="AJ619" s="1"/>
    </row>
    <row r="620" spans="1:36">
      <c r="A620" t="s">
        <v>2243</v>
      </c>
      <c r="B620">
        <v>52739000</v>
      </c>
      <c r="C620">
        <v>51570000</v>
      </c>
      <c r="D620">
        <v>45064000</v>
      </c>
      <c r="E620">
        <v>63205000</v>
      </c>
      <c r="F620">
        <v>41386000</v>
      </c>
      <c r="G620">
        <v>29727000</v>
      </c>
      <c r="H620">
        <v>65276000</v>
      </c>
      <c r="I620">
        <v>27892000</v>
      </c>
      <c r="J620">
        <v>33774000</v>
      </c>
      <c r="K620">
        <v>32987000</v>
      </c>
      <c r="L620">
        <v>20457000</v>
      </c>
      <c r="M620">
        <v>67319000</v>
      </c>
      <c r="N620">
        <v>4</v>
      </c>
      <c r="O620" s="1">
        <v>64678</v>
      </c>
      <c r="P620">
        <v>59</v>
      </c>
      <c r="Q620" t="s">
        <v>431</v>
      </c>
      <c r="R620">
        <v>0.50890500000000005</v>
      </c>
      <c r="AJ620" s="1"/>
    </row>
    <row r="621" spans="1:36">
      <c r="A621" t="s">
        <v>2245</v>
      </c>
      <c r="B621">
        <v>61415000</v>
      </c>
      <c r="C621">
        <v>84040000</v>
      </c>
      <c r="D621">
        <v>71163000</v>
      </c>
      <c r="E621">
        <v>74348000</v>
      </c>
      <c r="F621">
        <v>69893000</v>
      </c>
      <c r="G621">
        <v>46606000</v>
      </c>
      <c r="H621">
        <v>69894000</v>
      </c>
      <c r="I621">
        <v>47291000</v>
      </c>
      <c r="J621">
        <v>73555000</v>
      </c>
      <c r="K621">
        <v>52869000</v>
      </c>
      <c r="L621">
        <v>44939000</v>
      </c>
      <c r="M621">
        <v>112520000</v>
      </c>
      <c r="N621">
        <v>3</v>
      </c>
      <c r="O621">
        <v>236.93</v>
      </c>
      <c r="P621">
        <v>55</v>
      </c>
      <c r="Q621" t="s">
        <v>768</v>
      </c>
      <c r="R621">
        <v>0.631324</v>
      </c>
    </row>
    <row r="622" spans="1:36">
      <c r="A622" t="s">
        <v>2246</v>
      </c>
      <c r="B622">
        <v>24221000</v>
      </c>
      <c r="C622">
        <v>31289000</v>
      </c>
      <c r="D622">
        <v>38639000</v>
      </c>
      <c r="E622">
        <v>37534000</v>
      </c>
      <c r="F622">
        <v>32651000</v>
      </c>
      <c r="G622">
        <v>24120000</v>
      </c>
      <c r="H622">
        <v>15912000</v>
      </c>
      <c r="I622">
        <v>17729000</v>
      </c>
      <c r="J622">
        <v>17399000</v>
      </c>
      <c r="K622">
        <v>21787000</v>
      </c>
      <c r="L622">
        <v>23669000</v>
      </c>
      <c r="M622">
        <v>24136000</v>
      </c>
      <c r="N622">
        <v>6</v>
      </c>
      <c r="O622" s="1">
        <v>39919</v>
      </c>
      <c r="P622">
        <v>33</v>
      </c>
      <c r="Q622" t="s">
        <v>492</v>
      </c>
      <c r="R622">
        <v>9.8637799999999998E-2</v>
      </c>
      <c r="AJ622" s="1"/>
    </row>
    <row r="623" spans="1:36">
      <c r="A623" t="s">
        <v>2247</v>
      </c>
      <c r="B623">
        <v>66861000</v>
      </c>
      <c r="C623">
        <v>77303000</v>
      </c>
      <c r="D623">
        <v>90973000</v>
      </c>
      <c r="E623">
        <v>99239000</v>
      </c>
      <c r="F623">
        <v>46831000</v>
      </c>
      <c r="G623">
        <v>38072000</v>
      </c>
      <c r="H623">
        <v>43221000</v>
      </c>
      <c r="I623">
        <v>34627000</v>
      </c>
      <c r="J623">
        <v>25681000</v>
      </c>
      <c r="K623">
        <v>27917000</v>
      </c>
      <c r="L623">
        <v>36761000</v>
      </c>
      <c r="M623">
        <v>63535000</v>
      </c>
      <c r="N623">
        <v>8</v>
      </c>
      <c r="O623" s="1">
        <v>76366</v>
      </c>
      <c r="P623">
        <v>72</v>
      </c>
      <c r="Q623" t="s">
        <v>431</v>
      </c>
      <c r="R623">
        <v>9.0461299999999994E-3</v>
      </c>
      <c r="S623" t="s">
        <v>3150</v>
      </c>
      <c r="AJ623" s="1"/>
    </row>
    <row r="624" spans="1:36">
      <c r="A624" t="s">
        <v>2248</v>
      </c>
      <c r="B624">
        <v>11953000</v>
      </c>
      <c r="C624">
        <v>13023000</v>
      </c>
      <c r="D624">
        <v>11582000</v>
      </c>
      <c r="E624">
        <v>12710000</v>
      </c>
      <c r="F624">
        <v>9570200</v>
      </c>
      <c r="G624">
        <v>11937000</v>
      </c>
      <c r="H624">
        <v>12811000</v>
      </c>
      <c r="I624">
        <v>7762300</v>
      </c>
      <c r="J624">
        <v>8094600</v>
      </c>
      <c r="K624">
        <v>7730800</v>
      </c>
      <c r="L624">
        <v>7863500</v>
      </c>
      <c r="M624">
        <v>11580000</v>
      </c>
      <c r="N624">
        <v>4</v>
      </c>
      <c r="O624">
        <v>56.87</v>
      </c>
      <c r="P624">
        <v>38</v>
      </c>
      <c r="Q624" t="s">
        <v>769</v>
      </c>
      <c r="R624">
        <v>0.105221</v>
      </c>
      <c r="S624" t="s">
        <v>3151</v>
      </c>
    </row>
    <row r="625" spans="1:36">
      <c r="A625" t="s">
        <v>2249</v>
      </c>
      <c r="B625">
        <v>54835000</v>
      </c>
      <c r="C625">
        <v>88753000</v>
      </c>
      <c r="D625">
        <v>91288000</v>
      </c>
      <c r="E625">
        <v>116020000</v>
      </c>
      <c r="F625">
        <v>34994000</v>
      </c>
      <c r="G625">
        <v>29315000</v>
      </c>
      <c r="H625">
        <v>29279000</v>
      </c>
      <c r="I625">
        <v>25182000</v>
      </c>
      <c r="J625">
        <v>22126000</v>
      </c>
      <c r="K625">
        <v>25275000</v>
      </c>
      <c r="L625">
        <v>47738000</v>
      </c>
      <c r="M625">
        <v>48314000</v>
      </c>
      <c r="N625">
        <v>10</v>
      </c>
      <c r="O625">
        <v>100.35</v>
      </c>
      <c r="P625">
        <v>73</v>
      </c>
      <c r="Q625" t="s">
        <v>770</v>
      </c>
      <c r="R625">
        <v>9.1115499999999995E-3</v>
      </c>
      <c r="S625" t="s">
        <v>3153</v>
      </c>
    </row>
    <row r="626" spans="1:36">
      <c r="A626" t="s">
        <v>2250</v>
      </c>
      <c r="B626">
        <v>25261000</v>
      </c>
      <c r="C626">
        <v>15739000</v>
      </c>
      <c r="D626">
        <v>20016000</v>
      </c>
      <c r="E626">
        <v>22809000</v>
      </c>
      <c r="F626">
        <v>12535000</v>
      </c>
      <c r="G626">
        <v>11738000</v>
      </c>
      <c r="H626">
        <v>15297000</v>
      </c>
      <c r="I626">
        <v>10486000</v>
      </c>
      <c r="J626">
        <v>10476000</v>
      </c>
      <c r="K626">
        <v>7623800</v>
      </c>
      <c r="L626">
        <v>11690000</v>
      </c>
      <c r="M626">
        <v>13871000</v>
      </c>
      <c r="N626">
        <v>6</v>
      </c>
      <c r="O626" s="1">
        <v>19988</v>
      </c>
      <c r="P626">
        <v>36</v>
      </c>
      <c r="Q626" t="s">
        <v>771</v>
      </c>
      <c r="R626">
        <v>1.2150599999999999E-2</v>
      </c>
      <c r="S626" t="s">
        <v>3150</v>
      </c>
      <c r="AJ626" s="1"/>
    </row>
    <row r="627" spans="1:36">
      <c r="A627" t="s">
        <v>2251</v>
      </c>
      <c r="B627">
        <v>70634000</v>
      </c>
      <c r="C627">
        <v>59478000</v>
      </c>
      <c r="D627">
        <v>81386000</v>
      </c>
      <c r="E627">
        <v>70267000</v>
      </c>
      <c r="F627">
        <v>67214000</v>
      </c>
      <c r="G627">
        <v>45769000</v>
      </c>
      <c r="H627">
        <v>44650000</v>
      </c>
      <c r="I627">
        <v>49420000</v>
      </c>
      <c r="J627">
        <v>32890000</v>
      </c>
      <c r="K627">
        <v>31642000</v>
      </c>
      <c r="L627">
        <v>46050000</v>
      </c>
      <c r="M627">
        <v>82962000</v>
      </c>
      <c r="N627">
        <v>13</v>
      </c>
      <c r="O627">
        <v>140.55000000000001</v>
      </c>
      <c r="P627">
        <v>68</v>
      </c>
      <c r="Q627" t="s">
        <v>431</v>
      </c>
      <c r="R627">
        <v>0.24754100000000001</v>
      </c>
    </row>
    <row r="628" spans="1:36">
      <c r="A628" t="s">
        <v>2253</v>
      </c>
      <c r="B628">
        <v>144690000</v>
      </c>
      <c r="C628">
        <v>181410000</v>
      </c>
      <c r="D628">
        <v>153750000</v>
      </c>
      <c r="E628">
        <v>147990000</v>
      </c>
      <c r="F628">
        <v>117160000</v>
      </c>
      <c r="G628">
        <v>77511000</v>
      </c>
      <c r="H628">
        <v>111470000</v>
      </c>
      <c r="I628">
        <v>63493000</v>
      </c>
      <c r="J628">
        <v>95288000</v>
      </c>
      <c r="K628">
        <v>75523000</v>
      </c>
      <c r="L628">
        <v>76270000</v>
      </c>
      <c r="M628">
        <v>179450000</v>
      </c>
      <c r="N628">
        <v>10</v>
      </c>
      <c r="O628">
        <v>171.07</v>
      </c>
      <c r="P628">
        <v>118</v>
      </c>
      <c r="Q628" t="s">
        <v>431</v>
      </c>
      <c r="R628">
        <v>0.10383000000000001</v>
      </c>
    </row>
    <row r="629" spans="1:36">
      <c r="A629" t="s">
        <v>2254</v>
      </c>
      <c r="B629">
        <v>186950000</v>
      </c>
      <c r="C629">
        <v>272600000</v>
      </c>
      <c r="D629">
        <v>205370000</v>
      </c>
      <c r="E629">
        <v>232670000</v>
      </c>
      <c r="F629">
        <v>205610000</v>
      </c>
      <c r="G629">
        <v>188840000</v>
      </c>
      <c r="H629">
        <v>244260000</v>
      </c>
      <c r="I629">
        <v>165420000</v>
      </c>
      <c r="J629">
        <v>248350000</v>
      </c>
      <c r="K629">
        <v>191670000</v>
      </c>
      <c r="L629">
        <v>188590000</v>
      </c>
      <c r="M629">
        <v>444290000</v>
      </c>
      <c r="N629">
        <v>10</v>
      </c>
      <c r="O629">
        <v>323.31</v>
      </c>
      <c r="P629">
        <v>119</v>
      </c>
      <c r="Q629" t="s">
        <v>431</v>
      </c>
      <c r="R629">
        <v>0.55935800000000002</v>
      </c>
    </row>
    <row r="630" spans="1:36">
      <c r="A630" t="s">
        <v>2256</v>
      </c>
      <c r="B630">
        <v>234800000</v>
      </c>
      <c r="C630">
        <v>220440000</v>
      </c>
      <c r="D630">
        <v>198950000</v>
      </c>
      <c r="E630">
        <v>204840000</v>
      </c>
      <c r="F630">
        <v>229880000</v>
      </c>
      <c r="G630">
        <v>311310000</v>
      </c>
      <c r="H630">
        <v>232810000</v>
      </c>
      <c r="I630">
        <v>325630000</v>
      </c>
      <c r="J630">
        <v>181860000</v>
      </c>
      <c r="K630">
        <v>213030000</v>
      </c>
      <c r="L630">
        <v>266580000</v>
      </c>
      <c r="M630">
        <v>114850000</v>
      </c>
      <c r="N630">
        <v>22</v>
      </c>
      <c r="O630">
        <v>243.94</v>
      </c>
      <c r="P630">
        <v>232</v>
      </c>
      <c r="Q630" t="s">
        <v>773</v>
      </c>
      <c r="R630">
        <v>0.16008900000000001</v>
      </c>
    </row>
    <row r="631" spans="1:36">
      <c r="A631" t="s">
        <v>2257</v>
      </c>
      <c r="B631">
        <v>32769000</v>
      </c>
      <c r="C631">
        <v>38875000</v>
      </c>
      <c r="D631">
        <v>33287000</v>
      </c>
      <c r="E631">
        <v>29822000</v>
      </c>
      <c r="F631">
        <v>35325000</v>
      </c>
      <c r="G631">
        <v>26591000</v>
      </c>
      <c r="H631">
        <v>29405000</v>
      </c>
      <c r="I631">
        <v>26083000</v>
      </c>
      <c r="J631">
        <v>24508000</v>
      </c>
      <c r="K631">
        <v>26869000</v>
      </c>
      <c r="L631">
        <v>16594000</v>
      </c>
      <c r="M631">
        <v>30127000</v>
      </c>
      <c r="N631">
        <v>6</v>
      </c>
      <c r="O631" s="1">
        <v>23874</v>
      </c>
      <c r="P631">
        <v>33</v>
      </c>
      <c r="Q631" t="s">
        <v>774</v>
      </c>
      <c r="R631">
        <v>0.114222</v>
      </c>
      <c r="AJ631" s="1"/>
    </row>
    <row r="632" spans="1:36">
      <c r="A632" t="s">
        <v>2258</v>
      </c>
      <c r="B632">
        <v>22420000</v>
      </c>
      <c r="C632">
        <v>22880000</v>
      </c>
      <c r="D632">
        <v>27201000</v>
      </c>
      <c r="E632">
        <v>27155000</v>
      </c>
      <c r="F632">
        <v>26886000</v>
      </c>
      <c r="G632">
        <v>23685000</v>
      </c>
      <c r="H632">
        <v>34448000</v>
      </c>
      <c r="I632">
        <v>22392000</v>
      </c>
      <c r="J632">
        <v>30668000</v>
      </c>
      <c r="K632">
        <v>26189000</v>
      </c>
      <c r="L632">
        <v>24710000</v>
      </c>
      <c r="M632">
        <v>30850000</v>
      </c>
      <c r="N632">
        <v>6</v>
      </c>
      <c r="O632" s="1">
        <v>51225</v>
      </c>
      <c r="P632">
        <v>87</v>
      </c>
      <c r="Q632" t="s">
        <v>518</v>
      </c>
      <c r="R632">
        <v>0.61400500000000002</v>
      </c>
      <c r="AJ632" s="1"/>
    </row>
    <row r="633" spans="1:36">
      <c r="A633" t="s">
        <v>2260</v>
      </c>
      <c r="B633">
        <v>20819000</v>
      </c>
      <c r="C633">
        <v>20432000</v>
      </c>
      <c r="D633">
        <v>33432000</v>
      </c>
      <c r="E633">
        <v>26996000</v>
      </c>
      <c r="F633">
        <v>17181000</v>
      </c>
      <c r="G633">
        <v>19336000</v>
      </c>
      <c r="H633">
        <v>19370000</v>
      </c>
      <c r="I633">
        <v>22616000</v>
      </c>
      <c r="J633">
        <v>22497000</v>
      </c>
      <c r="K633">
        <v>22758000</v>
      </c>
      <c r="L633">
        <v>25829000</v>
      </c>
      <c r="M633">
        <v>16654000</v>
      </c>
      <c r="N633">
        <v>9</v>
      </c>
      <c r="O633" s="1">
        <v>28677</v>
      </c>
      <c r="P633">
        <v>54</v>
      </c>
      <c r="Q633" t="s">
        <v>721</v>
      </c>
      <c r="R633">
        <v>0.310556</v>
      </c>
      <c r="AJ633" s="1"/>
    </row>
    <row r="634" spans="1:36">
      <c r="A634" t="s">
        <v>2261</v>
      </c>
      <c r="B634">
        <v>107610000</v>
      </c>
      <c r="C634">
        <v>219340000</v>
      </c>
      <c r="D634">
        <v>205560000</v>
      </c>
      <c r="E634">
        <v>159630000</v>
      </c>
      <c r="F634">
        <v>227590000</v>
      </c>
      <c r="G634">
        <v>100170000</v>
      </c>
      <c r="H634">
        <v>150800000</v>
      </c>
      <c r="I634">
        <v>95220000</v>
      </c>
      <c r="J634">
        <v>113540000</v>
      </c>
      <c r="K634">
        <v>106370000</v>
      </c>
      <c r="L634">
        <v>91185000</v>
      </c>
      <c r="M634">
        <v>243080000</v>
      </c>
      <c r="N634">
        <v>7</v>
      </c>
      <c r="O634">
        <v>190.44</v>
      </c>
      <c r="P634">
        <v>105</v>
      </c>
      <c r="Q634" t="s">
        <v>775</v>
      </c>
      <c r="R634">
        <v>0.75535200000000002</v>
      </c>
    </row>
    <row r="635" spans="1:36">
      <c r="A635" t="s">
        <v>2262</v>
      </c>
      <c r="B635">
        <v>35357000</v>
      </c>
      <c r="C635">
        <v>32362000</v>
      </c>
      <c r="D635">
        <v>40859000</v>
      </c>
      <c r="E635">
        <v>44549000</v>
      </c>
      <c r="F635">
        <v>28367000</v>
      </c>
      <c r="G635">
        <v>18966000</v>
      </c>
      <c r="H635">
        <v>28840000</v>
      </c>
      <c r="I635">
        <v>27043000</v>
      </c>
      <c r="J635">
        <v>26929000</v>
      </c>
      <c r="K635">
        <v>23615000</v>
      </c>
      <c r="L635">
        <v>20524000</v>
      </c>
      <c r="M635">
        <v>17261000</v>
      </c>
      <c r="N635">
        <v>10</v>
      </c>
      <c r="O635" s="1">
        <v>84478</v>
      </c>
      <c r="P635">
        <v>34</v>
      </c>
      <c r="Q635" t="s">
        <v>776</v>
      </c>
      <c r="R635">
        <v>1.2150599999999999E-2</v>
      </c>
      <c r="S635" t="s">
        <v>3150</v>
      </c>
      <c r="AJ635" s="1"/>
    </row>
    <row r="636" spans="1:36">
      <c r="A636" t="s">
        <v>2263</v>
      </c>
      <c r="B636">
        <v>67938000</v>
      </c>
      <c r="C636">
        <v>58562000</v>
      </c>
      <c r="D636">
        <v>60357000</v>
      </c>
      <c r="E636">
        <v>71475000</v>
      </c>
      <c r="F636">
        <v>56503000</v>
      </c>
      <c r="G636">
        <v>42944000</v>
      </c>
      <c r="H636">
        <v>27705000</v>
      </c>
      <c r="I636">
        <v>34237000</v>
      </c>
      <c r="J636">
        <v>28608000</v>
      </c>
      <c r="K636">
        <v>43374000</v>
      </c>
      <c r="L636">
        <v>34360000</v>
      </c>
      <c r="M636">
        <v>57476000</v>
      </c>
      <c r="N636">
        <v>23</v>
      </c>
      <c r="O636">
        <v>188.45</v>
      </c>
      <c r="P636">
        <v>103</v>
      </c>
      <c r="Q636" t="s">
        <v>777</v>
      </c>
      <c r="R636">
        <v>4.5000499999999999E-2</v>
      </c>
      <c r="S636" t="s">
        <v>3153</v>
      </c>
    </row>
    <row r="637" spans="1:36">
      <c r="A637" t="s">
        <v>2265</v>
      </c>
      <c r="B637">
        <v>112770000</v>
      </c>
      <c r="C637">
        <v>90102000</v>
      </c>
      <c r="D637">
        <v>103180000</v>
      </c>
      <c r="E637">
        <v>98850000</v>
      </c>
      <c r="F637">
        <v>112080000</v>
      </c>
      <c r="G637">
        <v>114490000</v>
      </c>
      <c r="H637">
        <v>136440000</v>
      </c>
      <c r="I637">
        <v>109240000</v>
      </c>
      <c r="J637">
        <v>133600000</v>
      </c>
      <c r="K637">
        <v>111300000</v>
      </c>
      <c r="L637">
        <v>119810000</v>
      </c>
      <c r="M637">
        <v>114670000</v>
      </c>
      <c r="N637">
        <v>10</v>
      </c>
      <c r="O637">
        <v>178.02</v>
      </c>
      <c r="P637">
        <v>103</v>
      </c>
      <c r="Q637" t="s">
        <v>779</v>
      </c>
      <c r="R637">
        <v>0.12069000000000001</v>
      </c>
    </row>
    <row r="638" spans="1:36">
      <c r="A638" t="s">
        <v>2266</v>
      </c>
      <c r="B638">
        <v>140260000</v>
      </c>
      <c r="C638">
        <v>150800000</v>
      </c>
      <c r="D638">
        <v>182250000</v>
      </c>
      <c r="E638">
        <v>136750000</v>
      </c>
      <c r="F638">
        <v>127300000</v>
      </c>
      <c r="G638">
        <v>117200000</v>
      </c>
      <c r="H638">
        <v>179670000</v>
      </c>
      <c r="I638">
        <v>128220000</v>
      </c>
      <c r="J638">
        <v>160970000</v>
      </c>
      <c r="K638">
        <v>132010000</v>
      </c>
      <c r="L638">
        <v>129640000</v>
      </c>
      <c r="M638">
        <v>229880000</v>
      </c>
      <c r="N638">
        <v>11</v>
      </c>
      <c r="O638">
        <v>281.52</v>
      </c>
      <c r="P638">
        <v>143</v>
      </c>
      <c r="Q638" t="s">
        <v>431</v>
      </c>
      <c r="R638">
        <v>0.65962699999999996</v>
      </c>
    </row>
    <row r="639" spans="1:36">
      <c r="A639" t="s">
        <v>2267</v>
      </c>
      <c r="B639">
        <v>508330000</v>
      </c>
      <c r="C639">
        <v>665950000</v>
      </c>
      <c r="D639">
        <v>663270000</v>
      </c>
      <c r="E639">
        <v>598160000</v>
      </c>
      <c r="F639">
        <v>843480000</v>
      </c>
      <c r="G639">
        <v>859890000</v>
      </c>
      <c r="H639">
        <v>1300200000</v>
      </c>
      <c r="I639">
        <v>707630000</v>
      </c>
      <c r="J639">
        <v>1271900000</v>
      </c>
      <c r="K639">
        <v>1123400000</v>
      </c>
      <c r="L639">
        <v>841430000</v>
      </c>
      <c r="M639">
        <v>1322900000</v>
      </c>
      <c r="N639">
        <v>12</v>
      </c>
      <c r="O639">
        <v>323.31</v>
      </c>
      <c r="P639">
        <v>271</v>
      </c>
      <c r="Q639" t="s">
        <v>431</v>
      </c>
      <c r="R639">
        <v>3.7519700000000003E-2</v>
      </c>
      <c r="S639" t="s">
        <v>3156</v>
      </c>
    </row>
    <row r="640" spans="1:36">
      <c r="A640" t="s">
        <v>2268</v>
      </c>
      <c r="B640">
        <v>71525000</v>
      </c>
      <c r="C640">
        <v>61306000</v>
      </c>
      <c r="D640">
        <v>45756000</v>
      </c>
      <c r="E640">
        <v>68352000</v>
      </c>
      <c r="F640">
        <v>42876000</v>
      </c>
      <c r="G640">
        <v>53154000</v>
      </c>
      <c r="H640">
        <v>70980000</v>
      </c>
      <c r="I640">
        <v>45275000</v>
      </c>
      <c r="J640">
        <v>66818000</v>
      </c>
      <c r="K640">
        <v>44583000</v>
      </c>
      <c r="L640">
        <v>36420000</v>
      </c>
      <c r="M640">
        <v>71285000</v>
      </c>
      <c r="N640">
        <v>10</v>
      </c>
      <c r="O640">
        <v>175.46</v>
      </c>
      <c r="P640">
        <v>59</v>
      </c>
      <c r="Q640" t="s">
        <v>780</v>
      </c>
      <c r="R640">
        <v>0.721468</v>
      </c>
    </row>
    <row r="641" spans="1:38">
      <c r="A641" t="s">
        <v>2269</v>
      </c>
      <c r="B641">
        <v>34142000</v>
      </c>
      <c r="C641">
        <v>28235000</v>
      </c>
      <c r="D641">
        <v>31801000</v>
      </c>
      <c r="E641">
        <v>25951000</v>
      </c>
      <c r="F641">
        <v>19543000</v>
      </c>
      <c r="G641">
        <v>17184000</v>
      </c>
      <c r="H641">
        <v>10833000</v>
      </c>
      <c r="I641">
        <v>19389000</v>
      </c>
      <c r="J641">
        <v>16115000</v>
      </c>
      <c r="K641">
        <v>25678000</v>
      </c>
      <c r="L641">
        <v>14904000</v>
      </c>
      <c r="M641">
        <v>13722000</v>
      </c>
      <c r="N641">
        <v>11</v>
      </c>
      <c r="O641" s="1">
        <v>47108</v>
      </c>
      <c r="P641">
        <v>43</v>
      </c>
      <c r="Q641" t="s">
        <v>781</v>
      </c>
      <c r="R641">
        <v>1.6330000000000001E-2</v>
      </c>
      <c r="S641" t="s">
        <v>3153</v>
      </c>
      <c r="AJ641" s="1"/>
    </row>
    <row r="642" spans="1:38">
      <c r="A642" t="s">
        <v>2273</v>
      </c>
      <c r="B642">
        <v>67721000</v>
      </c>
      <c r="C642">
        <v>83767000</v>
      </c>
      <c r="D642">
        <v>79985000</v>
      </c>
      <c r="E642">
        <v>69098000</v>
      </c>
      <c r="F642">
        <v>46555000</v>
      </c>
      <c r="G642">
        <v>35874000</v>
      </c>
      <c r="H642">
        <v>50020000</v>
      </c>
      <c r="I642">
        <v>32311000</v>
      </c>
      <c r="J642">
        <v>35241000</v>
      </c>
      <c r="K642">
        <v>35858000</v>
      </c>
      <c r="L642">
        <v>34443000</v>
      </c>
      <c r="M642">
        <v>83240000</v>
      </c>
      <c r="N642">
        <v>10</v>
      </c>
      <c r="O642">
        <v>146.25</v>
      </c>
      <c r="P642">
        <v>103</v>
      </c>
      <c r="Q642" t="s">
        <v>681</v>
      </c>
      <c r="R642">
        <v>5.9565899999999998E-2</v>
      </c>
      <c r="S642" t="s">
        <v>3159</v>
      </c>
    </row>
    <row r="643" spans="1:38">
      <c r="A643" t="s">
        <v>2276</v>
      </c>
      <c r="B643">
        <v>41788000</v>
      </c>
      <c r="C643">
        <v>54493000</v>
      </c>
      <c r="D643">
        <v>46537000</v>
      </c>
      <c r="E643">
        <v>44342000</v>
      </c>
      <c r="F643">
        <v>29155000</v>
      </c>
      <c r="G643">
        <v>39094000</v>
      </c>
      <c r="H643">
        <v>37277000</v>
      </c>
      <c r="I643">
        <v>33894000</v>
      </c>
      <c r="J643">
        <v>37853000</v>
      </c>
      <c r="K643">
        <v>27886000</v>
      </c>
      <c r="L643">
        <v>35715000</v>
      </c>
      <c r="M643">
        <v>62424000</v>
      </c>
      <c r="N643">
        <v>7</v>
      </c>
      <c r="O643" s="1">
        <v>48755</v>
      </c>
      <c r="P643">
        <v>50</v>
      </c>
      <c r="Q643" t="s">
        <v>784</v>
      </c>
      <c r="R643">
        <v>0.35144999999999998</v>
      </c>
      <c r="AJ643" s="1"/>
    </row>
    <row r="644" spans="1:38">
      <c r="A644" t="s">
        <v>2282</v>
      </c>
      <c r="B644">
        <v>82363000</v>
      </c>
      <c r="C644">
        <v>79030000</v>
      </c>
      <c r="D644">
        <v>68943000</v>
      </c>
      <c r="E644">
        <v>75957000</v>
      </c>
      <c r="F644">
        <v>55261000</v>
      </c>
      <c r="G644">
        <v>57582000</v>
      </c>
      <c r="H644">
        <v>78222000</v>
      </c>
      <c r="I644">
        <v>43529000</v>
      </c>
      <c r="J644">
        <v>46636000</v>
      </c>
      <c r="K644">
        <v>41618000</v>
      </c>
      <c r="L644">
        <v>42934000</v>
      </c>
      <c r="M644">
        <v>50338000</v>
      </c>
      <c r="N644">
        <v>10</v>
      </c>
      <c r="O644">
        <v>133.72</v>
      </c>
      <c r="P644">
        <v>98</v>
      </c>
      <c r="Q644" t="s">
        <v>789</v>
      </c>
      <c r="R644">
        <v>1.5054100000000001E-2</v>
      </c>
      <c r="S644" t="s">
        <v>3151</v>
      </c>
    </row>
    <row r="645" spans="1:38">
      <c r="A645" t="s">
        <v>2283</v>
      </c>
      <c r="B645">
        <v>1276800000</v>
      </c>
      <c r="C645">
        <v>1262400000</v>
      </c>
      <c r="D645">
        <v>1361300000</v>
      </c>
      <c r="E645">
        <v>1193200000</v>
      </c>
      <c r="F645">
        <v>1801200000</v>
      </c>
      <c r="G645">
        <v>2099000000</v>
      </c>
      <c r="H645">
        <v>1580100000</v>
      </c>
      <c r="I645">
        <v>2170100000</v>
      </c>
      <c r="J645">
        <v>1286100000</v>
      </c>
      <c r="K645">
        <v>1641500000</v>
      </c>
      <c r="L645">
        <v>2049700000</v>
      </c>
      <c r="M645">
        <v>1195300000</v>
      </c>
      <c r="N645">
        <v>25</v>
      </c>
      <c r="O645">
        <v>323.31</v>
      </c>
      <c r="P645">
        <v>471</v>
      </c>
      <c r="Q645" t="s">
        <v>790</v>
      </c>
      <c r="R645">
        <v>6.3753000000000004E-2</v>
      </c>
      <c r="S645" t="s">
        <v>3157</v>
      </c>
    </row>
    <row r="646" spans="1:38">
      <c r="A646" t="s">
        <v>2287</v>
      </c>
      <c r="B646">
        <v>85625000</v>
      </c>
      <c r="C646">
        <v>94733000</v>
      </c>
      <c r="D646">
        <v>82580000</v>
      </c>
      <c r="E646">
        <v>42888000</v>
      </c>
      <c r="F646">
        <v>54314000</v>
      </c>
      <c r="G646">
        <v>10539000</v>
      </c>
      <c r="H646">
        <v>76028000</v>
      </c>
      <c r="I646">
        <v>7251500</v>
      </c>
      <c r="J646">
        <v>57502000</v>
      </c>
      <c r="K646">
        <v>46054000</v>
      </c>
      <c r="L646">
        <v>31026000</v>
      </c>
      <c r="M646">
        <v>60098000</v>
      </c>
      <c r="N646">
        <v>1</v>
      </c>
      <c r="O646">
        <v>6.4</v>
      </c>
      <c r="P646">
        <v>23</v>
      </c>
      <c r="Q646" t="s">
        <v>431</v>
      </c>
      <c r="R646">
        <v>0.19384599999999999</v>
      </c>
    </row>
    <row r="647" spans="1:38">
      <c r="A647" t="s">
        <v>2288</v>
      </c>
      <c r="B647">
        <v>53139000</v>
      </c>
      <c r="C647">
        <v>48778000</v>
      </c>
      <c r="D647">
        <v>41364000</v>
      </c>
      <c r="E647">
        <v>50448000</v>
      </c>
      <c r="F647">
        <v>34952000</v>
      </c>
      <c r="G647">
        <v>38502000</v>
      </c>
      <c r="H647">
        <v>34827000</v>
      </c>
      <c r="I647">
        <v>39593000</v>
      </c>
      <c r="J647">
        <v>25557000</v>
      </c>
      <c r="K647">
        <v>52886000</v>
      </c>
      <c r="L647">
        <v>39325000</v>
      </c>
      <c r="M647">
        <v>30106000</v>
      </c>
      <c r="N647">
        <v>8</v>
      </c>
      <c r="O647" s="1">
        <v>99202</v>
      </c>
      <c r="P647">
        <v>54</v>
      </c>
      <c r="Q647" t="s">
        <v>431</v>
      </c>
      <c r="R647">
        <v>0.16930200000000001</v>
      </c>
      <c r="AJ647" s="1"/>
    </row>
    <row r="648" spans="1:38">
      <c r="A648" t="s">
        <v>2291</v>
      </c>
      <c r="B648">
        <v>374820000</v>
      </c>
      <c r="C648">
        <v>352280000</v>
      </c>
      <c r="D648">
        <v>454400000</v>
      </c>
      <c r="E648">
        <v>525680000</v>
      </c>
      <c r="F648">
        <v>433520000</v>
      </c>
      <c r="G648">
        <v>375510000</v>
      </c>
      <c r="H648">
        <v>487830000</v>
      </c>
      <c r="I648">
        <v>340360000</v>
      </c>
      <c r="J648">
        <v>329920000</v>
      </c>
      <c r="K648">
        <v>253660000</v>
      </c>
      <c r="L648">
        <v>305560000</v>
      </c>
      <c r="M648">
        <v>532350000</v>
      </c>
      <c r="N648">
        <v>15</v>
      </c>
      <c r="O648">
        <v>179.93</v>
      </c>
      <c r="P648">
        <v>155</v>
      </c>
      <c r="Q648" t="s">
        <v>431</v>
      </c>
      <c r="R648">
        <v>0.62099300000000002</v>
      </c>
    </row>
    <row r="649" spans="1:38">
      <c r="A649" t="s">
        <v>2293</v>
      </c>
      <c r="B649">
        <v>102830000</v>
      </c>
      <c r="C649">
        <v>49730000</v>
      </c>
      <c r="D649">
        <v>114610000</v>
      </c>
      <c r="E649">
        <v>59192000</v>
      </c>
      <c r="F649">
        <v>126370000</v>
      </c>
      <c r="G649">
        <v>159940000</v>
      </c>
      <c r="H649">
        <v>136200000</v>
      </c>
      <c r="I649">
        <v>179310000</v>
      </c>
      <c r="J649">
        <v>97295000</v>
      </c>
      <c r="K649">
        <v>142970000</v>
      </c>
      <c r="L649">
        <v>216330000</v>
      </c>
      <c r="M649">
        <v>57439000</v>
      </c>
      <c r="N649">
        <v>11</v>
      </c>
      <c r="O649">
        <v>132.18</v>
      </c>
      <c r="P649">
        <v>87</v>
      </c>
      <c r="Q649" t="s">
        <v>744</v>
      </c>
      <c r="R649">
        <v>0.22587599999999999</v>
      </c>
    </row>
    <row r="650" spans="1:38">
      <c r="A650" t="s">
        <v>2294</v>
      </c>
      <c r="B650">
        <v>40185000</v>
      </c>
      <c r="C650">
        <v>46489000</v>
      </c>
      <c r="D650">
        <v>51012000</v>
      </c>
      <c r="E650">
        <v>54918000</v>
      </c>
      <c r="F650">
        <v>19990000</v>
      </c>
      <c r="G650">
        <v>20273000</v>
      </c>
      <c r="H650">
        <v>23385000</v>
      </c>
      <c r="I650">
        <v>30685000</v>
      </c>
      <c r="J650">
        <v>15769000</v>
      </c>
      <c r="K650">
        <v>16746000</v>
      </c>
      <c r="L650">
        <v>19854000</v>
      </c>
      <c r="M650">
        <v>31170000</v>
      </c>
      <c r="N650">
        <v>12</v>
      </c>
      <c r="O650">
        <v>131.28</v>
      </c>
      <c r="P650">
        <v>75</v>
      </c>
      <c r="Q650" t="s">
        <v>793</v>
      </c>
      <c r="R650">
        <v>3.2942700000000002E-3</v>
      </c>
      <c r="S650" t="s">
        <v>3150</v>
      </c>
    </row>
    <row r="651" spans="1:38">
      <c r="A651" t="s">
        <v>2295</v>
      </c>
      <c r="B651">
        <v>466600000</v>
      </c>
      <c r="C651">
        <v>373540000</v>
      </c>
      <c r="D651">
        <v>506580000</v>
      </c>
      <c r="E651">
        <v>464640000</v>
      </c>
      <c r="F651">
        <v>568180000</v>
      </c>
      <c r="G651">
        <v>390550000</v>
      </c>
      <c r="H651">
        <v>362220000</v>
      </c>
      <c r="I651">
        <v>336820000</v>
      </c>
      <c r="J651">
        <v>298350000</v>
      </c>
      <c r="K651">
        <v>310530000</v>
      </c>
      <c r="L651">
        <v>335980000</v>
      </c>
      <c r="M651">
        <v>519850000</v>
      </c>
      <c r="N651">
        <v>10</v>
      </c>
      <c r="O651">
        <v>323.31</v>
      </c>
      <c r="P651">
        <v>188</v>
      </c>
      <c r="Q651" t="s">
        <v>794</v>
      </c>
      <c r="R651">
        <v>0.52574399999999999</v>
      </c>
    </row>
    <row r="652" spans="1:38">
      <c r="A652" t="s">
        <v>2297</v>
      </c>
      <c r="B652">
        <v>75001000</v>
      </c>
      <c r="C652">
        <v>66405000</v>
      </c>
      <c r="D652">
        <v>47371000</v>
      </c>
      <c r="E652">
        <v>61333000</v>
      </c>
      <c r="F652">
        <v>110830000</v>
      </c>
      <c r="G652">
        <v>101940000</v>
      </c>
      <c r="H652">
        <v>112770000</v>
      </c>
      <c r="I652">
        <v>102340000</v>
      </c>
      <c r="J652">
        <v>95201000</v>
      </c>
      <c r="K652">
        <v>88132000</v>
      </c>
      <c r="L652">
        <v>92487000</v>
      </c>
      <c r="M652">
        <v>85941000</v>
      </c>
      <c r="N652">
        <v>8</v>
      </c>
      <c r="O652">
        <v>61.86</v>
      </c>
      <c r="P652">
        <v>58</v>
      </c>
      <c r="Q652" t="s">
        <v>796</v>
      </c>
      <c r="R652">
        <v>2.1718200000000001E-3</v>
      </c>
      <c r="S652" t="s">
        <v>3164</v>
      </c>
      <c r="AL652" s="4"/>
    </row>
    <row r="653" spans="1:38">
      <c r="A653" t="s">
        <v>2299</v>
      </c>
      <c r="B653">
        <v>960700000</v>
      </c>
      <c r="C653">
        <v>900630000</v>
      </c>
      <c r="D653">
        <v>967670000</v>
      </c>
      <c r="E653">
        <v>1124900000</v>
      </c>
      <c r="F653">
        <v>1052200000</v>
      </c>
      <c r="G653">
        <v>657410000</v>
      </c>
      <c r="H653">
        <v>1054400000</v>
      </c>
      <c r="I653">
        <v>645900000</v>
      </c>
      <c r="J653">
        <v>775180000</v>
      </c>
      <c r="K653">
        <v>683010000</v>
      </c>
      <c r="L653">
        <v>612230000</v>
      </c>
      <c r="M653">
        <v>1207000000</v>
      </c>
      <c r="N653">
        <v>13</v>
      </c>
      <c r="O653">
        <v>323.31</v>
      </c>
      <c r="P653">
        <v>255</v>
      </c>
      <c r="Q653" t="s">
        <v>431</v>
      </c>
      <c r="R653">
        <v>0.59779700000000002</v>
      </c>
    </row>
    <row r="654" spans="1:38">
      <c r="A654" t="s">
        <v>2302</v>
      </c>
      <c r="B654">
        <v>43756000</v>
      </c>
      <c r="C654">
        <v>35490000</v>
      </c>
      <c r="D654">
        <v>42099000</v>
      </c>
      <c r="E654">
        <v>43428000</v>
      </c>
      <c r="F654">
        <v>38659000</v>
      </c>
      <c r="G654">
        <v>32866000</v>
      </c>
      <c r="H654">
        <v>45831000</v>
      </c>
      <c r="I654">
        <v>32191000</v>
      </c>
      <c r="J654">
        <v>33163000</v>
      </c>
      <c r="K654">
        <v>34142000</v>
      </c>
      <c r="L654">
        <v>21727000</v>
      </c>
      <c r="M654">
        <v>53767000</v>
      </c>
      <c r="N654">
        <v>8</v>
      </c>
      <c r="O654" s="1">
        <v>44194</v>
      </c>
      <c r="P654">
        <v>58</v>
      </c>
      <c r="Q654" t="s">
        <v>431</v>
      </c>
      <c r="R654">
        <v>0.73305500000000001</v>
      </c>
      <c r="AJ654" s="1"/>
    </row>
    <row r="655" spans="1:38">
      <c r="A655" t="s">
        <v>2305</v>
      </c>
      <c r="B655">
        <v>21002000</v>
      </c>
      <c r="C655">
        <v>15111000</v>
      </c>
      <c r="D655">
        <v>12793000</v>
      </c>
      <c r="E655">
        <v>12554000</v>
      </c>
      <c r="F655">
        <v>27183000</v>
      </c>
      <c r="G655">
        <v>15957000</v>
      </c>
      <c r="H655">
        <v>20385000</v>
      </c>
      <c r="I655">
        <v>24269000</v>
      </c>
      <c r="J655">
        <v>21826000</v>
      </c>
      <c r="K655">
        <v>16391000</v>
      </c>
      <c r="L655">
        <v>24339000</v>
      </c>
      <c r="M655">
        <v>28442000</v>
      </c>
      <c r="N655">
        <v>8</v>
      </c>
      <c r="O655" s="1">
        <v>46871</v>
      </c>
      <c r="P655">
        <v>41</v>
      </c>
      <c r="Q655" t="s">
        <v>800</v>
      </c>
      <c r="R655">
        <v>0.163553</v>
      </c>
      <c r="AJ655" s="1"/>
    </row>
    <row r="656" spans="1:38">
      <c r="A656" t="s">
        <v>2307</v>
      </c>
      <c r="B656">
        <v>360710000</v>
      </c>
      <c r="C656">
        <v>382660000</v>
      </c>
      <c r="D656">
        <v>252550000</v>
      </c>
      <c r="E656">
        <v>389150000</v>
      </c>
      <c r="F656">
        <v>645170000</v>
      </c>
      <c r="G656">
        <v>1317700000</v>
      </c>
      <c r="H656">
        <v>774570000</v>
      </c>
      <c r="I656">
        <v>1659200000</v>
      </c>
      <c r="J656">
        <v>1840600000</v>
      </c>
      <c r="K656">
        <v>1584200000</v>
      </c>
      <c r="L656">
        <v>1756700000</v>
      </c>
      <c r="M656">
        <v>410660000</v>
      </c>
      <c r="N656">
        <v>24</v>
      </c>
      <c r="O656">
        <v>323.31</v>
      </c>
      <c r="P656">
        <v>516</v>
      </c>
      <c r="Q656" t="s">
        <v>634</v>
      </c>
      <c r="R656">
        <v>6.5827300000000005E-2</v>
      </c>
      <c r="S656" t="s">
        <v>3156</v>
      </c>
    </row>
    <row r="657" spans="1:38">
      <c r="A657" t="s">
        <v>2309</v>
      </c>
      <c r="B657">
        <v>59033000</v>
      </c>
      <c r="C657">
        <v>62798000</v>
      </c>
      <c r="D657">
        <v>66086000</v>
      </c>
      <c r="E657">
        <v>63889000</v>
      </c>
      <c r="F657">
        <v>42146000</v>
      </c>
      <c r="G657">
        <v>40151000</v>
      </c>
      <c r="H657">
        <v>45272000</v>
      </c>
      <c r="I657">
        <v>38209000</v>
      </c>
      <c r="J657">
        <v>28992000</v>
      </c>
      <c r="K657">
        <v>38017000</v>
      </c>
      <c r="L657">
        <v>37582000</v>
      </c>
      <c r="M657">
        <v>55761000</v>
      </c>
      <c r="N657">
        <v>20</v>
      </c>
      <c r="O657">
        <v>185.62</v>
      </c>
      <c r="P657">
        <v>87</v>
      </c>
      <c r="Q657" t="s">
        <v>803</v>
      </c>
      <c r="R657">
        <v>1.0142699999999999E-2</v>
      </c>
      <c r="S657" t="s">
        <v>3150</v>
      </c>
    </row>
    <row r="658" spans="1:38">
      <c r="A658" t="s">
        <v>2311</v>
      </c>
      <c r="B658">
        <v>631280000</v>
      </c>
      <c r="C658">
        <v>700350000</v>
      </c>
      <c r="D658">
        <v>765870000</v>
      </c>
      <c r="E658">
        <v>642600000</v>
      </c>
      <c r="F658">
        <v>890450000</v>
      </c>
      <c r="G658">
        <v>1262000000</v>
      </c>
      <c r="H658">
        <v>1030100000</v>
      </c>
      <c r="I658">
        <v>1524000000</v>
      </c>
      <c r="J658">
        <v>2058300000</v>
      </c>
      <c r="K658">
        <v>1735600000</v>
      </c>
      <c r="L658">
        <v>1764800000</v>
      </c>
      <c r="M658">
        <v>498720000</v>
      </c>
      <c r="N658">
        <v>19</v>
      </c>
      <c r="O658">
        <v>323.31</v>
      </c>
      <c r="P658">
        <v>380</v>
      </c>
      <c r="Q658" t="s">
        <v>709</v>
      </c>
      <c r="R658">
        <v>0.120768</v>
      </c>
    </row>
    <row r="659" spans="1:38">
      <c r="A659" t="s">
        <v>2312</v>
      </c>
      <c r="B659">
        <v>46093000</v>
      </c>
      <c r="C659">
        <v>46304000</v>
      </c>
      <c r="D659">
        <v>45217000</v>
      </c>
      <c r="E659">
        <v>46768000</v>
      </c>
      <c r="F659">
        <v>55560000</v>
      </c>
      <c r="G659">
        <v>27042000</v>
      </c>
      <c r="H659">
        <v>33087000</v>
      </c>
      <c r="I659">
        <v>30208000</v>
      </c>
      <c r="J659">
        <v>39512000</v>
      </c>
      <c r="K659">
        <v>23493000</v>
      </c>
      <c r="L659">
        <v>28230000</v>
      </c>
      <c r="M659">
        <v>54340000</v>
      </c>
      <c r="N659">
        <v>7</v>
      </c>
      <c r="O659" s="1">
        <v>25571</v>
      </c>
      <c r="P659">
        <v>52</v>
      </c>
      <c r="Q659" t="s">
        <v>805</v>
      </c>
      <c r="R659">
        <v>0.48412300000000003</v>
      </c>
      <c r="AJ659" s="1"/>
    </row>
    <row r="660" spans="1:38">
      <c r="A660" t="s">
        <v>2315</v>
      </c>
      <c r="B660">
        <v>332760000</v>
      </c>
      <c r="C660">
        <v>365090000</v>
      </c>
      <c r="D660">
        <v>278920000</v>
      </c>
      <c r="E660">
        <v>348830000</v>
      </c>
      <c r="F660">
        <v>1274700000</v>
      </c>
      <c r="G660">
        <v>2909900000</v>
      </c>
      <c r="H660">
        <v>1127100000</v>
      </c>
      <c r="I660">
        <v>2056600000</v>
      </c>
      <c r="J660">
        <v>3617000000</v>
      </c>
      <c r="K660">
        <v>2669500000</v>
      </c>
      <c r="L660">
        <v>3065300000</v>
      </c>
      <c r="M660">
        <v>508770000</v>
      </c>
      <c r="N660">
        <v>7</v>
      </c>
      <c r="O660">
        <v>216.72</v>
      </c>
      <c r="P660">
        <v>224</v>
      </c>
      <c r="Q660" t="s">
        <v>431</v>
      </c>
      <c r="R660">
        <v>5.6462699999999998E-2</v>
      </c>
      <c r="S660" t="s">
        <v>3156</v>
      </c>
    </row>
    <row r="661" spans="1:38">
      <c r="A661" t="s">
        <v>2321</v>
      </c>
      <c r="B661">
        <v>37604000</v>
      </c>
      <c r="C661">
        <v>69938000</v>
      </c>
      <c r="D661">
        <v>62952000</v>
      </c>
      <c r="E661">
        <v>40788000</v>
      </c>
      <c r="F661">
        <v>50211000</v>
      </c>
      <c r="G661">
        <v>26808000</v>
      </c>
      <c r="H661">
        <v>51960000</v>
      </c>
      <c r="I661">
        <v>28180000</v>
      </c>
      <c r="J661">
        <v>45965000</v>
      </c>
      <c r="K661">
        <v>39804000</v>
      </c>
      <c r="L661">
        <v>30846000</v>
      </c>
      <c r="M661">
        <v>97134000</v>
      </c>
      <c r="N661">
        <v>8</v>
      </c>
      <c r="O661" s="1">
        <v>47912</v>
      </c>
      <c r="P661">
        <v>58</v>
      </c>
      <c r="Q661" t="s">
        <v>431</v>
      </c>
      <c r="R661">
        <v>0.65117000000000003</v>
      </c>
      <c r="AJ661" s="1"/>
    </row>
    <row r="662" spans="1:38">
      <c r="A662" t="s">
        <v>2322</v>
      </c>
      <c r="B662">
        <v>62930000</v>
      </c>
      <c r="C662">
        <v>37058000</v>
      </c>
      <c r="D662">
        <v>58470000</v>
      </c>
      <c r="E662">
        <v>57760000</v>
      </c>
      <c r="F662">
        <v>63724000</v>
      </c>
      <c r="G662">
        <v>81915000</v>
      </c>
      <c r="H662">
        <v>56682000</v>
      </c>
      <c r="I662">
        <v>84682000</v>
      </c>
      <c r="J662">
        <v>39494000</v>
      </c>
      <c r="K662">
        <v>51218000</v>
      </c>
      <c r="L662">
        <v>77254000</v>
      </c>
      <c r="M662">
        <v>54464000</v>
      </c>
      <c r="N662">
        <v>13</v>
      </c>
      <c r="O662">
        <v>160.75</v>
      </c>
      <c r="P662">
        <v>104</v>
      </c>
      <c r="Q662" t="s">
        <v>431</v>
      </c>
      <c r="R662">
        <v>0.27278599999999997</v>
      </c>
    </row>
    <row r="663" spans="1:38">
      <c r="A663" t="s">
        <v>2323</v>
      </c>
      <c r="B663">
        <v>8557900</v>
      </c>
      <c r="C663">
        <v>31509000</v>
      </c>
      <c r="D663">
        <v>9641900</v>
      </c>
      <c r="E663">
        <v>13548000</v>
      </c>
      <c r="F663">
        <v>10695000</v>
      </c>
      <c r="G663">
        <v>9734700</v>
      </c>
      <c r="H663">
        <v>11317000</v>
      </c>
      <c r="I663">
        <v>11650000</v>
      </c>
      <c r="J663">
        <v>12914000</v>
      </c>
      <c r="K663">
        <v>8000600</v>
      </c>
      <c r="L663">
        <v>9417000</v>
      </c>
      <c r="M663">
        <v>33920000</v>
      </c>
      <c r="N663">
        <v>6</v>
      </c>
      <c r="O663" s="1">
        <v>26433</v>
      </c>
      <c r="P663">
        <v>18</v>
      </c>
      <c r="Q663" t="s">
        <v>431</v>
      </c>
      <c r="R663">
        <v>0.73872300000000002</v>
      </c>
      <c r="AJ663" s="1"/>
    </row>
    <row r="664" spans="1:38">
      <c r="A664" t="s">
        <v>2324</v>
      </c>
      <c r="B664">
        <v>23679000</v>
      </c>
      <c r="C664">
        <v>31024000</v>
      </c>
      <c r="D664">
        <v>27710000</v>
      </c>
      <c r="E664">
        <v>34198000</v>
      </c>
      <c r="F664">
        <v>26542000</v>
      </c>
      <c r="G664">
        <v>28176000</v>
      </c>
      <c r="H664">
        <v>33173000</v>
      </c>
      <c r="I664">
        <v>23310000</v>
      </c>
      <c r="J664">
        <v>30362000</v>
      </c>
      <c r="K664">
        <v>25971000</v>
      </c>
      <c r="L664">
        <v>23328000</v>
      </c>
      <c r="M664">
        <v>44963000</v>
      </c>
      <c r="N664">
        <v>6</v>
      </c>
      <c r="O664" s="1">
        <v>29781</v>
      </c>
      <c r="P664">
        <v>44</v>
      </c>
      <c r="Q664" t="s">
        <v>431</v>
      </c>
      <c r="R664">
        <v>0.81604399999999999</v>
      </c>
      <c r="AJ664" s="1"/>
    </row>
    <row r="665" spans="1:38">
      <c r="A665" t="s">
        <v>2325</v>
      </c>
      <c r="B665">
        <v>499510000</v>
      </c>
      <c r="C665">
        <v>387810000</v>
      </c>
      <c r="D665">
        <v>413800000</v>
      </c>
      <c r="E665">
        <v>485970000</v>
      </c>
      <c r="F665">
        <v>531180000</v>
      </c>
      <c r="G665">
        <v>446150000</v>
      </c>
      <c r="H665">
        <v>431760000</v>
      </c>
      <c r="I665">
        <v>410160000</v>
      </c>
      <c r="J665">
        <v>277920000</v>
      </c>
      <c r="K665">
        <v>346310000</v>
      </c>
      <c r="L665">
        <v>372740000</v>
      </c>
      <c r="M665">
        <v>367800000</v>
      </c>
      <c r="N665">
        <v>11</v>
      </c>
      <c r="O665">
        <v>238.32</v>
      </c>
      <c r="P665">
        <v>192</v>
      </c>
      <c r="Q665" t="s">
        <v>810</v>
      </c>
      <c r="R665">
        <v>4.7586200000000002E-2</v>
      </c>
      <c r="S665" t="s">
        <v>3165</v>
      </c>
    </row>
    <row r="666" spans="1:38">
      <c r="A666" t="s">
        <v>2326</v>
      </c>
      <c r="B666">
        <v>50157000</v>
      </c>
      <c r="C666">
        <v>63909000</v>
      </c>
      <c r="D666">
        <v>65204000</v>
      </c>
      <c r="E666">
        <v>59059000</v>
      </c>
      <c r="F666">
        <v>29063000</v>
      </c>
      <c r="G666">
        <v>29935000</v>
      </c>
      <c r="H666">
        <v>29429000</v>
      </c>
      <c r="I666">
        <v>31476000</v>
      </c>
      <c r="J666">
        <v>26197000</v>
      </c>
      <c r="K666">
        <v>23814000</v>
      </c>
      <c r="L666">
        <v>26653000</v>
      </c>
      <c r="M666">
        <v>44727000</v>
      </c>
      <c r="N666">
        <v>12</v>
      </c>
      <c r="O666" s="1">
        <v>71884</v>
      </c>
      <c r="P666">
        <v>67</v>
      </c>
      <c r="Q666" t="s">
        <v>811</v>
      </c>
      <c r="R666">
        <v>3.01374E-3</v>
      </c>
      <c r="S666" t="s">
        <v>3153</v>
      </c>
      <c r="AJ666" s="1"/>
    </row>
    <row r="667" spans="1:38">
      <c r="A667" t="s">
        <v>2327</v>
      </c>
      <c r="B667">
        <v>876890000</v>
      </c>
      <c r="C667">
        <v>798730000</v>
      </c>
      <c r="D667">
        <v>818010000</v>
      </c>
      <c r="E667">
        <v>1101300000</v>
      </c>
      <c r="F667">
        <v>881310000</v>
      </c>
      <c r="G667">
        <v>770770000</v>
      </c>
      <c r="H667">
        <v>758480000</v>
      </c>
      <c r="I667">
        <v>676680000</v>
      </c>
      <c r="J667">
        <v>482310000</v>
      </c>
      <c r="K667">
        <v>600300000</v>
      </c>
      <c r="L667">
        <v>655440000</v>
      </c>
      <c r="M667">
        <v>817900000</v>
      </c>
      <c r="N667">
        <v>7</v>
      </c>
      <c r="O667">
        <v>323.31</v>
      </c>
      <c r="P667">
        <v>209</v>
      </c>
      <c r="Q667" t="s">
        <v>431</v>
      </c>
      <c r="R667">
        <v>8.9268399999999998E-2</v>
      </c>
      <c r="S667" t="s">
        <v>3151</v>
      </c>
    </row>
    <row r="668" spans="1:38">
      <c r="A668" t="s">
        <v>2328</v>
      </c>
      <c r="B668">
        <v>346240000</v>
      </c>
      <c r="C668">
        <v>478070000</v>
      </c>
      <c r="D668">
        <v>235970000</v>
      </c>
      <c r="E668">
        <v>200730000</v>
      </c>
      <c r="F668">
        <v>1084200000</v>
      </c>
      <c r="G668">
        <v>1258800000</v>
      </c>
      <c r="H668">
        <v>1176300000</v>
      </c>
      <c r="I668">
        <v>1315000000</v>
      </c>
      <c r="J668">
        <v>1657100000</v>
      </c>
      <c r="K668">
        <v>1554700000</v>
      </c>
      <c r="L668">
        <v>1466600000</v>
      </c>
      <c r="M668">
        <v>1014100000</v>
      </c>
      <c r="N668">
        <v>19</v>
      </c>
      <c r="O668">
        <v>243.85</v>
      </c>
      <c r="P668">
        <v>300</v>
      </c>
      <c r="Q668" t="s">
        <v>431</v>
      </c>
      <c r="R668">
        <v>1.7300200000000001E-3</v>
      </c>
      <c r="S668" t="s">
        <v>3154</v>
      </c>
      <c r="AL668" s="4"/>
    </row>
    <row r="669" spans="1:38">
      <c r="A669" t="s">
        <v>2331</v>
      </c>
      <c r="B669">
        <v>95708000</v>
      </c>
      <c r="C669">
        <v>83758000</v>
      </c>
      <c r="D669">
        <v>79917000</v>
      </c>
      <c r="E669">
        <v>96745000</v>
      </c>
      <c r="F669">
        <v>80493000</v>
      </c>
      <c r="G669">
        <v>83204000</v>
      </c>
      <c r="H669">
        <v>86243000</v>
      </c>
      <c r="I669">
        <v>80712000</v>
      </c>
      <c r="J669">
        <v>105220000</v>
      </c>
      <c r="K669">
        <v>76988000</v>
      </c>
      <c r="L669">
        <v>81332000</v>
      </c>
      <c r="M669">
        <v>97815000</v>
      </c>
      <c r="N669">
        <v>10</v>
      </c>
      <c r="O669">
        <v>303.83</v>
      </c>
      <c r="P669">
        <v>120</v>
      </c>
      <c r="Q669" t="s">
        <v>431</v>
      </c>
      <c r="R669">
        <v>0.57318400000000003</v>
      </c>
    </row>
    <row r="670" spans="1:38">
      <c r="A670" t="s">
        <v>2332</v>
      </c>
      <c r="B670">
        <v>254610000</v>
      </c>
      <c r="C670">
        <v>263930000</v>
      </c>
      <c r="D670">
        <v>218120000</v>
      </c>
      <c r="E670">
        <v>236730000</v>
      </c>
      <c r="F670">
        <v>269270000</v>
      </c>
      <c r="G670">
        <v>212100000</v>
      </c>
      <c r="H670">
        <v>287660000</v>
      </c>
      <c r="I670">
        <v>195720000</v>
      </c>
      <c r="J670">
        <v>279840000</v>
      </c>
      <c r="K670">
        <v>222000000</v>
      </c>
      <c r="L670">
        <v>231190000</v>
      </c>
      <c r="M670">
        <v>354580000</v>
      </c>
      <c r="N670">
        <v>8</v>
      </c>
      <c r="O670">
        <v>323.31</v>
      </c>
      <c r="P670">
        <v>130</v>
      </c>
      <c r="Q670" t="s">
        <v>813</v>
      </c>
      <c r="R670">
        <v>0.64928799999999998</v>
      </c>
    </row>
    <row r="671" spans="1:38">
      <c r="A671" t="s">
        <v>2333</v>
      </c>
      <c r="B671">
        <v>47517000</v>
      </c>
      <c r="C671">
        <v>72034000</v>
      </c>
      <c r="D671">
        <v>119140000</v>
      </c>
      <c r="E671">
        <v>87823000</v>
      </c>
      <c r="F671">
        <v>83364000</v>
      </c>
      <c r="G671">
        <v>68256000</v>
      </c>
      <c r="H671">
        <v>77568000</v>
      </c>
      <c r="I671">
        <v>58628000</v>
      </c>
      <c r="J671">
        <v>80446000</v>
      </c>
      <c r="K671">
        <v>71839000</v>
      </c>
      <c r="L671">
        <v>63208000</v>
      </c>
      <c r="M671">
        <v>84725000</v>
      </c>
      <c r="N671">
        <v>5</v>
      </c>
      <c r="O671" s="1">
        <v>46253</v>
      </c>
      <c r="P671">
        <v>49</v>
      </c>
      <c r="Q671" t="s">
        <v>813</v>
      </c>
      <c r="R671">
        <v>0.81553100000000001</v>
      </c>
      <c r="AJ671" s="1"/>
    </row>
    <row r="672" spans="1:38">
      <c r="A672" t="s">
        <v>2334</v>
      </c>
      <c r="B672">
        <v>547930000</v>
      </c>
      <c r="C672">
        <v>658650000</v>
      </c>
      <c r="D672">
        <v>598280000</v>
      </c>
      <c r="E672">
        <v>685530000</v>
      </c>
      <c r="F672">
        <v>501850000</v>
      </c>
      <c r="G672">
        <v>496490000</v>
      </c>
      <c r="H672">
        <v>575900000</v>
      </c>
      <c r="I672">
        <v>537120000</v>
      </c>
      <c r="J672">
        <v>497150000</v>
      </c>
      <c r="K672">
        <v>529430000</v>
      </c>
      <c r="L672">
        <v>566650000</v>
      </c>
      <c r="M672">
        <v>626890000</v>
      </c>
      <c r="N672">
        <v>28</v>
      </c>
      <c r="O672">
        <v>323.31</v>
      </c>
      <c r="P672">
        <v>397</v>
      </c>
      <c r="Q672" t="s">
        <v>431</v>
      </c>
      <c r="R672">
        <v>0.13469200000000001</v>
      </c>
    </row>
    <row r="673" spans="1:38">
      <c r="A673" t="s">
        <v>2339</v>
      </c>
      <c r="B673">
        <v>23875000</v>
      </c>
      <c r="C673">
        <v>34591000</v>
      </c>
      <c r="D673">
        <v>20878000</v>
      </c>
      <c r="E673">
        <v>22550000</v>
      </c>
      <c r="F673">
        <v>39995000</v>
      </c>
      <c r="G673">
        <v>21511000</v>
      </c>
      <c r="H673">
        <v>30511000</v>
      </c>
      <c r="I673">
        <v>28341000</v>
      </c>
      <c r="J673">
        <v>32601000</v>
      </c>
      <c r="K673">
        <v>33006000</v>
      </c>
      <c r="L673">
        <v>23716000</v>
      </c>
      <c r="M673">
        <v>36854000</v>
      </c>
      <c r="N673">
        <v>5</v>
      </c>
      <c r="O673" s="1">
        <v>16423</v>
      </c>
      <c r="P673">
        <v>25</v>
      </c>
      <c r="Q673" t="s">
        <v>816</v>
      </c>
      <c r="R673">
        <v>0.51344999999999996</v>
      </c>
      <c r="AJ673" s="1"/>
    </row>
    <row r="674" spans="1:38">
      <c r="A674" t="s">
        <v>2340</v>
      </c>
      <c r="B674">
        <v>42648000</v>
      </c>
      <c r="C674">
        <v>36066000</v>
      </c>
      <c r="D674">
        <v>42436000</v>
      </c>
      <c r="E674">
        <v>39425000</v>
      </c>
      <c r="F674">
        <v>29934000</v>
      </c>
      <c r="G674">
        <v>30424000</v>
      </c>
      <c r="H674">
        <v>21797000</v>
      </c>
      <c r="I674">
        <v>25936000</v>
      </c>
      <c r="J674">
        <v>21045000</v>
      </c>
      <c r="K674">
        <v>25249000</v>
      </c>
      <c r="L674">
        <v>27924000</v>
      </c>
      <c r="M674">
        <v>27142000</v>
      </c>
      <c r="N674">
        <v>12</v>
      </c>
      <c r="O674" s="1">
        <v>52965</v>
      </c>
      <c r="P674">
        <v>112</v>
      </c>
      <c r="Q674" t="s">
        <v>817</v>
      </c>
      <c r="R674">
        <v>3.6156299999999999E-3</v>
      </c>
      <c r="S674" t="s">
        <v>3150</v>
      </c>
      <c r="AJ674" s="1"/>
    </row>
    <row r="675" spans="1:38">
      <c r="A675" t="s">
        <v>2344</v>
      </c>
      <c r="B675">
        <v>153550000</v>
      </c>
      <c r="C675">
        <v>113800000</v>
      </c>
      <c r="D675">
        <v>234960000</v>
      </c>
      <c r="E675">
        <v>268600000</v>
      </c>
      <c r="F675">
        <v>179840000</v>
      </c>
      <c r="G675">
        <v>129500000</v>
      </c>
      <c r="H675">
        <v>194590000</v>
      </c>
      <c r="I675">
        <v>119630000</v>
      </c>
      <c r="J675">
        <v>112650000</v>
      </c>
      <c r="K675">
        <v>141150000</v>
      </c>
      <c r="L675">
        <v>125270000</v>
      </c>
      <c r="M675">
        <v>215500000</v>
      </c>
      <c r="N675">
        <v>8</v>
      </c>
      <c r="O675">
        <v>150.4</v>
      </c>
      <c r="P675">
        <v>78</v>
      </c>
      <c r="Q675" t="s">
        <v>431</v>
      </c>
      <c r="R675">
        <v>0.57450299999999999</v>
      </c>
    </row>
    <row r="676" spans="1:38">
      <c r="A676" t="s">
        <v>2346</v>
      </c>
      <c r="B676">
        <v>13704000</v>
      </c>
      <c r="C676">
        <v>19181000</v>
      </c>
      <c r="D676">
        <v>20845000</v>
      </c>
      <c r="E676">
        <v>16363000</v>
      </c>
      <c r="F676">
        <v>17688000</v>
      </c>
      <c r="G676">
        <v>12891000</v>
      </c>
      <c r="H676">
        <v>18035000</v>
      </c>
      <c r="I676">
        <v>14614000</v>
      </c>
      <c r="J676">
        <v>16914000</v>
      </c>
      <c r="K676">
        <v>15791000</v>
      </c>
      <c r="L676">
        <v>16682000</v>
      </c>
      <c r="M676">
        <v>23273000</v>
      </c>
      <c r="N676">
        <v>6</v>
      </c>
      <c r="O676" s="1">
        <v>33906</v>
      </c>
      <c r="P676">
        <v>38</v>
      </c>
      <c r="Q676" t="s">
        <v>821</v>
      </c>
      <c r="R676">
        <v>0.62438899999999997</v>
      </c>
      <c r="AJ676" s="1"/>
    </row>
    <row r="677" spans="1:38">
      <c r="A677" t="s">
        <v>2349</v>
      </c>
      <c r="B677">
        <v>392420000</v>
      </c>
      <c r="C677">
        <v>508170000</v>
      </c>
      <c r="D677">
        <v>369900000</v>
      </c>
      <c r="E677">
        <v>276410000</v>
      </c>
      <c r="F677">
        <v>861260000</v>
      </c>
      <c r="G677">
        <v>888330000</v>
      </c>
      <c r="H677">
        <v>956270000</v>
      </c>
      <c r="I677">
        <v>781290000</v>
      </c>
      <c r="J677">
        <v>830250000</v>
      </c>
      <c r="K677">
        <v>822510000</v>
      </c>
      <c r="L677">
        <v>802680000</v>
      </c>
      <c r="M677">
        <v>638800000</v>
      </c>
      <c r="N677">
        <v>15</v>
      </c>
      <c r="O677">
        <v>323.31</v>
      </c>
      <c r="P677">
        <v>234</v>
      </c>
      <c r="Q677" t="s">
        <v>431</v>
      </c>
      <c r="R677">
        <v>2.0222899999999999E-3</v>
      </c>
      <c r="S677" t="s">
        <v>3152</v>
      </c>
      <c r="AL677" s="4"/>
    </row>
    <row r="678" spans="1:38">
      <c r="A678" t="s">
        <v>2350</v>
      </c>
      <c r="B678">
        <v>743170000</v>
      </c>
      <c r="C678">
        <v>846780000</v>
      </c>
      <c r="D678">
        <v>602890000</v>
      </c>
      <c r="E678">
        <v>710400000</v>
      </c>
      <c r="F678">
        <v>717510000</v>
      </c>
      <c r="G678">
        <v>955000000</v>
      </c>
      <c r="H678">
        <v>879460000</v>
      </c>
      <c r="I678">
        <v>896800000</v>
      </c>
      <c r="J678">
        <v>960510000</v>
      </c>
      <c r="K678">
        <v>955100000</v>
      </c>
      <c r="L678">
        <v>867170000</v>
      </c>
      <c r="M678">
        <v>795660000</v>
      </c>
      <c r="N678">
        <v>14</v>
      </c>
      <c r="O678">
        <v>323.31</v>
      </c>
      <c r="P678">
        <v>310</v>
      </c>
      <c r="Q678" t="s">
        <v>824</v>
      </c>
      <c r="R678">
        <v>0.12589600000000001</v>
      </c>
    </row>
    <row r="679" spans="1:38">
      <c r="A679" t="s">
        <v>2351</v>
      </c>
      <c r="B679">
        <v>235830000</v>
      </c>
      <c r="C679">
        <v>232210000</v>
      </c>
      <c r="D679">
        <v>291200000</v>
      </c>
      <c r="E679">
        <v>259320000</v>
      </c>
      <c r="F679">
        <v>185770000</v>
      </c>
      <c r="G679">
        <v>162770000</v>
      </c>
      <c r="H679">
        <v>165370000</v>
      </c>
      <c r="I679">
        <v>162610000</v>
      </c>
      <c r="J679">
        <v>79298000</v>
      </c>
      <c r="K679">
        <v>114600000</v>
      </c>
      <c r="L679">
        <v>136440000</v>
      </c>
      <c r="M679">
        <v>128390000</v>
      </c>
      <c r="N679">
        <v>18</v>
      </c>
      <c r="O679">
        <v>159.21</v>
      </c>
      <c r="P679">
        <v>179</v>
      </c>
      <c r="Q679" t="s">
        <v>825</v>
      </c>
      <c r="R679">
        <v>1.7300200000000001E-3</v>
      </c>
      <c r="S679" t="s">
        <v>3155</v>
      </c>
      <c r="AL679" s="4"/>
    </row>
    <row r="680" spans="1:38">
      <c r="A680" t="s">
        <v>2353</v>
      </c>
      <c r="B680">
        <v>203730000</v>
      </c>
      <c r="C680">
        <v>224840000</v>
      </c>
      <c r="D680">
        <v>241510000</v>
      </c>
      <c r="E680">
        <v>169400000</v>
      </c>
      <c r="F680">
        <v>344820000</v>
      </c>
      <c r="G680">
        <v>259350000</v>
      </c>
      <c r="H680">
        <v>270350000</v>
      </c>
      <c r="I680">
        <v>191020000</v>
      </c>
      <c r="J680">
        <v>317620000</v>
      </c>
      <c r="K680">
        <v>259510000</v>
      </c>
      <c r="L680">
        <v>196600000</v>
      </c>
      <c r="M680">
        <v>349050000</v>
      </c>
      <c r="N680">
        <v>12</v>
      </c>
      <c r="O680">
        <v>270.36</v>
      </c>
      <c r="P680">
        <v>147</v>
      </c>
      <c r="Q680" t="s">
        <v>431</v>
      </c>
      <c r="R680">
        <v>0.310556</v>
      </c>
    </row>
    <row r="681" spans="1:38">
      <c r="A681" t="s">
        <v>2355</v>
      </c>
      <c r="B681">
        <v>49280000000</v>
      </c>
      <c r="C681">
        <v>50437000000</v>
      </c>
      <c r="D681">
        <v>31823000000</v>
      </c>
      <c r="E681">
        <v>41186000000</v>
      </c>
      <c r="F681">
        <v>56952000000</v>
      </c>
      <c r="G681">
        <v>78065000000</v>
      </c>
      <c r="H681">
        <v>85418000000</v>
      </c>
      <c r="I681">
        <v>77825000000</v>
      </c>
      <c r="J681">
        <v>101390000000</v>
      </c>
      <c r="K681">
        <v>92313000000</v>
      </c>
      <c r="L681">
        <v>81790000000</v>
      </c>
      <c r="M681">
        <v>61224000000</v>
      </c>
      <c r="N681">
        <v>27</v>
      </c>
      <c r="O681">
        <v>323.31</v>
      </c>
      <c r="P681">
        <v>3246</v>
      </c>
      <c r="Q681" t="s">
        <v>826</v>
      </c>
      <c r="R681">
        <v>1.8135100000000001E-2</v>
      </c>
      <c r="S681" t="s">
        <v>3154</v>
      </c>
    </row>
    <row r="682" spans="1:38">
      <c r="A682" t="s">
        <v>2356</v>
      </c>
      <c r="B682">
        <v>20092000</v>
      </c>
      <c r="C682">
        <v>20329000</v>
      </c>
      <c r="D682">
        <v>19905000</v>
      </c>
      <c r="E682">
        <v>20159000</v>
      </c>
      <c r="F682">
        <v>11708000</v>
      </c>
      <c r="G682">
        <v>14000000</v>
      </c>
      <c r="H682">
        <v>18291000</v>
      </c>
      <c r="I682">
        <v>11560000</v>
      </c>
      <c r="J682">
        <v>12940000</v>
      </c>
      <c r="K682">
        <v>10572000</v>
      </c>
      <c r="L682">
        <v>12054000</v>
      </c>
      <c r="M682">
        <v>14844000</v>
      </c>
      <c r="N682">
        <v>8</v>
      </c>
      <c r="O682" s="1">
        <v>17797</v>
      </c>
      <c r="P682">
        <v>61</v>
      </c>
      <c r="Q682" t="s">
        <v>525</v>
      </c>
      <c r="R682">
        <v>8.6597800000000006E-3</v>
      </c>
      <c r="S682" t="s">
        <v>3150</v>
      </c>
      <c r="AJ682" s="1"/>
    </row>
    <row r="683" spans="1:38">
      <c r="A683" t="s">
        <v>2357</v>
      </c>
      <c r="B683">
        <v>14896000</v>
      </c>
      <c r="C683">
        <v>15544000</v>
      </c>
      <c r="D683">
        <v>14711000</v>
      </c>
      <c r="E683">
        <v>18001000</v>
      </c>
      <c r="F683">
        <v>16428000</v>
      </c>
      <c r="G683">
        <v>11795000</v>
      </c>
      <c r="H683">
        <v>13177000</v>
      </c>
      <c r="I683">
        <v>12613000</v>
      </c>
      <c r="J683">
        <v>18163000</v>
      </c>
      <c r="K683">
        <v>17098000</v>
      </c>
      <c r="L683">
        <v>18163000</v>
      </c>
      <c r="M683">
        <v>16982000</v>
      </c>
      <c r="N683">
        <v>5</v>
      </c>
      <c r="O683" s="1">
        <v>24047</v>
      </c>
      <c r="P683">
        <v>31</v>
      </c>
      <c r="Q683" t="s">
        <v>827</v>
      </c>
      <c r="R683">
        <v>3.6019700000000002E-2</v>
      </c>
      <c r="S683" t="s">
        <v>3166</v>
      </c>
      <c r="AJ683" s="1"/>
    </row>
    <row r="684" spans="1:38">
      <c r="A684" t="s">
        <v>2358</v>
      </c>
      <c r="B684">
        <v>9547700</v>
      </c>
      <c r="C684">
        <v>8399600</v>
      </c>
      <c r="D684">
        <v>12587000</v>
      </c>
      <c r="E684">
        <v>11805000</v>
      </c>
      <c r="F684">
        <v>13667000</v>
      </c>
      <c r="G684">
        <v>11330000</v>
      </c>
      <c r="H684">
        <v>15318000</v>
      </c>
      <c r="I684">
        <v>9773000</v>
      </c>
      <c r="J684">
        <v>7664700</v>
      </c>
      <c r="K684">
        <v>10664000</v>
      </c>
      <c r="L684">
        <v>9760100</v>
      </c>
      <c r="M684">
        <v>15263000</v>
      </c>
      <c r="N684">
        <v>5</v>
      </c>
      <c r="O684" s="1">
        <v>13374</v>
      </c>
      <c r="P684">
        <v>39</v>
      </c>
      <c r="Q684" t="s">
        <v>828</v>
      </c>
      <c r="R684">
        <v>0.61824599999999996</v>
      </c>
      <c r="AJ684" s="1"/>
    </row>
    <row r="685" spans="1:38">
      <c r="A685" t="s">
        <v>2359</v>
      </c>
      <c r="B685">
        <v>318020000</v>
      </c>
      <c r="C685">
        <v>452760000</v>
      </c>
      <c r="D685">
        <v>356020000</v>
      </c>
      <c r="E685">
        <v>356470000</v>
      </c>
      <c r="F685">
        <v>308440000</v>
      </c>
      <c r="G685">
        <v>261730000</v>
      </c>
      <c r="H685">
        <v>440660000</v>
      </c>
      <c r="I685">
        <v>303510000</v>
      </c>
      <c r="J685">
        <v>371460000</v>
      </c>
      <c r="K685">
        <v>319080000</v>
      </c>
      <c r="L685">
        <v>264330000</v>
      </c>
      <c r="M685">
        <v>354800000</v>
      </c>
      <c r="N685">
        <v>7</v>
      </c>
      <c r="O685">
        <v>195.94</v>
      </c>
      <c r="P685">
        <v>102</v>
      </c>
      <c r="Q685" t="s">
        <v>431</v>
      </c>
      <c r="R685">
        <v>0.62632699999999997</v>
      </c>
    </row>
    <row r="686" spans="1:38">
      <c r="A686" t="s">
        <v>2363</v>
      </c>
      <c r="B686">
        <v>46157000</v>
      </c>
      <c r="C686">
        <v>41450000</v>
      </c>
      <c r="D686">
        <v>56026000</v>
      </c>
      <c r="E686">
        <v>69074000</v>
      </c>
      <c r="F686">
        <v>34132000</v>
      </c>
      <c r="G686">
        <v>50191000</v>
      </c>
      <c r="H686">
        <v>45599000</v>
      </c>
      <c r="I686">
        <v>44746000</v>
      </c>
      <c r="J686">
        <v>38330000</v>
      </c>
      <c r="K686">
        <v>33944000</v>
      </c>
      <c r="L686">
        <v>43101000</v>
      </c>
      <c r="M686">
        <v>31738000</v>
      </c>
      <c r="N686">
        <v>12</v>
      </c>
      <c r="O686" s="1">
        <v>61044</v>
      </c>
      <c r="P686">
        <v>54</v>
      </c>
      <c r="Q686" t="s">
        <v>829</v>
      </c>
      <c r="R686">
        <v>0.12268</v>
      </c>
      <c r="AJ686" s="1"/>
    </row>
    <row r="687" spans="1:38">
      <c r="A687" t="s">
        <v>2365</v>
      </c>
      <c r="B687">
        <v>23447000</v>
      </c>
      <c r="C687">
        <v>30696000</v>
      </c>
      <c r="D687">
        <v>31269000</v>
      </c>
      <c r="E687">
        <v>28684000</v>
      </c>
      <c r="F687">
        <v>21128000</v>
      </c>
      <c r="G687">
        <v>14548000</v>
      </c>
      <c r="H687">
        <v>23079000</v>
      </c>
      <c r="I687">
        <v>17617000</v>
      </c>
      <c r="J687">
        <v>16769000</v>
      </c>
      <c r="K687">
        <v>15667000</v>
      </c>
      <c r="L687">
        <v>13379000</v>
      </c>
      <c r="M687">
        <v>26670000</v>
      </c>
      <c r="N687">
        <v>9</v>
      </c>
      <c r="O687" s="1">
        <v>88884</v>
      </c>
      <c r="P687">
        <v>64</v>
      </c>
      <c r="Q687" t="s">
        <v>831</v>
      </c>
      <c r="R687">
        <v>4.57148E-2</v>
      </c>
      <c r="S687" t="s">
        <v>3150</v>
      </c>
      <c r="AJ687" s="1"/>
    </row>
    <row r="688" spans="1:38">
      <c r="A688" t="s">
        <v>2366</v>
      </c>
      <c r="B688">
        <v>135320000</v>
      </c>
      <c r="C688">
        <v>124510000</v>
      </c>
      <c r="D688">
        <v>106730000</v>
      </c>
      <c r="E688">
        <v>111030000</v>
      </c>
      <c r="F688">
        <v>82736000</v>
      </c>
      <c r="G688">
        <v>83209000</v>
      </c>
      <c r="H688">
        <v>120030000</v>
      </c>
      <c r="I688">
        <v>87080000</v>
      </c>
      <c r="J688">
        <v>92286000</v>
      </c>
      <c r="K688">
        <v>86505000</v>
      </c>
      <c r="L688">
        <v>103080000</v>
      </c>
      <c r="M688">
        <v>100990000</v>
      </c>
      <c r="N688">
        <v>17</v>
      </c>
      <c r="O688">
        <v>146.26</v>
      </c>
      <c r="P688">
        <v>152</v>
      </c>
      <c r="Q688" t="s">
        <v>832</v>
      </c>
      <c r="R688">
        <v>8.5635699999999995E-2</v>
      </c>
    </row>
    <row r="689" spans="1:38">
      <c r="A689" t="s">
        <v>2370</v>
      </c>
      <c r="B689">
        <v>1433200000</v>
      </c>
      <c r="C689">
        <v>2016700000</v>
      </c>
      <c r="D689">
        <v>1713600000</v>
      </c>
      <c r="E689">
        <v>1704800000</v>
      </c>
      <c r="F689">
        <v>1493300000</v>
      </c>
      <c r="G689">
        <v>921050000</v>
      </c>
      <c r="H689">
        <v>1252700000</v>
      </c>
      <c r="I689">
        <v>875140000</v>
      </c>
      <c r="J689">
        <v>1213100000</v>
      </c>
      <c r="K689">
        <v>952930000</v>
      </c>
      <c r="L689">
        <v>798900000</v>
      </c>
      <c r="M689">
        <v>2125100000</v>
      </c>
      <c r="N689">
        <v>17</v>
      </c>
      <c r="O689">
        <v>323.31</v>
      </c>
      <c r="P689">
        <v>324</v>
      </c>
      <c r="Q689" t="s">
        <v>834</v>
      </c>
      <c r="R689">
        <v>0.244144</v>
      </c>
    </row>
    <row r="690" spans="1:38">
      <c r="A690" t="s">
        <v>2371</v>
      </c>
      <c r="B690">
        <v>21764000</v>
      </c>
      <c r="C690">
        <v>11811000</v>
      </c>
      <c r="D690">
        <v>11319000</v>
      </c>
      <c r="E690">
        <v>12448000</v>
      </c>
      <c r="F690">
        <v>20683000</v>
      </c>
      <c r="G690">
        <v>12842000</v>
      </c>
      <c r="H690">
        <v>15087000</v>
      </c>
      <c r="I690">
        <v>12168000</v>
      </c>
      <c r="J690">
        <v>11441000</v>
      </c>
      <c r="K690">
        <v>15047000</v>
      </c>
      <c r="L690">
        <v>14126000</v>
      </c>
      <c r="M690">
        <v>17717000</v>
      </c>
      <c r="N690">
        <v>7</v>
      </c>
      <c r="O690">
        <v>67.989999999999995</v>
      </c>
      <c r="P690">
        <v>26</v>
      </c>
      <c r="Q690" t="s">
        <v>835</v>
      </c>
      <c r="R690">
        <v>0.95983700000000005</v>
      </c>
    </row>
    <row r="691" spans="1:38">
      <c r="A691" t="s">
        <v>2373</v>
      </c>
      <c r="B691">
        <v>55418000</v>
      </c>
      <c r="C691">
        <v>75696000</v>
      </c>
      <c r="D691">
        <v>79938000</v>
      </c>
      <c r="E691">
        <v>92396000</v>
      </c>
      <c r="F691">
        <v>76052000</v>
      </c>
      <c r="G691">
        <v>47295000</v>
      </c>
      <c r="H691">
        <v>96414000</v>
      </c>
      <c r="I691">
        <v>55324000</v>
      </c>
      <c r="J691">
        <v>73607000</v>
      </c>
      <c r="K691">
        <v>66038000</v>
      </c>
      <c r="L691">
        <v>46819000</v>
      </c>
      <c r="M691">
        <v>99286000</v>
      </c>
      <c r="N691">
        <v>10</v>
      </c>
      <c r="O691">
        <v>182.55</v>
      </c>
      <c r="P691">
        <v>62</v>
      </c>
      <c r="Q691" t="s">
        <v>837</v>
      </c>
      <c r="R691">
        <v>0.90427900000000005</v>
      </c>
    </row>
    <row r="692" spans="1:38">
      <c r="A692" t="s">
        <v>2376</v>
      </c>
      <c r="B692">
        <v>170730000</v>
      </c>
      <c r="C692">
        <v>185310000</v>
      </c>
      <c r="D692">
        <v>227700000</v>
      </c>
      <c r="E692">
        <v>182710000</v>
      </c>
      <c r="F692">
        <v>154150000</v>
      </c>
      <c r="G692">
        <v>125580000</v>
      </c>
      <c r="H692">
        <v>137250000</v>
      </c>
      <c r="I692">
        <v>155010000</v>
      </c>
      <c r="J692">
        <v>94759000</v>
      </c>
      <c r="K692">
        <v>100340000</v>
      </c>
      <c r="L692">
        <v>155550000</v>
      </c>
      <c r="M692">
        <v>125880000</v>
      </c>
      <c r="N692">
        <v>11</v>
      </c>
      <c r="O692" s="1">
        <v>35846</v>
      </c>
      <c r="P692">
        <v>54</v>
      </c>
      <c r="Q692" t="s">
        <v>839</v>
      </c>
      <c r="R692">
        <v>1.9151499999999998E-2</v>
      </c>
      <c r="S692" t="s">
        <v>3150</v>
      </c>
      <c r="AJ692" s="1"/>
    </row>
    <row r="693" spans="1:38">
      <c r="A693" t="s">
        <v>2378</v>
      </c>
      <c r="B693">
        <v>130120000</v>
      </c>
      <c r="C693">
        <v>126930000</v>
      </c>
      <c r="D693">
        <v>133730000</v>
      </c>
      <c r="E693">
        <v>141250000</v>
      </c>
      <c r="F693">
        <v>90836000</v>
      </c>
      <c r="G693">
        <v>104030000</v>
      </c>
      <c r="H693">
        <v>111740000</v>
      </c>
      <c r="I693">
        <v>93295000</v>
      </c>
      <c r="J693">
        <v>59192000</v>
      </c>
      <c r="K693">
        <v>69655000</v>
      </c>
      <c r="L693">
        <v>86590000</v>
      </c>
      <c r="M693">
        <v>59367000</v>
      </c>
      <c r="N693">
        <v>7</v>
      </c>
      <c r="O693">
        <v>109.24</v>
      </c>
      <c r="P693">
        <v>153</v>
      </c>
      <c r="Q693" t="s">
        <v>841</v>
      </c>
      <c r="R693">
        <v>1.7300200000000001E-3</v>
      </c>
      <c r="S693" t="s">
        <v>3155</v>
      </c>
      <c r="AL693" s="4"/>
    </row>
    <row r="694" spans="1:38">
      <c r="A694" t="s">
        <v>2379</v>
      </c>
      <c r="B694">
        <v>72950000</v>
      </c>
      <c r="C694">
        <v>57911000</v>
      </c>
      <c r="D694">
        <v>58414000</v>
      </c>
      <c r="E694">
        <v>52207000</v>
      </c>
      <c r="F694">
        <v>81805000</v>
      </c>
      <c r="G694">
        <v>68197000</v>
      </c>
      <c r="H694">
        <v>63144000</v>
      </c>
      <c r="I694">
        <v>103490000</v>
      </c>
      <c r="J694">
        <v>45006000</v>
      </c>
      <c r="K694">
        <v>92365000</v>
      </c>
      <c r="L694">
        <v>96538000</v>
      </c>
      <c r="M694">
        <v>61638000</v>
      </c>
      <c r="N694">
        <v>7</v>
      </c>
      <c r="O694" s="1">
        <v>68855</v>
      </c>
      <c r="P694">
        <v>68</v>
      </c>
      <c r="Q694" t="s">
        <v>680</v>
      </c>
      <c r="R694">
        <v>0.464777</v>
      </c>
      <c r="AJ694" s="1"/>
    </row>
    <row r="695" spans="1:38">
      <c r="A695" t="s">
        <v>2380</v>
      </c>
      <c r="B695">
        <v>16722000</v>
      </c>
      <c r="C695">
        <v>17326000</v>
      </c>
      <c r="D695">
        <v>18185000</v>
      </c>
      <c r="E695">
        <v>16784000</v>
      </c>
      <c r="F695">
        <v>15342000</v>
      </c>
      <c r="G695">
        <v>17190000</v>
      </c>
      <c r="H695">
        <v>15878000</v>
      </c>
      <c r="I695">
        <v>18194000</v>
      </c>
      <c r="J695">
        <v>19956000</v>
      </c>
      <c r="K695">
        <v>20811000</v>
      </c>
      <c r="L695">
        <v>19874000</v>
      </c>
      <c r="M695">
        <v>16460000</v>
      </c>
      <c r="N695">
        <v>8</v>
      </c>
      <c r="O695" s="1">
        <v>65251</v>
      </c>
      <c r="P695">
        <v>57</v>
      </c>
      <c r="Q695" t="s">
        <v>842</v>
      </c>
      <c r="R695">
        <v>0.111959</v>
      </c>
      <c r="AJ695" s="1"/>
    </row>
    <row r="696" spans="1:38">
      <c r="A696" t="s">
        <v>2381</v>
      </c>
      <c r="B696">
        <v>470920000</v>
      </c>
      <c r="C696">
        <v>590020000</v>
      </c>
      <c r="D696">
        <v>692850000</v>
      </c>
      <c r="E696">
        <v>550460000</v>
      </c>
      <c r="F696">
        <v>605080000</v>
      </c>
      <c r="G696">
        <v>376820000</v>
      </c>
      <c r="H696">
        <v>394390000</v>
      </c>
      <c r="I696">
        <v>363790000</v>
      </c>
      <c r="J696">
        <v>341650000</v>
      </c>
      <c r="K696">
        <v>357120000</v>
      </c>
      <c r="L696">
        <v>324210000</v>
      </c>
      <c r="M696">
        <v>660490000</v>
      </c>
      <c r="N696">
        <v>10</v>
      </c>
      <c r="O696">
        <v>323.31</v>
      </c>
      <c r="P696">
        <v>83</v>
      </c>
      <c r="Q696" t="s">
        <v>843</v>
      </c>
      <c r="R696">
        <v>0.297018</v>
      </c>
    </row>
    <row r="697" spans="1:38">
      <c r="A697" t="s">
        <v>2383</v>
      </c>
      <c r="B697">
        <v>29706000</v>
      </c>
      <c r="C697">
        <v>26366000</v>
      </c>
      <c r="D697">
        <v>43214000</v>
      </c>
      <c r="E697">
        <v>35142000</v>
      </c>
      <c r="F697">
        <v>30955000</v>
      </c>
      <c r="G697">
        <v>25873000</v>
      </c>
      <c r="H697">
        <v>28599000</v>
      </c>
      <c r="I697">
        <v>22831000</v>
      </c>
      <c r="J697">
        <v>25031000</v>
      </c>
      <c r="K697">
        <v>15143000</v>
      </c>
      <c r="L697">
        <v>18108000</v>
      </c>
      <c r="M697">
        <v>27327000</v>
      </c>
      <c r="N697">
        <v>5</v>
      </c>
      <c r="O697" s="1">
        <v>18895</v>
      </c>
      <c r="P697">
        <v>40</v>
      </c>
      <c r="Q697" t="s">
        <v>431</v>
      </c>
      <c r="R697">
        <v>8.6119899999999999E-2</v>
      </c>
      <c r="S697" t="s">
        <v>3151</v>
      </c>
      <c r="AJ697" s="1"/>
    </row>
    <row r="698" spans="1:38">
      <c r="A698" t="s">
        <v>2385</v>
      </c>
      <c r="B698">
        <v>241760000</v>
      </c>
      <c r="C698">
        <v>265580000</v>
      </c>
      <c r="D698">
        <v>206520000</v>
      </c>
      <c r="E698">
        <v>223360000</v>
      </c>
      <c r="F698">
        <v>314950000</v>
      </c>
      <c r="G698">
        <v>248340000</v>
      </c>
      <c r="H698">
        <v>316580000</v>
      </c>
      <c r="I698">
        <v>234770000</v>
      </c>
      <c r="J698">
        <v>287200000</v>
      </c>
      <c r="K698">
        <v>312810000</v>
      </c>
      <c r="L698">
        <v>282240000</v>
      </c>
      <c r="M698">
        <v>334890000</v>
      </c>
      <c r="N698">
        <v>6</v>
      </c>
      <c r="O698">
        <v>139.94</v>
      </c>
      <c r="P698">
        <v>111</v>
      </c>
      <c r="Q698" t="s">
        <v>431</v>
      </c>
      <c r="R698">
        <v>7.5167600000000001E-2</v>
      </c>
      <c r="S698" t="s">
        <v>3156</v>
      </c>
    </row>
    <row r="699" spans="1:38">
      <c r="A699" t="s">
        <v>2386</v>
      </c>
      <c r="B699">
        <v>405990000</v>
      </c>
      <c r="C699">
        <v>559870000</v>
      </c>
      <c r="D699">
        <v>442600000</v>
      </c>
      <c r="E699">
        <v>380110000</v>
      </c>
      <c r="F699">
        <v>439790000</v>
      </c>
      <c r="G699">
        <v>380740000</v>
      </c>
      <c r="H699">
        <v>696130000</v>
      </c>
      <c r="I699">
        <v>357420000</v>
      </c>
      <c r="J699">
        <v>572020000</v>
      </c>
      <c r="K699">
        <v>444890000</v>
      </c>
      <c r="L699">
        <v>349500000</v>
      </c>
      <c r="M699">
        <v>711340000</v>
      </c>
      <c r="N699">
        <v>12</v>
      </c>
      <c r="O699">
        <v>232.22</v>
      </c>
      <c r="P699">
        <v>216</v>
      </c>
      <c r="Q699" t="s">
        <v>431</v>
      </c>
      <c r="R699">
        <v>0.79557</v>
      </c>
    </row>
    <row r="700" spans="1:38">
      <c r="A700" t="s">
        <v>2388</v>
      </c>
      <c r="B700">
        <v>182930000</v>
      </c>
      <c r="C700">
        <v>221130000</v>
      </c>
      <c r="D700">
        <v>246570000</v>
      </c>
      <c r="E700">
        <v>232280000</v>
      </c>
      <c r="F700">
        <v>132860000</v>
      </c>
      <c r="G700">
        <v>95553000</v>
      </c>
      <c r="H700">
        <v>106720000</v>
      </c>
      <c r="I700">
        <v>93722000</v>
      </c>
      <c r="J700">
        <v>66517000</v>
      </c>
      <c r="K700">
        <v>76190000</v>
      </c>
      <c r="L700">
        <v>89677000</v>
      </c>
      <c r="M700">
        <v>175880000</v>
      </c>
      <c r="N700">
        <v>17</v>
      </c>
      <c r="O700">
        <v>310.77</v>
      </c>
      <c r="P700">
        <v>119</v>
      </c>
      <c r="Q700" t="s">
        <v>431</v>
      </c>
      <c r="R700">
        <v>8.3894599999999996E-3</v>
      </c>
      <c r="S700" t="s">
        <v>3150</v>
      </c>
    </row>
    <row r="701" spans="1:38">
      <c r="A701" t="s">
        <v>2391</v>
      </c>
      <c r="B701">
        <v>87990000000</v>
      </c>
      <c r="C701">
        <v>95094000000</v>
      </c>
      <c r="D701">
        <v>76493000000</v>
      </c>
      <c r="E701">
        <v>81970000000</v>
      </c>
      <c r="F701">
        <v>73867000000</v>
      </c>
      <c r="G701">
        <v>80710000000</v>
      </c>
      <c r="H701">
        <v>112480000000</v>
      </c>
      <c r="I701">
        <v>79796000000</v>
      </c>
      <c r="J701">
        <v>136060000000</v>
      </c>
      <c r="K701">
        <v>102710000000</v>
      </c>
      <c r="L701">
        <v>94727000000</v>
      </c>
      <c r="M701">
        <v>101560000000</v>
      </c>
      <c r="N701">
        <v>28</v>
      </c>
      <c r="O701">
        <v>323.31</v>
      </c>
      <c r="P701">
        <v>4966</v>
      </c>
      <c r="Q701" t="s">
        <v>846</v>
      </c>
      <c r="R701">
        <v>0.17486399999999999</v>
      </c>
    </row>
    <row r="702" spans="1:38">
      <c r="A702" t="s">
        <v>2393</v>
      </c>
      <c r="B702">
        <v>44681000</v>
      </c>
      <c r="C702">
        <v>27588000</v>
      </c>
      <c r="D702">
        <v>23721000</v>
      </c>
      <c r="E702">
        <v>59551000</v>
      </c>
      <c r="F702">
        <v>29500000</v>
      </c>
      <c r="G702">
        <v>20765000</v>
      </c>
      <c r="H702">
        <v>24659000</v>
      </c>
      <c r="I702">
        <v>25482000</v>
      </c>
      <c r="J702">
        <v>38963000</v>
      </c>
      <c r="K702">
        <v>36932000</v>
      </c>
      <c r="L702">
        <v>17681000</v>
      </c>
      <c r="M702">
        <v>81455000</v>
      </c>
      <c r="N702">
        <v>6</v>
      </c>
      <c r="O702" s="1">
        <v>59845</v>
      </c>
      <c r="P702">
        <v>57</v>
      </c>
      <c r="Q702" t="s">
        <v>431</v>
      </c>
      <c r="R702">
        <v>0.46362300000000001</v>
      </c>
      <c r="AJ702" s="1"/>
    </row>
    <row r="703" spans="1:38">
      <c r="A703" t="s">
        <v>2395</v>
      </c>
      <c r="B703">
        <v>118720000</v>
      </c>
      <c r="C703">
        <v>95182000</v>
      </c>
      <c r="D703">
        <v>103110000</v>
      </c>
      <c r="E703">
        <v>76475000</v>
      </c>
      <c r="F703">
        <v>75715000</v>
      </c>
      <c r="G703">
        <v>64311000</v>
      </c>
      <c r="H703">
        <v>68274000</v>
      </c>
      <c r="I703">
        <v>63418000</v>
      </c>
      <c r="J703">
        <v>49251000</v>
      </c>
      <c r="K703">
        <v>61350000</v>
      </c>
      <c r="L703">
        <v>69338000</v>
      </c>
      <c r="M703">
        <v>87912000</v>
      </c>
      <c r="N703">
        <v>26</v>
      </c>
      <c r="O703">
        <v>171.04</v>
      </c>
      <c r="P703">
        <v>143</v>
      </c>
      <c r="Q703" t="s">
        <v>849</v>
      </c>
      <c r="R703">
        <v>4.6624499999999999E-2</v>
      </c>
      <c r="S703" t="s">
        <v>3150</v>
      </c>
    </row>
    <row r="704" spans="1:38">
      <c r="A704" t="s">
        <v>2397</v>
      </c>
      <c r="B704">
        <v>2802900000</v>
      </c>
      <c r="C704">
        <v>3246300000</v>
      </c>
      <c r="D704">
        <v>4272900000</v>
      </c>
      <c r="E704">
        <v>3727100000</v>
      </c>
      <c r="F704">
        <v>3074200000</v>
      </c>
      <c r="G704">
        <v>3608500000</v>
      </c>
      <c r="H704">
        <v>3855200000</v>
      </c>
      <c r="I704">
        <v>3973100000</v>
      </c>
      <c r="J704">
        <v>4265500000</v>
      </c>
      <c r="K704">
        <v>3744000000</v>
      </c>
      <c r="L704">
        <v>4195500000</v>
      </c>
      <c r="M704">
        <v>3794900000</v>
      </c>
      <c r="N704">
        <v>33</v>
      </c>
      <c r="O704">
        <v>323.31</v>
      </c>
      <c r="P704">
        <v>626</v>
      </c>
      <c r="Q704" t="s">
        <v>826</v>
      </c>
      <c r="R704">
        <v>0.42788900000000002</v>
      </c>
    </row>
    <row r="705" spans="1:36">
      <c r="A705" t="s">
        <v>2398</v>
      </c>
      <c r="B705">
        <v>514840000</v>
      </c>
      <c r="C705">
        <v>469550000</v>
      </c>
      <c r="D705">
        <v>402730000</v>
      </c>
      <c r="E705">
        <v>516400000</v>
      </c>
      <c r="F705">
        <v>733210000</v>
      </c>
      <c r="G705">
        <v>562670000</v>
      </c>
      <c r="H705">
        <v>859220000</v>
      </c>
      <c r="I705">
        <v>378330000</v>
      </c>
      <c r="J705">
        <v>448220000</v>
      </c>
      <c r="K705">
        <v>295990000</v>
      </c>
      <c r="L705">
        <v>445130000</v>
      </c>
      <c r="M705">
        <v>482070000</v>
      </c>
      <c r="N705">
        <v>9</v>
      </c>
      <c r="O705">
        <v>221.6</v>
      </c>
      <c r="P705">
        <v>143</v>
      </c>
      <c r="Q705" t="s">
        <v>850</v>
      </c>
      <c r="R705">
        <v>0.183974</v>
      </c>
    </row>
    <row r="706" spans="1:36">
      <c r="A706" t="s">
        <v>2400</v>
      </c>
      <c r="B706">
        <v>274430000</v>
      </c>
      <c r="C706">
        <v>203350000</v>
      </c>
      <c r="D706">
        <v>222720000</v>
      </c>
      <c r="E706">
        <v>312810000</v>
      </c>
      <c r="F706">
        <v>193160000</v>
      </c>
      <c r="G706">
        <v>161210000</v>
      </c>
      <c r="H706">
        <v>249510000</v>
      </c>
      <c r="I706">
        <v>154930000</v>
      </c>
      <c r="J706">
        <v>159710000</v>
      </c>
      <c r="K706">
        <v>129500000</v>
      </c>
      <c r="L706">
        <v>161240000</v>
      </c>
      <c r="M706">
        <v>219770000</v>
      </c>
      <c r="N706">
        <v>6</v>
      </c>
      <c r="O706">
        <v>121.13</v>
      </c>
      <c r="P706">
        <v>119</v>
      </c>
      <c r="Q706" t="s">
        <v>851</v>
      </c>
      <c r="R706">
        <v>0.101031</v>
      </c>
    </row>
    <row r="707" spans="1:36">
      <c r="A707" t="s">
        <v>2402</v>
      </c>
      <c r="B707">
        <v>26087000</v>
      </c>
      <c r="C707">
        <v>28908000</v>
      </c>
      <c r="D707">
        <v>38304000</v>
      </c>
      <c r="E707">
        <v>48907000</v>
      </c>
      <c r="F707">
        <v>31821000</v>
      </c>
      <c r="G707">
        <v>29878000</v>
      </c>
      <c r="H707">
        <v>30146000</v>
      </c>
      <c r="I707">
        <v>22792000</v>
      </c>
      <c r="J707">
        <v>41162000</v>
      </c>
      <c r="K707">
        <v>19182000</v>
      </c>
      <c r="L707">
        <v>22309000</v>
      </c>
      <c r="M707">
        <v>26682000</v>
      </c>
      <c r="N707">
        <v>6</v>
      </c>
      <c r="O707" s="1">
        <v>90034</v>
      </c>
      <c r="P707">
        <v>53</v>
      </c>
      <c r="Q707" t="s">
        <v>431</v>
      </c>
      <c r="R707">
        <v>0.47547499999999998</v>
      </c>
      <c r="AJ707" s="1"/>
    </row>
    <row r="708" spans="1:36">
      <c r="A708" t="s">
        <v>2404</v>
      </c>
      <c r="B708">
        <v>52713000</v>
      </c>
      <c r="C708">
        <v>77005000</v>
      </c>
      <c r="D708">
        <v>77708000</v>
      </c>
      <c r="E708">
        <v>69734000</v>
      </c>
      <c r="F708">
        <v>44154000</v>
      </c>
      <c r="G708">
        <v>28098000</v>
      </c>
      <c r="H708">
        <v>26883000</v>
      </c>
      <c r="I708">
        <v>28679000</v>
      </c>
      <c r="J708">
        <v>17311000</v>
      </c>
      <c r="K708">
        <v>18439000</v>
      </c>
      <c r="L708">
        <v>25177000</v>
      </c>
      <c r="M708">
        <v>37114000</v>
      </c>
      <c r="N708">
        <v>19</v>
      </c>
      <c r="O708">
        <v>130.09</v>
      </c>
      <c r="P708">
        <v>130</v>
      </c>
      <c r="Q708" t="s">
        <v>853</v>
      </c>
      <c r="R708">
        <v>3.01374E-3</v>
      </c>
      <c r="S708" t="s">
        <v>3150</v>
      </c>
    </row>
    <row r="709" spans="1:36">
      <c r="A709" t="s">
        <v>2406</v>
      </c>
      <c r="B709">
        <v>18832000</v>
      </c>
      <c r="C709">
        <v>21372000</v>
      </c>
      <c r="D709">
        <v>19967000</v>
      </c>
      <c r="E709">
        <v>19590000</v>
      </c>
      <c r="F709">
        <v>21397000</v>
      </c>
      <c r="G709">
        <v>26833000</v>
      </c>
      <c r="H709">
        <v>22342000</v>
      </c>
      <c r="I709">
        <v>34950000</v>
      </c>
      <c r="J709">
        <v>21836000</v>
      </c>
      <c r="K709">
        <v>26953000</v>
      </c>
      <c r="L709">
        <v>22566000</v>
      </c>
      <c r="M709">
        <v>11732000</v>
      </c>
      <c r="N709">
        <v>8</v>
      </c>
      <c r="O709" s="1">
        <v>70306</v>
      </c>
      <c r="P709">
        <v>41</v>
      </c>
      <c r="Q709" t="s">
        <v>854</v>
      </c>
      <c r="R709">
        <v>0.303898</v>
      </c>
      <c r="AJ709" s="1"/>
    </row>
    <row r="710" spans="1:36">
      <c r="A710" t="s">
        <v>2411</v>
      </c>
      <c r="B710">
        <v>213210000</v>
      </c>
      <c r="C710">
        <v>283120000</v>
      </c>
      <c r="D710">
        <v>262280000</v>
      </c>
      <c r="E710">
        <v>308210000</v>
      </c>
      <c r="F710">
        <v>246750000</v>
      </c>
      <c r="G710">
        <v>192880000</v>
      </c>
      <c r="H710">
        <v>224640000</v>
      </c>
      <c r="I710">
        <v>175180000</v>
      </c>
      <c r="J710">
        <v>260480000</v>
      </c>
      <c r="K710">
        <v>190520000</v>
      </c>
      <c r="L710">
        <v>128670000</v>
      </c>
      <c r="M710">
        <v>270010000</v>
      </c>
      <c r="N710">
        <v>12</v>
      </c>
      <c r="O710">
        <v>116.06</v>
      </c>
      <c r="P710">
        <v>107</v>
      </c>
      <c r="Q710" t="s">
        <v>857</v>
      </c>
      <c r="R710">
        <v>0.31400600000000001</v>
      </c>
    </row>
    <row r="711" spans="1:36">
      <c r="A711" t="s">
        <v>2414</v>
      </c>
      <c r="B711">
        <v>1983200000</v>
      </c>
      <c r="C711">
        <v>1771600000</v>
      </c>
      <c r="D711">
        <v>1742100000</v>
      </c>
      <c r="E711">
        <v>1909700000</v>
      </c>
      <c r="F711">
        <v>1177700000</v>
      </c>
      <c r="G711">
        <v>1441200000</v>
      </c>
      <c r="H711">
        <v>1492700000</v>
      </c>
      <c r="I711">
        <v>1588200000</v>
      </c>
      <c r="J711">
        <v>1980200000</v>
      </c>
      <c r="K711">
        <v>1858600000</v>
      </c>
      <c r="L711">
        <v>1491300000</v>
      </c>
      <c r="M711">
        <v>1957800000</v>
      </c>
      <c r="N711">
        <v>17</v>
      </c>
      <c r="O711">
        <v>323.31</v>
      </c>
      <c r="P711">
        <v>364</v>
      </c>
      <c r="Q711" t="s">
        <v>858</v>
      </c>
      <c r="R711">
        <v>3.84479E-2</v>
      </c>
      <c r="S711" t="s">
        <v>3167</v>
      </c>
    </row>
    <row r="712" spans="1:36">
      <c r="A712" t="s">
        <v>2415</v>
      </c>
      <c r="B712">
        <v>29934000</v>
      </c>
      <c r="C712">
        <v>14089000</v>
      </c>
      <c r="D712">
        <v>19107000</v>
      </c>
      <c r="E712">
        <v>15981000</v>
      </c>
      <c r="F712">
        <v>28020000</v>
      </c>
      <c r="G712">
        <v>46695000</v>
      </c>
      <c r="H712">
        <v>17870000</v>
      </c>
      <c r="I712">
        <v>34381000</v>
      </c>
      <c r="J712">
        <v>36751000</v>
      </c>
      <c r="K712">
        <v>38332000</v>
      </c>
      <c r="L712">
        <v>57620000</v>
      </c>
      <c r="M712">
        <v>23858000</v>
      </c>
      <c r="N712">
        <v>14</v>
      </c>
      <c r="O712">
        <v>88.45</v>
      </c>
      <c r="P712">
        <v>83</v>
      </c>
      <c r="Q712" t="s">
        <v>859</v>
      </c>
      <c r="R712">
        <v>0.17210500000000001</v>
      </c>
    </row>
    <row r="713" spans="1:36">
      <c r="A713" t="s">
        <v>2416</v>
      </c>
      <c r="B713">
        <v>187620000</v>
      </c>
      <c r="C713">
        <v>176570000</v>
      </c>
      <c r="D713">
        <v>190600000</v>
      </c>
      <c r="E713">
        <v>193300000</v>
      </c>
      <c r="F713">
        <v>162970000</v>
      </c>
      <c r="G713">
        <v>143780000</v>
      </c>
      <c r="H713">
        <v>117790000</v>
      </c>
      <c r="I713">
        <v>129090000</v>
      </c>
      <c r="J713">
        <v>142460000</v>
      </c>
      <c r="K713">
        <v>104300000</v>
      </c>
      <c r="L713">
        <v>128540000</v>
      </c>
      <c r="M713">
        <v>128150000</v>
      </c>
      <c r="N713">
        <v>14</v>
      </c>
      <c r="O713">
        <v>295.55</v>
      </c>
      <c r="P713">
        <v>152</v>
      </c>
      <c r="Q713" t="s">
        <v>860</v>
      </c>
      <c r="R713">
        <v>5.9357500000000001E-3</v>
      </c>
      <c r="S713" t="s">
        <v>3150</v>
      </c>
    </row>
    <row r="714" spans="1:36">
      <c r="A714" t="s">
        <v>2421</v>
      </c>
      <c r="B714">
        <v>17570000</v>
      </c>
      <c r="C714">
        <v>14916000</v>
      </c>
      <c r="D714">
        <v>15743000</v>
      </c>
      <c r="E714">
        <v>12736000</v>
      </c>
      <c r="F714">
        <v>13280000</v>
      </c>
      <c r="G714">
        <v>12861000</v>
      </c>
      <c r="H714">
        <v>18653000</v>
      </c>
      <c r="I714">
        <v>11006000</v>
      </c>
      <c r="J714">
        <v>15848000</v>
      </c>
      <c r="K714">
        <v>12110000</v>
      </c>
      <c r="L714">
        <v>18185000</v>
      </c>
      <c r="M714">
        <v>15797000</v>
      </c>
      <c r="N714">
        <v>7</v>
      </c>
      <c r="O714">
        <v>98.26</v>
      </c>
      <c r="P714">
        <v>33</v>
      </c>
      <c r="Q714" t="s">
        <v>861</v>
      </c>
      <c r="R714">
        <v>0.74585900000000005</v>
      </c>
    </row>
    <row r="715" spans="1:36">
      <c r="A715" t="s">
        <v>2422</v>
      </c>
      <c r="B715">
        <v>3668600000</v>
      </c>
      <c r="C715">
        <v>4604600000</v>
      </c>
      <c r="D715">
        <v>3632000000</v>
      </c>
      <c r="E715">
        <v>3596700000</v>
      </c>
      <c r="F715">
        <v>4969900000</v>
      </c>
      <c r="G715">
        <v>5071700000</v>
      </c>
      <c r="H715">
        <v>5526500000</v>
      </c>
      <c r="I715">
        <v>5195800000</v>
      </c>
      <c r="J715">
        <v>6412300000</v>
      </c>
      <c r="K715">
        <v>6171100000</v>
      </c>
      <c r="L715">
        <v>5813800000</v>
      </c>
      <c r="M715">
        <v>5299500000</v>
      </c>
      <c r="N715">
        <v>36</v>
      </c>
      <c r="O715">
        <v>323.31</v>
      </c>
      <c r="P715">
        <v>1047</v>
      </c>
      <c r="Q715" t="s">
        <v>585</v>
      </c>
      <c r="R715">
        <v>3.01374E-3</v>
      </c>
      <c r="S715" t="s">
        <v>3154</v>
      </c>
    </row>
    <row r="716" spans="1:36">
      <c r="A716" t="s">
        <v>2424</v>
      </c>
      <c r="B716">
        <v>87379000</v>
      </c>
      <c r="C716">
        <v>93896000</v>
      </c>
      <c r="D716">
        <v>91621000</v>
      </c>
      <c r="E716">
        <v>85334000</v>
      </c>
      <c r="F716">
        <v>64066000</v>
      </c>
      <c r="G716">
        <v>80216000</v>
      </c>
      <c r="H716">
        <v>84222000</v>
      </c>
      <c r="I716">
        <v>82144000</v>
      </c>
      <c r="J716">
        <v>77540000</v>
      </c>
      <c r="K716">
        <v>71458000</v>
      </c>
      <c r="L716">
        <v>84983000</v>
      </c>
      <c r="M716">
        <v>95731000</v>
      </c>
      <c r="N716">
        <v>13</v>
      </c>
      <c r="O716">
        <v>143.49</v>
      </c>
      <c r="P716">
        <v>113</v>
      </c>
      <c r="Q716" t="s">
        <v>863</v>
      </c>
      <c r="R716">
        <v>0.26914500000000002</v>
      </c>
    </row>
    <row r="717" spans="1:36">
      <c r="A717" t="s">
        <v>2425</v>
      </c>
      <c r="B717">
        <v>80240000</v>
      </c>
      <c r="C717">
        <v>110420000</v>
      </c>
      <c r="D717">
        <v>92930000</v>
      </c>
      <c r="E717">
        <v>79881000</v>
      </c>
      <c r="F717">
        <v>97576000</v>
      </c>
      <c r="G717">
        <v>46316000</v>
      </c>
      <c r="H717">
        <v>62321000</v>
      </c>
      <c r="I717">
        <v>49739000</v>
      </c>
      <c r="J717">
        <v>43981000</v>
      </c>
      <c r="K717">
        <v>49765000</v>
      </c>
      <c r="L717">
        <v>45076000</v>
      </c>
      <c r="M717">
        <v>105080000</v>
      </c>
      <c r="N717">
        <v>9</v>
      </c>
      <c r="O717">
        <v>104.48</v>
      </c>
      <c r="P717">
        <v>51</v>
      </c>
      <c r="Q717" t="s">
        <v>863</v>
      </c>
      <c r="R717">
        <v>0.27591399999999999</v>
      </c>
    </row>
    <row r="718" spans="1:36">
      <c r="A718" t="s">
        <v>2430</v>
      </c>
      <c r="B718">
        <v>905700000</v>
      </c>
      <c r="C718">
        <v>706610000</v>
      </c>
      <c r="D718">
        <v>896520000</v>
      </c>
      <c r="E718">
        <v>1177100000</v>
      </c>
      <c r="F718">
        <v>700150000</v>
      </c>
      <c r="G718">
        <v>1220900000</v>
      </c>
      <c r="H718">
        <v>1009700000</v>
      </c>
      <c r="I718">
        <v>1119400000</v>
      </c>
      <c r="J718">
        <v>1130500000</v>
      </c>
      <c r="K718">
        <v>754860000</v>
      </c>
      <c r="L718">
        <v>1068600000</v>
      </c>
      <c r="M718">
        <v>794710000</v>
      </c>
      <c r="N718">
        <v>10</v>
      </c>
      <c r="O718">
        <v>323.31</v>
      </c>
      <c r="P718">
        <v>209</v>
      </c>
      <c r="Q718" t="s">
        <v>867</v>
      </c>
      <c r="R718">
        <v>0.83755000000000002</v>
      </c>
    </row>
    <row r="719" spans="1:36">
      <c r="A719" t="s">
        <v>2431</v>
      </c>
      <c r="B719">
        <v>225170000</v>
      </c>
      <c r="C719">
        <v>121060000</v>
      </c>
      <c r="D719">
        <v>193390000</v>
      </c>
      <c r="E719">
        <v>178040000</v>
      </c>
      <c r="F719">
        <v>171730000</v>
      </c>
      <c r="G719">
        <v>136730000</v>
      </c>
      <c r="H719">
        <v>140340000</v>
      </c>
      <c r="I719">
        <v>154240000</v>
      </c>
      <c r="J719">
        <v>87654000</v>
      </c>
      <c r="K719">
        <v>111260000</v>
      </c>
      <c r="L719">
        <v>147610000</v>
      </c>
      <c r="M719">
        <v>149600000</v>
      </c>
      <c r="N719">
        <v>18</v>
      </c>
      <c r="O719">
        <v>250.89</v>
      </c>
      <c r="P719">
        <v>170</v>
      </c>
      <c r="Q719" t="s">
        <v>868</v>
      </c>
      <c r="R719">
        <v>0.16603499999999999</v>
      </c>
    </row>
    <row r="720" spans="1:36">
      <c r="A720" t="s">
        <v>2432</v>
      </c>
      <c r="B720">
        <v>32501000</v>
      </c>
      <c r="C720">
        <v>41623000</v>
      </c>
      <c r="D720">
        <v>34249000</v>
      </c>
      <c r="E720">
        <v>41135000</v>
      </c>
      <c r="F720">
        <v>19716000</v>
      </c>
      <c r="G720">
        <v>14907000</v>
      </c>
      <c r="H720">
        <v>23338000</v>
      </c>
      <c r="I720">
        <v>20436000</v>
      </c>
      <c r="J720">
        <v>32901000</v>
      </c>
      <c r="K720">
        <v>27997000</v>
      </c>
      <c r="L720">
        <v>20905000</v>
      </c>
      <c r="M720">
        <v>38139000</v>
      </c>
      <c r="N720">
        <v>14</v>
      </c>
      <c r="O720">
        <v>88.42</v>
      </c>
      <c r="P720">
        <v>83</v>
      </c>
      <c r="Q720" t="s">
        <v>431</v>
      </c>
      <c r="R720">
        <v>1.6910100000000001E-2</v>
      </c>
      <c r="S720" t="s">
        <v>3159</v>
      </c>
    </row>
    <row r="721" spans="1:36">
      <c r="A721" t="s">
        <v>2433</v>
      </c>
      <c r="B721">
        <v>40698000</v>
      </c>
      <c r="C721">
        <v>46965000</v>
      </c>
      <c r="D721">
        <v>52128000</v>
      </c>
      <c r="E721">
        <v>47434000</v>
      </c>
      <c r="F721">
        <v>30913000</v>
      </c>
      <c r="G721">
        <v>23170000</v>
      </c>
      <c r="H721">
        <v>34937000</v>
      </c>
      <c r="I721">
        <v>25895000</v>
      </c>
      <c r="J721">
        <v>29612000</v>
      </c>
      <c r="K721">
        <v>23206000</v>
      </c>
      <c r="L721">
        <v>21609000</v>
      </c>
      <c r="M721">
        <v>50885000</v>
      </c>
      <c r="N721">
        <v>8</v>
      </c>
      <c r="O721" s="1">
        <v>83427</v>
      </c>
      <c r="P721">
        <v>42</v>
      </c>
      <c r="Q721" t="s">
        <v>869</v>
      </c>
      <c r="R721">
        <v>7.3005700000000007E-2</v>
      </c>
      <c r="S721" t="s">
        <v>3159</v>
      </c>
      <c r="AJ721" s="1"/>
    </row>
    <row r="722" spans="1:36">
      <c r="A722" t="s">
        <v>2434</v>
      </c>
      <c r="B722">
        <v>52000000</v>
      </c>
      <c r="C722">
        <v>113680000</v>
      </c>
      <c r="D722">
        <v>77740000</v>
      </c>
      <c r="E722">
        <v>76660000</v>
      </c>
      <c r="F722">
        <v>44710000</v>
      </c>
      <c r="G722">
        <v>23623000</v>
      </c>
      <c r="H722">
        <v>52597000</v>
      </c>
      <c r="I722">
        <v>26805000</v>
      </c>
      <c r="J722">
        <v>35234000</v>
      </c>
      <c r="K722">
        <v>25656000</v>
      </c>
      <c r="L722">
        <v>31958000</v>
      </c>
      <c r="M722">
        <v>89323000</v>
      </c>
      <c r="N722">
        <v>8</v>
      </c>
      <c r="O722" s="1">
        <v>59256</v>
      </c>
      <c r="P722">
        <v>61</v>
      </c>
      <c r="Q722" t="s">
        <v>431</v>
      </c>
      <c r="R722">
        <v>0.12422</v>
      </c>
      <c r="AJ722" s="1"/>
    </row>
    <row r="723" spans="1:36">
      <c r="A723" t="s">
        <v>2438</v>
      </c>
      <c r="B723">
        <v>42794000</v>
      </c>
      <c r="C723">
        <v>44015000</v>
      </c>
      <c r="D723">
        <v>53092000</v>
      </c>
      <c r="E723">
        <v>36285000</v>
      </c>
      <c r="F723">
        <v>36572000</v>
      </c>
      <c r="G723">
        <v>25917000</v>
      </c>
      <c r="H723">
        <v>26718000</v>
      </c>
      <c r="I723">
        <v>27823000</v>
      </c>
      <c r="J723">
        <v>35329000</v>
      </c>
      <c r="K723">
        <v>21418000</v>
      </c>
      <c r="L723">
        <v>24408000</v>
      </c>
      <c r="M723">
        <v>41279000</v>
      </c>
      <c r="N723">
        <v>8</v>
      </c>
      <c r="O723" s="1">
        <v>56659</v>
      </c>
      <c r="P723">
        <v>65</v>
      </c>
      <c r="Q723" t="s">
        <v>872</v>
      </c>
      <c r="R723">
        <v>7.03236E-2</v>
      </c>
      <c r="S723" t="s">
        <v>3159</v>
      </c>
      <c r="AJ723" s="1"/>
    </row>
    <row r="724" spans="1:36">
      <c r="A724" t="s">
        <v>2439</v>
      </c>
      <c r="B724">
        <v>58204000</v>
      </c>
      <c r="C724">
        <v>63248000</v>
      </c>
      <c r="D724">
        <v>77211000</v>
      </c>
      <c r="E724">
        <v>77645000</v>
      </c>
      <c r="F724">
        <v>29291000</v>
      </c>
      <c r="G724">
        <v>41585000</v>
      </c>
      <c r="H724">
        <v>56902000</v>
      </c>
      <c r="I724">
        <v>30488000</v>
      </c>
      <c r="J724">
        <v>33072000</v>
      </c>
      <c r="K724">
        <v>28018000</v>
      </c>
      <c r="L724">
        <v>25779000</v>
      </c>
      <c r="M724">
        <v>33130000</v>
      </c>
      <c r="N724">
        <v>9</v>
      </c>
      <c r="O724">
        <v>204.38</v>
      </c>
      <c r="P724">
        <v>116</v>
      </c>
      <c r="Q724" t="s">
        <v>525</v>
      </c>
      <c r="R724">
        <v>6.0671099999999997E-3</v>
      </c>
      <c r="S724" t="s">
        <v>3150</v>
      </c>
    </row>
    <row r="725" spans="1:36">
      <c r="A725" t="s">
        <v>2440</v>
      </c>
      <c r="B725">
        <v>30061000</v>
      </c>
      <c r="C725">
        <v>44718000</v>
      </c>
      <c r="D725">
        <v>35675000</v>
      </c>
      <c r="E725">
        <v>38150000</v>
      </c>
      <c r="F725">
        <v>27818000</v>
      </c>
      <c r="G725">
        <v>15020000</v>
      </c>
      <c r="H725">
        <v>23785000</v>
      </c>
      <c r="I725">
        <v>13285000</v>
      </c>
      <c r="J725">
        <v>22908000</v>
      </c>
      <c r="K725">
        <v>19058000</v>
      </c>
      <c r="L725">
        <v>13021000</v>
      </c>
      <c r="M725">
        <v>41573000</v>
      </c>
      <c r="N725">
        <v>5</v>
      </c>
      <c r="O725" s="1">
        <v>59411</v>
      </c>
      <c r="P725">
        <v>46</v>
      </c>
      <c r="Q725" t="s">
        <v>431</v>
      </c>
      <c r="R725">
        <v>0.10383000000000001</v>
      </c>
      <c r="AJ725" s="1"/>
    </row>
    <row r="726" spans="1:36">
      <c r="A726" t="s">
        <v>2441</v>
      </c>
      <c r="B726">
        <v>83027000</v>
      </c>
      <c r="C726">
        <v>96903000</v>
      </c>
      <c r="D726">
        <v>98512000</v>
      </c>
      <c r="E726">
        <v>87966000</v>
      </c>
      <c r="F726">
        <v>75804000</v>
      </c>
      <c r="G726">
        <v>41665000</v>
      </c>
      <c r="H726">
        <v>50954000</v>
      </c>
      <c r="I726">
        <v>47854000</v>
      </c>
      <c r="J726">
        <v>32752000</v>
      </c>
      <c r="K726">
        <v>36721000</v>
      </c>
      <c r="L726">
        <v>41723000</v>
      </c>
      <c r="M726">
        <v>82416000</v>
      </c>
      <c r="N726">
        <v>11</v>
      </c>
      <c r="O726" s="1">
        <v>82393</v>
      </c>
      <c r="P726">
        <v>111</v>
      </c>
      <c r="Q726" t="s">
        <v>873</v>
      </c>
      <c r="R726">
        <v>3.0238299999999999E-2</v>
      </c>
      <c r="S726" t="s">
        <v>3150</v>
      </c>
      <c r="AJ726" s="1"/>
    </row>
    <row r="727" spans="1:36">
      <c r="A727" t="s">
        <v>2445</v>
      </c>
      <c r="B727">
        <v>53609000</v>
      </c>
      <c r="C727">
        <v>66153000</v>
      </c>
      <c r="D727">
        <v>76621000</v>
      </c>
      <c r="E727">
        <v>84844000</v>
      </c>
      <c r="F727">
        <v>85141000</v>
      </c>
      <c r="G727">
        <v>56498000</v>
      </c>
      <c r="H727">
        <v>110370000</v>
      </c>
      <c r="I727">
        <v>66140000</v>
      </c>
      <c r="J727">
        <v>67993000</v>
      </c>
      <c r="K727">
        <v>68111000</v>
      </c>
      <c r="L727">
        <v>54596000</v>
      </c>
      <c r="M727">
        <v>56429000</v>
      </c>
      <c r="N727">
        <v>4</v>
      </c>
      <c r="O727" s="1">
        <v>56597</v>
      </c>
      <c r="P727">
        <v>91</v>
      </c>
      <c r="Q727" t="s">
        <v>431</v>
      </c>
      <c r="R727">
        <v>0.444162</v>
      </c>
      <c r="AJ727" s="1"/>
    </row>
    <row r="728" spans="1:36">
      <c r="A728" t="s">
        <v>2446</v>
      </c>
      <c r="B728">
        <v>109810000</v>
      </c>
      <c r="C728">
        <v>160900000</v>
      </c>
      <c r="D728">
        <v>144590000</v>
      </c>
      <c r="E728">
        <v>166230000</v>
      </c>
      <c r="F728">
        <v>72577000</v>
      </c>
      <c r="G728">
        <v>37358000</v>
      </c>
      <c r="H728">
        <v>79230000</v>
      </c>
      <c r="I728">
        <v>31544000</v>
      </c>
      <c r="J728">
        <v>45238000</v>
      </c>
      <c r="K728">
        <v>37306000</v>
      </c>
      <c r="L728">
        <v>32173000</v>
      </c>
      <c r="M728">
        <v>114850000</v>
      </c>
      <c r="N728">
        <v>3</v>
      </c>
      <c r="O728">
        <v>132.47999999999999</v>
      </c>
      <c r="P728">
        <v>73</v>
      </c>
      <c r="Q728" t="s">
        <v>527</v>
      </c>
      <c r="R728">
        <v>1.4552900000000001E-2</v>
      </c>
      <c r="S728" t="s">
        <v>3153</v>
      </c>
    </row>
    <row r="729" spans="1:36">
      <c r="A729" t="s">
        <v>2450</v>
      </c>
      <c r="B729">
        <v>1816800000</v>
      </c>
      <c r="C729">
        <v>1542500000</v>
      </c>
      <c r="D729">
        <v>1088600000</v>
      </c>
      <c r="E729">
        <v>1276900000</v>
      </c>
      <c r="F729">
        <v>2068100000</v>
      </c>
      <c r="G729">
        <v>2187300000</v>
      </c>
      <c r="H729">
        <v>2676500000</v>
      </c>
      <c r="I729">
        <v>2008500000</v>
      </c>
      <c r="J729">
        <v>1900800000</v>
      </c>
      <c r="K729">
        <v>1578800000</v>
      </c>
      <c r="L729">
        <v>1547100000</v>
      </c>
      <c r="M729">
        <v>1320100000</v>
      </c>
      <c r="N729">
        <v>15</v>
      </c>
      <c r="O729">
        <v>323.31</v>
      </c>
      <c r="P729">
        <v>375</v>
      </c>
      <c r="Q729" t="s">
        <v>877</v>
      </c>
      <c r="R729">
        <v>2.74924E-2</v>
      </c>
      <c r="S729" t="s">
        <v>3161</v>
      </c>
    </row>
    <row r="730" spans="1:36">
      <c r="A730" t="s">
        <v>2451</v>
      </c>
      <c r="B730">
        <v>677060000</v>
      </c>
      <c r="C730">
        <v>627840000</v>
      </c>
      <c r="D730">
        <v>485260000</v>
      </c>
      <c r="E730">
        <v>589110000</v>
      </c>
      <c r="F730">
        <v>676310000</v>
      </c>
      <c r="G730">
        <v>623780000</v>
      </c>
      <c r="H730">
        <v>656180000</v>
      </c>
      <c r="I730">
        <v>597210000</v>
      </c>
      <c r="J730">
        <v>640040000</v>
      </c>
      <c r="K730">
        <v>671240000</v>
      </c>
      <c r="L730">
        <v>501750000</v>
      </c>
      <c r="M730">
        <v>459280000</v>
      </c>
      <c r="N730">
        <v>12</v>
      </c>
      <c r="O730">
        <v>131.06</v>
      </c>
      <c r="P730">
        <v>180</v>
      </c>
      <c r="Q730" t="s">
        <v>431</v>
      </c>
      <c r="R730">
        <v>0.56011100000000003</v>
      </c>
    </row>
    <row r="731" spans="1:36">
      <c r="A731" t="s">
        <v>2452</v>
      </c>
      <c r="B731">
        <v>17733000</v>
      </c>
      <c r="C731">
        <v>30767000</v>
      </c>
      <c r="D731">
        <v>30775000</v>
      </c>
      <c r="E731">
        <v>35804000</v>
      </c>
      <c r="F731">
        <v>22752000</v>
      </c>
      <c r="G731">
        <v>15315000</v>
      </c>
      <c r="H731">
        <v>20103000</v>
      </c>
      <c r="I731">
        <v>17532000</v>
      </c>
      <c r="J731">
        <v>26779000</v>
      </c>
      <c r="K731">
        <v>18452000</v>
      </c>
      <c r="L731">
        <v>14074000</v>
      </c>
      <c r="M731">
        <v>21002000</v>
      </c>
      <c r="N731">
        <v>7</v>
      </c>
      <c r="O731" s="1">
        <v>58921</v>
      </c>
      <c r="P731">
        <v>38</v>
      </c>
      <c r="Q731" t="s">
        <v>503</v>
      </c>
      <c r="R731">
        <v>0.130661</v>
      </c>
      <c r="AJ731" s="1"/>
    </row>
    <row r="732" spans="1:36">
      <c r="A732" t="s">
        <v>2453</v>
      </c>
      <c r="B732">
        <v>4201700000</v>
      </c>
      <c r="C732">
        <v>3828200000</v>
      </c>
      <c r="D732">
        <v>4230900000</v>
      </c>
      <c r="E732">
        <v>4405200000</v>
      </c>
      <c r="F732">
        <v>3375200000</v>
      </c>
      <c r="G732">
        <v>2751600000</v>
      </c>
      <c r="H732">
        <v>2782800000</v>
      </c>
      <c r="I732">
        <v>2441100000</v>
      </c>
      <c r="J732">
        <v>1814300000</v>
      </c>
      <c r="K732">
        <v>2207300000</v>
      </c>
      <c r="L732">
        <v>2483500000</v>
      </c>
      <c r="M732">
        <v>2957800000</v>
      </c>
      <c r="N732">
        <v>48</v>
      </c>
      <c r="O732">
        <v>323.31</v>
      </c>
      <c r="P732">
        <v>847</v>
      </c>
      <c r="Q732" t="s">
        <v>878</v>
      </c>
      <c r="R732">
        <v>3.2914699999999999E-3</v>
      </c>
      <c r="S732" t="s">
        <v>3150</v>
      </c>
    </row>
    <row r="733" spans="1:36">
      <c r="A733" t="s">
        <v>2455</v>
      </c>
      <c r="B733">
        <v>50219000</v>
      </c>
      <c r="C733">
        <v>37600000</v>
      </c>
      <c r="D733">
        <v>31016000</v>
      </c>
      <c r="E733">
        <v>36084000</v>
      </c>
      <c r="F733">
        <v>45043000</v>
      </c>
      <c r="G733">
        <v>38924000</v>
      </c>
      <c r="H733">
        <v>33813000</v>
      </c>
      <c r="I733">
        <v>36408000</v>
      </c>
      <c r="J733">
        <v>29914000</v>
      </c>
      <c r="K733">
        <v>31578000</v>
      </c>
      <c r="L733">
        <v>37683000</v>
      </c>
      <c r="M733">
        <v>38126000</v>
      </c>
      <c r="N733">
        <v>7</v>
      </c>
      <c r="O733" s="1">
        <v>71641</v>
      </c>
      <c r="P733">
        <v>49</v>
      </c>
      <c r="Q733" t="s">
        <v>880</v>
      </c>
      <c r="R733">
        <v>0.60617399999999999</v>
      </c>
      <c r="AJ733" s="1"/>
    </row>
    <row r="734" spans="1:36">
      <c r="A734" t="s">
        <v>2458</v>
      </c>
      <c r="B734">
        <v>6832500000</v>
      </c>
      <c r="C734">
        <v>8113700000</v>
      </c>
      <c r="D734">
        <v>5865300000</v>
      </c>
      <c r="E734">
        <v>8214400000</v>
      </c>
      <c r="F734">
        <v>8255400000</v>
      </c>
      <c r="G734">
        <v>12936000000</v>
      </c>
      <c r="H734">
        <v>12995000000</v>
      </c>
      <c r="I734">
        <v>12588000000</v>
      </c>
      <c r="J734">
        <v>17320000000</v>
      </c>
      <c r="K734">
        <v>13376000000</v>
      </c>
      <c r="L734">
        <v>11727000000</v>
      </c>
      <c r="M734">
        <v>9768000000</v>
      </c>
      <c r="N734">
        <v>11</v>
      </c>
      <c r="O734">
        <v>323.31</v>
      </c>
      <c r="P734">
        <v>1137</v>
      </c>
      <c r="Q734" t="s">
        <v>431</v>
      </c>
      <c r="R734">
        <v>4.4917199999999997E-2</v>
      </c>
      <c r="S734" t="s">
        <v>3156</v>
      </c>
    </row>
    <row r="735" spans="1:36">
      <c r="A735" t="s">
        <v>2459</v>
      </c>
      <c r="B735">
        <v>1098500000</v>
      </c>
      <c r="C735">
        <v>1343100000</v>
      </c>
      <c r="D735">
        <v>775740000</v>
      </c>
      <c r="E735">
        <v>677090000</v>
      </c>
      <c r="F735">
        <v>1555200000</v>
      </c>
      <c r="G735">
        <v>2586800000</v>
      </c>
      <c r="H735">
        <v>1227800000</v>
      </c>
      <c r="I735">
        <v>3034400000</v>
      </c>
      <c r="J735">
        <v>1918400000</v>
      </c>
      <c r="K735">
        <v>2215400000</v>
      </c>
      <c r="L735">
        <v>2420300000</v>
      </c>
      <c r="M735">
        <v>620660000</v>
      </c>
      <c r="N735">
        <v>22</v>
      </c>
      <c r="O735">
        <v>323.31</v>
      </c>
      <c r="P735">
        <v>519</v>
      </c>
      <c r="Q735" t="s">
        <v>882</v>
      </c>
      <c r="R735">
        <v>0.185472</v>
      </c>
    </row>
    <row r="736" spans="1:36">
      <c r="A736" t="s">
        <v>2460</v>
      </c>
      <c r="B736">
        <v>1220900000</v>
      </c>
      <c r="C736">
        <v>817300000</v>
      </c>
      <c r="D736">
        <v>965790000</v>
      </c>
      <c r="E736">
        <v>1038000000</v>
      </c>
      <c r="F736">
        <v>607850000</v>
      </c>
      <c r="G736">
        <v>631540000</v>
      </c>
      <c r="H736">
        <v>471220000</v>
      </c>
      <c r="I736">
        <v>503780000</v>
      </c>
      <c r="J736">
        <v>421070000</v>
      </c>
      <c r="K736">
        <v>475950000</v>
      </c>
      <c r="L736">
        <v>526480000</v>
      </c>
      <c r="M736">
        <v>560820000</v>
      </c>
      <c r="N736">
        <v>15</v>
      </c>
      <c r="O736">
        <v>323.31</v>
      </c>
      <c r="P736">
        <v>309</v>
      </c>
      <c r="Q736" t="s">
        <v>883</v>
      </c>
      <c r="R736">
        <v>2.96036E-3</v>
      </c>
      <c r="S736" t="s">
        <v>3150</v>
      </c>
    </row>
    <row r="737" spans="1:36">
      <c r="A737" t="s">
        <v>2461</v>
      </c>
      <c r="B737">
        <v>3077200000</v>
      </c>
      <c r="C737">
        <v>2313800000</v>
      </c>
      <c r="D737">
        <v>2711100000</v>
      </c>
      <c r="E737">
        <v>2831900000</v>
      </c>
      <c r="F737">
        <v>2882700000</v>
      </c>
      <c r="G737">
        <v>3326000000</v>
      </c>
      <c r="H737">
        <v>3663000000</v>
      </c>
      <c r="I737">
        <v>3365300000</v>
      </c>
      <c r="J737">
        <v>3259700000</v>
      </c>
      <c r="K737">
        <v>2222200000</v>
      </c>
      <c r="L737">
        <v>3201100000</v>
      </c>
      <c r="M737">
        <v>4185400000</v>
      </c>
      <c r="N737">
        <v>33</v>
      </c>
      <c r="O737">
        <v>323.31</v>
      </c>
      <c r="P737">
        <v>744</v>
      </c>
      <c r="Q737" t="s">
        <v>431</v>
      </c>
      <c r="R737">
        <v>0.39660800000000002</v>
      </c>
    </row>
    <row r="738" spans="1:36">
      <c r="A738" t="s">
        <v>2462</v>
      </c>
      <c r="B738">
        <v>23811000</v>
      </c>
      <c r="C738">
        <v>37839000</v>
      </c>
      <c r="D738">
        <v>34401000</v>
      </c>
      <c r="E738">
        <v>35036000</v>
      </c>
      <c r="F738">
        <v>35426000</v>
      </c>
      <c r="G738">
        <v>20258000</v>
      </c>
      <c r="H738">
        <v>43514000</v>
      </c>
      <c r="I738">
        <v>16040000</v>
      </c>
      <c r="J738">
        <v>25273000</v>
      </c>
      <c r="K738">
        <v>23424000</v>
      </c>
      <c r="L738">
        <v>18261000</v>
      </c>
      <c r="M738">
        <v>65410000</v>
      </c>
      <c r="N738">
        <v>8</v>
      </c>
      <c r="O738" s="1">
        <v>57625</v>
      </c>
      <c r="P738">
        <v>59</v>
      </c>
      <c r="Q738" t="s">
        <v>431</v>
      </c>
      <c r="R738">
        <v>0.92130500000000004</v>
      </c>
      <c r="AJ738" s="1"/>
    </row>
    <row r="739" spans="1:36">
      <c r="A739" t="s">
        <v>2465</v>
      </c>
      <c r="B739">
        <v>306330000</v>
      </c>
      <c r="C739">
        <v>513280000</v>
      </c>
      <c r="D739">
        <v>381100000</v>
      </c>
      <c r="E739">
        <v>369840000</v>
      </c>
      <c r="F739">
        <v>362890000</v>
      </c>
      <c r="G739">
        <v>325490000</v>
      </c>
      <c r="H739">
        <v>386030000</v>
      </c>
      <c r="I739">
        <v>351530000</v>
      </c>
      <c r="J739">
        <v>367310000</v>
      </c>
      <c r="K739">
        <v>353010000</v>
      </c>
      <c r="L739">
        <v>370940000</v>
      </c>
      <c r="M739">
        <v>513790000</v>
      </c>
      <c r="N739">
        <v>16</v>
      </c>
      <c r="O739">
        <v>323.31</v>
      </c>
      <c r="P739">
        <v>319</v>
      </c>
      <c r="Q739" t="s">
        <v>886</v>
      </c>
      <c r="R739">
        <v>0.69308700000000001</v>
      </c>
    </row>
    <row r="740" spans="1:36">
      <c r="A740" t="s">
        <v>2468</v>
      </c>
      <c r="B740">
        <v>68618000</v>
      </c>
      <c r="C740">
        <v>62903000</v>
      </c>
      <c r="D740">
        <v>66826000</v>
      </c>
      <c r="E740">
        <v>69694000</v>
      </c>
      <c r="F740">
        <v>68154000</v>
      </c>
      <c r="G740">
        <v>49157000</v>
      </c>
      <c r="H740">
        <v>34903000</v>
      </c>
      <c r="I740">
        <v>58139000</v>
      </c>
      <c r="J740">
        <v>39242000</v>
      </c>
      <c r="K740">
        <v>42895000</v>
      </c>
      <c r="L740">
        <v>46809000</v>
      </c>
      <c r="M740">
        <v>44273000</v>
      </c>
      <c r="N740">
        <v>12</v>
      </c>
      <c r="O740" s="1">
        <v>40691</v>
      </c>
      <c r="P740">
        <v>63</v>
      </c>
      <c r="Q740" t="s">
        <v>887</v>
      </c>
      <c r="R740">
        <v>3.2943699999999999E-2</v>
      </c>
      <c r="S740" t="s">
        <v>3151</v>
      </c>
      <c r="AJ740" s="1"/>
    </row>
    <row r="741" spans="1:36">
      <c r="A741" t="s">
        <v>2471</v>
      </c>
      <c r="B741">
        <v>379280000</v>
      </c>
      <c r="C741">
        <v>353540000</v>
      </c>
      <c r="D741">
        <v>421040000</v>
      </c>
      <c r="E741">
        <v>361820000</v>
      </c>
      <c r="F741">
        <v>216060000</v>
      </c>
      <c r="G741">
        <v>170840000</v>
      </c>
      <c r="H741">
        <v>172400000</v>
      </c>
      <c r="I741">
        <v>157640000</v>
      </c>
      <c r="J741">
        <v>94795000</v>
      </c>
      <c r="K741">
        <v>148740000</v>
      </c>
      <c r="L741">
        <v>224580000</v>
      </c>
      <c r="M741">
        <v>247240000</v>
      </c>
      <c r="N741">
        <v>20</v>
      </c>
      <c r="O741">
        <v>282.86</v>
      </c>
      <c r="P741">
        <v>125</v>
      </c>
      <c r="Q741" t="s">
        <v>889</v>
      </c>
      <c r="R741">
        <v>3.01374E-3</v>
      </c>
      <c r="S741" t="s">
        <v>3150</v>
      </c>
    </row>
    <row r="742" spans="1:36">
      <c r="A742" t="s">
        <v>2472</v>
      </c>
      <c r="B742">
        <v>523220000</v>
      </c>
      <c r="C742">
        <v>507960000</v>
      </c>
      <c r="D742">
        <v>596360000</v>
      </c>
      <c r="E742">
        <v>651130000</v>
      </c>
      <c r="F742">
        <v>409840000</v>
      </c>
      <c r="G742">
        <v>321490000</v>
      </c>
      <c r="H742">
        <v>413060000</v>
      </c>
      <c r="I742">
        <v>303330000</v>
      </c>
      <c r="J742">
        <v>236490000</v>
      </c>
      <c r="K742">
        <v>280250000</v>
      </c>
      <c r="L742">
        <v>287850000</v>
      </c>
      <c r="M742">
        <v>521790000</v>
      </c>
      <c r="N742">
        <v>16</v>
      </c>
      <c r="O742">
        <v>323.31</v>
      </c>
      <c r="P742">
        <v>373</v>
      </c>
      <c r="Q742" t="s">
        <v>890</v>
      </c>
      <c r="R742">
        <v>2.9942900000000001E-2</v>
      </c>
      <c r="S742" t="s">
        <v>3150</v>
      </c>
    </row>
    <row r="743" spans="1:36">
      <c r="A743" t="s">
        <v>2473</v>
      </c>
      <c r="B743">
        <v>335850000</v>
      </c>
      <c r="C743">
        <v>253040000</v>
      </c>
      <c r="D743">
        <v>300540000</v>
      </c>
      <c r="E743">
        <v>290700000</v>
      </c>
      <c r="F743">
        <v>355470000</v>
      </c>
      <c r="G743">
        <v>283830000</v>
      </c>
      <c r="H743">
        <v>311100000</v>
      </c>
      <c r="I743">
        <v>403870000</v>
      </c>
      <c r="J743">
        <v>235880000</v>
      </c>
      <c r="K743">
        <v>304790000</v>
      </c>
      <c r="L743">
        <v>404950000</v>
      </c>
      <c r="M743">
        <v>343370000</v>
      </c>
      <c r="N743">
        <v>18</v>
      </c>
      <c r="O743">
        <v>323.31</v>
      </c>
      <c r="P743">
        <v>264</v>
      </c>
      <c r="Q743" t="s">
        <v>891</v>
      </c>
      <c r="R743">
        <v>0.62193900000000002</v>
      </c>
    </row>
    <row r="744" spans="1:36">
      <c r="A744" t="s">
        <v>2474</v>
      </c>
      <c r="B744">
        <v>14360000</v>
      </c>
      <c r="C744">
        <v>17827000</v>
      </c>
      <c r="D744">
        <v>23598000</v>
      </c>
      <c r="E744">
        <v>16257000</v>
      </c>
      <c r="F744">
        <v>19814000</v>
      </c>
      <c r="G744">
        <v>22324000</v>
      </c>
      <c r="H744">
        <v>29971000</v>
      </c>
      <c r="I744">
        <v>19813000</v>
      </c>
      <c r="J744">
        <v>22031000</v>
      </c>
      <c r="K744">
        <v>26614000</v>
      </c>
      <c r="L744">
        <v>20989000</v>
      </c>
      <c r="M744">
        <v>24824000</v>
      </c>
      <c r="N744">
        <v>4</v>
      </c>
      <c r="O744" s="1">
        <v>17946</v>
      </c>
      <c r="P744">
        <v>20</v>
      </c>
      <c r="Q744" t="s">
        <v>431</v>
      </c>
      <c r="R744">
        <v>0.21559600000000001</v>
      </c>
      <c r="AJ744" s="1"/>
    </row>
    <row r="745" spans="1:36">
      <c r="A745" t="s">
        <v>2475</v>
      </c>
      <c r="B745">
        <v>145870000</v>
      </c>
      <c r="C745">
        <v>181780000</v>
      </c>
      <c r="D745">
        <v>163080000</v>
      </c>
      <c r="E745">
        <v>186820000</v>
      </c>
      <c r="F745">
        <v>119280000</v>
      </c>
      <c r="G745">
        <v>95536000</v>
      </c>
      <c r="H745">
        <v>129780000</v>
      </c>
      <c r="I745">
        <v>82466000</v>
      </c>
      <c r="J745">
        <v>103420000</v>
      </c>
      <c r="K745">
        <v>102050000</v>
      </c>
      <c r="L745">
        <v>88269000</v>
      </c>
      <c r="M745">
        <v>176930000</v>
      </c>
      <c r="N745">
        <v>7</v>
      </c>
      <c r="O745">
        <v>241.27</v>
      </c>
      <c r="P745">
        <v>106</v>
      </c>
      <c r="Q745" t="s">
        <v>892</v>
      </c>
      <c r="R745">
        <v>5.9565899999999998E-2</v>
      </c>
      <c r="S745" t="s">
        <v>3159</v>
      </c>
    </row>
    <row r="746" spans="1:36">
      <c r="A746" t="s">
        <v>2476</v>
      </c>
      <c r="B746">
        <v>205720000</v>
      </c>
      <c r="C746">
        <v>136780000</v>
      </c>
      <c r="D746">
        <v>154840000</v>
      </c>
      <c r="E746">
        <v>159320000</v>
      </c>
      <c r="F746">
        <v>92750000</v>
      </c>
      <c r="G746">
        <v>98718000</v>
      </c>
      <c r="H746">
        <v>86599000</v>
      </c>
      <c r="I746">
        <v>93348000</v>
      </c>
      <c r="J746">
        <v>83365000</v>
      </c>
      <c r="K746">
        <v>59737000</v>
      </c>
      <c r="L746">
        <v>78856000</v>
      </c>
      <c r="M746">
        <v>110770000</v>
      </c>
      <c r="N746">
        <v>8</v>
      </c>
      <c r="O746" s="1">
        <v>26926</v>
      </c>
      <c r="P746">
        <v>65</v>
      </c>
      <c r="Q746" t="s">
        <v>431</v>
      </c>
      <c r="R746">
        <v>6.1918700000000004E-3</v>
      </c>
      <c r="S746" t="s">
        <v>3150</v>
      </c>
      <c r="AJ746" s="1"/>
    </row>
    <row r="747" spans="1:36">
      <c r="A747" t="s">
        <v>2478</v>
      </c>
      <c r="B747">
        <v>3389700000</v>
      </c>
      <c r="C747">
        <v>3461800000</v>
      </c>
      <c r="D747">
        <v>4778100000</v>
      </c>
      <c r="E747">
        <v>5330400000</v>
      </c>
      <c r="F747">
        <v>3964600000</v>
      </c>
      <c r="G747">
        <v>3406100000</v>
      </c>
      <c r="H747">
        <v>4005200000</v>
      </c>
      <c r="I747">
        <v>3291100000</v>
      </c>
      <c r="J747">
        <v>3979700000</v>
      </c>
      <c r="K747">
        <v>3602600000</v>
      </c>
      <c r="L747">
        <v>3174200000</v>
      </c>
      <c r="M747">
        <v>4357000000</v>
      </c>
      <c r="N747">
        <v>9</v>
      </c>
      <c r="O747">
        <v>253.18</v>
      </c>
      <c r="P747">
        <v>719</v>
      </c>
      <c r="Q747" t="s">
        <v>893</v>
      </c>
      <c r="R747">
        <v>0.55457999999999996</v>
      </c>
    </row>
    <row r="748" spans="1:36">
      <c r="A748" t="s">
        <v>2480</v>
      </c>
      <c r="B748">
        <v>8596700000</v>
      </c>
      <c r="C748">
        <v>8849600000</v>
      </c>
      <c r="D748">
        <v>7357000000</v>
      </c>
      <c r="E748">
        <v>8898000000</v>
      </c>
      <c r="F748">
        <v>7471600000</v>
      </c>
      <c r="G748">
        <v>6790700000</v>
      </c>
      <c r="H748">
        <v>12467000000</v>
      </c>
      <c r="I748">
        <v>6932200000</v>
      </c>
      <c r="J748">
        <v>10225000000</v>
      </c>
      <c r="K748">
        <v>8713900000</v>
      </c>
      <c r="L748">
        <v>6135300000</v>
      </c>
      <c r="M748">
        <v>11513000000</v>
      </c>
      <c r="N748">
        <v>11</v>
      </c>
      <c r="O748">
        <v>282.70999999999998</v>
      </c>
      <c r="P748">
        <v>175</v>
      </c>
      <c r="Q748" t="s">
        <v>431</v>
      </c>
      <c r="R748">
        <v>0.88558800000000004</v>
      </c>
    </row>
    <row r="749" spans="1:36">
      <c r="A749" t="s">
        <v>2482</v>
      </c>
      <c r="B749">
        <v>478110000</v>
      </c>
      <c r="C749">
        <v>1022800000</v>
      </c>
      <c r="D749">
        <v>717660000</v>
      </c>
      <c r="E749">
        <v>608230000</v>
      </c>
      <c r="F749">
        <v>780150000</v>
      </c>
      <c r="G749">
        <v>454330000</v>
      </c>
      <c r="H749">
        <v>722670000</v>
      </c>
      <c r="I749">
        <v>554590000</v>
      </c>
      <c r="J749">
        <v>609980000</v>
      </c>
      <c r="K749">
        <v>541130000</v>
      </c>
      <c r="L749">
        <v>635410000</v>
      </c>
      <c r="M749">
        <v>1158800000</v>
      </c>
      <c r="N749">
        <v>28</v>
      </c>
      <c r="O749">
        <v>323.31</v>
      </c>
      <c r="P749">
        <v>267</v>
      </c>
      <c r="Q749" t="s">
        <v>649</v>
      </c>
      <c r="R749">
        <v>0.83087</v>
      </c>
    </row>
    <row r="750" spans="1:36">
      <c r="A750" t="s">
        <v>2483</v>
      </c>
      <c r="B750">
        <v>25589000</v>
      </c>
      <c r="C750">
        <v>28116000</v>
      </c>
      <c r="D750">
        <v>19248000</v>
      </c>
      <c r="E750">
        <v>25590000</v>
      </c>
      <c r="F750">
        <v>20366000</v>
      </c>
      <c r="G750">
        <v>24625000</v>
      </c>
      <c r="H750">
        <v>25184000</v>
      </c>
      <c r="I750">
        <v>22167000</v>
      </c>
      <c r="J750">
        <v>25127000</v>
      </c>
      <c r="K750">
        <v>18671000</v>
      </c>
      <c r="L750">
        <v>16173000</v>
      </c>
      <c r="M750">
        <v>26786000</v>
      </c>
      <c r="N750">
        <v>4</v>
      </c>
      <c r="O750">
        <v>151.6</v>
      </c>
      <c r="P750">
        <v>47</v>
      </c>
      <c r="Q750" t="s">
        <v>494</v>
      </c>
      <c r="R750">
        <v>0.65117000000000003</v>
      </c>
    </row>
    <row r="751" spans="1:36">
      <c r="A751" t="s">
        <v>2487</v>
      </c>
      <c r="B751">
        <v>10120000</v>
      </c>
      <c r="C751">
        <v>14643000</v>
      </c>
      <c r="D751">
        <v>14748000</v>
      </c>
      <c r="E751">
        <v>10774000</v>
      </c>
      <c r="F751">
        <v>17383000</v>
      </c>
      <c r="G751">
        <v>13879000</v>
      </c>
      <c r="H751">
        <v>11027000</v>
      </c>
      <c r="I751">
        <v>12689000</v>
      </c>
      <c r="J751">
        <v>7842100</v>
      </c>
      <c r="K751">
        <v>12025000</v>
      </c>
      <c r="L751">
        <v>12722000</v>
      </c>
      <c r="M751">
        <v>13411000</v>
      </c>
      <c r="N751">
        <v>7</v>
      </c>
      <c r="O751" s="1">
        <v>41084</v>
      </c>
      <c r="P751">
        <v>44</v>
      </c>
      <c r="Q751" t="s">
        <v>897</v>
      </c>
      <c r="R751">
        <v>0.57648699999999997</v>
      </c>
      <c r="AJ751" s="1"/>
    </row>
    <row r="752" spans="1:36">
      <c r="A752" t="s">
        <v>2489</v>
      </c>
      <c r="B752">
        <v>614130000</v>
      </c>
      <c r="C752">
        <v>464040000</v>
      </c>
      <c r="D752">
        <v>605520000</v>
      </c>
      <c r="E752">
        <v>600200000</v>
      </c>
      <c r="F752">
        <v>422550000</v>
      </c>
      <c r="G752">
        <v>341460000</v>
      </c>
      <c r="H752">
        <v>497340000</v>
      </c>
      <c r="I752">
        <v>248960000</v>
      </c>
      <c r="J752">
        <v>317410000</v>
      </c>
      <c r="K752">
        <v>257290000</v>
      </c>
      <c r="L752">
        <v>261350000</v>
      </c>
      <c r="M752">
        <v>536650000</v>
      </c>
      <c r="N752">
        <v>10</v>
      </c>
      <c r="O752">
        <v>298.52</v>
      </c>
      <c r="P752">
        <v>162</v>
      </c>
      <c r="Q752" t="s">
        <v>431</v>
      </c>
      <c r="R752">
        <v>6.40294E-2</v>
      </c>
      <c r="S752" t="s">
        <v>3151</v>
      </c>
    </row>
    <row r="753" spans="1:38">
      <c r="A753" t="s">
        <v>2491</v>
      </c>
      <c r="B753">
        <v>11377000</v>
      </c>
      <c r="C753">
        <v>12995000</v>
      </c>
      <c r="D753">
        <v>15510000</v>
      </c>
      <c r="E753">
        <v>13158000</v>
      </c>
      <c r="F753">
        <v>11409000</v>
      </c>
      <c r="G753">
        <v>11265000</v>
      </c>
      <c r="H753">
        <v>12049000</v>
      </c>
      <c r="I753">
        <v>13887000</v>
      </c>
      <c r="J753">
        <v>9200700</v>
      </c>
      <c r="K753">
        <v>11879000</v>
      </c>
      <c r="L753">
        <v>17684000</v>
      </c>
      <c r="M753">
        <v>10790000</v>
      </c>
      <c r="N753">
        <v>10</v>
      </c>
      <c r="O753" s="1">
        <v>26098</v>
      </c>
      <c r="P753">
        <v>32</v>
      </c>
      <c r="Q753" t="s">
        <v>744</v>
      </c>
      <c r="R753">
        <v>0.83842000000000005</v>
      </c>
      <c r="AJ753" s="1"/>
    </row>
    <row r="754" spans="1:38">
      <c r="A754" t="s">
        <v>2494</v>
      </c>
      <c r="B754">
        <v>64581000</v>
      </c>
      <c r="C754">
        <v>68659000</v>
      </c>
      <c r="D754">
        <v>64326000</v>
      </c>
      <c r="E754">
        <v>61340000</v>
      </c>
      <c r="F754">
        <v>55637000</v>
      </c>
      <c r="G754">
        <v>50166000</v>
      </c>
      <c r="H754">
        <v>47339000</v>
      </c>
      <c r="I754">
        <v>47823000</v>
      </c>
      <c r="J754">
        <v>27934000</v>
      </c>
      <c r="K754">
        <v>35705000</v>
      </c>
      <c r="L754">
        <v>41405000</v>
      </c>
      <c r="M754">
        <v>58534000</v>
      </c>
      <c r="N754">
        <v>10</v>
      </c>
      <c r="O754" s="1">
        <v>67649</v>
      </c>
      <c r="P754">
        <v>71</v>
      </c>
      <c r="Q754" t="s">
        <v>902</v>
      </c>
      <c r="R754">
        <v>2.5648600000000001E-2</v>
      </c>
      <c r="S754" t="s">
        <v>3151</v>
      </c>
      <c r="AJ754" s="1"/>
    </row>
    <row r="755" spans="1:38">
      <c r="A755" t="s">
        <v>2497</v>
      </c>
      <c r="B755">
        <v>632540000</v>
      </c>
      <c r="C755">
        <v>648130000</v>
      </c>
      <c r="D755">
        <v>385200000</v>
      </c>
      <c r="E755">
        <v>421960000</v>
      </c>
      <c r="F755">
        <v>1874600000</v>
      </c>
      <c r="G755">
        <v>4818000000</v>
      </c>
      <c r="H755">
        <v>2063900000</v>
      </c>
      <c r="I755">
        <v>6762100000</v>
      </c>
      <c r="J755">
        <v>11229000000</v>
      </c>
      <c r="K755">
        <v>9624700000</v>
      </c>
      <c r="L755">
        <v>7296000000</v>
      </c>
      <c r="M755">
        <v>947100000</v>
      </c>
      <c r="N755">
        <v>9</v>
      </c>
      <c r="O755">
        <v>323.31</v>
      </c>
      <c r="P755">
        <v>523</v>
      </c>
      <c r="Q755" t="s">
        <v>904</v>
      </c>
      <c r="R755">
        <v>6.5278600000000006E-2</v>
      </c>
      <c r="S755" t="s">
        <v>3156</v>
      </c>
    </row>
    <row r="756" spans="1:38">
      <c r="A756" t="s">
        <v>2498</v>
      </c>
      <c r="B756">
        <v>128950000</v>
      </c>
      <c r="C756">
        <v>89325000</v>
      </c>
      <c r="D756">
        <v>110440000</v>
      </c>
      <c r="E756">
        <v>118350000</v>
      </c>
      <c r="F756">
        <v>114050000</v>
      </c>
      <c r="G756">
        <v>96430000</v>
      </c>
      <c r="H756">
        <v>91487000</v>
      </c>
      <c r="I756">
        <v>109210000</v>
      </c>
      <c r="J756">
        <v>69453000</v>
      </c>
      <c r="K756">
        <v>106760000</v>
      </c>
      <c r="L756">
        <v>106430000</v>
      </c>
      <c r="M756">
        <v>101820000</v>
      </c>
      <c r="N756">
        <v>22</v>
      </c>
      <c r="O756">
        <v>183.21</v>
      </c>
      <c r="P756">
        <v>137</v>
      </c>
      <c r="Q756" t="s">
        <v>905</v>
      </c>
      <c r="R756">
        <v>0.48616900000000002</v>
      </c>
    </row>
    <row r="757" spans="1:38">
      <c r="A757" t="s">
        <v>2500</v>
      </c>
      <c r="B757">
        <v>91572000</v>
      </c>
      <c r="C757">
        <v>97815000</v>
      </c>
      <c r="D757">
        <v>73734000</v>
      </c>
      <c r="E757">
        <v>88034000</v>
      </c>
      <c r="F757">
        <v>55966000</v>
      </c>
      <c r="G757">
        <v>49462000</v>
      </c>
      <c r="H757">
        <v>62556000</v>
      </c>
      <c r="I757">
        <v>47231000</v>
      </c>
      <c r="J757">
        <v>40063000</v>
      </c>
      <c r="K757">
        <v>38766000</v>
      </c>
      <c r="L757">
        <v>36908000</v>
      </c>
      <c r="M757">
        <v>75930000</v>
      </c>
      <c r="N757">
        <v>10</v>
      </c>
      <c r="O757">
        <v>226.19</v>
      </c>
      <c r="P757">
        <v>136</v>
      </c>
      <c r="Q757" t="s">
        <v>431</v>
      </c>
      <c r="R757">
        <v>1.63454E-2</v>
      </c>
      <c r="S757" t="s">
        <v>3150</v>
      </c>
    </row>
    <row r="758" spans="1:38">
      <c r="A758" t="s">
        <v>2503</v>
      </c>
      <c r="B758">
        <v>34599000</v>
      </c>
      <c r="C758">
        <v>53862000</v>
      </c>
      <c r="D758">
        <v>40564000</v>
      </c>
      <c r="E758">
        <v>52401000</v>
      </c>
      <c r="F758">
        <v>60700000</v>
      </c>
      <c r="G758">
        <v>23828000</v>
      </c>
      <c r="H758">
        <v>32245000</v>
      </c>
      <c r="I758">
        <v>27800000</v>
      </c>
      <c r="J758">
        <v>34969000</v>
      </c>
      <c r="K758">
        <v>30986000</v>
      </c>
      <c r="L758">
        <v>27229000</v>
      </c>
      <c r="M758">
        <v>83880000</v>
      </c>
      <c r="N758">
        <v>5</v>
      </c>
      <c r="O758" s="1">
        <v>71952</v>
      </c>
      <c r="P758">
        <v>48</v>
      </c>
      <c r="Q758" t="s">
        <v>907</v>
      </c>
      <c r="R758">
        <v>0.80496000000000001</v>
      </c>
      <c r="AJ758" s="1"/>
    </row>
    <row r="759" spans="1:38">
      <c r="A759" t="s">
        <v>2504</v>
      </c>
      <c r="B759">
        <v>75277000</v>
      </c>
      <c r="C759">
        <v>89471000</v>
      </c>
      <c r="D759">
        <v>83399000</v>
      </c>
      <c r="E759">
        <v>72208000</v>
      </c>
      <c r="F759">
        <v>70772000</v>
      </c>
      <c r="G759">
        <v>57431000</v>
      </c>
      <c r="H759">
        <v>72115000</v>
      </c>
      <c r="I759">
        <v>43121000</v>
      </c>
      <c r="J759">
        <v>61864000</v>
      </c>
      <c r="K759">
        <v>63096000</v>
      </c>
      <c r="L759">
        <v>45822000</v>
      </c>
      <c r="M759">
        <v>98517000</v>
      </c>
      <c r="N759">
        <v>12</v>
      </c>
      <c r="O759">
        <v>267.13</v>
      </c>
      <c r="P759">
        <v>79</v>
      </c>
      <c r="Q759" t="s">
        <v>675</v>
      </c>
      <c r="R759">
        <v>0.35366399999999998</v>
      </c>
    </row>
    <row r="760" spans="1:38">
      <c r="A760" t="s">
        <v>2505</v>
      </c>
      <c r="B760">
        <v>362790000</v>
      </c>
      <c r="C760">
        <v>437780000</v>
      </c>
      <c r="D760">
        <v>470890000</v>
      </c>
      <c r="E760">
        <v>416230000</v>
      </c>
      <c r="F760">
        <v>255740000</v>
      </c>
      <c r="G760">
        <v>195280000</v>
      </c>
      <c r="H760">
        <v>162640000</v>
      </c>
      <c r="I760">
        <v>226770000</v>
      </c>
      <c r="J760">
        <v>127510000</v>
      </c>
      <c r="K760">
        <v>139830000</v>
      </c>
      <c r="L760">
        <v>212290000</v>
      </c>
      <c r="M760">
        <v>229580000</v>
      </c>
      <c r="N760">
        <v>22</v>
      </c>
      <c r="O760">
        <v>323.31</v>
      </c>
      <c r="P760">
        <v>232</v>
      </c>
      <c r="Q760" t="s">
        <v>431</v>
      </c>
      <c r="R760">
        <v>2.1718200000000001E-3</v>
      </c>
      <c r="S760" t="s">
        <v>3150</v>
      </c>
      <c r="AL760" s="4"/>
    </row>
    <row r="761" spans="1:38">
      <c r="A761" t="s">
        <v>2511</v>
      </c>
      <c r="B761">
        <v>288760000</v>
      </c>
      <c r="C761">
        <v>502800000</v>
      </c>
      <c r="D761">
        <v>411360000</v>
      </c>
      <c r="E761">
        <v>321480000</v>
      </c>
      <c r="F761">
        <v>410020000</v>
      </c>
      <c r="G761">
        <v>195090000</v>
      </c>
      <c r="H761">
        <v>199230000</v>
      </c>
      <c r="I761">
        <v>206230000</v>
      </c>
      <c r="J761">
        <v>163290000</v>
      </c>
      <c r="K761">
        <v>157520000</v>
      </c>
      <c r="L761">
        <v>169200000</v>
      </c>
      <c r="M761">
        <v>382260000</v>
      </c>
      <c r="N761">
        <v>8</v>
      </c>
      <c r="O761">
        <v>209.14</v>
      </c>
      <c r="P761">
        <v>127</v>
      </c>
      <c r="Q761" t="s">
        <v>909</v>
      </c>
      <c r="R761">
        <v>0.187834</v>
      </c>
    </row>
    <row r="762" spans="1:38">
      <c r="A762" t="s">
        <v>2513</v>
      </c>
      <c r="B762">
        <v>80437000</v>
      </c>
      <c r="C762">
        <v>74472000</v>
      </c>
      <c r="D762">
        <v>109770000</v>
      </c>
      <c r="E762">
        <v>114080000</v>
      </c>
      <c r="F762">
        <v>120450000</v>
      </c>
      <c r="G762">
        <v>106090000</v>
      </c>
      <c r="H762">
        <v>129920000</v>
      </c>
      <c r="I762">
        <v>96277000</v>
      </c>
      <c r="J762">
        <v>100010000</v>
      </c>
      <c r="K762">
        <v>84619000</v>
      </c>
      <c r="L762">
        <v>96737000</v>
      </c>
      <c r="M762">
        <v>144440000</v>
      </c>
      <c r="N762">
        <v>10</v>
      </c>
      <c r="O762">
        <v>105.45</v>
      </c>
      <c r="P762">
        <v>98</v>
      </c>
      <c r="Q762" t="s">
        <v>500</v>
      </c>
      <c r="R762">
        <v>0.56632700000000002</v>
      </c>
    </row>
    <row r="763" spans="1:38">
      <c r="A763" t="s">
        <v>2514</v>
      </c>
      <c r="B763">
        <v>41358000</v>
      </c>
      <c r="C763">
        <v>80599000</v>
      </c>
      <c r="D763">
        <v>60834000</v>
      </c>
      <c r="E763">
        <v>48033000</v>
      </c>
      <c r="F763">
        <v>53457000</v>
      </c>
      <c r="G763">
        <v>33996000</v>
      </c>
      <c r="H763">
        <v>50099000</v>
      </c>
      <c r="I763">
        <v>42748000</v>
      </c>
      <c r="J763">
        <v>48101000</v>
      </c>
      <c r="K763">
        <v>42431000</v>
      </c>
      <c r="L763">
        <v>47182000</v>
      </c>
      <c r="M763">
        <v>75647000</v>
      </c>
      <c r="N763">
        <v>13</v>
      </c>
      <c r="O763" s="1">
        <v>98258</v>
      </c>
      <c r="P763">
        <v>113</v>
      </c>
      <c r="Q763" t="s">
        <v>910</v>
      </c>
      <c r="R763">
        <v>0.55880200000000002</v>
      </c>
      <c r="AJ763" s="1"/>
    </row>
    <row r="764" spans="1:38">
      <c r="A764" t="s">
        <v>2518</v>
      </c>
      <c r="B764">
        <v>2824300000</v>
      </c>
      <c r="C764">
        <v>1797000000</v>
      </c>
      <c r="D764">
        <v>1131200000</v>
      </c>
      <c r="E764">
        <v>1793000000</v>
      </c>
      <c r="F764">
        <v>2037800000</v>
      </c>
      <c r="G764">
        <v>2361800000</v>
      </c>
      <c r="H764">
        <v>3392800000</v>
      </c>
      <c r="I764">
        <v>2098200000</v>
      </c>
      <c r="J764">
        <v>3652200000</v>
      </c>
      <c r="K764">
        <v>2880500000</v>
      </c>
      <c r="L764">
        <v>2208300000</v>
      </c>
      <c r="M764">
        <v>2213500000</v>
      </c>
      <c r="N764">
        <v>19</v>
      </c>
      <c r="O764">
        <v>323.31</v>
      </c>
      <c r="P764">
        <v>499</v>
      </c>
      <c r="Q764" t="s">
        <v>431</v>
      </c>
      <c r="R764">
        <v>0.32852500000000001</v>
      </c>
    </row>
    <row r="765" spans="1:38">
      <c r="A765" t="s">
        <v>2519</v>
      </c>
      <c r="B765">
        <v>614080000</v>
      </c>
      <c r="C765">
        <v>249320000</v>
      </c>
      <c r="D765">
        <v>274680000</v>
      </c>
      <c r="E765">
        <v>399730000</v>
      </c>
      <c r="F765">
        <v>603840000</v>
      </c>
      <c r="G765">
        <v>606270000</v>
      </c>
      <c r="H765">
        <v>641640000</v>
      </c>
      <c r="I765">
        <v>541890000</v>
      </c>
      <c r="J765">
        <v>455330000</v>
      </c>
      <c r="K765">
        <v>509250000</v>
      </c>
      <c r="L765">
        <v>542590000</v>
      </c>
      <c r="M765">
        <v>405040000</v>
      </c>
      <c r="N765">
        <v>11</v>
      </c>
      <c r="O765">
        <v>323.31</v>
      </c>
      <c r="P765">
        <v>205</v>
      </c>
      <c r="Q765" t="s">
        <v>431</v>
      </c>
      <c r="R765">
        <v>9.9235299999999999E-2</v>
      </c>
      <c r="S765" t="s">
        <v>3157</v>
      </c>
    </row>
    <row r="766" spans="1:38">
      <c r="A766" t="s">
        <v>2526</v>
      </c>
      <c r="B766">
        <v>101630000</v>
      </c>
      <c r="C766">
        <v>86479000</v>
      </c>
      <c r="D766">
        <v>66715000</v>
      </c>
      <c r="E766">
        <v>81755000</v>
      </c>
      <c r="F766">
        <v>162080000</v>
      </c>
      <c r="G766">
        <v>96059000</v>
      </c>
      <c r="H766">
        <v>110930000</v>
      </c>
      <c r="I766">
        <v>132120000</v>
      </c>
      <c r="J766">
        <v>133200000</v>
      </c>
      <c r="K766">
        <v>148900000</v>
      </c>
      <c r="L766">
        <v>115630000</v>
      </c>
      <c r="M766">
        <v>163930000</v>
      </c>
      <c r="N766">
        <v>11</v>
      </c>
      <c r="O766" s="1">
        <v>74587</v>
      </c>
      <c r="P766">
        <v>111</v>
      </c>
      <c r="Q766" t="s">
        <v>916</v>
      </c>
      <c r="R766">
        <v>3.9884000000000003E-2</v>
      </c>
      <c r="S766" t="s">
        <v>3156</v>
      </c>
      <c r="AJ766" s="1"/>
    </row>
    <row r="767" spans="1:38">
      <c r="A767" t="s">
        <v>2529</v>
      </c>
      <c r="B767">
        <v>382590000</v>
      </c>
      <c r="C767">
        <v>477000000</v>
      </c>
      <c r="D767">
        <v>310870000</v>
      </c>
      <c r="E767">
        <v>348550000</v>
      </c>
      <c r="F767">
        <v>445220000</v>
      </c>
      <c r="G767">
        <v>274960000</v>
      </c>
      <c r="H767">
        <v>397470000</v>
      </c>
      <c r="I767">
        <v>315620000</v>
      </c>
      <c r="J767">
        <v>426320000</v>
      </c>
      <c r="K767">
        <v>327670000</v>
      </c>
      <c r="L767">
        <v>346520000</v>
      </c>
      <c r="M767">
        <v>556730000</v>
      </c>
      <c r="N767">
        <v>19</v>
      </c>
      <c r="O767">
        <v>323.31</v>
      </c>
      <c r="P767">
        <v>189</v>
      </c>
      <c r="Q767" t="s">
        <v>917</v>
      </c>
      <c r="R767">
        <v>0.72078699999999996</v>
      </c>
    </row>
    <row r="768" spans="1:38">
      <c r="A768" t="s">
        <v>2530</v>
      </c>
      <c r="B768">
        <v>30658000</v>
      </c>
      <c r="C768">
        <v>42029000</v>
      </c>
      <c r="D768">
        <v>37735000</v>
      </c>
      <c r="E768">
        <v>32242000</v>
      </c>
      <c r="F768">
        <v>37794000</v>
      </c>
      <c r="G768">
        <v>31977000</v>
      </c>
      <c r="H768">
        <v>40129000</v>
      </c>
      <c r="I768">
        <v>23499000</v>
      </c>
      <c r="J768">
        <v>23203000</v>
      </c>
      <c r="K768">
        <v>29115000</v>
      </c>
      <c r="L768">
        <v>23524000</v>
      </c>
      <c r="M768">
        <v>46075000</v>
      </c>
      <c r="N768">
        <v>5</v>
      </c>
      <c r="O768">
        <v>36.9</v>
      </c>
      <c r="P768">
        <v>49</v>
      </c>
      <c r="Q768" t="s">
        <v>918</v>
      </c>
      <c r="R768">
        <v>0.73305500000000001</v>
      </c>
    </row>
    <row r="769" spans="1:38">
      <c r="A769" t="s">
        <v>2531</v>
      </c>
      <c r="B769">
        <v>297670000</v>
      </c>
      <c r="C769">
        <v>305040000</v>
      </c>
      <c r="D769">
        <v>361410000</v>
      </c>
      <c r="E769">
        <v>406820000</v>
      </c>
      <c r="F769">
        <v>442660000</v>
      </c>
      <c r="G769">
        <v>319720000</v>
      </c>
      <c r="H769">
        <v>352330000</v>
      </c>
      <c r="I769">
        <v>336040000</v>
      </c>
      <c r="J769">
        <v>307910000</v>
      </c>
      <c r="K769">
        <v>316340000</v>
      </c>
      <c r="L769">
        <v>287210000</v>
      </c>
      <c r="M769">
        <v>355720000</v>
      </c>
      <c r="N769">
        <v>14</v>
      </c>
      <c r="O769">
        <v>323.31</v>
      </c>
      <c r="P769">
        <v>183</v>
      </c>
      <c r="Q769" t="s">
        <v>821</v>
      </c>
      <c r="R769">
        <v>0.50333799999999995</v>
      </c>
    </row>
    <row r="770" spans="1:38">
      <c r="A770" t="s">
        <v>2533</v>
      </c>
      <c r="B770">
        <v>73090000</v>
      </c>
      <c r="C770">
        <v>71237000</v>
      </c>
      <c r="D770">
        <v>99138000</v>
      </c>
      <c r="E770">
        <v>117870000</v>
      </c>
      <c r="F770">
        <v>53068000</v>
      </c>
      <c r="G770">
        <v>33831000</v>
      </c>
      <c r="H770">
        <v>49539000</v>
      </c>
      <c r="I770">
        <v>32526000</v>
      </c>
      <c r="J770">
        <v>23824000</v>
      </c>
      <c r="K770">
        <v>23816000</v>
      </c>
      <c r="L770">
        <v>32887000</v>
      </c>
      <c r="M770">
        <v>58373000</v>
      </c>
      <c r="N770">
        <v>9</v>
      </c>
      <c r="O770">
        <v>229.09</v>
      </c>
      <c r="P770">
        <v>46</v>
      </c>
      <c r="Q770" t="s">
        <v>619</v>
      </c>
      <c r="R770">
        <v>1.25173E-2</v>
      </c>
      <c r="S770" t="s">
        <v>3150</v>
      </c>
    </row>
    <row r="771" spans="1:38">
      <c r="A771" t="s">
        <v>2536</v>
      </c>
      <c r="B771">
        <v>33723000</v>
      </c>
      <c r="C771">
        <v>33906000</v>
      </c>
      <c r="D771">
        <v>34356000</v>
      </c>
      <c r="E771">
        <v>35670000</v>
      </c>
      <c r="F771">
        <v>26385000</v>
      </c>
      <c r="G771">
        <v>31054000</v>
      </c>
      <c r="H771">
        <v>41335000</v>
      </c>
      <c r="I771">
        <v>30198000</v>
      </c>
      <c r="J771">
        <v>45210000</v>
      </c>
      <c r="K771">
        <v>38308000</v>
      </c>
      <c r="L771">
        <v>32184000</v>
      </c>
      <c r="M771">
        <v>36705000</v>
      </c>
      <c r="N771">
        <v>8</v>
      </c>
      <c r="O771" s="1">
        <v>49167</v>
      </c>
      <c r="P771">
        <v>57</v>
      </c>
      <c r="Q771" t="s">
        <v>921</v>
      </c>
      <c r="R771">
        <v>0.36809700000000001</v>
      </c>
      <c r="AJ771" s="1"/>
    </row>
    <row r="772" spans="1:38">
      <c r="A772" t="s">
        <v>2537</v>
      </c>
      <c r="B772">
        <v>448610000</v>
      </c>
      <c r="C772">
        <v>545300000</v>
      </c>
      <c r="D772">
        <v>580750000</v>
      </c>
      <c r="E772">
        <v>534280000</v>
      </c>
      <c r="F772">
        <v>277120000</v>
      </c>
      <c r="G772">
        <v>178330000</v>
      </c>
      <c r="H772">
        <v>369920000</v>
      </c>
      <c r="I772">
        <v>123610000</v>
      </c>
      <c r="J772">
        <v>176740000</v>
      </c>
      <c r="K772">
        <v>150520000</v>
      </c>
      <c r="L772">
        <v>155090000</v>
      </c>
      <c r="M772">
        <v>359990000</v>
      </c>
      <c r="N772">
        <v>8</v>
      </c>
      <c r="O772">
        <v>146.29</v>
      </c>
      <c r="P772">
        <v>279</v>
      </c>
      <c r="Q772" t="s">
        <v>431</v>
      </c>
      <c r="R772">
        <v>8.7115100000000004E-3</v>
      </c>
      <c r="S772" t="s">
        <v>3150</v>
      </c>
    </row>
    <row r="773" spans="1:38">
      <c r="A773" t="s">
        <v>2538</v>
      </c>
      <c r="B773">
        <v>81503000</v>
      </c>
      <c r="C773">
        <v>98599000</v>
      </c>
      <c r="D773">
        <v>88672000</v>
      </c>
      <c r="E773">
        <v>93033000</v>
      </c>
      <c r="F773">
        <v>56827000</v>
      </c>
      <c r="G773">
        <v>48653000</v>
      </c>
      <c r="H773">
        <v>45448000</v>
      </c>
      <c r="I773">
        <v>45498000</v>
      </c>
      <c r="J773">
        <v>37333000</v>
      </c>
      <c r="K773">
        <v>36434000</v>
      </c>
      <c r="L773">
        <v>36916000</v>
      </c>
      <c r="M773">
        <v>58883000</v>
      </c>
      <c r="N773">
        <v>11</v>
      </c>
      <c r="O773">
        <v>159.11000000000001</v>
      </c>
      <c r="P773">
        <v>54</v>
      </c>
      <c r="Q773" t="s">
        <v>922</v>
      </c>
      <c r="R773">
        <v>1.7300200000000001E-3</v>
      </c>
      <c r="S773" t="s">
        <v>3150</v>
      </c>
      <c r="AL773" s="4"/>
    </row>
    <row r="774" spans="1:38">
      <c r="A774" t="s">
        <v>2541</v>
      </c>
      <c r="B774">
        <v>55358000</v>
      </c>
      <c r="C774">
        <v>41764000</v>
      </c>
      <c r="D774">
        <v>37488000</v>
      </c>
      <c r="E774">
        <v>39197000</v>
      </c>
      <c r="F774">
        <v>58218000</v>
      </c>
      <c r="G774">
        <v>59821000</v>
      </c>
      <c r="H774">
        <v>60886000</v>
      </c>
      <c r="I774">
        <v>70095000</v>
      </c>
      <c r="J774">
        <v>47670000</v>
      </c>
      <c r="K774">
        <v>60516000</v>
      </c>
      <c r="L774">
        <v>60033000</v>
      </c>
      <c r="M774">
        <v>54245000</v>
      </c>
      <c r="N774">
        <v>10</v>
      </c>
      <c r="O774">
        <v>157.38999999999999</v>
      </c>
      <c r="P774">
        <v>121</v>
      </c>
      <c r="Q774" t="s">
        <v>923</v>
      </c>
      <c r="R774">
        <v>2.96095E-2</v>
      </c>
      <c r="S774" t="s">
        <v>3157</v>
      </c>
    </row>
    <row r="775" spans="1:38">
      <c r="A775" t="s">
        <v>2543</v>
      </c>
      <c r="B775">
        <v>79816000</v>
      </c>
      <c r="C775">
        <v>99938000</v>
      </c>
      <c r="D775">
        <v>77503000</v>
      </c>
      <c r="E775">
        <v>78722000</v>
      </c>
      <c r="F775">
        <v>115650000</v>
      </c>
      <c r="G775">
        <v>87796000</v>
      </c>
      <c r="H775">
        <v>153020000</v>
      </c>
      <c r="I775">
        <v>103340000</v>
      </c>
      <c r="J775">
        <v>131340000</v>
      </c>
      <c r="K775">
        <v>133710000</v>
      </c>
      <c r="L775">
        <v>102280000</v>
      </c>
      <c r="M775">
        <v>126140000</v>
      </c>
      <c r="N775">
        <v>9</v>
      </c>
      <c r="O775" s="1">
        <v>88338</v>
      </c>
      <c r="P775">
        <v>72</v>
      </c>
      <c r="Q775" t="s">
        <v>748</v>
      </c>
      <c r="R775">
        <v>7.9709199999999994E-2</v>
      </c>
      <c r="S775" t="s">
        <v>3156</v>
      </c>
      <c r="AJ775" s="1"/>
    </row>
    <row r="776" spans="1:38">
      <c r="A776" t="s">
        <v>2545</v>
      </c>
      <c r="B776">
        <v>272140000</v>
      </c>
      <c r="C776">
        <v>239910000</v>
      </c>
      <c r="D776">
        <v>260070000</v>
      </c>
      <c r="E776">
        <v>222370000</v>
      </c>
      <c r="F776">
        <v>219770000</v>
      </c>
      <c r="G776">
        <v>179900000</v>
      </c>
      <c r="H776">
        <v>171190000</v>
      </c>
      <c r="I776">
        <v>192530000</v>
      </c>
      <c r="J776">
        <v>141450000</v>
      </c>
      <c r="K776">
        <v>179410000</v>
      </c>
      <c r="L776">
        <v>186600000</v>
      </c>
      <c r="M776">
        <v>166430000</v>
      </c>
      <c r="N776">
        <v>27</v>
      </c>
      <c r="O776">
        <v>323.31</v>
      </c>
      <c r="P776">
        <v>224</v>
      </c>
      <c r="Q776" t="s">
        <v>924</v>
      </c>
      <c r="R776">
        <v>8.0786499999999997E-3</v>
      </c>
      <c r="S776" t="s">
        <v>3150</v>
      </c>
    </row>
    <row r="777" spans="1:38">
      <c r="A777" t="s">
        <v>2553</v>
      </c>
      <c r="B777">
        <v>131930000</v>
      </c>
      <c r="C777">
        <v>162120000</v>
      </c>
      <c r="D777">
        <v>179520000</v>
      </c>
      <c r="E777">
        <v>151330000</v>
      </c>
      <c r="F777">
        <v>293150000</v>
      </c>
      <c r="G777">
        <v>410590000</v>
      </c>
      <c r="H777">
        <v>399100000</v>
      </c>
      <c r="I777">
        <v>361850000</v>
      </c>
      <c r="J777">
        <v>452500000</v>
      </c>
      <c r="K777">
        <v>467190000</v>
      </c>
      <c r="L777">
        <v>482930000</v>
      </c>
      <c r="M777">
        <v>172960000</v>
      </c>
      <c r="N777">
        <v>7</v>
      </c>
      <c r="O777">
        <v>270.41000000000003</v>
      </c>
      <c r="P777">
        <v>102</v>
      </c>
      <c r="Q777" t="s">
        <v>497</v>
      </c>
      <c r="R777">
        <v>3.07546E-2</v>
      </c>
      <c r="S777" t="s">
        <v>3154</v>
      </c>
    </row>
    <row r="778" spans="1:38">
      <c r="A778" t="s">
        <v>2557</v>
      </c>
      <c r="B778">
        <v>34301000</v>
      </c>
      <c r="C778">
        <v>37506000</v>
      </c>
      <c r="D778">
        <v>45033000</v>
      </c>
      <c r="E778">
        <v>37732000</v>
      </c>
      <c r="F778">
        <v>25867000</v>
      </c>
      <c r="G778">
        <v>22014000</v>
      </c>
      <c r="H778">
        <v>23214000</v>
      </c>
      <c r="I778">
        <v>20713000</v>
      </c>
      <c r="J778">
        <v>19650000</v>
      </c>
      <c r="K778">
        <v>18038000</v>
      </c>
      <c r="L778">
        <v>19728000</v>
      </c>
      <c r="M778">
        <v>26048000</v>
      </c>
      <c r="N778">
        <v>10</v>
      </c>
      <c r="O778" s="1">
        <v>40402</v>
      </c>
      <c r="P778">
        <v>71</v>
      </c>
      <c r="Q778" t="s">
        <v>929</v>
      </c>
      <c r="R778">
        <v>2.5083900000000001E-3</v>
      </c>
      <c r="S778" t="s">
        <v>3150</v>
      </c>
      <c r="AJ778" s="1"/>
    </row>
    <row r="779" spans="1:38">
      <c r="A779" t="s">
        <v>2558</v>
      </c>
      <c r="B779">
        <v>761780000</v>
      </c>
      <c r="C779">
        <v>1063000000</v>
      </c>
      <c r="D779">
        <v>869130000</v>
      </c>
      <c r="E779">
        <v>764190000</v>
      </c>
      <c r="F779">
        <v>831890000</v>
      </c>
      <c r="G779">
        <v>660850000</v>
      </c>
      <c r="H779">
        <v>886740000</v>
      </c>
      <c r="I779">
        <v>670070000</v>
      </c>
      <c r="J779">
        <v>854510000</v>
      </c>
      <c r="K779">
        <v>752540000</v>
      </c>
      <c r="L779">
        <v>761600000</v>
      </c>
      <c r="M779">
        <v>1012500000</v>
      </c>
      <c r="N779">
        <v>23</v>
      </c>
      <c r="O779">
        <v>323.31</v>
      </c>
      <c r="P779">
        <v>363</v>
      </c>
      <c r="Q779" t="s">
        <v>930</v>
      </c>
      <c r="R779">
        <v>0.58858999999999995</v>
      </c>
    </row>
    <row r="780" spans="1:38">
      <c r="A780" t="s">
        <v>2559</v>
      </c>
      <c r="B780">
        <v>209450000</v>
      </c>
      <c r="C780">
        <v>133550000</v>
      </c>
      <c r="D780">
        <v>166490000</v>
      </c>
      <c r="E780">
        <v>155320000</v>
      </c>
      <c r="F780">
        <v>139380000</v>
      </c>
      <c r="G780">
        <v>89241000</v>
      </c>
      <c r="H780">
        <v>129210000</v>
      </c>
      <c r="I780">
        <v>75389000</v>
      </c>
      <c r="J780">
        <v>68108000</v>
      </c>
      <c r="K780">
        <v>66535000</v>
      </c>
      <c r="L780">
        <v>69455000</v>
      </c>
      <c r="M780">
        <v>101490000</v>
      </c>
      <c r="N780">
        <v>16</v>
      </c>
      <c r="O780">
        <v>136.09</v>
      </c>
      <c r="P780">
        <v>114</v>
      </c>
      <c r="Q780" t="s">
        <v>772</v>
      </c>
      <c r="R780">
        <v>1.63454E-2</v>
      </c>
      <c r="S780" t="s">
        <v>3150</v>
      </c>
    </row>
    <row r="781" spans="1:38">
      <c r="A781" t="s">
        <v>2560</v>
      </c>
      <c r="B781">
        <v>8272100</v>
      </c>
      <c r="C781">
        <v>24193000</v>
      </c>
      <c r="D781">
        <v>18857000</v>
      </c>
      <c r="E781">
        <v>10249000</v>
      </c>
      <c r="F781">
        <v>21676000</v>
      </c>
      <c r="G781">
        <v>12689000</v>
      </c>
      <c r="H781">
        <v>13479000</v>
      </c>
      <c r="I781">
        <v>10316000</v>
      </c>
      <c r="J781">
        <v>13217000</v>
      </c>
      <c r="K781">
        <v>14744000</v>
      </c>
      <c r="L781">
        <v>10607000</v>
      </c>
      <c r="M781">
        <v>23257000</v>
      </c>
      <c r="N781">
        <v>6</v>
      </c>
      <c r="O781" s="1">
        <v>67309</v>
      </c>
      <c r="P781">
        <v>65</v>
      </c>
      <c r="Q781" t="s">
        <v>525</v>
      </c>
      <c r="R781">
        <v>0.97464399999999995</v>
      </c>
      <c r="AJ781" s="1"/>
    </row>
    <row r="782" spans="1:38">
      <c r="A782" t="s">
        <v>2561</v>
      </c>
      <c r="B782">
        <v>66876000</v>
      </c>
      <c r="C782">
        <v>54752000</v>
      </c>
      <c r="D782">
        <v>58105000</v>
      </c>
      <c r="E782">
        <v>67668000</v>
      </c>
      <c r="F782">
        <v>56186000</v>
      </c>
      <c r="G782">
        <v>41975000</v>
      </c>
      <c r="H782">
        <v>39860000</v>
      </c>
      <c r="I782">
        <v>40052000</v>
      </c>
      <c r="J782">
        <v>38996000</v>
      </c>
      <c r="K782">
        <v>35359000</v>
      </c>
      <c r="L782">
        <v>38188000</v>
      </c>
      <c r="M782">
        <v>51331000</v>
      </c>
      <c r="N782">
        <v>6</v>
      </c>
      <c r="O782" s="1">
        <v>50105</v>
      </c>
      <c r="P782">
        <v>45</v>
      </c>
      <c r="Q782" t="s">
        <v>431</v>
      </c>
      <c r="R782">
        <v>2.1470099999999999E-2</v>
      </c>
      <c r="S782" t="s">
        <v>3150</v>
      </c>
      <c r="AJ782" s="1"/>
    </row>
    <row r="783" spans="1:38">
      <c r="A783" t="s">
        <v>2562</v>
      </c>
      <c r="B783">
        <v>151690000</v>
      </c>
      <c r="C783">
        <v>213670000</v>
      </c>
      <c r="D783">
        <v>248560000</v>
      </c>
      <c r="E783">
        <v>160500000</v>
      </c>
      <c r="F783">
        <v>203720000</v>
      </c>
      <c r="G783">
        <v>99675000</v>
      </c>
      <c r="H783">
        <v>133230000</v>
      </c>
      <c r="I783">
        <v>98243000</v>
      </c>
      <c r="J783">
        <v>96135000</v>
      </c>
      <c r="K783">
        <v>97614000</v>
      </c>
      <c r="L783">
        <v>92740000</v>
      </c>
      <c r="M783">
        <v>238790000</v>
      </c>
      <c r="N783">
        <v>10</v>
      </c>
      <c r="O783">
        <v>176.19</v>
      </c>
      <c r="P783">
        <v>150</v>
      </c>
      <c r="Q783" t="s">
        <v>931</v>
      </c>
      <c r="R783">
        <v>0.35444399999999998</v>
      </c>
    </row>
    <row r="784" spans="1:38">
      <c r="A784" t="s">
        <v>2565</v>
      </c>
      <c r="B784">
        <v>250190000</v>
      </c>
      <c r="C784">
        <v>228160000</v>
      </c>
      <c r="D784">
        <v>238600000</v>
      </c>
      <c r="E784">
        <v>272720000</v>
      </c>
      <c r="F784">
        <v>208310000</v>
      </c>
      <c r="G784">
        <v>184520000</v>
      </c>
      <c r="H784">
        <v>220000000</v>
      </c>
      <c r="I784">
        <v>165810000</v>
      </c>
      <c r="J784">
        <v>177580000</v>
      </c>
      <c r="K784">
        <v>171960000</v>
      </c>
      <c r="L784">
        <v>212880000</v>
      </c>
      <c r="M784">
        <v>180590000</v>
      </c>
      <c r="N784">
        <v>16</v>
      </c>
      <c r="O784">
        <v>317.04000000000002</v>
      </c>
      <c r="P784">
        <v>178</v>
      </c>
      <c r="Q784" t="s">
        <v>431</v>
      </c>
      <c r="R784">
        <v>1.90181E-2</v>
      </c>
      <c r="S784" t="s">
        <v>3150</v>
      </c>
    </row>
    <row r="785" spans="1:38">
      <c r="A785" t="s">
        <v>2567</v>
      </c>
      <c r="B785">
        <v>62293000</v>
      </c>
      <c r="C785">
        <v>46548000</v>
      </c>
      <c r="D785">
        <v>60057000</v>
      </c>
      <c r="E785">
        <v>43457000</v>
      </c>
      <c r="F785">
        <v>66383000</v>
      </c>
      <c r="G785">
        <v>52612000</v>
      </c>
      <c r="H785">
        <v>42847000</v>
      </c>
      <c r="I785">
        <v>44942000</v>
      </c>
      <c r="J785">
        <v>43157000</v>
      </c>
      <c r="K785">
        <v>33901000</v>
      </c>
      <c r="L785">
        <v>44323000</v>
      </c>
      <c r="M785">
        <v>49574000</v>
      </c>
      <c r="N785">
        <v>9</v>
      </c>
      <c r="O785">
        <v>140.05000000000001</v>
      </c>
      <c r="P785">
        <v>61</v>
      </c>
      <c r="Q785" t="s">
        <v>933</v>
      </c>
      <c r="R785">
        <v>0.35464400000000001</v>
      </c>
    </row>
    <row r="786" spans="1:38">
      <c r="A786" t="s">
        <v>2568</v>
      </c>
      <c r="B786">
        <v>55693000</v>
      </c>
      <c r="C786">
        <v>40971000</v>
      </c>
      <c r="D786">
        <v>65298000</v>
      </c>
      <c r="E786">
        <v>65698000</v>
      </c>
      <c r="F786">
        <v>39050000</v>
      </c>
      <c r="G786">
        <v>27695000</v>
      </c>
      <c r="H786">
        <v>29713000</v>
      </c>
      <c r="I786">
        <v>26128000</v>
      </c>
      <c r="J786">
        <v>14413000</v>
      </c>
      <c r="K786">
        <v>17087000</v>
      </c>
      <c r="L786">
        <v>24176000</v>
      </c>
      <c r="M786">
        <v>33950000</v>
      </c>
      <c r="N786">
        <v>11</v>
      </c>
      <c r="O786" s="1">
        <v>99348</v>
      </c>
      <c r="P786">
        <v>54</v>
      </c>
      <c r="Q786" t="s">
        <v>934</v>
      </c>
      <c r="R786">
        <v>7.5789799999999999E-3</v>
      </c>
      <c r="S786" t="s">
        <v>3150</v>
      </c>
      <c r="AJ786" s="1"/>
    </row>
    <row r="787" spans="1:38">
      <c r="A787" t="s">
        <v>2569</v>
      </c>
      <c r="B787">
        <v>171050000</v>
      </c>
      <c r="C787">
        <v>191230000</v>
      </c>
      <c r="D787">
        <v>181370000</v>
      </c>
      <c r="E787">
        <v>197170000</v>
      </c>
      <c r="F787">
        <v>140200000</v>
      </c>
      <c r="G787">
        <v>99526000</v>
      </c>
      <c r="H787">
        <v>159560000</v>
      </c>
      <c r="I787">
        <v>102730000</v>
      </c>
      <c r="J787">
        <v>162440000</v>
      </c>
      <c r="K787">
        <v>133340000</v>
      </c>
      <c r="L787">
        <v>98625000</v>
      </c>
      <c r="M787">
        <v>187080000</v>
      </c>
      <c r="N787">
        <v>15</v>
      </c>
      <c r="O787">
        <v>162.07</v>
      </c>
      <c r="P787">
        <v>138</v>
      </c>
      <c r="Q787" t="s">
        <v>431</v>
      </c>
      <c r="R787">
        <v>8.5254899999999995E-2</v>
      </c>
      <c r="S787" t="s">
        <v>3159</v>
      </c>
    </row>
    <row r="788" spans="1:38">
      <c r="A788" t="s">
        <v>2570</v>
      </c>
      <c r="B788">
        <v>113250000</v>
      </c>
      <c r="C788">
        <v>112750000</v>
      </c>
      <c r="D788">
        <v>137920000</v>
      </c>
      <c r="E788">
        <v>139860000</v>
      </c>
      <c r="F788">
        <v>89504000</v>
      </c>
      <c r="G788">
        <v>72189000</v>
      </c>
      <c r="H788">
        <v>83772000</v>
      </c>
      <c r="I788">
        <v>71063000</v>
      </c>
      <c r="J788">
        <v>63721000</v>
      </c>
      <c r="K788">
        <v>56740000</v>
      </c>
      <c r="L788">
        <v>71979000</v>
      </c>
      <c r="M788">
        <v>120550000</v>
      </c>
      <c r="N788">
        <v>17</v>
      </c>
      <c r="O788">
        <v>229.24</v>
      </c>
      <c r="P788">
        <v>130</v>
      </c>
      <c r="Q788" t="s">
        <v>935</v>
      </c>
      <c r="R788">
        <v>3.2943699999999999E-2</v>
      </c>
      <c r="S788" t="s">
        <v>3150</v>
      </c>
    </row>
    <row r="789" spans="1:38">
      <c r="A789" t="s">
        <v>2571</v>
      </c>
      <c r="B789">
        <v>13263000</v>
      </c>
      <c r="C789">
        <v>15504000</v>
      </c>
      <c r="D789">
        <v>14541000</v>
      </c>
      <c r="E789">
        <v>12762000</v>
      </c>
      <c r="F789">
        <v>9851300</v>
      </c>
      <c r="G789">
        <v>10814000</v>
      </c>
      <c r="H789">
        <v>11631000</v>
      </c>
      <c r="I789">
        <v>12506000</v>
      </c>
      <c r="J789">
        <v>11706000</v>
      </c>
      <c r="K789">
        <v>11736000</v>
      </c>
      <c r="L789">
        <v>14125000</v>
      </c>
      <c r="M789">
        <v>17091000</v>
      </c>
      <c r="N789">
        <v>8</v>
      </c>
      <c r="O789" s="1">
        <v>25889</v>
      </c>
      <c r="P789">
        <v>36</v>
      </c>
      <c r="Q789" t="s">
        <v>431</v>
      </c>
      <c r="R789">
        <v>0.16531699999999999</v>
      </c>
      <c r="AJ789" s="1"/>
    </row>
    <row r="790" spans="1:38">
      <c r="A790" t="s">
        <v>2573</v>
      </c>
      <c r="B790">
        <v>182540000</v>
      </c>
      <c r="C790">
        <v>184000000</v>
      </c>
      <c r="D790">
        <v>139770000</v>
      </c>
      <c r="E790">
        <v>141450000</v>
      </c>
      <c r="F790">
        <v>202470000</v>
      </c>
      <c r="G790">
        <v>219880000</v>
      </c>
      <c r="H790">
        <v>224530000</v>
      </c>
      <c r="I790">
        <v>238680000</v>
      </c>
      <c r="J790">
        <v>557020000</v>
      </c>
      <c r="K790">
        <v>319330000</v>
      </c>
      <c r="L790">
        <v>279580000</v>
      </c>
      <c r="M790">
        <v>223870000</v>
      </c>
      <c r="N790">
        <v>7</v>
      </c>
      <c r="O790">
        <v>125.39</v>
      </c>
      <c r="P790">
        <v>69</v>
      </c>
      <c r="Q790" t="s">
        <v>431</v>
      </c>
      <c r="R790">
        <v>8.0583600000000005E-2</v>
      </c>
      <c r="S790" t="s">
        <v>3156</v>
      </c>
    </row>
    <row r="791" spans="1:38">
      <c r="A791" t="s">
        <v>2578</v>
      </c>
      <c r="B791">
        <v>758800000</v>
      </c>
      <c r="C791">
        <v>718410000</v>
      </c>
      <c r="D791">
        <v>1020800000</v>
      </c>
      <c r="E791">
        <v>819850000</v>
      </c>
      <c r="F791">
        <v>1002700000</v>
      </c>
      <c r="G791">
        <v>712230000</v>
      </c>
      <c r="H791">
        <v>736090000</v>
      </c>
      <c r="I791">
        <v>658730000</v>
      </c>
      <c r="J791">
        <v>617600000</v>
      </c>
      <c r="K791">
        <v>628400000</v>
      </c>
      <c r="L791">
        <v>548790000</v>
      </c>
      <c r="M791">
        <v>921590000</v>
      </c>
      <c r="N791">
        <v>19</v>
      </c>
      <c r="O791">
        <v>323.31</v>
      </c>
      <c r="P791">
        <v>254</v>
      </c>
      <c r="Q791" t="s">
        <v>613</v>
      </c>
      <c r="R791">
        <v>0.49249300000000001</v>
      </c>
    </row>
    <row r="792" spans="1:38">
      <c r="A792" t="s">
        <v>2579</v>
      </c>
      <c r="B792">
        <v>341600000</v>
      </c>
      <c r="C792">
        <v>319250000</v>
      </c>
      <c r="D792">
        <v>335550000</v>
      </c>
      <c r="E792">
        <v>311770000</v>
      </c>
      <c r="F792">
        <v>335830000</v>
      </c>
      <c r="G792">
        <v>347450000</v>
      </c>
      <c r="H792">
        <v>339420000</v>
      </c>
      <c r="I792">
        <v>314680000</v>
      </c>
      <c r="J792">
        <v>214360000</v>
      </c>
      <c r="K792">
        <v>257800000</v>
      </c>
      <c r="L792">
        <v>322390000</v>
      </c>
      <c r="M792">
        <v>231140000</v>
      </c>
      <c r="N792">
        <v>22</v>
      </c>
      <c r="O792">
        <v>323.31</v>
      </c>
      <c r="P792">
        <v>159</v>
      </c>
      <c r="Q792" t="s">
        <v>937</v>
      </c>
      <c r="R792">
        <v>2.9274600000000001E-2</v>
      </c>
      <c r="S792" t="s">
        <v>3165</v>
      </c>
    </row>
    <row r="793" spans="1:38">
      <c r="A793" t="s">
        <v>2581</v>
      </c>
      <c r="B793">
        <v>44486000</v>
      </c>
      <c r="C793">
        <v>42892000</v>
      </c>
      <c r="D793">
        <v>62513000</v>
      </c>
      <c r="E793">
        <v>43668000</v>
      </c>
      <c r="F793">
        <v>60947000</v>
      </c>
      <c r="G793">
        <v>45952000</v>
      </c>
      <c r="H793">
        <v>45840000</v>
      </c>
      <c r="I793">
        <v>46701000</v>
      </c>
      <c r="J793">
        <v>42949000</v>
      </c>
      <c r="K793">
        <v>54053000</v>
      </c>
      <c r="L793">
        <v>50949000</v>
      </c>
      <c r="M793">
        <v>48173000</v>
      </c>
      <c r="N793">
        <v>10</v>
      </c>
      <c r="O793" s="1">
        <v>73086</v>
      </c>
      <c r="P793">
        <v>62</v>
      </c>
      <c r="Q793" t="s">
        <v>939</v>
      </c>
      <c r="R793">
        <v>0.96616800000000003</v>
      </c>
      <c r="AJ793" s="1"/>
    </row>
    <row r="794" spans="1:38">
      <c r="A794" t="s">
        <v>2582</v>
      </c>
      <c r="B794">
        <v>32499000</v>
      </c>
      <c r="C794">
        <v>28644000</v>
      </c>
      <c r="D794">
        <v>25258000</v>
      </c>
      <c r="E794">
        <v>25252000</v>
      </c>
      <c r="F794">
        <v>30240000</v>
      </c>
      <c r="G794">
        <v>38555000</v>
      </c>
      <c r="H794">
        <v>32710000</v>
      </c>
      <c r="I794">
        <v>26566000</v>
      </c>
      <c r="J794">
        <v>27933000</v>
      </c>
      <c r="K794">
        <v>24684000</v>
      </c>
      <c r="L794">
        <v>25084000</v>
      </c>
      <c r="M794">
        <v>23043000</v>
      </c>
      <c r="N794">
        <v>6</v>
      </c>
      <c r="O794" s="1">
        <v>72024</v>
      </c>
      <c r="P794">
        <v>55</v>
      </c>
      <c r="Q794" t="s">
        <v>940</v>
      </c>
      <c r="R794">
        <v>0.13675200000000001</v>
      </c>
      <c r="AJ794" s="1"/>
    </row>
    <row r="795" spans="1:38">
      <c r="A795" t="s">
        <v>2583</v>
      </c>
      <c r="B795">
        <v>6950000</v>
      </c>
      <c r="C795">
        <v>8651600</v>
      </c>
      <c r="D795">
        <v>8606100</v>
      </c>
      <c r="E795">
        <v>12084000</v>
      </c>
      <c r="F795">
        <v>6656600</v>
      </c>
      <c r="G795">
        <v>5110900</v>
      </c>
      <c r="H795">
        <v>9383700</v>
      </c>
      <c r="I795">
        <v>5365700</v>
      </c>
      <c r="J795">
        <v>6288900</v>
      </c>
      <c r="K795">
        <v>6939500</v>
      </c>
      <c r="L795">
        <v>5380300</v>
      </c>
      <c r="M795">
        <v>16350000</v>
      </c>
      <c r="N795">
        <v>1</v>
      </c>
      <c r="O795" s="1">
        <v>15259</v>
      </c>
      <c r="P795">
        <v>28</v>
      </c>
      <c r="Q795" t="s">
        <v>431</v>
      </c>
      <c r="R795">
        <v>0.63839999999999997</v>
      </c>
      <c r="AJ795" s="1"/>
    </row>
    <row r="796" spans="1:38">
      <c r="A796" t="s">
        <v>2585</v>
      </c>
      <c r="B796">
        <v>146030000</v>
      </c>
      <c r="C796">
        <v>171470000</v>
      </c>
      <c r="D796">
        <v>271220000</v>
      </c>
      <c r="E796">
        <v>228290000</v>
      </c>
      <c r="F796">
        <v>247060000</v>
      </c>
      <c r="G796">
        <v>201850000</v>
      </c>
      <c r="H796">
        <v>229380000</v>
      </c>
      <c r="I796">
        <v>206070000</v>
      </c>
      <c r="J796">
        <v>173080000</v>
      </c>
      <c r="K796">
        <v>201200000</v>
      </c>
      <c r="L796">
        <v>178310000</v>
      </c>
      <c r="M796">
        <v>303300000</v>
      </c>
      <c r="N796">
        <v>12</v>
      </c>
      <c r="O796">
        <v>113.13</v>
      </c>
      <c r="P796">
        <v>132</v>
      </c>
      <c r="Q796" t="s">
        <v>463</v>
      </c>
      <c r="R796">
        <v>0.91118200000000005</v>
      </c>
    </row>
    <row r="797" spans="1:38">
      <c r="A797" t="s">
        <v>2588</v>
      </c>
      <c r="B797">
        <v>79051000</v>
      </c>
      <c r="C797">
        <v>84974000</v>
      </c>
      <c r="D797">
        <v>80379000</v>
      </c>
      <c r="E797">
        <v>69481000</v>
      </c>
      <c r="F797">
        <v>65197000</v>
      </c>
      <c r="G797">
        <v>129570000</v>
      </c>
      <c r="H797">
        <v>102300000</v>
      </c>
      <c r="I797">
        <v>126390000</v>
      </c>
      <c r="J797">
        <v>124840000</v>
      </c>
      <c r="K797">
        <v>100350000</v>
      </c>
      <c r="L797">
        <v>124200000</v>
      </c>
      <c r="M797">
        <v>49459000</v>
      </c>
      <c r="N797">
        <v>13</v>
      </c>
      <c r="O797">
        <v>323.31</v>
      </c>
      <c r="P797">
        <v>172</v>
      </c>
      <c r="Q797" t="s">
        <v>431</v>
      </c>
      <c r="R797">
        <v>0.45720899999999998</v>
      </c>
    </row>
    <row r="798" spans="1:38">
      <c r="A798" t="s">
        <v>2589</v>
      </c>
      <c r="B798">
        <v>28072000</v>
      </c>
      <c r="C798">
        <v>47036000</v>
      </c>
      <c r="D798">
        <v>31182000</v>
      </c>
      <c r="E798">
        <v>25719000</v>
      </c>
      <c r="F798">
        <v>24803000</v>
      </c>
      <c r="G798">
        <v>24005000</v>
      </c>
      <c r="H798">
        <v>29094000</v>
      </c>
      <c r="I798">
        <v>24449000</v>
      </c>
      <c r="J798">
        <v>31358000</v>
      </c>
      <c r="K798">
        <v>32239000</v>
      </c>
      <c r="L798">
        <v>26870000</v>
      </c>
      <c r="M798">
        <v>39131000</v>
      </c>
      <c r="N798">
        <v>7</v>
      </c>
      <c r="O798">
        <v>146.71</v>
      </c>
      <c r="P798">
        <v>62</v>
      </c>
      <c r="Q798" t="s">
        <v>431</v>
      </c>
      <c r="R798">
        <v>0.33590799999999998</v>
      </c>
    </row>
    <row r="799" spans="1:38">
      <c r="A799" t="s">
        <v>2592</v>
      </c>
      <c r="B799">
        <v>23963000</v>
      </c>
      <c r="C799">
        <v>26054000</v>
      </c>
      <c r="D799">
        <v>35371000</v>
      </c>
      <c r="E799">
        <v>32572000</v>
      </c>
      <c r="F799">
        <v>17590000</v>
      </c>
      <c r="G799">
        <v>13765000</v>
      </c>
      <c r="H799">
        <v>14684000</v>
      </c>
      <c r="I799">
        <v>12861000</v>
      </c>
      <c r="J799">
        <v>18484000</v>
      </c>
      <c r="K799">
        <v>14423000</v>
      </c>
      <c r="L799">
        <v>14077000</v>
      </c>
      <c r="M799">
        <v>23347000</v>
      </c>
      <c r="N799">
        <v>8</v>
      </c>
      <c r="O799" s="1">
        <v>18832</v>
      </c>
      <c r="P799">
        <v>48</v>
      </c>
      <c r="Q799" t="s">
        <v>943</v>
      </c>
      <c r="R799">
        <v>9.4278799999999996E-3</v>
      </c>
      <c r="S799" t="s">
        <v>3153</v>
      </c>
      <c r="AJ799" s="1"/>
    </row>
    <row r="800" spans="1:38">
      <c r="A800" t="s">
        <v>2598</v>
      </c>
      <c r="B800">
        <v>37543000</v>
      </c>
      <c r="C800">
        <v>39895000</v>
      </c>
      <c r="D800">
        <v>42566000</v>
      </c>
      <c r="E800">
        <v>46320000</v>
      </c>
      <c r="F800">
        <v>18297000</v>
      </c>
      <c r="G800">
        <v>16009000</v>
      </c>
      <c r="H800">
        <v>15044000</v>
      </c>
      <c r="I800">
        <v>11626000</v>
      </c>
      <c r="J800">
        <v>13918000</v>
      </c>
      <c r="K800">
        <v>11666000</v>
      </c>
      <c r="L800">
        <v>12370000</v>
      </c>
      <c r="M800">
        <v>24244000</v>
      </c>
      <c r="N800">
        <v>7</v>
      </c>
      <c r="O800" s="1">
        <v>26073</v>
      </c>
      <c r="P800">
        <v>47</v>
      </c>
      <c r="Q800" t="s">
        <v>737</v>
      </c>
      <c r="R800">
        <v>1.56167E-3</v>
      </c>
      <c r="S800" t="s">
        <v>3153</v>
      </c>
      <c r="AJ800" s="1"/>
      <c r="AL800" s="4"/>
    </row>
    <row r="801" spans="1:36">
      <c r="A801" t="s">
        <v>2599</v>
      </c>
      <c r="B801">
        <v>35402000</v>
      </c>
      <c r="C801">
        <v>45175000</v>
      </c>
      <c r="D801">
        <v>39341000</v>
      </c>
      <c r="E801">
        <v>28486000</v>
      </c>
      <c r="F801">
        <v>28305000</v>
      </c>
      <c r="G801">
        <v>18372000</v>
      </c>
      <c r="H801">
        <v>27599000</v>
      </c>
      <c r="I801">
        <v>18443000</v>
      </c>
      <c r="J801">
        <v>16841000</v>
      </c>
      <c r="K801">
        <v>19022000</v>
      </c>
      <c r="L801">
        <v>25769000</v>
      </c>
      <c r="M801">
        <v>22251000</v>
      </c>
      <c r="N801">
        <v>7</v>
      </c>
      <c r="O801" s="1">
        <v>41013</v>
      </c>
      <c r="P801">
        <v>40</v>
      </c>
      <c r="Q801" t="s">
        <v>945</v>
      </c>
      <c r="R801">
        <v>2.2062600000000002E-2</v>
      </c>
      <c r="S801" t="s">
        <v>3150</v>
      </c>
      <c r="AJ801" s="1"/>
    </row>
    <row r="802" spans="1:36">
      <c r="A802" t="s">
        <v>2603</v>
      </c>
      <c r="B802">
        <v>216320000</v>
      </c>
      <c r="C802">
        <v>256990000</v>
      </c>
      <c r="D802">
        <v>305150000</v>
      </c>
      <c r="E802">
        <v>291780000</v>
      </c>
      <c r="F802">
        <v>140530000</v>
      </c>
      <c r="G802">
        <v>90479000</v>
      </c>
      <c r="H802">
        <v>118460000</v>
      </c>
      <c r="I802">
        <v>80410000</v>
      </c>
      <c r="J802">
        <v>64687000</v>
      </c>
      <c r="K802">
        <v>78780000</v>
      </c>
      <c r="L802">
        <v>81959000</v>
      </c>
      <c r="M802">
        <v>172680000</v>
      </c>
      <c r="N802">
        <v>13</v>
      </c>
      <c r="O802">
        <v>181.16</v>
      </c>
      <c r="P802">
        <v>103</v>
      </c>
      <c r="Q802" t="s">
        <v>948</v>
      </c>
      <c r="R802">
        <v>3.5711599999999999E-3</v>
      </c>
      <c r="S802" t="s">
        <v>3150</v>
      </c>
    </row>
    <row r="803" spans="1:36">
      <c r="A803" t="s">
        <v>2605</v>
      </c>
      <c r="B803">
        <v>32888000</v>
      </c>
      <c r="C803">
        <v>29792000</v>
      </c>
      <c r="D803">
        <v>30042000</v>
      </c>
      <c r="E803">
        <v>43115000</v>
      </c>
      <c r="F803">
        <v>15306000</v>
      </c>
      <c r="G803">
        <v>18842000</v>
      </c>
      <c r="H803">
        <v>15967000</v>
      </c>
      <c r="I803">
        <v>11903000</v>
      </c>
      <c r="J803">
        <v>13697000</v>
      </c>
      <c r="K803">
        <v>16465000</v>
      </c>
      <c r="L803">
        <v>19381000</v>
      </c>
      <c r="M803">
        <v>25095000</v>
      </c>
      <c r="N803">
        <v>11</v>
      </c>
      <c r="O803" s="1">
        <v>74919</v>
      </c>
      <c r="P803">
        <v>70</v>
      </c>
      <c r="Q803" t="s">
        <v>950</v>
      </c>
      <c r="R803">
        <v>7.1690299999999998E-3</v>
      </c>
      <c r="S803" t="s">
        <v>3153</v>
      </c>
      <c r="AJ803" s="1"/>
    </row>
    <row r="804" spans="1:36">
      <c r="A804" t="s">
        <v>2606</v>
      </c>
      <c r="B804">
        <v>103300000</v>
      </c>
      <c r="C804">
        <v>131620000</v>
      </c>
      <c r="D804">
        <v>124950000</v>
      </c>
      <c r="E804">
        <v>123260000</v>
      </c>
      <c r="F804">
        <v>72793000</v>
      </c>
      <c r="G804">
        <v>56770000</v>
      </c>
      <c r="H804">
        <v>100040000</v>
      </c>
      <c r="I804">
        <v>60863000</v>
      </c>
      <c r="J804">
        <v>73577000</v>
      </c>
      <c r="K804">
        <v>61502000</v>
      </c>
      <c r="L804">
        <v>63991000</v>
      </c>
      <c r="M804">
        <v>117130000</v>
      </c>
      <c r="N804">
        <v>16</v>
      </c>
      <c r="O804">
        <v>162.97</v>
      </c>
      <c r="P804">
        <v>148</v>
      </c>
      <c r="Q804" t="s">
        <v>431</v>
      </c>
      <c r="R804">
        <v>4.1458500000000002E-2</v>
      </c>
      <c r="S804" t="s">
        <v>3153</v>
      </c>
    </row>
    <row r="805" spans="1:36">
      <c r="A805" t="s">
        <v>2609</v>
      </c>
      <c r="B805">
        <v>1069300000</v>
      </c>
      <c r="C805">
        <v>1459900000</v>
      </c>
      <c r="D805">
        <v>1403000000</v>
      </c>
      <c r="E805">
        <v>1553400000</v>
      </c>
      <c r="F805">
        <v>962930000</v>
      </c>
      <c r="G805">
        <v>743800000</v>
      </c>
      <c r="H805">
        <v>985150000</v>
      </c>
      <c r="I805">
        <v>620920000</v>
      </c>
      <c r="J805">
        <v>661650000</v>
      </c>
      <c r="K805">
        <v>663360000</v>
      </c>
      <c r="L805">
        <v>636460000</v>
      </c>
      <c r="M805">
        <v>1355300000</v>
      </c>
      <c r="N805">
        <v>11</v>
      </c>
      <c r="O805">
        <v>254.81</v>
      </c>
      <c r="P805">
        <v>276</v>
      </c>
      <c r="Q805" t="s">
        <v>951</v>
      </c>
      <c r="R805">
        <v>5.2718500000000001E-2</v>
      </c>
      <c r="S805" t="s">
        <v>3153</v>
      </c>
    </row>
    <row r="806" spans="1:36">
      <c r="A806" t="s">
        <v>2610</v>
      </c>
      <c r="B806">
        <v>112220000</v>
      </c>
      <c r="C806">
        <v>125340000</v>
      </c>
      <c r="D806">
        <v>93728000</v>
      </c>
      <c r="E806">
        <v>75699000</v>
      </c>
      <c r="F806">
        <v>204380000</v>
      </c>
      <c r="G806">
        <v>627770000</v>
      </c>
      <c r="H806">
        <v>579300000</v>
      </c>
      <c r="I806">
        <v>491590000</v>
      </c>
      <c r="J806">
        <v>439920000</v>
      </c>
      <c r="K806">
        <v>412020000</v>
      </c>
      <c r="L806">
        <v>347720000</v>
      </c>
      <c r="M806">
        <v>75031000</v>
      </c>
      <c r="N806">
        <v>2</v>
      </c>
      <c r="O806" s="1">
        <v>51154</v>
      </c>
      <c r="P806">
        <v>61</v>
      </c>
      <c r="Q806" t="s">
        <v>952</v>
      </c>
      <c r="R806">
        <v>4.4369699999999998E-2</v>
      </c>
      <c r="S806" t="s">
        <v>3157</v>
      </c>
      <c r="AJ806" s="1"/>
    </row>
    <row r="807" spans="1:36">
      <c r="A807" t="s">
        <v>2611</v>
      </c>
      <c r="B807">
        <v>1776400000</v>
      </c>
      <c r="C807">
        <v>1697000000</v>
      </c>
      <c r="D807">
        <v>1535700000</v>
      </c>
      <c r="E807">
        <v>1306800000</v>
      </c>
      <c r="F807">
        <v>1842700000</v>
      </c>
      <c r="G807">
        <v>1238900000</v>
      </c>
      <c r="H807">
        <v>2145800000</v>
      </c>
      <c r="I807">
        <v>1373800000</v>
      </c>
      <c r="J807">
        <v>2472400000</v>
      </c>
      <c r="K807">
        <v>1567300000</v>
      </c>
      <c r="L807">
        <v>1607100000</v>
      </c>
      <c r="M807">
        <v>2308100000</v>
      </c>
      <c r="N807">
        <v>12</v>
      </c>
      <c r="O807">
        <v>323.31</v>
      </c>
      <c r="P807">
        <v>311</v>
      </c>
      <c r="Q807" t="s">
        <v>431</v>
      </c>
      <c r="R807">
        <v>0.40739799999999998</v>
      </c>
    </row>
    <row r="808" spans="1:36">
      <c r="A808" t="s">
        <v>2612</v>
      </c>
      <c r="B808">
        <v>116240000</v>
      </c>
      <c r="C808">
        <v>217040000</v>
      </c>
      <c r="D808">
        <v>131740000</v>
      </c>
      <c r="E808">
        <v>83220000</v>
      </c>
      <c r="F808">
        <v>255350000</v>
      </c>
      <c r="G808">
        <v>198920000</v>
      </c>
      <c r="H808">
        <v>216860000</v>
      </c>
      <c r="I808">
        <v>182300000</v>
      </c>
      <c r="J808">
        <v>274820000</v>
      </c>
      <c r="K808">
        <v>222340000</v>
      </c>
      <c r="L808">
        <v>181980000</v>
      </c>
      <c r="M808">
        <v>248610000</v>
      </c>
      <c r="N808">
        <v>8</v>
      </c>
      <c r="O808">
        <v>247.78</v>
      </c>
      <c r="P808">
        <v>93</v>
      </c>
      <c r="Q808" t="s">
        <v>953</v>
      </c>
      <c r="R808">
        <v>6.6001199999999996E-2</v>
      </c>
      <c r="S808" t="s">
        <v>3156</v>
      </c>
    </row>
    <row r="809" spans="1:36">
      <c r="A809" t="s">
        <v>2613</v>
      </c>
      <c r="B809">
        <v>273700000</v>
      </c>
      <c r="C809">
        <v>323510000</v>
      </c>
      <c r="D809">
        <v>263960000</v>
      </c>
      <c r="E809">
        <v>292960000</v>
      </c>
      <c r="F809">
        <v>281820000</v>
      </c>
      <c r="G809">
        <v>228440000</v>
      </c>
      <c r="H809">
        <v>318720000</v>
      </c>
      <c r="I809">
        <v>252490000</v>
      </c>
      <c r="J809">
        <v>338690000</v>
      </c>
      <c r="K809">
        <v>251870000</v>
      </c>
      <c r="L809">
        <v>249460000</v>
      </c>
      <c r="M809">
        <v>325290000</v>
      </c>
      <c r="N809">
        <v>14</v>
      </c>
      <c r="O809">
        <v>277.27</v>
      </c>
      <c r="P809">
        <v>177</v>
      </c>
      <c r="Q809" t="s">
        <v>431</v>
      </c>
      <c r="R809">
        <v>0.76676699999999998</v>
      </c>
    </row>
    <row r="810" spans="1:36">
      <c r="A810" t="s">
        <v>2615</v>
      </c>
      <c r="B810">
        <v>18478000</v>
      </c>
      <c r="C810">
        <v>32348000</v>
      </c>
      <c r="D810">
        <v>28238000</v>
      </c>
      <c r="E810">
        <v>18718000</v>
      </c>
      <c r="F810">
        <v>16356000</v>
      </c>
      <c r="G810">
        <v>14360000</v>
      </c>
      <c r="H810">
        <v>22296000</v>
      </c>
      <c r="I810">
        <v>12721000</v>
      </c>
      <c r="J810">
        <v>25704000</v>
      </c>
      <c r="K810">
        <v>19432000</v>
      </c>
      <c r="L810">
        <v>24102000</v>
      </c>
      <c r="M810">
        <v>34073000</v>
      </c>
      <c r="N810">
        <v>9</v>
      </c>
      <c r="O810">
        <v>108.52</v>
      </c>
      <c r="P810">
        <v>34</v>
      </c>
      <c r="Q810" t="s">
        <v>431</v>
      </c>
      <c r="R810">
        <v>0.16794400000000001</v>
      </c>
    </row>
    <row r="811" spans="1:36">
      <c r="A811" t="s">
        <v>2617</v>
      </c>
      <c r="B811">
        <v>525620000</v>
      </c>
      <c r="C811">
        <v>801710000</v>
      </c>
      <c r="D811">
        <v>745390000</v>
      </c>
      <c r="E811">
        <v>767490000</v>
      </c>
      <c r="F811">
        <v>399200000</v>
      </c>
      <c r="G811">
        <v>315290000</v>
      </c>
      <c r="H811">
        <v>477290000</v>
      </c>
      <c r="I811">
        <v>339900000</v>
      </c>
      <c r="J811">
        <v>389200000</v>
      </c>
      <c r="K811">
        <v>328540000</v>
      </c>
      <c r="L811">
        <v>334380000</v>
      </c>
      <c r="M811">
        <v>706100000</v>
      </c>
      <c r="N811">
        <v>16</v>
      </c>
      <c r="O811">
        <v>224.79</v>
      </c>
      <c r="P811">
        <v>230</v>
      </c>
      <c r="Q811" t="s">
        <v>431</v>
      </c>
      <c r="R811">
        <v>4.0626200000000001E-2</v>
      </c>
      <c r="S811" t="s">
        <v>3153</v>
      </c>
    </row>
    <row r="812" spans="1:36">
      <c r="A812" t="s">
        <v>2618</v>
      </c>
      <c r="B812">
        <v>980760000</v>
      </c>
      <c r="C812">
        <v>949490000</v>
      </c>
      <c r="D812">
        <v>1091300000</v>
      </c>
      <c r="E812">
        <v>1328300000</v>
      </c>
      <c r="F812">
        <v>1204000000</v>
      </c>
      <c r="G812">
        <v>783450000</v>
      </c>
      <c r="H812">
        <v>1331000000</v>
      </c>
      <c r="I812">
        <v>1122900000</v>
      </c>
      <c r="J812">
        <v>827220000</v>
      </c>
      <c r="K812">
        <v>796210000</v>
      </c>
      <c r="L812">
        <v>1087400000</v>
      </c>
      <c r="M812">
        <v>1619900000</v>
      </c>
      <c r="N812">
        <v>20</v>
      </c>
      <c r="O812">
        <v>323.31</v>
      </c>
      <c r="P812">
        <v>364</v>
      </c>
      <c r="Q812" t="s">
        <v>955</v>
      </c>
      <c r="R812">
        <v>0.98958400000000002</v>
      </c>
    </row>
    <row r="813" spans="1:36">
      <c r="A813" t="s">
        <v>2621</v>
      </c>
      <c r="B813">
        <v>35066000</v>
      </c>
      <c r="C813">
        <v>48137000</v>
      </c>
      <c r="D813">
        <v>39884000</v>
      </c>
      <c r="E813">
        <v>52143000</v>
      </c>
      <c r="F813">
        <v>38039000</v>
      </c>
      <c r="G813">
        <v>26323000</v>
      </c>
      <c r="H813">
        <v>49861000</v>
      </c>
      <c r="I813">
        <v>30366000</v>
      </c>
      <c r="J813">
        <v>40116000</v>
      </c>
      <c r="K813">
        <v>44843000</v>
      </c>
      <c r="L813">
        <v>25690000</v>
      </c>
      <c r="M813">
        <v>63096000</v>
      </c>
      <c r="N813">
        <v>6</v>
      </c>
      <c r="O813" s="1">
        <v>42063</v>
      </c>
      <c r="P813">
        <v>41</v>
      </c>
      <c r="Q813" t="s">
        <v>497</v>
      </c>
      <c r="R813">
        <v>0.66041000000000005</v>
      </c>
      <c r="AJ813" s="1"/>
    </row>
    <row r="814" spans="1:36">
      <c r="A814" t="s">
        <v>2623</v>
      </c>
      <c r="B814">
        <v>10715000</v>
      </c>
      <c r="C814">
        <v>14576000</v>
      </c>
      <c r="D814">
        <v>20992000</v>
      </c>
      <c r="E814">
        <v>14968000</v>
      </c>
      <c r="F814">
        <v>14514000</v>
      </c>
      <c r="G814">
        <v>12735000</v>
      </c>
      <c r="H814">
        <v>16331000</v>
      </c>
      <c r="I814">
        <v>10894000</v>
      </c>
      <c r="J814">
        <v>15644000</v>
      </c>
      <c r="K814">
        <v>16252000</v>
      </c>
      <c r="L814">
        <v>9087100</v>
      </c>
      <c r="M814">
        <v>13515000</v>
      </c>
      <c r="N814">
        <v>5</v>
      </c>
      <c r="O814" s="1">
        <v>40333</v>
      </c>
      <c r="P814">
        <v>27</v>
      </c>
      <c r="Q814" t="s">
        <v>526</v>
      </c>
      <c r="R814">
        <v>0.77337500000000003</v>
      </c>
      <c r="AJ814" s="1"/>
    </row>
    <row r="815" spans="1:36">
      <c r="A815" t="s">
        <v>2625</v>
      </c>
      <c r="B815">
        <v>227270000</v>
      </c>
      <c r="C815">
        <v>397890000</v>
      </c>
      <c r="D815">
        <v>238580000</v>
      </c>
      <c r="E815">
        <v>224540000</v>
      </c>
      <c r="F815">
        <v>510460000</v>
      </c>
      <c r="G815">
        <v>660660000</v>
      </c>
      <c r="H815">
        <v>628200000</v>
      </c>
      <c r="I815">
        <v>629460000</v>
      </c>
      <c r="J815">
        <v>891110000</v>
      </c>
      <c r="K815">
        <v>710320000</v>
      </c>
      <c r="L815">
        <v>650830000</v>
      </c>
      <c r="M815">
        <v>506980000</v>
      </c>
      <c r="N815">
        <v>4</v>
      </c>
      <c r="O815">
        <v>103.35</v>
      </c>
      <c r="P815">
        <v>105</v>
      </c>
      <c r="Q815" t="s">
        <v>431</v>
      </c>
      <c r="R815">
        <v>7.5789799999999999E-3</v>
      </c>
      <c r="S815" t="s">
        <v>3154</v>
      </c>
    </row>
    <row r="816" spans="1:36">
      <c r="A816" t="s">
        <v>2626</v>
      </c>
      <c r="B816">
        <v>74414000</v>
      </c>
      <c r="C816">
        <v>132600000</v>
      </c>
      <c r="D816">
        <v>117380000</v>
      </c>
      <c r="E816">
        <v>76641000</v>
      </c>
      <c r="F816">
        <v>142350000</v>
      </c>
      <c r="G816">
        <v>383980000</v>
      </c>
      <c r="H816">
        <v>351010000</v>
      </c>
      <c r="I816">
        <v>338400000</v>
      </c>
      <c r="J816">
        <v>552870000</v>
      </c>
      <c r="K816">
        <v>508650000</v>
      </c>
      <c r="L816">
        <v>381050000</v>
      </c>
      <c r="M816">
        <v>106300000</v>
      </c>
      <c r="N816">
        <v>4</v>
      </c>
      <c r="O816">
        <v>108.95</v>
      </c>
      <c r="P816">
        <v>119</v>
      </c>
      <c r="Q816" t="s">
        <v>431</v>
      </c>
      <c r="R816">
        <v>7.35238E-2</v>
      </c>
      <c r="S816" t="s">
        <v>3156</v>
      </c>
    </row>
    <row r="817" spans="1:38">
      <c r="A817" t="s">
        <v>2627</v>
      </c>
      <c r="B817">
        <v>49744000</v>
      </c>
      <c r="C817">
        <v>50064000</v>
      </c>
      <c r="D817">
        <v>64869000</v>
      </c>
      <c r="E817">
        <v>65993000</v>
      </c>
      <c r="F817">
        <v>56822000</v>
      </c>
      <c r="G817">
        <v>27158000</v>
      </c>
      <c r="H817">
        <v>41430000</v>
      </c>
      <c r="I817">
        <v>29493000</v>
      </c>
      <c r="J817">
        <v>28097000</v>
      </c>
      <c r="K817">
        <v>23817000</v>
      </c>
      <c r="L817">
        <v>27701000</v>
      </c>
      <c r="M817">
        <v>76734000</v>
      </c>
      <c r="N817">
        <v>10</v>
      </c>
      <c r="O817" s="1">
        <v>51963</v>
      </c>
      <c r="P817">
        <v>70</v>
      </c>
      <c r="Q817" t="s">
        <v>431</v>
      </c>
      <c r="R817">
        <v>0.35197600000000001</v>
      </c>
      <c r="AJ817" s="1"/>
    </row>
    <row r="818" spans="1:38">
      <c r="A818" t="s">
        <v>2630</v>
      </c>
      <c r="B818">
        <v>13602000</v>
      </c>
      <c r="C818">
        <v>24449000</v>
      </c>
      <c r="D818">
        <v>18910000</v>
      </c>
      <c r="E818">
        <v>13715000</v>
      </c>
      <c r="F818">
        <v>10161000</v>
      </c>
      <c r="G818">
        <v>15278000</v>
      </c>
      <c r="H818">
        <v>18767000</v>
      </c>
      <c r="I818">
        <v>16934000</v>
      </c>
      <c r="J818">
        <v>19242000</v>
      </c>
      <c r="K818">
        <v>22110000</v>
      </c>
      <c r="L818">
        <v>12952000</v>
      </c>
      <c r="M818">
        <v>18911000</v>
      </c>
      <c r="N818">
        <v>4</v>
      </c>
      <c r="O818" s="1">
        <v>25908</v>
      </c>
      <c r="P818">
        <v>31</v>
      </c>
      <c r="Q818" t="s">
        <v>957</v>
      </c>
      <c r="R818">
        <v>0.66041000000000005</v>
      </c>
      <c r="AJ818" s="1"/>
    </row>
    <row r="819" spans="1:38">
      <c r="A819" t="s">
        <v>2633</v>
      </c>
      <c r="B819">
        <v>12614000</v>
      </c>
      <c r="C819">
        <v>11624000</v>
      </c>
      <c r="D819">
        <v>15798000</v>
      </c>
      <c r="E819">
        <v>13058000</v>
      </c>
      <c r="F819">
        <v>10910000</v>
      </c>
      <c r="G819">
        <v>9827400</v>
      </c>
      <c r="H819">
        <v>8249600</v>
      </c>
      <c r="I819">
        <v>9072200</v>
      </c>
      <c r="J819">
        <v>13626000</v>
      </c>
      <c r="K819">
        <v>12821000</v>
      </c>
      <c r="L819">
        <v>8213000</v>
      </c>
      <c r="M819">
        <v>14435000</v>
      </c>
      <c r="N819">
        <v>3</v>
      </c>
      <c r="O819" s="1">
        <v>24832</v>
      </c>
      <c r="P819">
        <v>35</v>
      </c>
      <c r="Q819" t="s">
        <v>462</v>
      </c>
      <c r="R819">
        <v>0.12094100000000001</v>
      </c>
      <c r="AJ819" s="1"/>
    </row>
    <row r="820" spans="1:38">
      <c r="A820" t="s">
        <v>2636</v>
      </c>
      <c r="B820">
        <v>78100000</v>
      </c>
      <c r="C820">
        <v>53655000</v>
      </c>
      <c r="D820">
        <v>77952000</v>
      </c>
      <c r="E820">
        <v>93365000</v>
      </c>
      <c r="F820">
        <v>36958000</v>
      </c>
      <c r="G820">
        <v>28474000</v>
      </c>
      <c r="H820">
        <v>45365000</v>
      </c>
      <c r="I820">
        <v>28844000</v>
      </c>
      <c r="J820">
        <v>22691000</v>
      </c>
      <c r="K820">
        <v>23506000</v>
      </c>
      <c r="L820">
        <v>25604000</v>
      </c>
      <c r="M820">
        <v>41177000</v>
      </c>
      <c r="N820">
        <v>5</v>
      </c>
      <c r="O820">
        <v>48.92</v>
      </c>
      <c r="P820">
        <v>39</v>
      </c>
      <c r="Q820" t="s">
        <v>961</v>
      </c>
      <c r="R820">
        <v>4.9475700000000001E-3</v>
      </c>
      <c r="S820" t="s">
        <v>3150</v>
      </c>
    </row>
    <row r="821" spans="1:38">
      <c r="A821" t="s">
        <v>2637</v>
      </c>
      <c r="B821">
        <v>38937000</v>
      </c>
      <c r="C821">
        <v>26004000</v>
      </c>
      <c r="D821">
        <v>28988000</v>
      </c>
      <c r="E821">
        <v>24084000</v>
      </c>
      <c r="F821">
        <v>33525000</v>
      </c>
      <c r="G821">
        <v>32541000</v>
      </c>
      <c r="H821">
        <v>30354000</v>
      </c>
      <c r="I821">
        <v>34565000</v>
      </c>
      <c r="J821">
        <v>25407000</v>
      </c>
      <c r="K821">
        <v>23574000</v>
      </c>
      <c r="L821">
        <v>24163000</v>
      </c>
      <c r="M821">
        <v>17874000</v>
      </c>
      <c r="N821">
        <v>4</v>
      </c>
      <c r="O821" s="1">
        <v>38755</v>
      </c>
      <c r="P821">
        <v>37</v>
      </c>
      <c r="Q821" t="s">
        <v>497</v>
      </c>
      <c r="R821">
        <v>6.3589900000000005E-2</v>
      </c>
      <c r="S821" t="s">
        <v>3162</v>
      </c>
      <c r="AJ821" s="1"/>
    </row>
    <row r="822" spans="1:38">
      <c r="A822" t="s">
        <v>2638</v>
      </c>
      <c r="B822">
        <v>68051000</v>
      </c>
      <c r="C822">
        <v>78262000</v>
      </c>
      <c r="D822">
        <v>91001000</v>
      </c>
      <c r="E822">
        <v>79629000</v>
      </c>
      <c r="F822">
        <v>46210000</v>
      </c>
      <c r="G822">
        <v>27196000</v>
      </c>
      <c r="H822">
        <v>41720000</v>
      </c>
      <c r="I822">
        <v>27356000</v>
      </c>
      <c r="J822">
        <v>16165000</v>
      </c>
      <c r="K822">
        <v>24436000</v>
      </c>
      <c r="L822">
        <v>24285000</v>
      </c>
      <c r="M822">
        <v>57065000</v>
      </c>
      <c r="N822">
        <v>9</v>
      </c>
      <c r="O822">
        <v>111.95</v>
      </c>
      <c r="P822">
        <v>71</v>
      </c>
      <c r="Q822" t="s">
        <v>962</v>
      </c>
      <c r="R822">
        <v>6.9284500000000001E-3</v>
      </c>
      <c r="S822" t="s">
        <v>3150</v>
      </c>
    </row>
    <row r="823" spans="1:38">
      <c r="A823" t="s">
        <v>2639</v>
      </c>
      <c r="B823">
        <v>47671000</v>
      </c>
      <c r="C823">
        <v>67075000</v>
      </c>
      <c r="D823">
        <v>65592000</v>
      </c>
      <c r="E823">
        <v>68544000</v>
      </c>
      <c r="F823">
        <v>36609000</v>
      </c>
      <c r="G823">
        <v>22213000</v>
      </c>
      <c r="H823">
        <v>34100000</v>
      </c>
      <c r="I823">
        <v>20592000</v>
      </c>
      <c r="J823">
        <v>26748000</v>
      </c>
      <c r="K823">
        <v>26900000</v>
      </c>
      <c r="L823">
        <v>19816000</v>
      </c>
      <c r="M823">
        <v>56945000</v>
      </c>
      <c r="N823">
        <v>8</v>
      </c>
      <c r="O823" s="1">
        <v>14721</v>
      </c>
      <c r="P823">
        <v>70</v>
      </c>
      <c r="Q823" t="s">
        <v>431</v>
      </c>
      <c r="R823">
        <v>2.3603599999999999E-2</v>
      </c>
      <c r="S823" t="s">
        <v>3153</v>
      </c>
      <c r="AJ823" s="1"/>
    </row>
    <row r="824" spans="1:38">
      <c r="A824" t="s">
        <v>2641</v>
      </c>
      <c r="B824">
        <v>2239100000</v>
      </c>
      <c r="C824">
        <v>2059400000</v>
      </c>
      <c r="D824">
        <v>1881300000</v>
      </c>
      <c r="E824">
        <v>2676200000</v>
      </c>
      <c r="F824">
        <v>1797400000</v>
      </c>
      <c r="G824">
        <v>981030000</v>
      </c>
      <c r="H824">
        <v>2294400000</v>
      </c>
      <c r="I824">
        <v>1053000000</v>
      </c>
      <c r="J824">
        <v>1364700000</v>
      </c>
      <c r="K824">
        <v>1240800000</v>
      </c>
      <c r="L824">
        <v>634590000</v>
      </c>
      <c r="M824">
        <v>2497000000</v>
      </c>
      <c r="N824">
        <v>7</v>
      </c>
      <c r="O824">
        <v>311.73</v>
      </c>
      <c r="P824">
        <v>362</v>
      </c>
      <c r="Q824" t="s">
        <v>431</v>
      </c>
      <c r="R824">
        <v>0.28456799999999999</v>
      </c>
    </row>
    <row r="825" spans="1:38">
      <c r="A825" t="s">
        <v>2642</v>
      </c>
      <c r="B825">
        <v>16915000</v>
      </c>
      <c r="C825">
        <v>30352000</v>
      </c>
      <c r="D825">
        <v>17284000</v>
      </c>
      <c r="E825">
        <v>24444000</v>
      </c>
      <c r="F825">
        <v>26745000</v>
      </c>
      <c r="G825">
        <v>10827000</v>
      </c>
      <c r="H825">
        <v>20059000</v>
      </c>
      <c r="I825">
        <v>15917000</v>
      </c>
      <c r="J825">
        <v>12701000</v>
      </c>
      <c r="K825">
        <v>18923000</v>
      </c>
      <c r="L825">
        <v>14801000</v>
      </c>
      <c r="M825">
        <v>33991000</v>
      </c>
      <c r="N825">
        <v>5</v>
      </c>
      <c r="O825" s="1">
        <v>19199</v>
      </c>
      <c r="P825">
        <v>27</v>
      </c>
      <c r="Q825" t="s">
        <v>964</v>
      </c>
      <c r="R825">
        <v>0.82312799999999997</v>
      </c>
      <c r="AJ825" s="1"/>
    </row>
    <row r="826" spans="1:38">
      <c r="A826" t="s">
        <v>2645</v>
      </c>
      <c r="B826">
        <v>9403100</v>
      </c>
      <c r="C826">
        <v>10222000</v>
      </c>
      <c r="D826">
        <v>11493000</v>
      </c>
      <c r="E826">
        <v>9990000</v>
      </c>
      <c r="F826">
        <v>10128000</v>
      </c>
      <c r="G826">
        <v>9035900</v>
      </c>
      <c r="H826">
        <v>9297600</v>
      </c>
      <c r="I826">
        <v>8323900</v>
      </c>
      <c r="J826">
        <v>5021800</v>
      </c>
      <c r="K826">
        <v>6736400</v>
      </c>
      <c r="L826">
        <v>8209700</v>
      </c>
      <c r="M826">
        <v>6679300</v>
      </c>
      <c r="N826">
        <v>5</v>
      </c>
      <c r="O826" s="1">
        <v>27279</v>
      </c>
      <c r="P826">
        <v>38</v>
      </c>
      <c r="Q826" t="s">
        <v>965</v>
      </c>
      <c r="R826">
        <v>1.0195600000000001E-2</v>
      </c>
      <c r="S826" t="s">
        <v>3158</v>
      </c>
      <c r="AJ826" s="1"/>
    </row>
    <row r="827" spans="1:38">
      <c r="A827" t="s">
        <v>2646</v>
      </c>
      <c r="B827">
        <v>701610000</v>
      </c>
      <c r="C827">
        <v>486680000</v>
      </c>
      <c r="D827">
        <v>622950000</v>
      </c>
      <c r="E827">
        <v>714090000</v>
      </c>
      <c r="F827">
        <v>580970000</v>
      </c>
      <c r="G827">
        <v>695950000</v>
      </c>
      <c r="H827">
        <v>517730000</v>
      </c>
      <c r="I827">
        <v>642740000</v>
      </c>
      <c r="J827">
        <v>366660000</v>
      </c>
      <c r="K827">
        <v>464700000</v>
      </c>
      <c r="L827">
        <v>563970000</v>
      </c>
      <c r="M827">
        <v>359740000</v>
      </c>
      <c r="N827">
        <v>21</v>
      </c>
      <c r="O827">
        <v>323.31</v>
      </c>
      <c r="P827">
        <v>349</v>
      </c>
      <c r="Q827" t="s">
        <v>966</v>
      </c>
      <c r="R827">
        <v>6.92667E-2</v>
      </c>
      <c r="S827" t="s">
        <v>3151</v>
      </c>
    </row>
    <row r="828" spans="1:38">
      <c r="A828" t="s">
        <v>2647</v>
      </c>
      <c r="B828">
        <v>50817000</v>
      </c>
      <c r="C828">
        <v>46461000</v>
      </c>
      <c r="D828">
        <v>42724000</v>
      </c>
      <c r="E828">
        <v>53856000</v>
      </c>
      <c r="F828">
        <v>20859000</v>
      </c>
      <c r="G828">
        <v>24463000</v>
      </c>
      <c r="H828">
        <v>27150000</v>
      </c>
      <c r="I828">
        <v>23985000</v>
      </c>
      <c r="J828">
        <v>16956000</v>
      </c>
      <c r="K828">
        <v>19017000</v>
      </c>
      <c r="L828">
        <v>19476000</v>
      </c>
      <c r="M828">
        <v>31355000</v>
      </c>
      <c r="N828">
        <v>9</v>
      </c>
      <c r="O828" s="1">
        <v>43596</v>
      </c>
      <c r="P828">
        <v>59</v>
      </c>
      <c r="Q828" t="s">
        <v>967</v>
      </c>
      <c r="R828">
        <v>1.95279E-3</v>
      </c>
      <c r="S828" t="s">
        <v>3150</v>
      </c>
      <c r="AJ828" s="1"/>
      <c r="AL828" s="4"/>
    </row>
    <row r="829" spans="1:38">
      <c r="A829" t="s">
        <v>2651</v>
      </c>
      <c r="B829">
        <v>11691000</v>
      </c>
      <c r="C829">
        <v>7873800</v>
      </c>
      <c r="D829">
        <v>7383100</v>
      </c>
      <c r="E829">
        <v>7589400</v>
      </c>
      <c r="F829">
        <v>5463500</v>
      </c>
      <c r="G829">
        <v>6747600</v>
      </c>
      <c r="H829">
        <v>6370700</v>
      </c>
      <c r="I829">
        <v>6365900</v>
      </c>
      <c r="J829">
        <v>7484200</v>
      </c>
      <c r="K829">
        <v>7417500</v>
      </c>
      <c r="L829">
        <v>6162100</v>
      </c>
      <c r="M829">
        <v>6156900</v>
      </c>
      <c r="N829">
        <v>7</v>
      </c>
      <c r="O829" s="1">
        <v>24045</v>
      </c>
      <c r="P829">
        <v>34</v>
      </c>
      <c r="Q829" t="s">
        <v>970</v>
      </c>
      <c r="R829">
        <v>0.120632</v>
      </c>
      <c r="AJ829" s="1"/>
    </row>
    <row r="830" spans="1:38">
      <c r="A830" t="s">
        <v>2653</v>
      </c>
      <c r="B830">
        <v>412380000</v>
      </c>
      <c r="C830">
        <v>314040000</v>
      </c>
      <c r="D830">
        <v>445480000</v>
      </c>
      <c r="E830">
        <v>464190000</v>
      </c>
      <c r="F830">
        <v>261780000</v>
      </c>
      <c r="G830">
        <v>219390000</v>
      </c>
      <c r="H830">
        <v>215540000</v>
      </c>
      <c r="I830">
        <v>197680000</v>
      </c>
      <c r="J830">
        <v>125350000</v>
      </c>
      <c r="K830">
        <v>163560000</v>
      </c>
      <c r="L830">
        <v>206730000</v>
      </c>
      <c r="M830">
        <v>241000000</v>
      </c>
      <c r="N830">
        <v>41</v>
      </c>
      <c r="O830">
        <v>323.31</v>
      </c>
      <c r="P830">
        <v>387</v>
      </c>
      <c r="Q830" t="s">
        <v>971</v>
      </c>
      <c r="R830">
        <v>3.6180800000000001E-3</v>
      </c>
      <c r="S830" t="s">
        <v>3150</v>
      </c>
    </row>
    <row r="831" spans="1:38">
      <c r="A831" t="s">
        <v>2656</v>
      </c>
      <c r="B831">
        <v>97973000</v>
      </c>
      <c r="C831">
        <v>90445000</v>
      </c>
      <c r="D831">
        <v>130160000</v>
      </c>
      <c r="E831">
        <v>112770000</v>
      </c>
      <c r="F831">
        <v>57836000</v>
      </c>
      <c r="G831">
        <v>46457000</v>
      </c>
      <c r="H831">
        <v>40266000</v>
      </c>
      <c r="I831">
        <v>41983000</v>
      </c>
      <c r="J831">
        <v>30687000</v>
      </c>
      <c r="K831">
        <v>30955000</v>
      </c>
      <c r="L831">
        <v>55761000</v>
      </c>
      <c r="M831">
        <v>55610000</v>
      </c>
      <c r="N831">
        <v>18</v>
      </c>
      <c r="O831">
        <v>123.65</v>
      </c>
      <c r="P831">
        <v>118</v>
      </c>
      <c r="Q831" t="s">
        <v>973</v>
      </c>
      <c r="R831">
        <v>2.5787499999999999E-3</v>
      </c>
      <c r="S831" t="s">
        <v>3150</v>
      </c>
    </row>
    <row r="832" spans="1:38">
      <c r="A832" t="s">
        <v>2657</v>
      </c>
      <c r="B832">
        <v>98365000</v>
      </c>
      <c r="C832">
        <v>111780000</v>
      </c>
      <c r="D832">
        <v>118440000</v>
      </c>
      <c r="E832">
        <v>97304000</v>
      </c>
      <c r="F832">
        <v>80708000</v>
      </c>
      <c r="G832">
        <v>48725000</v>
      </c>
      <c r="H832">
        <v>58905000</v>
      </c>
      <c r="I832">
        <v>49129000</v>
      </c>
      <c r="J832">
        <v>34042000</v>
      </c>
      <c r="K832">
        <v>48922000</v>
      </c>
      <c r="L832">
        <v>52641000</v>
      </c>
      <c r="M832">
        <v>94179000</v>
      </c>
      <c r="N832">
        <v>8</v>
      </c>
      <c r="O832" s="1">
        <v>79936</v>
      </c>
      <c r="P832">
        <v>47</v>
      </c>
      <c r="Q832" t="s">
        <v>974</v>
      </c>
      <c r="R832">
        <v>2.3941500000000001E-2</v>
      </c>
      <c r="S832" t="s">
        <v>3150</v>
      </c>
      <c r="AJ832" s="1"/>
    </row>
    <row r="833" spans="1:36">
      <c r="A833" t="s">
        <v>2658</v>
      </c>
      <c r="B833">
        <v>101560000</v>
      </c>
      <c r="C833">
        <v>84862000</v>
      </c>
      <c r="D833">
        <v>96147000</v>
      </c>
      <c r="E833">
        <v>98869000</v>
      </c>
      <c r="F833">
        <v>135100000</v>
      </c>
      <c r="G833">
        <v>146330000</v>
      </c>
      <c r="H833">
        <v>137030000</v>
      </c>
      <c r="I833">
        <v>131250000</v>
      </c>
      <c r="J833">
        <v>101330000</v>
      </c>
      <c r="K833">
        <v>124800000</v>
      </c>
      <c r="L833">
        <v>113740000</v>
      </c>
      <c r="M833">
        <v>68580000</v>
      </c>
      <c r="N833">
        <v>5</v>
      </c>
      <c r="O833">
        <v>254.59</v>
      </c>
      <c r="P833">
        <v>150</v>
      </c>
      <c r="Q833" t="s">
        <v>497</v>
      </c>
      <c r="R833">
        <v>2.62317E-2</v>
      </c>
      <c r="S833" t="s">
        <v>3161</v>
      </c>
    </row>
    <row r="834" spans="1:36">
      <c r="A834" t="s">
        <v>2665</v>
      </c>
      <c r="B834">
        <v>62922000</v>
      </c>
      <c r="C834">
        <v>67391000</v>
      </c>
      <c r="D834">
        <v>56033000</v>
      </c>
      <c r="E834">
        <v>54189000</v>
      </c>
      <c r="F834">
        <v>46673000</v>
      </c>
      <c r="G834">
        <v>49120000</v>
      </c>
      <c r="H834">
        <v>52616000</v>
      </c>
      <c r="I834">
        <v>51199000</v>
      </c>
      <c r="J834">
        <v>31845000</v>
      </c>
      <c r="K834">
        <v>43671000</v>
      </c>
      <c r="L834">
        <v>41088000</v>
      </c>
      <c r="M834">
        <v>44523000</v>
      </c>
      <c r="N834">
        <v>21</v>
      </c>
      <c r="O834">
        <v>126.59</v>
      </c>
      <c r="P834">
        <v>109</v>
      </c>
      <c r="Q834" t="s">
        <v>977</v>
      </c>
      <c r="R834">
        <v>8.3256300000000005E-3</v>
      </c>
      <c r="S834" t="s">
        <v>3150</v>
      </c>
    </row>
    <row r="835" spans="1:36">
      <c r="A835" t="s">
        <v>2666</v>
      </c>
      <c r="B835">
        <v>136590000</v>
      </c>
      <c r="C835">
        <v>143760000</v>
      </c>
      <c r="D835">
        <v>177820000</v>
      </c>
      <c r="E835">
        <v>141990000</v>
      </c>
      <c r="F835">
        <v>88666000</v>
      </c>
      <c r="G835">
        <v>66977000</v>
      </c>
      <c r="H835">
        <v>63012000</v>
      </c>
      <c r="I835">
        <v>65198000</v>
      </c>
      <c r="J835">
        <v>34581000</v>
      </c>
      <c r="K835">
        <v>49504000</v>
      </c>
      <c r="L835">
        <v>59441000</v>
      </c>
      <c r="M835">
        <v>107100000</v>
      </c>
      <c r="N835">
        <v>13</v>
      </c>
      <c r="O835">
        <v>106.29</v>
      </c>
      <c r="P835">
        <v>95</v>
      </c>
      <c r="Q835" t="s">
        <v>571</v>
      </c>
      <c r="R835">
        <v>5.3503999999999999E-3</v>
      </c>
      <c r="S835" t="s">
        <v>3150</v>
      </c>
    </row>
    <row r="836" spans="1:36">
      <c r="A836" t="s">
        <v>2669</v>
      </c>
      <c r="B836">
        <v>105880000</v>
      </c>
      <c r="C836">
        <v>108900000</v>
      </c>
      <c r="D836">
        <v>70011000</v>
      </c>
      <c r="E836">
        <v>79236000</v>
      </c>
      <c r="F836">
        <v>97769000</v>
      </c>
      <c r="G836">
        <v>152470000</v>
      </c>
      <c r="H836">
        <v>92684000</v>
      </c>
      <c r="I836">
        <v>134970000</v>
      </c>
      <c r="J836">
        <v>194620000</v>
      </c>
      <c r="K836">
        <v>192870000</v>
      </c>
      <c r="L836">
        <v>144620000</v>
      </c>
      <c r="M836">
        <v>183230000</v>
      </c>
      <c r="N836">
        <v>11</v>
      </c>
      <c r="O836">
        <v>230.11</v>
      </c>
      <c r="P836">
        <v>83</v>
      </c>
      <c r="Q836" t="s">
        <v>714</v>
      </c>
      <c r="R836">
        <v>1.0142699999999999E-2</v>
      </c>
      <c r="S836" t="s">
        <v>3168</v>
      </c>
    </row>
    <row r="837" spans="1:36">
      <c r="A837" t="s">
        <v>2670</v>
      </c>
      <c r="B837">
        <v>61998000</v>
      </c>
      <c r="C837">
        <v>75936000</v>
      </c>
      <c r="D837">
        <v>70291000</v>
      </c>
      <c r="E837">
        <v>75263000</v>
      </c>
      <c r="F837">
        <v>103300000</v>
      </c>
      <c r="G837">
        <v>127530000</v>
      </c>
      <c r="H837">
        <v>172110000</v>
      </c>
      <c r="I837">
        <v>105940000</v>
      </c>
      <c r="J837">
        <v>161420000</v>
      </c>
      <c r="K837">
        <v>145790000</v>
      </c>
      <c r="L837">
        <v>106070000</v>
      </c>
      <c r="M837">
        <v>209900000</v>
      </c>
      <c r="N837">
        <v>9</v>
      </c>
      <c r="O837">
        <v>117.23</v>
      </c>
      <c r="P837">
        <v>113</v>
      </c>
      <c r="Q837" t="s">
        <v>431</v>
      </c>
      <c r="R837">
        <v>3.3476899999999997E-2</v>
      </c>
      <c r="S837" t="s">
        <v>3156</v>
      </c>
    </row>
    <row r="838" spans="1:36">
      <c r="A838" t="s">
        <v>2675</v>
      </c>
      <c r="B838">
        <v>18695000</v>
      </c>
      <c r="C838">
        <v>16862000</v>
      </c>
      <c r="D838">
        <v>16678000</v>
      </c>
      <c r="E838">
        <v>12604000</v>
      </c>
      <c r="F838">
        <v>18199000</v>
      </c>
      <c r="G838">
        <v>14534000</v>
      </c>
      <c r="H838">
        <v>14907000</v>
      </c>
      <c r="I838">
        <v>9702900</v>
      </c>
      <c r="J838">
        <v>12546000</v>
      </c>
      <c r="K838">
        <v>13407000</v>
      </c>
      <c r="L838">
        <v>14219000</v>
      </c>
      <c r="M838">
        <v>19929000</v>
      </c>
      <c r="N838">
        <v>6</v>
      </c>
      <c r="O838" s="1">
        <v>26231</v>
      </c>
      <c r="P838">
        <v>28</v>
      </c>
      <c r="Q838" t="s">
        <v>981</v>
      </c>
      <c r="R838">
        <v>0.76244400000000001</v>
      </c>
      <c r="AJ838" s="1"/>
    </row>
    <row r="839" spans="1:36">
      <c r="A839" t="s">
        <v>2676</v>
      </c>
      <c r="B839">
        <v>723080000</v>
      </c>
      <c r="C839">
        <v>849130000</v>
      </c>
      <c r="D839">
        <v>767560000</v>
      </c>
      <c r="E839">
        <v>823550000</v>
      </c>
      <c r="F839">
        <v>452430000</v>
      </c>
      <c r="G839">
        <v>397240000</v>
      </c>
      <c r="H839">
        <v>695670000</v>
      </c>
      <c r="I839">
        <v>528900000</v>
      </c>
      <c r="J839">
        <v>561790000</v>
      </c>
      <c r="K839">
        <v>477500000</v>
      </c>
      <c r="L839">
        <v>545930000</v>
      </c>
      <c r="M839">
        <v>736720000</v>
      </c>
      <c r="N839">
        <v>19</v>
      </c>
      <c r="O839">
        <v>323.31</v>
      </c>
      <c r="P839">
        <v>339</v>
      </c>
      <c r="Q839" t="s">
        <v>431</v>
      </c>
      <c r="R839">
        <v>3.4603399999999999E-2</v>
      </c>
      <c r="S839" t="s">
        <v>3153</v>
      </c>
    </row>
    <row r="840" spans="1:36">
      <c r="A840" t="s">
        <v>2677</v>
      </c>
      <c r="B840">
        <v>408660000</v>
      </c>
      <c r="C840">
        <v>546060000</v>
      </c>
      <c r="D840">
        <v>575980000</v>
      </c>
      <c r="E840">
        <v>441900000</v>
      </c>
      <c r="F840">
        <v>440970000</v>
      </c>
      <c r="G840">
        <v>316280000</v>
      </c>
      <c r="H840">
        <v>459420000</v>
      </c>
      <c r="I840">
        <v>331290000</v>
      </c>
      <c r="J840">
        <v>333930000</v>
      </c>
      <c r="K840">
        <v>295150000</v>
      </c>
      <c r="L840">
        <v>351250000</v>
      </c>
      <c r="M840">
        <v>650790000</v>
      </c>
      <c r="N840">
        <v>52</v>
      </c>
      <c r="O840">
        <v>323.31</v>
      </c>
      <c r="P840">
        <v>417</v>
      </c>
      <c r="Q840" t="s">
        <v>431</v>
      </c>
      <c r="R840">
        <v>0.50333799999999995</v>
      </c>
    </row>
    <row r="841" spans="1:36">
      <c r="A841" t="s">
        <v>2680</v>
      </c>
      <c r="B841">
        <v>37348000</v>
      </c>
      <c r="C841">
        <v>31601000</v>
      </c>
      <c r="D841">
        <v>25794000</v>
      </c>
      <c r="E841">
        <v>40890000</v>
      </c>
      <c r="F841">
        <v>40933000</v>
      </c>
      <c r="G841">
        <v>42271000</v>
      </c>
      <c r="H841">
        <v>55514000</v>
      </c>
      <c r="I841">
        <v>45507000</v>
      </c>
      <c r="J841">
        <v>65230000</v>
      </c>
      <c r="K841">
        <v>53310000</v>
      </c>
      <c r="L841">
        <v>43158000</v>
      </c>
      <c r="M841">
        <v>58572000</v>
      </c>
      <c r="N841">
        <v>12</v>
      </c>
      <c r="O841">
        <v>193.35</v>
      </c>
      <c r="P841">
        <v>70</v>
      </c>
      <c r="Q841" t="s">
        <v>431</v>
      </c>
      <c r="R841">
        <v>3.3220899999999998E-2</v>
      </c>
      <c r="S841" t="s">
        <v>3156</v>
      </c>
    </row>
    <row r="842" spans="1:36">
      <c r="A842" t="s">
        <v>2681</v>
      </c>
      <c r="B842">
        <v>52442000</v>
      </c>
      <c r="C842">
        <v>86271000</v>
      </c>
      <c r="D842">
        <v>50908000</v>
      </c>
      <c r="E842">
        <v>40534000</v>
      </c>
      <c r="F842">
        <v>84682000</v>
      </c>
      <c r="G842">
        <v>81816000</v>
      </c>
      <c r="H842">
        <v>96392000</v>
      </c>
      <c r="I842">
        <v>86297000</v>
      </c>
      <c r="J842">
        <v>102290000</v>
      </c>
      <c r="K842">
        <v>96967000</v>
      </c>
      <c r="L842">
        <v>81566000</v>
      </c>
      <c r="M842">
        <v>74517000</v>
      </c>
      <c r="N842">
        <v>6</v>
      </c>
      <c r="O842">
        <v>115.48</v>
      </c>
      <c r="P842">
        <v>73</v>
      </c>
      <c r="Q842" t="s">
        <v>983</v>
      </c>
      <c r="R842">
        <v>4.8983600000000002E-2</v>
      </c>
      <c r="S842" t="s">
        <v>3154</v>
      </c>
    </row>
    <row r="843" spans="1:36">
      <c r="A843" t="s">
        <v>2684</v>
      </c>
      <c r="B843">
        <v>337400000</v>
      </c>
      <c r="C843">
        <v>243560000</v>
      </c>
      <c r="D843">
        <v>226040000</v>
      </c>
      <c r="E843">
        <v>296230000</v>
      </c>
      <c r="F843">
        <v>503450000</v>
      </c>
      <c r="G843">
        <v>535230000</v>
      </c>
      <c r="H843">
        <v>495040000</v>
      </c>
      <c r="I843">
        <v>589870000</v>
      </c>
      <c r="J843">
        <v>516480000</v>
      </c>
      <c r="K843">
        <v>457570000</v>
      </c>
      <c r="L843">
        <v>520630000</v>
      </c>
      <c r="M843">
        <v>386340000</v>
      </c>
      <c r="N843">
        <v>19</v>
      </c>
      <c r="O843">
        <v>249.93</v>
      </c>
      <c r="P843">
        <v>187</v>
      </c>
      <c r="Q843" t="s">
        <v>443</v>
      </c>
      <c r="R843">
        <v>2.96036E-3</v>
      </c>
      <c r="S843" t="s">
        <v>3152</v>
      </c>
    </row>
    <row r="844" spans="1:36">
      <c r="A844" t="s">
        <v>2686</v>
      </c>
      <c r="B844">
        <v>2490900000</v>
      </c>
      <c r="C844">
        <v>2713600000</v>
      </c>
      <c r="D844">
        <v>1524000000</v>
      </c>
      <c r="E844">
        <v>1640900000</v>
      </c>
      <c r="F844">
        <v>3565900000</v>
      </c>
      <c r="G844">
        <v>4878200000</v>
      </c>
      <c r="H844">
        <v>5425000000</v>
      </c>
      <c r="I844">
        <v>5576600000</v>
      </c>
      <c r="J844">
        <v>7837500000</v>
      </c>
      <c r="K844">
        <v>6610000000</v>
      </c>
      <c r="L844">
        <v>6549800000</v>
      </c>
      <c r="M844">
        <v>3219100000</v>
      </c>
      <c r="N844">
        <v>33</v>
      </c>
      <c r="O844">
        <v>323.31</v>
      </c>
      <c r="P844">
        <v>992</v>
      </c>
      <c r="Q844" t="s">
        <v>987</v>
      </c>
      <c r="R844">
        <v>2.2062600000000002E-2</v>
      </c>
      <c r="S844" t="s">
        <v>3154</v>
      </c>
    </row>
    <row r="845" spans="1:36">
      <c r="A845" t="s">
        <v>2687</v>
      </c>
      <c r="B845">
        <v>237380000</v>
      </c>
      <c r="C845">
        <v>248260000</v>
      </c>
      <c r="D845">
        <v>216160000</v>
      </c>
      <c r="E845">
        <v>219120000</v>
      </c>
      <c r="F845">
        <v>298420000</v>
      </c>
      <c r="G845">
        <v>351160000</v>
      </c>
      <c r="H845">
        <v>406990000</v>
      </c>
      <c r="I845">
        <v>369140000</v>
      </c>
      <c r="J845">
        <v>470040000</v>
      </c>
      <c r="K845">
        <v>400900000</v>
      </c>
      <c r="L845">
        <v>403600000</v>
      </c>
      <c r="M845">
        <v>320150000</v>
      </c>
      <c r="N845">
        <v>19</v>
      </c>
      <c r="O845">
        <v>323.31</v>
      </c>
      <c r="P845">
        <v>267</v>
      </c>
      <c r="Q845" t="s">
        <v>988</v>
      </c>
      <c r="R845">
        <v>8.3256300000000005E-3</v>
      </c>
      <c r="S845" t="s">
        <v>3154</v>
      </c>
    </row>
    <row r="846" spans="1:36">
      <c r="A846" t="s">
        <v>2688</v>
      </c>
      <c r="B846">
        <v>74496000</v>
      </c>
      <c r="C846">
        <v>77099000</v>
      </c>
      <c r="D846">
        <v>68996000</v>
      </c>
      <c r="E846">
        <v>98979000</v>
      </c>
      <c r="F846">
        <v>52559000</v>
      </c>
      <c r="G846">
        <v>35351000</v>
      </c>
      <c r="H846">
        <v>48156000</v>
      </c>
      <c r="I846">
        <v>42752000</v>
      </c>
      <c r="J846">
        <v>35795000</v>
      </c>
      <c r="K846">
        <v>38745000</v>
      </c>
      <c r="L846">
        <v>37375000</v>
      </c>
      <c r="M846">
        <v>63922000</v>
      </c>
      <c r="N846">
        <v>12</v>
      </c>
      <c r="O846">
        <v>183.92</v>
      </c>
      <c r="P846">
        <v>76</v>
      </c>
      <c r="Q846" t="s">
        <v>989</v>
      </c>
      <c r="R846">
        <v>1.25173E-2</v>
      </c>
      <c r="S846" t="s">
        <v>3150</v>
      </c>
    </row>
    <row r="847" spans="1:36">
      <c r="A847" t="s">
        <v>2689</v>
      </c>
      <c r="B847">
        <v>104410000</v>
      </c>
      <c r="C847">
        <v>137640000</v>
      </c>
      <c r="D847">
        <v>76882000</v>
      </c>
      <c r="E847">
        <v>69230000</v>
      </c>
      <c r="F847">
        <v>237810000</v>
      </c>
      <c r="G847">
        <v>263160000</v>
      </c>
      <c r="H847">
        <v>263680000</v>
      </c>
      <c r="I847">
        <v>221770000</v>
      </c>
      <c r="J847">
        <v>362830000</v>
      </c>
      <c r="K847">
        <v>288700000</v>
      </c>
      <c r="L847">
        <v>241080000</v>
      </c>
      <c r="M847">
        <v>161750000</v>
      </c>
      <c r="N847">
        <v>11</v>
      </c>
      <c r="O847">
        <v>207.59</v>
      </c>
      <c r="P847">
        <v>144</v>
      </c>
      <c r="Q847" t="s">
        <v>990</v>
      </c>
      <c r="R847">
        <v>1.406E-2</v>
      </c>
      <c r="S847" t="s">
        <v>3154</v>
      </c>
    </row>
    <row r="848" spans="1:36">
      <c r="A848" t="s">
        <v>2690</v>
      </c>
      <c r="B848">
        <v>13163000</v>
      </c>
      <c r="C848">
        <v>9771700</v>
      </c>
      <c r="D848">
        <v>7105100</v>
      </c>
      <c r="E848">
        <v>10501000</v>
      </c>
      <c r="F848">
        <v>11073000</v>
      </c>
      <c r="G848">
        <v>12155000</v>
      </c>
      <c r="H848">
        <v>11709000</v>
      </c>
      <c r="I848">
        <v>9026200</v>
      </c>
      <c r="J848">
        <v>12390000</v>
      </c>
      <c r="K848">
        <v>9337500</v>
      </c>
      <c r="L848">
        <v>8287700</v>
      </c>
      <c r="M848">
        <v>8117100</v>
      </c>
      <c r="N848">
        <v>5</v>
      </c>
      <c r="O848" s="1">
        <v>13838</v>
      </c>
      <c r="P848">
        <v>20</v>
      </c>
      <c r="Q848" t="s">
        <v>431</v>
      </c>
      <c r="R848">
        <v>0.66939899999999997</v>
      </c>
      <c r="AJ848" s="1"/>
    </row>
    <row r="849" spans="1:38">
      <c r="A849" t="s">
        <v>2694</v>
      </c>
      <c r="B849">
        <v>24383000</v>
      </c>
      <c r="C849">
        <v>26053000</v>
      </c>
      <c r="D849">
        <v>27298000</v>
      </c>
      <c r="E849">
        <v>24552000</v>
      </c>
      <c r="F849">
        <v>19475000</v>
      </c>
      <c r="G849">
        <v>11162000</v>
      </c>
      <c r="H849">
        <v>13559000</v>
      </c>
      <c r="I849">
        <v>12801000</v>
      </c>
      <c r="J849">
        <v>15005000</v>
      </c>
      <c r="K849">
        <v>17014000</v>
      </c>
      <c r="L849">
        <v>21797000</v>
      </c>
      <c r="M849">
        <v>21402000</v>
      </c>
      <c r="N849">
        <v>5</v>
      </c>
      <c r="O849" s="1">
        <v>52826</v>
      </c>
      <c r="P849">
        <v>36</v>
      </c>
      <c r="Q849" t="s">
        <v>992</v>
      </c>
      <c r="R849">
        <v>8.6356499999999999E-3</v>
      </c>
      <c r="S849" t="s">
        <v>3153</v>
      </c>
      <c r="AJ849" s="1"/>
    </row>
    <row r="850" spans="1:38">
      <c r="A850" t="s">
        <v>2695</v>
      </c>
      <c r="B850">
        <v>13143000000</v>
      </c>
      <c r="C850">
        <v>10558000000</v>
      </c>
      <c r="D850">
        <v>9446500000</v>
      </c>
      <c r="E850">
        <v>13873000000</v>
      </c>
      <c r="F850">
        <v>18272000000</v>
      </c>
      <c r="G850">
        <v>18045000000</v>
      </c>
      <c r="H850">
        <v>18943000000</v>
      </c>
      <c r="I850">
        <v>18925000000</v>
      </c>
      <c r="J850">
        <v>17899000000</v>
      </c>
      <c r="K850">
        <v>16274000000</v>
      </c>
      <c r="L850">
        <v>18742000000</v>
      </c>
      <c r="M850">
        <v>18907000000</v>
      </c>
      <c r="N850">
        <v>8</v>
      </c>
      <c r="O850">
        <v>323.31</v>
      </c>
      <c r="P850">
        <v>724</v>
      </c>
      <c r="Q850" t="s">
        <v>813</v>
      </c>
      <c r="R850">
        <v>2.5787499999999999E-3</v>
      </c>
      <c r="S850" t="s">
        <v>3152</v>
      </c>
    </row>
    <row r="851" spans="1:38">
      <c r="A851" t="s">
        <v>2696</v>
      </c>
      <c r="B851">
        <v>73588000</v>
      </c>
      <c r="C851">
        <v>68792000</v>
      </c>
      <c r="D851">
        <v>81768000</v>
      </c>
      <c r="E851">
        <v>127950000</v>
      </c>
      <c r="F851">
        <v>65147000</v>
      </c>
      <c r="G851">
        <v>63319000</v>
      </c>
      <c r="H851">
        <v>50865000</v>
      </c>
      <c r="I851">
        <v>44293000</v>
      </c>
      <c r="J851">
        <v>144020000</v>
      </c>
      <c r="K851">
        <v>107280000</v>
      </c>
      <c r="L851">
        <v>54232000</v>
      </c>
      <c r="M851">
        <v>60127000</v>
      </c>
      <c r="N851">
        <v>10</v>
      </c>
      <c r="O851">
        <v>165.4</v>
      </c>
      <c r="P851">
        <v>67</v>
      </c>
      <c r="Q851" t="s">
        <v>448</v>
      </c>
      <c r="R851">
        <v>0.31587100000000001</v>
      </c>
    </row>
    <row r="852" spans="1:38">
      <c r="A852" t="s">
        <v>2702</v>
      </c>
      <c r="B852">
        <v>28616000</v>
      </c>
      <c r="C852">
        <v>14003000</v>
      </c>
      <c r="D852">
        <v>28152000</v>
      </c>
      <c r="E852">
        <v>33726000</v>
      </c>
      <c r="F852">
        <v>16735000</v>
      </c>
      <c r="G852">
        <v>12680000</v>
      </c>
      <c r="H852">
        <v>15584000</v>
      </c>
      <c r="I852">
        <v>14721000</v>
      </c>
      <c r="J852">
        <v>8479500</v>
      </c>
      <c r="K852">
        <v>12555000</v>
      </c>
      <c r="L852">
        <v>11083000</v>
      </c>
      <c r="M852">
        <v>18068000</v>
      </c>
      <c r="N852">
        <v>8</v>
      </c>
      <c r="O852" s="1">
        <v>48083</v>
      </c>
      <c r="P852">
        <v>44</v>
      </c>
      <c r="Q852" t="s">
        <v>994</v>
      </c>
      <c r="R852">
        <v>4.0283899999999997E-2</v>
      </c>
      <c r="S852" t="s">
        <v>3150</v>
      </c>
      <c r="AJ852" s="1"/>
    </row>
    <row r="853" spans="1:38">
      <c r="A853" t="s">
        <v>2703</v>
      </c>
      <c r="B853">
        <v>4221600000</v>
      </c>
      <c r="C853">
        <v>4593100000</v>
      </c>
      <c r="D853">
        <v>3639600000</v>
      </c>
      <c r="E853">
        <v>4144400000</v>
      </c>
      <c r="F853">
        <v>3317500000</v>
      </c>
      <c r="G853">
        <v>3742200000</v>
      </c>
      <c r="H853">
        <v>4621500000</v>
      </c>
      <c r="I853">
        <v>4064500000</v>
      </c>
      <c r="J853">
        <v>4905700000</v>
      </c>
      <c r="K853">
        <v>4133000000</v>
      </c>
      <c r="L853">
        <v>4788300000</v>
      </c>
      <c r="M853">
        <v>3831300000</v>
      </c>
      <c r="N853">
        <v>39</v>
      </c>
      <c r="O853">
        <v>323.31</v>
      </c>
      <c r="P853">
        <v>944</v>
      </c>
      <c r="Q853" t="s">
        <v>995</v>
      </c>
      <c r="R853">
        <v>0.51058000000000003</v>
      </c>
    </row>
    <row r="854" spans="1:38">
      <c r="A854" t="s">
        <v>2705</v>
      </c>
      <c r="B854">
        <v>104350000</v>
      </c>
      <c r="C854">
        <v>102230000</v>
      </c>
      <c r="D854">
        <v>117330000</v>
      </c>
      <c r="E854">
        <v>136210000</v>
      </c>
      <c r="F854">
        <v>47336000</v>
      </c>
      <c r="G854">
        <v>53188000</v>
      </c>
      <c r="H854">
        <v>55627000</v>
      </c>
      <c r="I854">
        <v>46801000</v>
      </c>
      <c r="J854">
        <v>44819000</v>
      </c>
      <c r="K854">
        <v>50533000</v>
      </c>
      <c r="L854">
        <v>54253000</v>
      </c>
      <c r="M854">
        <v>84453000</v>
      </c>
      <c r="N854">
        <v>11</v>
      </c>
      <c r="O854">
        <v>115.97</v>
      </c>
      <c r="P854">
        <v>68</v>
      </c>
      <c r="Q854" t="s">
        <v>997</v>
      </c>
      <c r="R854">
        <v>2.96036E-3</v>
      </c>
      <c r="S854" t="s">
        <v>3153</v>
      </c>
    </row>
    <row r="855" spans="1:38">
      <c r="A855" t="s">
        <v>2706</v>
      </c>
      <c r="B855">
        <v>641540000</v>
      </c>
      <c r="C855">
        <v>760440000</v>
      </c>
      <c r="D855">
        <v>945550000</v>
      </c>
      <c r="E855">
        <v>907580000</v>
      </c>
      <c r="F855">
        <v>628350000</v>
      </c>
      <c r="G855">
        <v>531980000</v>
      </c>
      <c r="H855">
        <v>495060000</v>
      </c>
      <c r="I855">
        <v>544260000</v>
      </c>
      <c r="J855">
        <v>432660000</v>
      </c>
      <c r="K855">
        <v>428420000</v>
      </c>
      <c r="L855">
        <v>477500000</v>
      </c>
      <c r="M855">
        <v>699500000</v>
      </c>
      <c r="N855">
        <v>24</v>
      </c>
      <c r="O855">
        <v>229.82</v>
      </c>
      <c r="P855">
        <v>216</v>
      </c>
      <c r="Q855" t="s">
        <v>998</v>
      </c>
      <c r="R855">
        <v>2.96095E-2</v>
      </c>
      <c r="S855" t="s">
        <v>3150</v>
      </c>
    </row>
    <row r="856" spans="1:38">
      <c r="A856" t="s">
        <v>2708</v>
      </c>
      <c r="B856">
        <v>39548000</v>
      </c>
      <c r="C856">
        <v>41863000</v>
      </c>
      <c r="D856">
        <v>48014000</v>
      </c>
      <c r="E856">
        <v>45803000</v>
      </c>
      <c r="F856">
        <v>33805000</v>
      </c>
      <c r="G856">
        <v>24751000</v>
      </c>
      <c r="H856">
        <v>22227000</v>
      </c>
      <c r="I856">
        <v>19960000</v>
      </c>
      <c r="J856">
        <v>16379000</v>
      </c>
      <c r="K856">
        <v>18438000</v>
      </c>
      <c r="L856">
        <v>25284000</v>
      </c>
      <c r="M856">
        <v>36833000</v>
      </c>
      <c r="N856">
        <v>5</v>
      </c>
      <c r="O856">
        <v>107.74</v>
      </c>
      <c r="P856">
        <v>46</v>
      </c>
      <c r="Q856" t="s">
        <v>999</v>
      </c>
      <c r="R856">
        <v>1.7641299999999999E-2</v>
      </c>
      <c r="S856" t="s">
        <v>3150</v>
      </c>
    </row>
    <row r="857" spans="1:38">
      <c r="A857" t="s">
        <v>2709</v>
      </c>
      <c r="B857">
        <v>283440000</v>
      </c>
      <c r="C857">
        <v>292960000</v>
      </c>
      <c r="D857">
        <v>269840000</v>
      </c>
      <c r="E857">
        <v>303570000</v>
      </c>
      <c r="F857">
        <v>309910000</v>
      </c>
      <c r="G857">
        <v>295800000</v>
      </c>
      <c r="H857">
        <v>359970000</v>
      </c>
      <c r="I857">
        <v>245840000</v>
      </c>
      <c r="J857">
        <v>369330000</v>
      </c>
      <c r="K857">
        <v>308720000</v>
      </c>
      <c r="L857">
        <v>258990000</v>
      </c>
      <c r="M857">
        <v>398300000</v>
      </c>
      <c r="N857">
        <v>9</v>
      </c>
      <c r="O857">
        <v>323.31</v>
      </c>
      <c r="P857">
        <v>171</v>
      </c>
      <c r="Q857" t="s">
        <v>431</v>
      </c>
      <c r="R857">
        <v>0.47950900000000002</v>
      </c>
    </row>
    <row r="858" spans="1:38">
      <c r="A858" t="s">
        <v>2711</v>
      </c>
      <c r="B858">
        <v>39613000</v>
      </c>
      <c r="C858">
        <v>59099000</v>
      </c>
      <c r="D858">
        <v>45945000</v>
      </c>
      <c r="E858">
        <v>41211000</v>
      </c>
      <c r="F858">
        <v>50456000</v>
      </c>
      <c r="G858">
        <v>43118000</v>
      </c>
      <c r="H858">
        <v>45952000</v>
      </c>
      <c r="I858">
        <v>47488000</v>
      </c>
      <c r="J858">
        <v>41507000</v>
      </c>
      <c r="K858">
        <v>40742000</v>
      </c>
      <c r="L858">
        <v>43243000</v>
      </c>
      <c r="M858">
        <v>54125000</v>
      </c>
      <c r="N858">
        <v>11</v>
      </c>
      <c r="O858">
        <v>139.38999999999999</v>
      </c>
      <c r="P858">
        <v>85</v>
      </c>
      <c r="Q858" t="s">
        <v>1000</v>
      </c>
      <c r="R858">
        <v>0.92492399999999997</v>
      </c>
    </row>
    <row r="859" spans="1:38">
      <c r="A859" t="s">
        <v>2712</v>
      </c>
      <c r="B859">
        <v>24285000</v>
      </c>
      <c r="C859">
        <v>20561000</v>
      </c>
      <c r="D859">
        <v>19947000</v>
      </c>
      <c r="E859">
        <v>28716000</v>
      </c>
      <c r="F859">
        <v>19962000</v>
      </c>
      <c r="G859">
        <v>23975000</v>
      </c>
      <c r="H859">
        <v>29415000</v>
      </c>
      <c r="I859">
        <v>20282000</v>
      </c>
      <c r="J859">
        <v>23443000</v>
      </c>
      <c r="K859">
        <v>19143000</v>
      </c>
      <c r="L859">
        <v>14424000</v>
      </c>
      <c r="M859">
        <v>19642000</v>
      </c>
      <c r="N859">
        <v>3</v>
      </c>
      <c r="O859" s="1">
        <v>9453</v>
      </c>
      <c r="P859">
        <v>17</v>
      </c>
      <c r="Q859" t="s">
        <v>431</v>
      </c>
      <c r="R859">
        <v>0.37473200000000001</v>
      </c>
      <c r="AJ859" s="1"/>
    </row>
    <row r="860" spans="1:38">
      <c r="A860" t="s">
        <v>2713</v>
      </c>
      <c r="B860">
        <v>34997000</v>
      </c>
      <c r="C860">
        <v>41667000</v>
      </c>
      <c r="D860">
        <v>37844000</v>
      </c>
      <c r="E860">
        <v>37085000</v>
      </c>
      <c r="F860">
        <v>18050000</v>
      </c>
      <c r="G860">
        <v>13143000</v>
      </c>
      <c r="H860">
        <v>17379000</v>
      </c>
      <c r="I860">
        <v>15510000</v>
      </c>
      <c r="J860">
        <v>14270000</v>
      </c>
      <c r="K860">
        <v>14589000</v>
      </c>
      <c r="L860">
        <v>15759000</v>
      </c>
      <c r="M860">
        <v>27796000</v>
      </c>
      <c r="N860">
        <v>13</v>
      </c>
      <c r="O860" s="1">
        <v>77981</v>
      </c>
      <c r="P860">
        <v>55</v>
      </c>
      <c r="Q860" t="s">
        <v>1001</v>
      </c>
      <c r="R860">
        <v>2.2772600000000001E-3</v>
      </c>
      <c r="S860" t="s">
        <v>3153</v>
      </c>
      <c r="AJ860" s="1"/>
      <c r="AL860" s="4"/>
    </row>
    <row r="861" spans="1:38">
      <c r="A861" t="s">
        <v>2714</v>
      </c>
      <c r="B861">
        <v>55261000</v>
      </c>
      <c r="C861">
        <v>59393000</v>
      </c>
      <c r="D861">
        <v>63871000</v>
      </c>
      <c r="E861">
        <v>65065000</v>
      </c>
      <c r="F861">
        <v>36581000</v>
      </c>
      <c r="G861">
        <v>32159000</v>
      </c>
      <c r="H861">
        <v>35786000</v>
      </c>
      <c r="I861">
        <v>32251000</v>
      </c>
      <c r="J861">
        <v>23924000</v>
      </c>
      <c r="K861">
        <v>25383000</v>
      </c>
      <c r="L861">
        <v>29987000</v>
      </c>
      <c r="M861">
        <v>37188000</v>
      </c>
      <c r="N861">
        <v>8</v>
      </c>
      <c r="O861" s="1">
        <v>60243</v>
      </c>
      <c r="P861">
        <v>68</v>
      </c>
      <c r="Q861" t="s">
        <v>1002</v>
      </c>
      <c r="R861">
        <v>1.3585100000000001E-3</v>
      </c>
      <c r="S861" t="s">
        <v>3150</v>
      </c>
      <c r="AJ861" s="1"/>
      <c r="AL861" s="4"/>
    </row>
    <row r="862" spans="1:38">
      <c r="A862" t="s">
        <v>2718</v>
      </c>
      <c r="B862">
        <v>10989000</v>
      </c>
      <c r="C862">
        <v>18221000</v>
      </c>
      <c r="D862">
        <v>26885000</v>
      </c>
      <c r="E862">
        <v>14326000</v>
      </c>
      <c r="F862">
        <v>14272000</v>
      </c>
      <c r="G862">
        <v>10686000</v>
      </c>
      <c r="H862">
        <v>7872800</v>
      </c>
      <c r="I862">
        <v>12525000</v>
      </c>
      <c r="J862">
        <v>10003000</v>
      </c>
      <c r="K862">
        <v>9512500</v>
      </c>
      <c r="L862">
        <v>11172000</v>
      </c>
      <c r="M862">
        <v>9644700</v>
      </c>
      <c r="N862">
        <v>10</v>
      </c>
      <c r="O862" s="1">
        <v>61219</v>
      </c>
      <c r="P862">
        <v>44</v>
      </c>
      <c r="Q862" t="s">
        <v>431</v>
      </c>
      <c r="R862">
        <v>0.130661</v>
      </c>
      <c r="AJ862" s="1"/>
    </row>
    <row r="863" spans="1:38">
      <c r="A863" t="s">
        <v>2721</v>
      </c>
      <c r="B863">
        <v>4886700000</v>
      </c>
      <c r="C863">
        <v>4221000000</v>
      </c>
      <c r="D863">
        <v>5204100000</v>
      </c>
      <c r="E863">
        <v>6381900000</v>
      </c>
      <c r="F863">
        <v>4175200000</v>
      </c>
      <c r="G863">
        <v>2920200000</v>
      </c>
      <c r="H863">
        <v>4385800000</v>
      </c>
      <c r="I863">
        <v>2869400000</v>
      </c>
      <c r="J863">
        <v>2815800000</v>
      </c>
      <c r="K863">
        <v>2686500000</v>
      </c>
      <c r="L863">
        <v>2727500000</v>
      </c>
      <c r="M863">
        <v>5838400000</v>
      </c>
      <c r="N863">
        <v>20</v>
      </c>
      <c r="O863">
        <v>323.31</v>
      </c>
      <c r="P863">
        <v>556</v>
      </c>
      <c r="Q863" t="s">
        <v>431</v>
      </c>
      <c r="R863">
        <v>0.188883</v>
      </c>
    </row>
    <row r="864" spans="1:38">
      <c r="A864" t="s">
        <v>2722</v>
      </c>
      <c r="B864">
        <v>537790000</v>
      </c>
      <c r="C864">
        <v>585460000</v>
      </c>
      <c r="D864">
        <v>554480000</v>
      </c>
      <c r="E864">
        <v>473820000</v>
      </c>
      <c r="F864">
        <v>330600000</v>
      </c>
      <c r="G864">
        <v>285090000</v>
      </c>
      <c r="H864">
        <v>404980000</v>
      </c>
      <c r="I864">
        <v>270590000</v>
      </c>
      <c r="J864">
        <v>351180000</v>
      </c>
      <c r="K864">
        <v>280650000</v>
      </c>
      <c r="L864">
        <v>396930000</v>
      </c>
      <c r="M864">
        <v>345750000</v>
      </c>
      <c r="N864">
        <v>24</v>
      </c>
      <c r="O864">
        <v>323.31</v>
      </c>
      <c r="P864">
        <v>263</v>
      </c>
      <c r="Q864" t="s">
        <v>431</v>
      </c>
      <c r="R864">
        <v>4.4310399999999998E-3</v>
      </c>
      <c r="S864" t="s">
        <v>3153</v>
      </c>
    </row>
    <row r="865" spans="1:36">
      <c r="A865" t="s">
        <v>2724</v>
      </c>
      <c r="B865">
        <v>150600000</v>
      </c>
      <c r="C865">
        <v>67677000</v>
      </c>
      <c r="D865">
        <v>131470000</v>
      </c>
      <c r="E865">
        <v>142000000</v>
      </c>
      <c r="F865">
        <v>24130000</v>
      </c>
      <c r="G865">
        <v>31883000</v>
      </c>
      <c r="H865">
        <v>50499000</v>
      </c>
      <c r="I865">
        <v>23122000</v>
      </c>
      <c r="J865">
        <v>17681000</v>
      </c>
      <c r="K865">
        <v>13528000</v>
      </c>
      <c r="L865">
        <v>18739000</v>
      </c>
      <c r="M865">
        <v>19399000</v>
      </c>
      <c r="N865">
        <v>3</v>
      </c>
      <c r="O865">
        <v>124.47</v>
      </c>
      <c r="P865">
        <v>43</v>
      </c>
      <c r="Q865" t="s">
        <v>1004</v>
      </c>
      <c r="R865">
        <v>3.01374E-3</v>
      </c>
      <c r="S865" t="s">
        <v>3150</v>
      </c>
    </row>
    <row r="866" spans="1:36">
      <c r="A866" t="s">
        <v>2726</v>
      </c>
      <c r="B866">
        <v>27493000</v>
      </c>
      <c r="C866">
        <v>63170000</v>
      </c>
      <c r="D866">
        <v>106730000</v>
      </c>
      <c r="E866">
        <v>54117000</v>
      </c>
      <c r="F866">
        <v>108200000</v>
      </c>
      <c r="G866">
        <v>102270000</v>
      </c>
      <c r="H866">
        <v>118970000</v>
      </c>
      <c r="I866">
        <v>112660000</v>
      </c>
      <c r="J866">
        <v>155810000</v>
      </c>
      <c r="K866">
        <v>127580000</v>
      </c>
      <c r="L866">
        <v>101720000</v>
      </c>
      <c r="M866">
        <v>90696000</v>
      </c>
      <c r="N866">
        <v>6</v>
      </c>
      <c r="O866">
        <v>240.15</v>
      </c>
      <c r="P866">
        <v>64</v>
      </c>
      <c r="Q866" t="s">
        <v>1006</v>
      </c>
      <c r="R866">
        <v>5.95568E-2</v>
      </c>
      <c r="S866" t="s">
        <v>3156</v>
      </c>
    </row>
    <row r="867" spans="1:36">
      <c r="A867" t="s">
        <v>2727</v>
      </c>
      <c r="B867">
        <v>17088000</v>
      </c>
      <c r="C867">
        <v>21215000</v>
      </c>
      <c r="D867">
        <v>31729000</v>
      </c>
      <c r="E867">
        <v>32244000</v>
      </c>
      <c r="F867">
        <v>13525000</v>
      </c>
      <c r="G867">
        <v>12567000</v>
      </c>
      <c r="H867">
        <v>10507000</v>
      </c>
      <c r="I867">
        <v>11322000</v>
      </c>
      <c r="J867">
        <v>16748000</v>
      </c>
      <c r="K867">
        <v>6826600</v>
      </c>
      <c r="L867">
        <v>14009000</v>
      </c>
      <c r="M867">
        <v>24554000</v>
      </c>
      <c r="N867">
        <v>12</v>
      </c>
      <c r="O867" s="1">
        <v>64507</v>
      </c>
      <c r="P867">
        <v>46</v>
      </c>
      <c r="Q867" t="s">
        <v>607</v>
      </c>
      <c r="R867">
        <v>6.5433199999999997E-2</v>
      </c>
      <c r="S867" t="s">
        <v>3159</v>
      </c>
      <c r="AJ867" s="1"/>
    </row>
    <row r="868" spans="1:36">
      <c r="A868" t="s">
        <v>2730</v>
      </c>
      <c r="B868">
        <v>161570000</v>
      </c>
      <c r="C868">
        <v>192160000</v>
      </c>
      <c r="D868">
        <v>184550000</v>
      </c>
      <c r="E868">
        <v>206410000</v>
      </c>
      <c r="F868">
        <v>171230000</v>
      </c>
      <c r="G868">
        <v>121450000</v>
      </c>
      <c r="H868">
        <v>202850000</v>
      </c>
      <c r="I868">
        <v>109870000</v>
      </c>
      <c r="J868">
        <v>157140000</v>
      </c>
      <c r="K868">
        <v>135050000</v>
      </c>
      <c r="L868">
        <v>109260000</v>
      </c>
      <c r="M868">
        <v>271280000</v>
      </c>
      <c r="N868">
        <v>6</v>
      </c>
      <c r="O868" s="1">
        <v>65905</v>
      </c>
      <c r="P868">
        <v>73</v>
      </c>
      <c r="Q868" t="s">
        <v>583</v>
      </c>
      <c r="R868">
        <v>0.69000300000000003</v>
      </c>
      <c r="AJ868" s="1"/>
    </row>
    <row r="869" spans="1:36">
      <c r="A869" t="s">
        <v>2731</v>
      </c>
      <c r="B869">
        <v>50443000</v>
      </c>
      <c r="C869">
        <v>33378000</v>
      </c>
      <c r="D869">
        <v>30317000</v>
      </c>
      <c r="E869">
        <v>35987000</v>
      </c>
      <c r="F869">
        <v>38643000</v>
      </c>
      <c r="G869">
        <v>41566000</v>
      </c>
      <c r="H869">
        <v>44885000</v>
      </c>
      <c r="I869">
        <v>31296000</v>
      </c>
      <c r="J869">
        <v>39895000</v>
      </c>
      <c r="K869">
        <v>34400000</v>
      </c>
      <c r="L869">
        <v>29413000</v>
      </c>
      <c r="M869">
        <v>39264000</v>
      </c>
      <c r="N869">
        <v>11</v>
      </c>
      <c r="O869" s="1">
        <v>91182</v>
      </c>
      <c r="P869">
        <v>81</v>
      </c>
      <c r="Q869" t="s">
        <v>1008</v>
      </c>
      <c r="R869">
        <v>0.82551600000000003</v>
      </c>
      <c r="AJ869" s="1"/>
    </row>
    <row r="870" spans="1:36">
      <c r="A870" t="s">
        <v>2732</v>
      </c>
      <c r="B870">
        <v>98031000</v>
      </c>
      <c r="C870">
        <v>131550000</v>
      </c>
      <c r="D870">
        <v>125610000</v>
      </c>
      <c r="E870">
        <v>149410000</v>
      </c>
      <c r="F870">
        <v>90185000</v>
      </c>
      <c r="G870">
        <v>49180000</v>
      </c>
      <c r="H870">
        <v>74726000</v>
      </c>
      <c r="I870">
        <v>50079000</v>
      </c>
      <c r="J870">
        <v>53727000</v>
      </c>
      <c r="K870">
        <v>45492000</v>
      </c>
      <c r="L870">
        <v>41999000</v>
      </c>
      <c r="M870">
        <v>96947000</v>
      </c>
      <c r="N870">
        <v>11</v>
      </c>
      <c r="O870">
        <v>163.71</v>
      </c>
      <c r="P870">
        <v>80</v>
      </c>
      <c r="Q870" t="s">
        <v>1009</v>
      </c>
      <c r="R870">
        <v>1.7278200000000001E-2</v>
      </c>
      <c r="S870" t="s">
        <v>3150</v>
      </c>
    </row>
    <row r="871" spans="1:36">
      <c r="A871" t="s">
        <v>2734</v>
      </c>
      <c r="B871">
        <v>17727000</v>
      </c>
      <c r="C871">
        <v>25569000</v>
      </c>
      <c r="D871">
        <v>23111000</v>
      </c>
      <c r="E871">
        <v>17972000</v>
      </c>
      <c r="F871">
        <v>28269000</v>
      </c>
      <c r="G871">
        <v>16227000</v>
      </c>
      <c r="H871">
        <v>18332000</v>
      </c>
      <c r="I871">
        <v>13751000</v>
      </c>
      <c r="J871">
        <v>16146000</v>
      </c>
      <c r="K871">
        <v>18059000</v>
      </c>
      <c r="L871">
        <v>17453000</v>
      </c>
      <c r="M871">
        <v>33781000</v>
      </c>
      <c r="N871">
        <v>5</v>
      </c>
      <c r="O871" s="1">
        <v>70998</v>
      </c>
      <c r="P871">
        <v>29</v>
      </c>
      <c r="Q871" t="s">
        <v>1011</v>
      </c>
      <c r="R871">
        <v>0.89739800000000003</v>
      </c>
      <c r="AJ871" s="1"/>
    </row>
    <row r="872" spans="1:36">
      <c r="A872" t="s">
        <v>2736</v>
      </c>
      <c r="B872">
        <v>119130000</v>
      </c>
      <c r="C872">
        <v>119740000</v>
      </c>
      <c r="D872">
        <v>110050000</v>
      </c>
      <c r="E872">
        <v>112550000</v>
      </c>
      <c r="F872">
        <v>108720000</v>
      </c>
      <c r="G872">
        <v>342050000</v>
      </c>
      <c r="H872">
        <v>188860000</v>
      </c>
      <c r="I872">
        <v>326740000</v>
      </c>
      <c r="J872">
        <v>327330000</v>
      </c>
      <c r="K872">
        <v>315100000</v>
      </c>
      <c r="L872">
        <v>317740000</v>
      </c>
      <c r="M872">
        <v>226350000</v>
      </c>
      <c r="N872">
        <v>11</v>
      </c>
      <c r="O872">
        <v>257.52999999999997</v>
      </c>
      <c r="P872">
        <v>117</v>
      </c>
      <c r="Q872" t="s">
        <v>1013</v>
      </c>
      <c r="R872">
        <v>3.9884000000000003E-2</v>
      </c>
      <c r="S872" t="s">
        <v>3156</v>
      </c>
    </row>
    <row r="873" spans="1:36">
      <c r="A873" t="s">
        <v>2739</v>
      </c>
      <c r="B873">
        <v>97582000</v>
      </c>
      <c r="C873">
        <v>97407000</v>
      </c>
      <c r="D873">
        <v>108960000</v>
      </c>
      <c r="E873">
        <v>117290000</v>
      </c>
      <c r="F873">
        <v>155480000</v>
      </c>
      <c r="G873">
        <v>109590000</v>
      </c>
      <c r="H873">
        <v>118540000</v>
      </c>
      <c r="I873">
        <v>116030000</v>
      </c>
      <c r="J873">
        <v>82705000</v>
      </c>
      <c r="K873">
        <v>86563000</v>
      </c>
      <c r="L873">
        <v>100340000</v>
      </c>
      <c r="M873">
        <v>107930000</v>
      </c>
      <c r="N873">
        <v>11</v>
      </c>
      <c r="O873">
        <v>143.21</v>
      </c>
      <c r="P873">
        <v>94</v>
      </c>
      <c r="Q873" t="s">
        <v>503</v>
      </c>
      <c r="R873">
        <v>9.2028700000000005E-2</v>
      </c>
      <c r="S873" t="s">
        <v>3162</v>
      </c>
    </row>
    <row r="874" spans="1:36">
      <c r="A874" t="s">
        <v>2740</v>
      </c>
      <c r="B874">
        <v>19456000</v>
      </c>
      <c r="C874">
        <v>18555000</v>
      </c>
      <c r="D874">
        <v>26273000</v>
      </c>
      <c r="E874">
        <v>27931000</v>
      </c>
      <c r="F874">
        <v>23293000</v>
      </c>
      <c r="G874">
        <v>22973000</v>
      </c>
      <c r="H874">
        <v>16911000</v>
      </c>
      <c r="I874">
        <v>23959000</v>
      </c>
      <c r="J874">
        <v>19674000</v>
      </c>
      <c r="K874">
        <v>20763000</v>
      </c>
      <c r="L874">
        <v>18002000</v>
      </c>
      <c r="M874">
        <v>25852000</v>
      </c>
      <c r="N874">
        <v>14</v>
      </c>
      <c r="O874" s="1">
        <v>75215</v>
      </c>
      <c r="P874">
        <v>57</v>
      </c>
      <c r="Q874" t="s">
        <v>1015</v>
      </c>
      <c r="R874">
        <v>0.81265399999999999</v>
      </c>
      <c r="AJ874" s="1"/>
    </row>
    <row r="875" spans="1:36">
      <c r="A875" t="s">
        <v>2741</v>
      </c>
      <c r="B875">
        <v>145040000</v>
      </c>
      <c r="C875">
        <v>67173000</v>
      </c>
      <c r="D875">
        <v>113800000</v>
      </c>
      <c r="E875">
        <v>188110000</v>
      </c>
      <c r="F875">
        <v>167280000</v>
      </c>
      <c r="G875">
        <v>132630000</v>
      </c>
      <c r="H875">
        <v>148260000</v>
      </c>
      <c r="I875">
        <v>118980000</v>
      </c>
      <c r="J875">
        <v>98863000</v>
      </c>
      <c r="K875">
        <v>83104000</v>
      </c>
      <c r="L875">
        <v>96719000</v>
      </c>
      <c r="M875">
        <v>145720000</v>
      </c>
      <c r="N875">
        <v>4</v>
      </c>
      <c r="O875">
        <v>323.31</v>
      </c>
      <c r="P875">
        <v>73</v>
      </c>
      <c r="Q875" t="s">
        <v>1016</v>
      </c>
      <c r="R875">
        <v>0.48616900000000002</v>
      </c>
    </row>
    <row r="876" spans="1:36">
      <c r="A876" t="s">
        <v>2742</v>
      </c>
      <c r="B876">
        <v>29900000</v>
      </c>
      <c r="C876">
        <v>33204000</v>
      </c>
      <c r="D876">
        <v>30008000</v>
      </c>
      <c r="E876">
        <v>31829000</v>
      </c>
      <c r="F876">
        <v>25102000</v>
      </c>
      <c r="G876">
        <v>13180000</v>
      </c>
      <c r="H876">
        <v>26443000</v>
      </c>
      <c r="I876">
        <v>12158000</v>
      </c>
      <c r="J876">
        <v>16658000</v>
      </c>
      <c r="K876">
        <v>9983800</v>
      </c>
      <c r="L876">
        <v>12441000</v>
      </c>
      <c r="M876">
        <v>31527000</v>
      </c>
      <c r="N876">
        <v>5</v>
      </c>
      <c r="O876">
        <v>25.1</v>
      </c>
      <c r="P876">
        <v>31</v>
      </c>
      <c r="Q876" t="s">
        <v>1017</v>
      </c>
      <c r="R876">
        <v>9.2634599999999997E-2</v>
      </c>
    </row>
    <row r="877" spans="1:36">
      <c r="A877" t="s">
        <v>2747</v>
      </c>
      <c r="B877">
        <v>13465000</v>
      </c>
      <c r="C877">
        <v>21848000</v>
      </c>
      <c r="D877">
        <v>14243000</v>
      </c>
      <c r="E877">
        <v>17631000</v>
      </c>
      <c r="F877">
        <v>18646000</v>
      </c>
      <c r="G877">
        <v>20306000</v>
      </c>
      <c r="H877">
        <v>16088000</v>
      </c>
      <c r="I877">
        <v>17031000</v>
      </c>
      <c r="J877">
        <v>27680000</v>
      </c>
      <c r="K877">
        <v>32379000</v>
      </c>
      <c r="L877">
        <v>20478000</v>
      </c>
      <c r="M877">
        <v>27133000</v>
      </c>
      <c r="N877">
        <v>10</v>
      </c>
      <c r="O877" s="1">
        <v>77592</v>
      </c>
      <c r="P877">
        <v>85</v>
      </c>
      <c r="Q877" t="s">
        <v>1021</v>
      </c>
      <c r="R877">
        <v>2.74924E-2</v>
      </c>
      <c r="S877" t="s">
        <v>3168</v>
      </c>
      <c r="AJ877" s="1"/>
    </row>
    <row r="878" spans="1:36">
      <c r="A878" t="s">
        <v>2748</v>
      </c>
      <c r="B878">
        <v>58398000</v>
      </c>
      <c r="C878">
        <v>72852000</v>
      </c>
      <c r="D878">
        <v>68837000</v>
      </c>
      <c r="E878">
        <v>57125000</v>
      </c>
      <c r="F878">
        <v>45570000</v>
      </c>
      <c r="G878">
        <v>22662000</v>
      </c>
      <c r="H878">
        <v>46937000</v>
      </c>
      <c r="I878">
        <v>15954000</v>
      </c>
      <c r="J878">
        <v>38348000</v>
      </c>
      <c r="K878">
        <v>28495000</v>
      </c>
      <c r="L878">
        <v>22528000</v>
      </c>
      <c r="M878">
        <v>62046000</v>
      </c>
      <c r="N878">
        <v>4</v>
      </c>
      <c r="O878">
        <v>158.61000000000001</v>
      </c>
      <c r="P878">
        <v>54</v>
      </c>
      <c r="Q878" t="s">
        <v>431</v>
      </c>
      <c r="R878">
        <v>5.8409599999999999E-2</v>
      </c>
      <c r="S878" t="s">
        <v>3159</v>
      </c>
    </row>
    <row r="879" spans="1:36">
      <c r="A879" t="s">
        <v>2750</v>
      </c>
      <c r="B879">
        <v>40918000</v>
      </c>
      <c r="C879">
        <v>22812000</v>
      </c>
      <c r="D879">
        <v>26645000</v>
      </c>
      <c r="E879">
        <v>33043000</v>
      </c>
      <c r="F879">
        <v>41717000</v>
      </c>
      <c r="G879">
        <v>76922000</v>
      </c>
      <c r="H879">
        <v>33108000</v>
      </c>
      <c r="I879">
        <v>117310000</v>
      </c>
      <c r="J879">
        <v>120220000</v>
      </c>
      <c r="K879">
        <v>184360000</v>
      </c>
      <c r="L879">
        <v>87750000</v>
      </c>
      <c r="M879">
        <v>16506000</v>
      </c>
      <c r="N879">
        <v>12</v>
      </c>
      <c r="O879">
        <v>118.31</v>
      </c>
      <c r="P879">
        <v>90</v>
      </c>
      <c r="Q879" t="s">
        <v>448</v>
      </c>
      <c r="R879">
        <v>0.22587599999999999</v>
      </c>
    </row>
    <row r="880" spans="1:36">
      <c r="A880" t="s">
        <v>2753</v>
      </c>
      <c r="B880">
        <v>205010000</v>
      </c>
      <c r="C880">
        <v>369530000</v>
      </c>
      <c r="D880">
        <v>306460000</v>
      </c>
      <c r="E880">
        <v>290870000</v>
      </c>
      <c r="F880">
        <v>192810000</v>
      </c>
      <c r="G880">
        <v>120930000</v>
      </c>
      <c r="H880">
        <v>210610000</v>
      </c>
      <c r="I880">
        <v>155660000</v>
      </c>
      <c r="J880">
        <v>180740000</v>
      </c>
      <c r="K880">
        <v>132930000</v>
      </c>
      <c r="L880">
        <v>156480000</v>
      </c>
      <c r="M880">
        <v>306740000</v>
      </c>
      <c r="N880">
        <v>36</v>
      </c>
      <c r="O880">
        <v>323.31</v>
      </c>
      <c r="P880">
        <v>268</v>
      </c>
      <c r="Q880" t="s">
        <v>1023</v>
      </c>
      <c r="R880">
        <v>9.9132499999999998E-2</v>
      </c>
    </row>
    <row r="881" spans="1:38">
      <c r="A881" t="s">
        <v>2754</v>
      </c>
      <c r="B881">
        <v>145550000</v>
      </c>
      <c r="C881">
        <v>137600000</v>
      </c>
      <c r="D881">
        <v>177330000</v>
      </c>
      <c r="E881">
        <v>192970000</v>
      </c>
      <c r="F881">
        <v>192560000</v>
      </c>
      <c r="G881">
        <v>131460000</v>
      </c>
      <c r="H881">
        <v>163350000</v>
      </c>
      <c r="I881">
        <v>104670000</v>
      </c>
      <c r="J881">
        <v>110480000</v>
      </c>
      <c r="K881">
        <v>118360000</v>
      </c>
      <c r="L881">
        <v>105370000</v>
      </c>
      <c r="M881">
        <v>157840000</v>
      </c>
      <c r="N881">
        <v>7</v>
      </c>
      <c r="O881">
        <v>201.66</v>
      </c>
      <c r="P881">
        <v>55</v>
      </c>
      <c r="Q881" t="s">
        <v>431</v>
      </c>
      <c r="R881">
        <v>0.30142000000000002</v>
      </c>
    </row>
    <row r="882" spans="1:38">
      <c r="A882" t="s">
        <v>2757</v>
      </c>
      <c r="B882">
        <v>516660000</v>
      </c>
      <c r="C882">
        <v>152880000</v>
      </c>
      <c r="D882">
        <v>267030000</v>
      </c>
      <c r="E882">
        <v>363440000</v>
      </c>
      <c r="F882">
        <v>76042000</v>
      </c>
      <c r="G882">
        <v>190760000</v>
      </c>
      <c r="H882">
        <v>199240000</v>
      </c>
      <c r="I882">
        <v>112130000</v>
      </c>
      <c r="J882">
        <v>113250000</v>
      </c>
      <c r="K882">
        <v>90946000</v>
      </c>
      <c r="L882">
        <v>126520000</v>
      </c>
      <c r="M882">
        <v>83865000</v>
      </c>
      <c r="N882">
        <v>8</v>
      </c>
      <c r="O882">
        <v>199.73</v>
      </c>
      <c r="P882">
        <v>140</v>
      </c>
      <c r="Q882" t="s">
        <v>1026</v>
      </c>
      <c r="R882">
        <v>5.1469800000000003E-2</v>
      </c>
      <c r="S882" t="s">
        <v>3151</v>
      </c>
    </row>
    <row r="883" spans="1:38">
      <c r="A883" t="s">
        <v>2759</v>
      </c>
      <c r="B883">
        <v>192020000</v>
      </c>
      <c r="C883">
        <v>151400000</v>
      </c>
      <c r="D883">
        <v>162420000</v>
      </c>
      <c r="E883">
        <v>145220000</v>
      </c>
      <c r="F883">
        <v>144620000</v>
      </c>
      <c r="G883">
        <v>113270000</v>
      </c>
      <c r="H883">
        <v>116960000</v>
      </c>
      <c r="I883">
        <v>102220000</v>
      </c>
      <c r="J883">
        <v>75956000</v>
      </c>
      <c r="K883">
        <v>83692000</v>
      </c>
      <c r="L883">
        <v>91981000</v>
      </c>
      <c r="M883">
        <v>94522000</v>
      </c>
      <c r="N883">
        <v>20</v>
      </c>
      <c r="O883">
        <v>281.17</v>
      </c>
      <c r="P883">
        <v>175</v>
      </c>
      <c r="Q883" t="s">
        <v>1027</v>
      </c>
      <c r="R883">
        <v>4.1772500000000004E-3</v>
      </c>
      <c r="S883" t="s">
        <v>3150</v>
      </c>
    </row>
    <row r="884" spans="1:38">
      <c r="A884" t="s">
        <v>2760</v>
      </c>
      <c r="B884">
        <v>38933000</v>
      </c>
      <c r="C884">
        <v>52199000</v>
      </c>
      <c r="D884">
        <v>35968000</v>
      </c>
      <c r="E884">
        <v>19236000</v>
      </c>
      <c r="F884">
        <v>50535000</v>
      </c>
      <c r="G884">
        <v>43502000</v>
      </c>
      <c r="H884">
        <v>55873000</v>
      </c>
      <c r="I884">
        <v>31072000</v>
      </c>
      <c r="J884">
        <v>31182000</v>
      </c>
      <c r="K884">
        <v>29914000</v>
      </c>
      <c r="L884">
        <v>27668000</v>
      </c>
      <c r="M884">
        <v>29709000</v>
      </c>
      <c r="N884">
        <v>3</v>
      </c>
      <c r="O884" s="1">
        <v>97204</v>
      </c>
      <c r="P884">
        <v>23</v>
      </c>
      <c r="Q884" t="s">
        <v>431</v>
      </c>
      <c r="R884">
        <v>0.21862000000000001</v>
      </c>
      <c r="AJ884" s="1"/>
    </row>
    <row r="885" spans="1:38">
      <c r="A885" t="s">
        <v>2761</v>
      </c>
      <c r="B885">
        <v>92994000</v>
      </c>
      <c r="C885">
        <v>69812000</v>
      </c>
      <c r="D885">
        <v>72963000</v>
      </c>
      <c r="E885">
        <v>100380000</v>
      </c>
      <c r="F885">
        <v>43798000</v>
      </c>
      <c r="G885">
        <v>76916000</v>
      </c>
      <c r="H885">
        <v>102190000</v>
      </c>
      <c r="I885">
        <v>51829000</v>
      </c>
      <c r="J885">
        <v>71549000</v>
      </c>
      <c r="K885">
        <v>62919000</v>
      </c>
      <c r="L885">
        <v>60629000</v>
      </c>
      <c r="M885">
        <v>28226000</v>
      </c>
      <c r="N885">
        <v>9</v>
      </c>
      <c r="O885">
        <v>131.03</v>
      </c>
      <c r="P885">
        <v>109</v>
      </c>
      <c r="Q885" t="s">
        <v>431</v>
      </c>
      <c r="R885">
        <v>0.29703299999999999</v>
      </c>
    </row>
    <row r="886" spans="1:38">
      <c r="A886" t="s">
        <v>2762</v>
      </c>
      <c r="B886">
        <v>10404000000</v>
      </c>
      <c r="C886">
        <v>10846000000</v>
      </c>
      <c r="D886">
        <v>7727000000</v>
      </c>
      <c r="E886">
        <v>7442700000</v>
      </c>
      <c r="F886">
        <v>9579500000</v>
      </c>
      <c r="G886">
        <v>14853000000</v>
      </c>
      <c r="H886">
        <v>20756000000</v>
      </c>
      <c r="I886">
        <v>14687000000</v>
      </c>
      <c r="J886">
        <v>22223000000</v>
      </c>
      <c r="K886">
        <v>19473000000</v>
      </c>
      <c r="L886">
        <v>16637000000</v>
      </c>
      <c r="M886">
        <v>12494000000</v>
      </c>
      <c r="N886">
        <v>16</v>
      </c>
      <c r="O886">
        <v>323.31</v>
      </c>
      <c r="P886">
        <v>1086</v>
      </c>
      <c r="Q886" t="s">
        <v>826</v>
      </c>
      <c r="R886">
        <v>5.8409599999999999E-2</v>
      </c>
      <c r="S886" t="s">
        <v>3156</v>
      </c>
    </row>
    <row r="887" spans="1:38">
      <c r="A887" t="s">
        <v>2763</v>
      </c>
      <c r="B887">
        <v>18533000</v>
      </c>
      <c r="C887">
        <v>21432000</v>
      </c>
      <c r="D887">
        <v>24554000</v>
      </c>
      <c r="E887">
        <v>31201000</v>
      </c>
      <c r="F887">
        <v>11782000</v>
      </c>
      <c r="G887">
        <v>8302300</v>
      </c>
      <c r="H887">
        <v>14804000</v>
      </c>
      <c r="I887">
        <v>7894500</v>
      </c>
      <c r="J887">
        <v>12418000</v>
      </c>
      <c r="K887">
        <v>8319800</v>
      </c>
      <c r="L887">
        <v>10667000</v>
      </c>
      <c r="M887">
        <v>17600000</v>
      </c>
      <c r="N887">
        <v>3</v>
      </c>
      <c r="O887" s="1">
        <v>97737</v>
      </c>
      <c r="P887">
        <v>31</v>
      </c>
      <c r="Q887" t="s">
        <v>431</v>
      </c>
      <c r="R887">
        <v>1.5732199999999998E-2</v>
      </c>
      <c r="S887" t="s">
        <v>3153</v>
      </c>
      <c r="AJ887" s="1"/>
    </row>
    <row r="888" spans="1:38">
      <c r="A888" t="s">
        <v>2764</v>
      </c>
      <c r="B888">
        <v>8991800000</v>
      </c>
      <c r="C888">
        <v>12039000000</v>
      </c>
      <c r="D888">
        <v>11244000000</v>
      </c>
      <c r="E888">
        <v>11204000000</v>
      </c>
      <c r="F888">
        <v>8251100000</v>
      </c>
      <c r="G888">
        <v>8735900000</v>
      </c>
      <c r="H888">
        <v>9346700000</v>
      </c>
      <c r="I888">
        <v>10326000000</v>
      </c>
      <c r="J888">
        <v>9655000000</v>
      </c>
      <c r="K888">
        <v>8900700000</v>
      </c>
      <c r="L888">
        <v>11338000000</v>
      </c>
      <c r="M888">
        <v>10906000000</v>
      </c>
      <c r="N888">
        <v>56</v>
      </c>
      <c r="O888">
        <v>323.31</v>
      </c>
      <c r="P888">
        <v>1626</v>
      </c>
      <c r="Q888" t="s">
        <v>784</v>
      </c>
      <c r="R888">
        <v>0.229963</v>
      </c>
    </row>
    <row r="889" spans="1:38">
      <c r="A889" t="s">
        <v>2770</v>
      </c>
      <c r="B889">
        <v>42420000</v>
      </c>
      <c r="C889">
        <v>49845000</v>
      </c>
      <c r="D889">
        <v>48444000</v>
      </c>
      <c r="E889">
        <v>54865000</v>
      </c>
      <c r="F889">
        <v>27833000</v>
      </c>
      <c r="G889">
        <v>30988000</v>
      </c>
      <c r="H889">
        <v>36689000</v>
      </c>
      <c r="I889">
        <v>29121000</v>
      </c>
      <c r="J889">
        <v>22585000</v>
      </c>
      <c r="K889">
        <v>26895000</v>
      </c>
      <c r="L889">
        <v>27323000</v>
      </c>
      <c r="M889">
        <v>22162000</v>
      </c>
      <c r="N889">
        <v>4</v>
      </c>
      <c r="O889" s="1">
        <v>43843</v>
      </c>
      <c r="P889">
        <v>41</v>
      </c>
      <c r="Q889" t="s">
        <v>735</v>
      </c>
      <c r="R889">
        <v>1.7300200000000001E-3</v>
      </c>
      <c r="S889" t="s">
        <v>3150</v>
      </c>
      <c r="AJ889" s="1"/>
      <c r="AL889" s="4"/>
    </row>
    <row r="890" spans="1:38">
      <c r="A890" t="s">
        <v>2771</v>
      </c>
      <c r="B890">
        <v>61285000</v>
      </c>
      <c r="C890">
        <v>52625000</v>
      </c>
      <c r="D890">
        <v>58972000</v>
      </c>
      <c r="E890">
        <v>50385000</v>
      </c>
      <c r="F890">
        <v>44067000</v>
      </c>
      <c r="G890">
        <v>36541000</v>
      </c>
      <c r="H890">
        <v>43945000</v>
      </c>
      <c r="I890">
        <v>34087000</v>
      </c>
      <c r="J890">
        <v>31831000</v>
      </c>
      <c r="K890">
        <v>42099000</v>
      </c>
      <c r="L890">
        <v>38747000</v>
      </c>
      <c r="M890">
        <v>42660000</v>
      </c>
      <c r="N890">
        <v>6</v>
      </c>
      <c r="O890">
        <v>133.74</v>
      </c>
      <c r="P890">
        <v>42</v>
      </c>
      <c r="Q890" t="s">
        <v>1031</v>
      </c>
      <c r="R890">
        <v>9.4278799999999996E-3</v>
      </c>
      <c r="S890" t="s">
        <v>3150</v>
      </c>
    </row>
    <row r="891" spans="1:38">
      <c r="A891" t="s">
        <v>2772</v>
      </c>
      <c r="B891">
        <v>7661600000</v>
      </c>
      <c r="C891">
        <v>7273200000</v>
      </c>
      <c r="D891">
        <v>6592700000</v>
      </c>
      <c r="E891">
        <v>7302800000</v>
      </c>
      <c r="F891">
        <v>9928200000</v>
      </c>
      <c r="G891">
        <v>11853000000</v>
      </c>
      <c r="H891">
        <v>11328000000</v>
      </c>
      <c r="I891">
        <v>12824000000</v>
      </c>
      <c r="J891">
        <v>18242000000</v>
      </c>
      <c r="K891">
        <v>12708000000</v>
      </c>
      <c r="L891">
        <v>15760000000</v>
      </c>
      <c r="M891">
        <v>8524300000</v>
      </c>
      <c r="N891">
        <v>59</v>
      </c>
      <c r="O891">
        <v>323.31</v>
      </c>
      <c r="P891">
        <v>1747</v>
      </c>
      <c r="Q891" t="s">
        <v>1032</v>
      </c>
      <c r="R891">
        <v>3.9650299999999999E-2</v>
      </c>
      <c r="S891" t="s">
        <v>3156</v>
      </c>
    </row>
    <row r="892" spans="1:38">
      <c r="A892" t="s">
        <v>2774</v>
      </c>
      <c r="B892">
        <v>17790000</v>
      </c>
      <c r="C892">
        <v>35455000</v>
      </c>
      <c r="D892">
        <v>34658000</v>
      </c>
      <c r="E892">
        <v>29015000</v>
      </c>
      <c r="F892">
        <v>13600000</v>
      </c>
      <c r="G892">
        <v>13495000</v>
      </c>
      <c r="H892">
        <v>15648000</v>
      </c>
      <c r="I892">
        <v>7459600</v>
      </c>
      <c r="J892">
        <v>14932000</v>
      </c>
      <c r="K892">
        <v>11185000</v>
      </c>
      <c r="L892">
        <v>18952000</v>
      </c>
      <c r="M892">
        <v>17288000</v>
      </c>
      <c r="N892">
        <v>5</v>
      </c>
      <c r="O892" s="1">
        <v>34825</v>
      </c>
      <c r="P892">
        <v>53</v>
      </c>
      <c r="Q892" t="s">
        <v>431</v>
      </c>
      <c r="R892">
        <v>1.82446E-2</v>
      </c>
      <c r="S892" t="s">
        <v>3153</v>
      </c>
      <c r="AJ892" s="1"/>
    </row>
    <row r="893" spans="1:38">
      <c r="A893" t="s">
        <v>2775</v>
      </c>
      <c r="B893">
        <v>104560000</v>
      </c>
      <c r="C893">
        <v>135670000</v>
      </c>
      <c r="D893">
        <v>126910000</v>
      </c>
      <c r="E893">
        <v>148500000</v>
      </c>
      <c r="F893">
        <v>86164000</v>
      </c>
      <c r="G893">
        <v>61559000</v>
      </c>
      <c r="H893">
        <v>74267000</v>
      </c>
      <c r="I893">
        <v>67827000</v>
      </c>
      <c r="J893">
        <v>48130000</v>
      </c>
      <c r="K893">
        <v>57354000</v>
      </c>
      <c r="L893">
        <v>60100000</v>
      </c>
      <c r="M893">
        <v>109370000</v>
      </c>
      <c r="N893">
        <v>15</v>
      </c>
      <c r="O893">
        <v>161.96</v>
      </c>
      <c r="P893">
        <v>105</v>
      </c>
      <c r="Q893" t="s">
        <v>431</v>
      </c>
      <c r="R893">
        <v>1.5770200000000002E-2</v>
      </c>
      <c r="S893" t="s">
        <v>3150</v>
      </c>
    </row>
    <row r="894" spans="1:38">
      <c r="A894" t="s">
        <v>2777</v>
      </c>
      <c r="B894">
        <v>88789000</v>
      </c>
      <c r="C894">
        <v>113540000</v>
      </c>
      <c r="D894">
        <v>76712000</v>
      </c>
      <c r="E894">
        <v>88565000</v>
      </c>
      <c r="F894">
        <v>183920000</v>
      </c>
      <c r="G894">
        <v>187040000</v>
      </c>
      <c r="H894">
        <v>172320000</v>
      </c>
      <c r="I894">
        <v>172790000</v>
      </c>
      <c r="J894">
        <v>264390000</v>
      </c>
      <c r="K894">
        <v>198760000</v>
      </c>
      <c r="L894">
        <v>183190000</v>
      </c>
      <c r="M894">
        <v>103300000</v>
      </c>
      <c r="N894">
        <v>2</v>
      </c>
      <c r="O894" s="1">
        <v>26662</v>
      </c>
      <c r="P894">
        <v>56</v>
      </c>
      <c r="Q894" t="s">
        <v>431</v>
      </c>
      <c r="R894">
        <v>3.8195100000000003E-2</v>
      </c>
      <c r="S894" t="s">
        <v>3154</v>
      </c>
      <c r="AJ894" s="1"/>
    </row>
    <row r="895" spans="1:38">
      <c r="A895" t="s">
        <v>2778</v>
      </c>
      <c r="B895">
        <v>507830000</v>
      </c>
      <c r="C895">
        <v>262500000</v>
      </c>
      <c r="D895">
        <v>445350000</v>
      </c>
      <c r="E895">
        <v>444290000</v>
      </c>
      <c r="F895">
        <v>336020000</v>
      </c>
      <c r="G895">
        <v>394140000</v>
      </c>
      <c r="H895">
        <v>219600000</v>
      </c>
      <c r="I895">
        <v>236930000</v>
      </c>
      <c r="J895">
        <v>186060000</v>
      </c>
      <c r="K895">
        <v>292480000</v>
      </c>
      <c r="L895">
        <v>209310000</v>
      </c>
      <c r="M895">
        <v>345600000</v>
      </c>
      <c r="N895">
        <v>27</v>
      </c>
      <c r="O895">
        <v>323.31</v>
      </c>
      <c r="P895">
        <v>272</v>
      </c>
      <c r="Q895" t="s">
        <v>1034</v>
      </c>
      <c r="R895">
        <v>0.13883999999999999</v>
      </c>
    </row>
    <row r="896" spans="1:38">
      <c r="A896" t="s">
        <v>2779</v>
      </c>
      <c r="B896">
        <v>249230000</v>
      </c>
      <c r="C896">
        <v>97911000</v>
      </c>
      <c r="D896">
        <v>176780000</v>
      </c>
      <c r="E896">
        <v>243940000</v>
      </c>
      <c r="F896">
        <v>179590000</v>
      </c>
      <c r="G896">
        <v>118100000</v>
      </c>
      <c r="H896">
        <v>132050000</v>
      </c>
      <c r="I896">
        <v>189980000</v>
      </c>
      <c r="J896">
        <v>157930000</v>
      </c>
      <c r="K896">
        <v>168280000</v>
      </c>
      <c r="L896">
        <v>153690000</v>
      </c>
      <c r="M896">
        <v>186520000</v>
      </c>
      <c r="N896">
        <v>5</v>
      </c>
      <c r="O896">
        <v>139.36000000000001</v>
      </c>
      <c r="P896">
        <v>127</v>
      </c>
      <c r="Q896" t="s">
        <v>431</v>
      </c>
      <c r="R896">
        <v>0.61742399999999997</v>
      </c>
    </row>
    <row r="897" spans="1:36">
      <c r="A897" t="s">
        <v>2780</v>
      </c>
      <c r="B897">
        <v>94480000</v>
      </c>
      <c r="C897">
        <v>87048000</v>
      </c>
      <c r="D897">
        <v>69257000</v>
      </c>
      <c r="E897">
        <v>74165000</v>
      </c>
      <c r="F897">
        <v>76487000</v>
      </c>
      <c r="G897">
        <v>78690000</v>
      </c>
      <c r="H897">
        <v>75563000</v>
      </c>
      <c r="I897">
        <v>77481000</v>
      </c>
      <c r="J897">
        <v>60883000</v>
      </c>
      <c r="K897">
        <v>57539000</v>
      </c>
      <c r="L897">
        <v>78707000</v>
      </c>
      <c r="M897">
        <v>81966000</v>
      </c>
      <c r="N897">
        <v>21</v>
      </c>
      <c r="O897">
        <v>243.8</v>
      </c>
      <c r="P897">
        <v>128</v>
      </c>
      <c r="Q897" t="s">
        <v>431</v>
      </c>
      <c r="R897">
        <v>0.38630300000000001</v>
      </c>
    </row>
    <row r="898" spans="1:36">
      <c r="A898" t="s">
        <v>2781</v>
      </c>
      <c r="B898">
        <v>18161000</v>
      </c>
      <c r="C898">
        <v>23080000</v>
      </c>
      <c r="D898">
        <v>22823000</v>
      </c>
      <c r="E898">
        <v>24534000</v>
      </c>
      <c r="F898">
        <v>24187000</v>
      </c>
      <c r="G898">
        <v>20950000</v>
      </c>
      <c r="H898">
        <v>26836000</v>
      </c>
      <c r="I898">
        <v>21446000</v>
      </c>
      <c r="J898">
        <v>18805000</v>
      </c>
      <c r="K898">
        <v>17769000</v>
      </c>
      <c r="L898">
        <v>20154000</v>
      </c>
      <c r="M898">
        <v>22187000</v>
      </c>
      <c r="N898">
        <v>7</v>
      </c>
      <c r="O898" s="1">
        <v>48851</v>
      </c>
      <c r="P898">
        <v>45</v>
      </c>
      <c r="Q898" t="s">
        <v>1035</v>
      </c>
      <c r="R898">
        <v>0.25075799999999998</v>
      </c>
      <c r="AJ898" s="1"/>
    </row>
    <row r="899" spans="1:36">
      <c r="A899" t="s">
        <v>2788</v>
      </c>
      <c r="B899">
        <v>151330000</v>
      </c>
      <c r="C899">
        <v>50422000</v>
      </c>
      <c r="D899">
        <v>84120000</v>
      </c>
      <c r="E899">
        <v>107650000</v>
      </c>
      <c r="F899">
        <v>40732000</v>
      </c>
      <c r="G899">
        <v>122980000</v>
      </c>
      <c r="H899">
        <v>101590000</v>
      </c>
      <c r="I899">
        <v>28559000</v>
      </c>
      <c r="J899">
        <v>21544000</v>
      </c>
      <c r="K899">
        <v>57833000</v>
      </c>
      <c r="L899">
        <v>15450000</v>
      </c>
      <c r="M899">
        <v>69547000</v>
      </c>
      <c r="N899">
        <v>16</v>
      </c>
      <c r="O899" s="1">
        <v>69941</v>
      </c>
      <c r="P899">
        <v>82</v>
      </c>
      <c r="Q899" t="s">
        <v>1040</v>
      </c>
      <c r="R899">
        <v>0.25748399999999999</v>
      </c>
      <c r="AJ899" s="1"/>
    </row>
    <row r="900" spans="1:36">
      <c r="A900" t="s">
        <v>2789</v>
      </c>
      <c r="B900">
        <v>46867000</v>
      </c>
      <c r="C900">
        <v>48147000</v>
      </c>
      <c r="D900">
        <v>56926000</v>
      </c>
      <c r="E900">
        <v>64656000</v>
      </c>
      <c r="F900">
        <v>27469000</v>
      </c>
      <c r="G900">
        <v>17832000</v>
      </c>
      <c r="H900">
        <v>24954000</v>
      </c>
      <c r="I900">
        <v>10755000</v>
      </c>
      <c r="J900">
        <v>10990000</v>
      </c>
      <c r="K900">
        <v>12323000</v>
      </c>
      <c r="L900">
        <v>14459000</v>
      </c>
      <c r="M900">
        <v>41335000</v>
      </c>
      <c r="N900">
        <v>10</v>
      </c>
      <c r="O900" s="1">
        <v>45661</v>
      </c>
      <c r="P900">
        <v>52</v>
      </c>
      <c r="Q900" t="s">
        <v>431</v>
      </c>
      <c r="R900">
        <v>9.7526599999999998E-3</v>
      </c>
      <c r="S900" t="s">
        <v>3150</v>
      </c>
      <c r="AJ900" s="1"/>
    </row>
    <row r="901" spans="1:36">
      <c r="A901" t="s">
        <v>2791</v>
      </c>
      <c r="B901">
        <v>45275000</v>
      </c>
      <c r="C901">
        <v>60841000</v>
      </c>
      <c r="D901">
        <v>102340000</v>
      </c>
      <c r="E901">
        <v>67467000</v>
      </c>
      <c r="F901">
        <v>85827000</v>
      </c>
      <c r="G901">
        <v>59273000</v>
      </c>
      <c r="H901">
        <v>75117000</v>
      </c>
      <c r="I901">
        <v>69466000</v>
      </c>
      <c r="J901">
        <v>71848000</v>
      </c>
      <c r="K901">
        <v>78449000</v>
      </c>
      <c r="L901">
        <v>89208000</v>
      </c>
      <c r="M901">
        <v>151680000</v>
      </c>
      <c r="N901">
        <v>15</v>
      </c>
      <c r="O901">
        <v>134.97999999999999</v>
      </c>
      <c r="P901">
        <v>93</v>
      </c>
      <c r="Q901" t="s">
        <v>431</v>
      </c>
      <c r="R901">
        <v>0.37433699999999998</v>
      </c>
    </row>
    <row r="902" spans="1:36">
      <c r="A902" t="s">
        <v>2794</v>
      </c>
      <c r="B902">
        <v>24791000</v>
      </c>
      <c r="C902">
        <v>47933000</v>
      </c>
      <c r="D902">
        <v>41164000</v>
      </c>
      <c r="E902">
        <v>32678000</v>
      </c>
      <c r="F902">
        <v>31165000</v>
      </c>
      <c r="G902">
        <v>26145000</v>
      </c>
      <c r="H902">
        <v>33385000</v>
      </c>
      <c r="I902">
        <v>41378000</v>
      </c>
      <c r="J902">
        <v>48123000</v>
      </c>
      <c r="K902">
        <v>33698000</v>
      </c>
      <c r="L902">
        <v>40045000</v>
      </c>
      <c r="M902">
        <v>56835000</v>
      </c>
      <c r="N902">
        <v>8</v>
      </c>
      <c r="O902" s="1">
        <v>59964</v>
      </c>
      <c r="P902">
        <v>36</v>
      </c>
      <c r="Q902" t="s">
        <v>1042</v>
      </c>
      <c r="R902">
        <v>0.31393500000000002</v>
      </c>
      <c r="AJ902" s="1"/>
    </row>
    <row r="903" spans="1:36">
      <c r="A903" t="s">
        <v>2795</v>
      </c>
      <c r="B903">
        <v>19275000</v>
      </c>
      <c r="C903">
        <v>33557000</v>
      </c>
      <c r="D903">
        <v>32926000</v>
      </c>
      <c r="E903">
        <v>36080000</v>
      </c>
      <c r="F903">
        <v>32320000</v>
      </c>
      <c r="G903">
        <v>24248000</v>
      </c>
      <c r="H903">
        <v>24811000</v>
      </c>
      <c r="I903">
        <v>16279000</v>
      </c>
      <c r="J903">
        <v>23452000</v>
      </c>
      <c r="K903">
        <v>19023000</v>
      </c>
      <c r="L903">
        <v>17106000</v>
      </c>
      <c r="M903">
        <v>36552000</v>
      </c>
      <c r="N903">
        <v>4</v>
      </c>
      <c r="O903" s="1">
        <v>19229</v>
      </c>
      <c r="P903">
        <v>38</v>
      </c>
      <c r="Q903" t="s">
        <v>1043</v>
      </c>
      <c r="R903">
        <v>0.53773099999999996</v>
      </c>
      <c r="AJ903" s="1"/>
    </row>
    <row r="904" spans="1:36">
      <c r="A904" t="s">
        <v>2796</v>
      </c>
      <c r="B904">
        <v>193160000</v>
      </c>
      <c r="C904">
        <v>139520000</v>
      </c>
      <c r="D904">
        <v>202300000</v>
      </c>
      <c r="E904">
        <v>147990000</v>
      </c>
      <c r="F904">
        <v>152690000</v>
      </c>
      <c r="G904">
        <v>148060000</v>
      </c>
      <c r="H904">
        <v>87724000</v>
      </c>
      <c r="I904">
        <v>131210000</v>
      </c>
      <c r="J904">
        <v>76431000</v>
      </c>
      <c r="K904">
        <v>107390000</v>
      </c>
      <c r="L904">
        <v>134600000</v>
      </c>
      <c r="M904">
        <v>113860000</v>
      </c>
      <c r="N904">
        <v>19</v>
      </c>
      <c r="O904">
        <v>323.31</v>
      </c>
      <c r="P904">
        <v>136</v>
      </c>
      <c r="Q904" t="s">
        <v>1044</v>
      </c>
      <c r="R904">
        <v>7.3005700000000007E-2</v>
      </c>
      <c r="S904" t="s">
        <v>3151</v>
      </c>
    </row>
    <row r="905" spans="1:36">
      <c r="A905" t="s">
        <v>2798</v>
      </c>
      <c r="B905">
        <v>12293000</v>
      </c>
      <c r="C905">
        <v>12329000</v>
      </c>
      <c r="D905">
        <v>15479000</v>
      </c>
      <c r="E905">
        <v>21004000</v>
      </c>
      <c r="F905">
        <v>15384000</v>
      </c>
      <c r="G905">
        <v>14947000</v>
      </c>
      <c r="H905">
        <v>18689000</v>
      </c>
      <c r="I905">
        <v>11946000</v>
      </c>
      <c r="J905">
        <v>15838000</v>
      </c>
      <c r="K905">
        <v>13342000</v>
      </c>
      <c r="L905">
        <v>11468000</v>
      </c>
      <c r="M905">
        <v>18386000</v>
      </c>
      <c r="N905">
        <v>7</v>
      </c>
      <c r="O905">
        <v>84.76</v>
      </c>
      <c r="P905">
        <v>43</v>
      </c>
      <c r="Q905" t="s">
        <v>1046</v>
      </c>
      <c r="R905">
        <v>0.97415799999999997</v>
      </c>
    </row>
    <row r="906" spans="1:36">
      <c r="A906" t="s">
        <v>2800</v>
      </c>
      <c r="B906">
        <v>86223000</v>
      </c>
      <c r="C906">
        <v>66813000</v>
      </c>
      <c r="D906">
        <v>91135000</v>
      </c>
      <c r="E906">
        <v>121960000</v>
      </c>
      <c r="F906">
        <v>49935000</v>
      </c>
      <c r="G906">
        <v>65915000</v>
      </c>
      <c r="H906">
        <v>88050000</v>
      </c>
      <c r="I906">
        <v>43354000</v>
      </c>
      <c r="J906">
        <v>43553000</v>
      </c>
      <c r="K906">
        <v>37694000</v>
      </c>
      <c r="L906">
        <v>53752000</v>
      </c>
      <c r="M906">
        <v>45585000</v>
      </c>
      <c r="N906">
        <v>6</v>
      </c>
      <c r="O906">
        <v>250.63</v>
      </c>
      <c r="P906">
        <v>103</v>
      </c>
      <c r="Q906" t="s">
        <v>431</v>
      </c>
      <c r="R906">
        <v>4.0626200000000001E-2</v>
      </c>
      <c r="S906" t="s">
        <v>3151</v>
      </c>
    </row>
    <row r="907" spans="1:36">
      <c r="A907" t="s">
        <v>2801</v>
      </c>
      <c r="B907">
        <v>22809000</v>
      </c>
      <c r="C907">
        <v>23780000</v>
      </c>
      <c r="D907">
        <v>18991000</v>
      </c>
      <c r="E907">
        <v>17328000</v>
      </c>
      <c r="F907">
        <v>9351500</v>
      </c>
      <c r="G907">
        <v>15971000</v>
      </c>
      <c r="H907">
        <v>21173000</v>
      </c>
      <c r="I907">
        <v>19106000</v>
      </c>
      <c r="J907">
        <v>17817000</v>
      </c>
      <c r="K907">
        <v>15552000</v>
      </c>
      <c r="L907">
        <v>18109000</v>
      </c>
      <c r="M907">
        <v>30297000</v>
      </c>
      <c r="N907">
        <v>7</v>
      </c>
      <c r="O907" s="1">
        <v>30731</v>
      </c>
      <c r="P907">
        <v>34</v>
      </c>
      <c r="Q907" t="s">
        <v>1047</v>
      </c>
      <c r="R907">
        <v>0.53983999999999999</v>
      </c>
      <c r="AJ907" s="1"/>
    </row>
    <row r="908" spans="1:36">
      <c r="A908" t="s">
        <v>2802</v>
      </c>
      <c r="B908">
        <v>62021000</v>
      </c>
      <c r="C908">
        <v>54782000</v>
      </c>
      <c r="D908">
        <v>71714000</v>
      </c>
      <c r="E908">
        <v>60912000</v>
      </c>
      <c r="F908">
        <v>41475000</v>
      </c>
      <c r="G908">
        <v>27074000</v>
      </c>
      <c r="H908">
        <v>33434000</v>
      </c>
      <c r="I908">
        <v>34187000</v>
      </c>
      <c r="J908">
        <v>22373000</v>
      </c>
      <c r="K908">
        <v>23108000</v>
      </c>
      <c r="L908">
        <v>30424000</v>
      </c>
      <c r="M908">
        <v>47799000</v>
      </c>
      <c r="N908">
        <v>11</v>
      </c>
      <c r="O908" s="1">
        <v>96973</v>
      </c>
      <c r="P908">
        <v>69</v>
      </c>
      <c r="Q908" t="s">
        <v>1048</v>
      </c>
      <c r="R908">
        <v>7.4562500000000002E-3</v>
      </c>
      <c r="S908" t="s">
        <v>3150</v>
      </c>
      <c r="AJ908" s="1"/>
    </row>
    <row r="909" spans="1:36">
      <c r="A909" t="s">
        <v>2803</v>
      </c>
      <c r="B909">
        <v>359350000</v>
      </c>
      <c r="C909">
        <v>436120000</v>
      </c>
      <c r="D909">
        <v>617530000</v>
      </c>
      <c r="E909">
        <v>475730000</v>
      </c>
      <c r="F909">
        <v>565090000</v>
      </c>
      <c r="G909">
        <v>468430000</v>
      </c>
      <c r="H909">
        <v>498230000</v>
      </c>
      <c r="I909">
        <v>401460000</v>
      </c>
      <c r="J909">
        <v>413440000</v>
      </c>
      <c r="K909">
        <v>364300000</v>
      </c>
      <c r="L909">
        <v>315940000</v>
      </c>
      <c r="M909">
        <v>514400000</v>
      </c>
      <c r="N909">
        <v>21</v>
      </c>
      <c r="O909">
        <v>323.31</v>
      </c>
      <c r="P909">
        <v>232</v>
      </c>
      <c r="Q909" t="s">
        <v>1049</v>
      </c>
      <c r="R909">
        <v>0.50107599999999997</v>
      </c>
    </row>
    <row r="910" spans="1:36">
      <c r="A910" t="s">
        <v>2804</v>
      </c>
      <c r="B910">
        <v>83057000</v>
      </c>
      <c r="C910">
        <v>144900000</v>
      </c>
      <c r="D910">
        <v>132930000</v>
      </c>
      <c r="E910">
        <v>136760000</v>
      </c>
      <c r="F910">
        <v>79759000</v>
      </c>
      <c r="G910">
        <v>49823000</v>
      </c>
      <c r="H910">
        <v>64958000</v>
      </c>
      <c r="I910">
        <v>47829000</v>
      </c>
      <c r="J910">
        <v>50280000</v>
      </c>
      <c r="K910">
        <v>50805000</v>
      </c>
      <c r="L910">
        <v>66226000</v>
      </c>
      <c r="M910">
        <v>108220000</v>
      </c>
      <c r="N910">
        <v>11</v>
      </c>
      <c r="O910">
        <v>150.83000000000001</v>
      </c>
      <c r="P910">
        <v>141</v>
      </c>
      <c r="Q910" t="s">
        <v>431</v>
      </c>
      <c r="R910">
        <v>2.9942900000000001E-2</v>
      </c>
      <c r="S910" t="s">
        <v>3153</v>
      </c>
    </row>
    <row r="911" spans="1:36">
      <c r="A911" t="s">
        <v>2805</v>
      </c>
      <c r="B911">
        <v>487270000</v>
      </c>
      <c r="C911">
        <v>335770000</v>
      </c>
      <c r="D911">
        <v>392520000</v>
      </c>
      <c r="E911">
        <v>437610000</v>
      </c>
      <c r="F911">
        <v>366550000</v>
      </c>
      <c r="G911">
        <v>377880000</v>
      </c>
      <c r="H911">
        <v>312110000</v>
      </c>
      <c r="I911">
        <v>346540000</v>
      </c>
      <c r="J911">
        <v>206920000</v>
      </c>
      <c r="K911">
        <v>259630000</v>
      </c>
      <c r="L911">
        <v>342990000</v>
      </c>
      <c r="M911">
        <v>312000000</v>
      </c>
      <c r="N911">
        <v>38</v>
      </c>
      <c r="O911">
        <v>323.31</v>
      </c>
      <c r="P911">
        <v>286</v>
      </c>
      <c r="Q911" t="s">
        <v>1050</v>
      </c>
      <c r="R911">
        <v>4.9033399999999998E-2</v>
      </c>
      <c r="S911" t="s">
        <v>3151</v>
      </c>
    </row>
    <row r="912" spans="1:36">
      <c r="A912" t="s">
        <v>2806</v>
      </c>
      <c r="B912">
        <v>65811000</v>
      </c>
      <c r="C912">
        <v>78126000</v>
      </c>
      <c r="D912">
        <v>72699000</v>
      </c>
      <c r="E912">
        <v>86382000</v>
      </c>
      <c r="F912">
        <v>49824000</v>
      </c>
      <c r="G912">
        <v>36831000</v>
      </c>
      <c r="H912">
        <v>62423000</v>
      </c>
      <c r="I912">
        <v>38486000</v>
      </c>
      <c r="J912">
        <v>45881000</v>
      </c>
      <c r="K912">
        <v>43077000</v>
      </c>
      <c r="L912">
        <v>35287000</v>
      </c>
      <c r="M912">
        <v>79881000</v>
      </c>
      <c r="N912">
        <v>7</v>
      </c>
      <c r="O912" s="1">
        <v>70438</v>
      </c>
      <c r="P912">
        <v>73</v>
      </c>
      <c r="Q912" t="s">
        <v>431</v>
      </c>
      <c r="R912">
        <v>7.5733999999999996E-2</v>
      </c>
      <c r="S912" t="s">
        <v>3159</v>
      </c>
      <c r="AJ912" s="1"/>
    </row>
    <row r="913" spans="1:36">
      <c r="A913" t="s">
        <v>2807</v>
      </c>
      <c r="B913">
        <v>27989000</v>
      </c>
      <c r="C913">
        <v>28258000</v>
      </c>
      <c r="D913">
        <v>19806000</v>
      </c>
      <c r="E913">
        <v>23567000</v>
      </c>
      <c r="F913">
        <v>26683000</v>
      </c>
      <c r="G913">
        <v>19890000</v>
      </c>
      <c r="H913">
        <v>35323000</v>
      </c>
      <c r="I913">
        <v>23993000</v>
      </c>
      <c r="J913">
        <v>36473000</v>
      </c>
      <c r="K913">
        <v>29236000</v>
      </c>
      <c r="L913">
        <v>22973000</v>
      </c>
      <c r="M913">
        <v>40897000</v>
      </c>
      <c r="N913">
        <v>5</v>
      </c>
      <c r="O913">
        <v>166.39</v>
      </c>
      <c r="P913">
        <v>44</v>
      </c>
      <c r="Q913" t="s">
        <v>431</v>
      </c>
      <c r="R913">
        <v>0.35464400000000001</v>
      </c>
    </row>
    <row r="914" spans="1:36">
      <c r="A914" t="s">
        <v>2808</v>
      </c>
      <c r="B914">
        <v>49491000</v>
      </c>
      <c r="C914">
        <v>70554000</v>
      </c>
      <c r="D914">
        <v>78636000</v>
      </c>
      <c r="E914">
        <v>62248000</v>
      </c>
      <c r="F914">
        <v>59100000</v>
      </c>
      <c r="G914">
        <v>33431000</v>
      </c>
      <c r="H914">
        <v>56016000</v>
      </c>
      <c r="I914">
        <v>35059000</v>
      </c>
      <c r="J914">
        <v>46476000</v>
      </c>
      <c r="K914">
        <v>31849000</v>
      </c>
      <c r="L914">
        <v>37106000</v>
      </c>
      <c r="M914">
        <v>86469000</v>
      </c>
      <c r="N914">
        <v>13</v>
      </c>
      <c r="O914">
        <v>140.28</v>
      </c>
      <c r="P914">
        <v>75</v>
      </c>
      <c r="Q914" t="s">
        <v>585</v>
      </c>
      <c r="R914">
        <v>0.41343200000000002</v>
      </c>
    </row>
    <row r="915" spans="1:36">
      <c r="A915" t="s">
        <v>2811</v>
      </c>
      <c r="B915">
        <v>29554000</v>
      </c>
      <c r="C915">
        <v>34362000</v>
      </c>
      <c r="D915">
        <v>24425000</v>
      </c>
      <c r="E915">
        <v>30954000</v>
      </c>
      <c r="F915">
        <v>19596000</v>
      </c>
      <c r="G915">
        <v>23537000</v>
      </c>
      <c r="H915">
        <v>44395000</v>
      </c>
      <c r="I915">
        <v>23853000</v>
      </c>
      <c r="J915">
        <v>29552000</v>
      </c>
      <c r="K915">
        <v>26836000</v>
      </c>
      <c r="L915">
        <v>28776000</v>
      </c>
      <c r="M915">
        <v>36633000</v>
      </c>
      <c r="N915">
        <v>3</v>
      </c>
      <c r="O915" s="1">
        <v>50502</v>
      </c>
      <c r="P915">
        <v>25</v>
      </c>
      <c r="Q915" t="s">
        <v>583</v>
      </c>
      <c r="R915">
        <v>0.89814099999999997</v>
      </c>
      <c r="AJ915" s="1"/>
    </row>
    <row r="916" spans="1:36">
      <c r="A916" t="s">
        <v>2812</v>
      </c>
      <c r="B916">
        <v>53105000</v>
      </c>
      <c r="C916">
        <v>45740000</v>
      </c>
      <c r="D916">
        <v>39845000</v>
      </c>
      <c r="E916">
        <v>49271000</v>
      </c>
      <c r="F916">
        <v>95774000</v>
      </c>
      <c r="G916">
        <v>86629000</v>
      </c>
      <c r="H916">
        <v>77774000</v>
      </c>
      <c r="I916">
        <v>121450000</v>
      </c>
      <c r="J916">
        <v>145570000</v>
      </c>
      <c r="K916">
        <v>133110000</v>
      </c>
      <c r="L916">
        <v>148730000</v>
      </c>
      <c r="M916">
        <v>101380000</v>
      </c>
      <c r="N916">
        <v>15</v>
      </c>
      <c r="O916">
        <v>187.35</v>
      </c>
      <c r="P916">
        <v>109</v>
      </c>
      <c r="Q916" t="s">
        <v>1052</v>
      </c>
      <c r="R916">
        <v>2.96036E-3</v>
      </c>
      <c r="S916" t="s">
        <v>3163</v>
      </c>
    </row>
    <row r="917" spans="1:36">
      <c r="A917" t="s">
        <v>2813</v>
      </c>
      <c r="B917">
        <v>217900000</v>
      </c>
      <c r="C917">
        <v>146970000</v>
      </c>
      <c r="D917">
        <v>164910000</v>
      </c>
      <c r="E917">
        <v>160180000</v>
      </c>
      <c r="F917">
        <v>222270000</v>
      </c>
      <c r="G917">
        <v>184220000</v>
      </c>
      <c r="H917">
        <v>188610000</v>
      </c>
      <c r="I917">
        <v>183240000</v>
      </c>
      <c r="J917">
        <v>246000000</v>
      </c>
      <c r="K917">
        <v>296630000</v>
      </c>
      <c r="L917">
        <v>216400000</v>
      </c>
      <c r="M917">
        <v>326620000</v>
      </c>
      <c r="N917">
        <v>14</v>
      </c>
      <c r="O917">
        <v>107.16</v>
      </c>
      <c r="P917">
        <v>87</v>
      </c>
      <c r="Q917" t="s">
        <v>1053</v>
      </c>
      <c r="R917">
        <v>2.82613E-2</v>
      </c>
      <c r="S917" t="s">
        <v>3168</v>
      </c>
    </row>
    <row r="918" spans="1:36">
      <c r="A918" t="s">
        <v>2814</v>
      </c>
      <c r="B918">
        <v>78259000</v>
      </c>
      <c r="C918">
        <v>60310000</v>
      </c>
      <c r="D918">
        <v>117580000</v>
      </c>
      <c r="E918">
        <v>98760000</v>
      </c>
      <c r="F918">
        <v>57587000</v>
      </c>
      <c r="G918">
        <v>40356000</v>
      </c>
      <c r="H918">
        <v>43305000</v>
      </c>
      <c r="I918">
        <v>39627000</v>
      </c>
      <c r="J918">
        <v>19780000</v>
      </c>
      <c r="K918">
        <v>20911000</v>
      </c>
      <c r="L918">
        <v>40638000</v>
      </c>
      <c r="M918">
        <v>53415000</v>
      </c>
      <c r="N918">
        <v>12</v>
      </c>
      <c r="O918" s="1">
        <v>88697</v>
      </c>
      <c r="P918">
        <v>42</v>
      </c>
      <c r="Q918" t="s">
        <v>1054</v>
      </c>
      <c r="R918">
        <v>1.8059200000000001E-2</v>
      </c>
      <c r="S918" t="s">
        <v>3150</v>
      </c>
      <c r="AJ918" s="1"/>
    </row>
    <row r="919" spans="1:36">
      <c r="A919" t="s">
        <v>2815</v>
      </c>
      <c r="B919">
        <v>268240000</v>
      </c>
      <c r="C919">
        <v>402040000</v>
      </c>
      <c r="D919">
        <v>293250000</v>
      </c>
      <c r="E919">
        <v>351520000</v>
      </c>
      <c r="F919">
        <v>382940000</v>
      </c>
      <c r="G919">
        <v>325470000</v>
      </c>
      <c r="H919">
        <v>457930000</v>
      </c>
      <c r="I919">
        <v>380750000</v>
      </c>
      <c r="J919">
        <v>474650000</v>
      </c>
      <c r="K919">
        <v>356150000</v>
      </c>
      <c r="L919">
        <v>428530000</v>
      </c>
      <c r="M919">
        <v>556760000</v>
      </c>
      <c r="N919">
        <v>16</v>
      </c>
      <c r="O919">
        <v>274.43</v>
      </c>
      <c r="P919">
        <v>242</v>
      </c>
      <c r="Q919" t="s">
        <v>1055</v>
      </c>
      <c r="R919">
        <v>0.13469200000000001</v>
      </c>
    </row>
    <row r="920" spans="1:36">
      <c r="A920" t="s">
        <v>2817</v>
      </c>
      <c r="B920">
        <v>411500000</v>
      </c>
      <c r="C920">
        <v>442740000</v>
      </c>
      <c r="D920">
        <v>505150000</v>
      </c>
      <c r="E920">
        <v>437410000</v>
      </c>
      <c r="F920">
        <v>383260000</v>
      </c>
      <c r="G920">
        <v>333430000</v>
      </c>
      <c r="H920">
        <v>290690000</v>
      </c>
      <c r="I920">
        <v>331350000</v>
      </c>
      <c r="J920">
        <v>223460000</v>
      </c>
      <c r="K920">
        <v>261950000</v>
      </c>
      <c r="L920">
        <v>320520000</v>
      </c>
      <c r="M920">
        <v>393600000</v>
      </c>
      <c r="N920">
        <v>41</v>
      </c>
      <c r="O920">
        <v>323.31</v>
      </c>
      <c r="P920">
        <v>382</v>
      </c>
      <c r="Q920" t="s">
        <v>1057</v>
      </c>
      <c r="R920">
        <v>2.8151700000000002E-2</v>
      </c>
      <c r="S920" t="s">
        <v>3150</v>
      </c>
    </row>
    <row r="921" spans="1:36">
      <c r="A921" t="s">
        <v>2818</v>
      </c>
      <c r="B921">
        <v>174670000</v>
      </c>
      <c r="C921">
        <v>229270000</v>
      </c>
      <c r="D921">
        <v>243650000</v>
      </c>
      <c r="E921">
        <v>267620000</v>
      </c>
      <c r="F921">
        <v>149880000</v>
      </c>
      <c r="G921">
        <v>151940000</v>
      </c>
      <c r="H921">
        <v>134600000</v>
      </c>
      <c r="I921">
        <v>145020000</v>
      </c>
      <c r="J921">
        <v>83566000</v>
      </c>
      <c r="K921">
        <v>127220000</v>
      </c>
      <c r="L921">
        <v>123780000</v>
      </c>
      <c r="M921">
        <v>153390000</v>
      </c>
      <c r="N921">
        <v>16</v>
      </c>
      <c r="O921">
        <v>155.41</v>
      </c>
      <c r="P921">
        <v>160</v>
      </c>
      <c r="Q921" t="s">
        <v>1058</v>
      </c>
      <c r="R921">
        <v>8.0786499999999997E-3</v>
      </c>
      <c r="S921" t="s">
        <v>3150</v>
      </c>
    </row>
    <row r="922" spans="1:36">
      <c r="A922" t="s">
        <v>2821</v>
      </c>
      <c r="B922">
        <v>70640000</v>
      </c>
      <c r="C922">
        <v>121450000</v>
      </c>
      <c r="D922">
        <v>135480000</v>
      </c>
      <c r="E922">
        <v>136960000</v>
      </c>
      <c r="F922">
        <v>102720000</v>
      </c>
      <c r="G922">
        <v>76539000</v>
      </c>
      <c r="H922">
        <v>70457000</v>
      </c>
      <c r="I922">
        <v>67164000</v>
      </c>
      <c r="J922">
        <v>63410000</v>
      </c>
      <c r="K922">
        <v>72292000</v>
      </c>
      <c r="L922">
        <v>62147000</v>
      </c>
      <c r="M922">
        <v>97058000</v>
      </c>
      <c r="N922">
        <v>9</v>
      </c>
      <c r="O922">
        <v>187.32</v>
      </c>
      <c r="P922">
        <v>88</v>
      </c>
      <c r="Q922" t="s">
        <v>1059</v>
      </c>
      <c r="R922">
        <v>9.4283599999999995E-2</v>
      </c>
    </row>
    <row r="923" spans="1:36">
      <c r="A923" t="s">
        <v>2824</v>
      </c>
      <c r="B923">
        <v>1274500000</v>
      </c>
      <c r="C923">
        <v>1915800000</v>
      </c>
      <c r="D923">
        <v>1731600000</v>
      </c>
      <c r="E923">
        <v>1444100000</v>
      </c>
      <c r="F923">
        <v>2757400000</v>
      </c>
      <c r="G923">
        <v>2001200000</v>
      </c>
      <c r="H923">
        <v>2528400000</v>
      </c>
      <c r="I923">
        <v>1519800000</v>
      </c>
      <c r="J923">
        <v>2506900000</v>
      </c>
      <c r="K923">
        <v>2073300000</v>
      </c>
      <c r="L923">
        <v>1436000000</v>
      </c>
      <c r="M923">
        <v>2696700000</v>
      </c>
      <c r="N923">
        <v>8</v>
      </c>
      <c r="O923">
        <v>291.33999999999997</v>
      </c>
      <c r="P923">
        <v>562</v>
      </c>
      <c r="Q923" t="s">
        <v>468</v>
      </c>
      <c r="R923">
        <v>0.27068700000000001</v>
      </c>
    </row>
    <row r="924" spans="1:36">
      <c r="A924" t="s">
        <v>2825</v>
      </c>
      <c r="B924">
        <v>38792000</v>
      </c>
      <c r="C924">
        <v>51605000</v>
      </c>
      <c r="D924">
        <v>29843000</v>
      </c>
      <c r="E924">
        <v>47715000</v>
      </c>
      <c r="F924">
        <v>39637000</v>
      </c>
      <c r="G924">
        <v>41433000</v>
      </c>
      <c r="H924">
        <v>31576000</v>
      </c>
      <c r="I924">
        <v>40406000</v>
      </c>
      <c r="J924">
        <v>39098000</v>
      </c>
      <c r="K924">
        <v>39326000</v>
      </c>
      <c r="L924">
        <v>43670000</v>
      </c>
      <c r="M924">
        <v>28402000</v>
      </c>
      <c r="N924">
        <v>10</v>
      </c>
      <c r="O924" s="1">
        <v>45381</v>
      </c>
      <c r="P924">
        <v>56</v>
      </c>
      <c r="Q924" t="s">
        <v>571</v>
      </c>
      <c r="R924">
        <v>0.72743100000000005</v>
      </c>
      <c r="AJ924" s="1"/>
    </row>
    <row r="925" spans="1:36">
      <c r="A925" t="s">
        <v>2826</v>
      </c>
      <c r="B925">
        <v>46921000</v>
      </c>
      <c r="C925">
        <v>66483000</v>
      </c>
      <c r="D925">
        <v>66282000</v>
      </c>
      <c r="E925">
        <v>44477000</v>
      </c>
      <c r="F925">
        <v>41654000</v>
      </c>
      <c r="G925">
        <v>40177000</v>
      </c>
      <c r="H925">
        <v>40741000</v>
      </c>
      <c r="I925">
        <v>30352000</v>
      </c>
      <c r="J925">
        <v>33928000</v>
      </c>
      <c r="K925">
        <v>50655000</v>
      </c>
      <c r="L925">
        <v>41488000</v>
      </c>
      <c r="M925">
        <v>60644000</v>
      </c>
      <c r="N925">
        <v>16</v>
      </c>
      <c r="O925">
        <v>114.7</v>
      </c>
      <c r="P925">
        <v>71</v>
      </c>
      <c r="Q925" t="s">
        <v>1060</v>
      </c>
      <c r="R925">
        <v>0.15806400000000001</v>
      </c>
    </row>
    <row r="926" spans="1:36">
      <c r="A926" t="s">
        <v>2830</v>
      </c>
      <c r="B926">
        <v>840290000</v>
      </c>
      <c r="C926">
        <v>684480000</v>
      </c>
      <c r="D926">
        <v>665210000</v>
      </c>
      <c r="E926">
        <v>701090000</v>
      </c>
      <c r="F926">
        <v>1020400000</v>
      </c>
      <c r="G926">
        <v>1391100000</v>
      </c>
      <c r="H926">
        <v>1046400000</v>
      </c>
      <c r="I926">
        <v>1382400000</v>
      </c>
      <c r="J926">
        <v>1031900000</v>
      </c>
      <c r="K926">
        <v>1171400000</v>
      </c>
      <c r="L926">
        <v>1186500000</v>
      </c>
      <c r="M926">
        <v>640690000</v>
      </c>
      <c r="N926">
        <v>25</v>
      </c>
      <c r="O926">
        <v>323.31</v>
      </c>
      <c r="P926">
        <v>404</v>
      </c>
      <c r="Q926" t="s">
        <v>1062</v>
      </c>
      <c r="R926">
        <v>4.6230599999999997E-2</v>
      </c>
      <c r="S926" t="s">
        <v>3157</v>
      </c>
    </row>
    <row r="927" spans="1:36">
      <c r="A927" t="s">
        <v>2831</v>
      </c>
      <c r="B927">
        <v>44171000</v>
      </c>
      <c r="C927">
        <v>58479000</v>
      </c>
      <c r="D927">
        <v>42556000</v>
      </c>
      <c r="E927">
        <v>71950000</v>
      </c>
      <c r="F927">
        <v>62681000</v>
      </c>
      <c r="G927">
        <v>27701000</v>
      </c>
      <c r="H927">
        <v>41611000</v>
      </c>
      <c r="I927">
        <v>34656000</v>
      </c>
      <c r="J927">
        <v>48966000</v>
      </c>
      <c r="K927">
        <v>42604000</v>
      </c>
      <c r="L927">
        <v>34071000</v>
      </c>
      <c r="M927">
        <v>107690000</v>
      </c>
      <c r="N927">
        <v>9</v>
      </c>
      <c r="O927" s="1">
        <v>38843</v>
      </c>
      <c r="P927">
        <v>51</v>
      </c>
      <c r="Q927" t="s">
        <v>431</v>
      </c>
      <c r="R927">
        <v>0.64812099999999995</v>
      </c>
      <c r="AJ927" s="1"/>
    </row>
    <row r="928" spans="1:36">
      <c r="A928" t="s">
        <v>2832</v>
      </c>
      <c r="B928">
        <v>106100000</v>
      </c>
      <c r="C928">
        <v>101880000</v>
      </c>
      <c r="D928">
        <v>89999000</v>
      </c>
      <c r="E928">
        <v>194160000</v>
      </c>
      <c r="F928">
        <v>91358000</v>
      </c>
      <c r="G928">
        <v>123920000</v>
      </c>
      <c r="H928">
        <v>100710000</v>
      </c>
      <c r="I928">
        <v>94845000</v>
      </c>
      <c r="J928">
        <v>123240000</v>
      </c>
      <c r="K928">
        <v>102030000</v>
      </c>
      <c r="L928">
        <v>148690000</v>
      </c>
      <c r="M928">
        <v>97674000</v>
      </c>
      <c r="N928">
        <v>9</v>
      </c>
      <c r="O928" s="1">
        <v>31885</v>
      </c>
      <c r="P928">
        <v>58</v>
      </c>
      <c r="Q928" t="s">
        <v>1063</v>
      </c>
      <c r="R928">
        <v>0.72078699999999996</v>
      </c>
      <c r="AJ928" s="1"/>
    </row>
    <row r="929" spans="1:36">
      <c r="A929" t="s">
        <v>2834</v>
      </c>
      <c r="B929">
        <v>42460000</v>
      </c>
      <c r="C929">
        <v>59264000</v>
      </c>
      <c r="D929">
        <v>42362000</v>
      </c>
      <c r="E929">
        <v>23317000</v>
      </c>
      <c r="F929">
        <v>81276000</v>
      </c>
      <c r="G929">
        <v>119870000</v>
      </c>
      <c r="H929">
        <v>78572000</v>
      </c>
      <c r="I929">
        <v>106870000</v>
      </c>
      <c r="J929">
        <v>169710000</v>
      </c>
      <c r="K929">
        <v>154840000</v>
      </c>
      <c r="L929">
        <v>108700000</v>
      </c>
      <c r="M929">
        <v>62367000</v>
      </c>
      <c r="N929">
        <v>5</v>
      </c>
      <c r="O929">
        <v>235.46</v>
      </c>
      <c r="P929">
        <v>82</v>
      </c>
      <c r="Q929" t="s">
        <v>431</v>
      </c>
      <c r="R929">
        <v>3.94481E-2</v>
      </c>
      <c r="S929" t="s">
        <v>3156</v>
      </c>
    </row>
    <row r="930" spans="1:36">
      <c r="A930" t="s">
        <v>2836</v>
      </c>
      <c r="B930">
        <v>24758000</v>
      </c>
      <c r="C930">
        <v>22603000</v>
      </c>
      <c r="D930">
        <v>26227000</v>
      </c>
      <c r="E930">
        <v>33823000</v>
      </c>
      <c r="F930">
        <v>11023000</v>
      </c>
      <c r="G930">
        <v>7026000</v>
      </c>
      <c r="H930">
        <v>12291000</v>
      </c>
      <c r="I930">
        <v>6487700</v>
      </c>
      <c r="J930">
        <v>4144100</v>
      </c>
      <c r="K930">
        <v>12941000</v>
      </c>
      <c r="L930">
        <v>6486000</v>
      </c>
      <c r="M930">
        <v>16895000</v>
      </c>
      <c r="N930">
        <v>7</v>
      </c>
      <c r="O930">
        <v>34.14</v>
      </c>
      <c r="P930">
        <v>33</v>
      </c>
      <c r="Q930" t="s">
        <v>787</v>
      </c>
      <c r="R930">
        <v>6.1353099999999997E-3</v>
      </c>
      <c r="S930" t="s">
        <v>3153</v>
      </c>
    </row>
    <row r="931" spans="1:36">
      <c r="A931" t="s">
        <v>2841</v>
      </c>
      <c r="B931">
        <v>37667000</v>
      </c>
      <c r="C931">
        <v>41477000</v>
      </c>
      <c r="D931">
        <v>53617000</v>
      </c>
      <c r="E931">
        <v>57366000</v>
      </c>
      <c r="F931">
        <v>30725000</v>
      </c>
      <c r="G931">
        <v>19360000</v>
      </c>
      <c r="H931">
        <v>39978000</v>
      </c>
      <c r="I931">
        <v>18786000</v>
      </c>
      <c r="J931">
        <v>35063000</v>
      </c>
      <c r="K931">
        <v>18981000</v>
      </c>
      <c r="L931">
        <v>15560000</v>
      </c>
      <c r="M931">
        <v>42246000</v>
      </c>
      <c r="N931">
        <v>3</v>
      </c>
      <c r="O931">
        <v>111.67</v>
      </c>
      <c r="P931">
        <v>35</v>
      </c>
      <c r="Q931" t="s">
        <v>431</v>
      </c>
      <c r="R931">
        <v>8.6796300000000007E-2</v>
      </c>
    </row>
    <row r="932" spans="1:36">
      <c r="A932" t="s">
        <v>2842</v>
      </c>
      <c r="B932">
        <v>53790000</v>
      </c>
      <c r="C932">
        <v>80408000</v>
      </c>
      <c r="D932">
        <v>89729000</v>
      </c>
      <c r="E932">
        <v>78484000</v>
      </c>
      <c r="F932">
        <v>56681000</v>
      </c>
      <c r="G932">
        <v>30603000</v>
      </c>
      <c r="H932">
        <v>43566000</v>
      </c>
      <c r="I932">
        <v>27432000</v>
      </c>
      <c r="J932">
        <v>29345000</v>
      </c>
      <c r="K932">
        <v>31981000</v>
      </c>
      <c r="L932">
        <v>24235000</v>
      </c>
      <c r="M932">
        <v>63969000</v>
      </c>
      <c r="N932">
        <v>6</v>
      </c>
      <c r="O932" s="1">
        <v>23551</v>
      </c>
      <c r="P932">
        <v>46</v>
      </c>
      <c r="Q932" t="s">
        <v>1067</v>
      </c>
      <c r="R932">
        <v>3.52371E-2</v>
      </c>
      <c r="S932" t="s">
        <v>3150</v>
      </c>
      <c r="AJ932" s="1"/>
    </row>
    <row r="933" spans="1:36">
      <c r="A933" t="s">
        <v>2849</v>
      </c>
      <c r="B933">
        <v>9319300</v>
      </c>
      <c r="C933">
        <v>13385000</v>
      </c>
      <c r="D933">
        <v>13771000</v>
      </c>
      <c r="E933">
        <v>8919900</v>
      </c>
      <c r="F933">
        <v>7915100</v>
      </c>
      <c r="G933">
        <v>5131100</v>
      </c>
      <c r="H933">
        <v>7890100</v>
      </c>
      <c r="I933">
        <v>5564700</v>
      </c>
      <c r="J933">
        <v>9406900</v>
      </c>
      <c r="K933">
        <v>5477500</v>
      </c>
      <c r="L933">
        <v>6080400</v>
      </c>
      <c r="M933">
        <v>10436000</v>
      </c>
      <c r="N933">
        <v>3</v>
      </c>
      <c r="O933" s="1">
        <v>29213</v>
      </c>
      <c r="P933">
        <v>28</v>
      </c>
      <c r="Q933" t="s">
        <v>1071</v>
      </c>
      <c r="R933">
        <v>7.5038099999999996E-2</v>
      </c>
      <c r="S933" t="s">
        <v>3159</v>
      </c>
      <c r="AJ933" s="1"/>
    </row>
    <row r="934" spans="1:36">
      <c r="A934" t="s">
        <v>2851</v>
      </c>
      <c r="B934">
        <v>21994000</v>
      </c>
      <c r="C934">
        <v>18773000</v>
      </c>
      <c r="D934">
        <v>20826000</v>
      </c>
      <c r="E934">
        <v>23558000</v>
      </c>
      <c r="F934">
        <v>17047000</v>
      </c>
      <c r="G934">
        <v>15846000</v>
      </c>
      <c r="H934">
        <v>22998000</v>
      </c>
      <c r="I934">
        <v>18508000</v>
      </c>
      <c r="J934">
        <v>17030000</v>
      </c>
      <c r="K934">
        <v>12444000</v>
      </c>
      <c r="L934">
        <v>15842000</v>
      </c>
      <c r="M934">
        <v>18238000</v>
      </c>
      <c r="N934">
        <v>13</v>
      </c>
      <c r="O934" s="1">
        <v>82057</v>
      </c>
      <c r="P934">
        <v>45</v>
      </c>
      <c r="Q934" t="s">
        <v>1073</v>
      </c>
      <c r="R934">
        <v>9.1608499999999995E-2</v>
      </c>
      <c r="S934" t="s">
        <v>3151</v>
      </c>
      <c r="AJ934" s="1"/>
    </row>
    <row r="935" spans="1:36">
      <c r="A935" t="s">
        <v>2861</v>
      </c>
      <c r="B935">
        <v>57574000</v>
      </c>
      <c r="C935">
        <v>68748000</v>
      </c>
      <c r="D935">
        <v>42565000</v>
      </c>
      <c r="E935">
        <v>39572000</v>
      </c>
      <c r="F935">
        <v>82433000</v>
      </c>
      <c r="G935">
        <v>86231000</v>
      </c>
      <c r="H935">
        <v>114650000</v>
      </c>
      <c r="I935">
        <v>79796000</v>
      </c>
      <c r="J935">
        <v>126120000</v>
      </c>
      <c r="K935">
        <v>110610000</v>
      </c>
      <c r="L935">
        <v>82000000</v>
      </c>
      <c r="M935">
        <v>79289000</v>
      </c>
      <c r="N935">
        <v>5</v>
      </c>
      <c r="O935" s="1">
        <v>60082</v>
      </c>
      <c r="P935">
        <v>56</v>
      </c>
      <c r="Q935" t="s">
        <v>431</v>
      </c>
      <c r="R935">
        <v>3.2132899999999999E-2</v>
      </c>
      <c r="S935" t="s">
        <v>3154</v>
      </c>
      <c r="AJ935" s="1"/>
    </row>
    <row r="936" spans="1:36">
      <c r="A936" t="s">
        <v>2862</v>
      </c>
      <c r="B936">
        <v>21645000</v>
      </c>
      <c r="C936">
        <v>28879000</v>
      </c>
      <c r="D936">
        <v>37464000</v>
      </c>
      <c r="E936">
        <v>38963000</v>
      </c>
      <c r="F936">
        <v>21033000</v>
      </c>
      <c r="G936">
        <v>11745000</v>
      </c>
      <c r="H936">
        <v>15672000</v>
      </c>
      <c r="I936">
        <v>26558000</v>
      </c>
      <c r="J936">
        <v>25560000</v>
      </c>
      <c r="K936">
        <v>16583000</v>
      </c>
      <c r="L936">
        <v>22101000</v>
      </c>
      <c r="M936">
        <v>31658000</v>
      </c>
      <c r="N936">
        <v>12</v>
      </c>
      <c r="O936">
        <v>107.55</v>
      </c>
      <c r="P936">
        <v>43</v>
      </c>
      <c r="Q936" t="s">
        <v>1081</v>
      </c>
      <c r="R936">
        <v>0.13256499999999999</v>
      </c>
    </row>
    <row r="937" spans="1:36">
      <c r="A937" t="s">
        <v>2863</v>
      </c>
      <c r="B937">
        <v>2008900000</v>
      </c>
      <c r="C937">
        <v>1727800000</v>
      </c>
      <c r="D937">
        <v>1189400000</v>
      </c>
      <c r="E937">
        <v>2063300000</v>
      </c>
      <c r="F937">
        <v>1224500000</v>
      </c>
      <c r="G937">
        <v>1036300000</v>
      </c>
      <c r="H937">
        <v>1152000000</v>
      </c>
      <c r="I937">
        <v>992260000</v>
      </c>
      <c r="J937">
        <v>1211300000</v>
      </c>
      <c r="K937">
        <v>1444700000</v>
      </c>
      <c r="L937">
        <v>1421200000</v>
      </c>
      <c r="M937">
        <v>1157400000</v>
      </c>
      <c r="N937">
        <v>12</v>
      </c>
      <c r="O937">
        <v>245.05</v>
      </c>
      <c r="P937">
        <v>104</v>
      </c>
      <c r="Q937" t="s">
        <v>431</v>
      </c>
      <c r="R937">
        <v>4.1840200000000001E-2</v>
      </c>
      <c r="S937" t="s">
        <v>3159</v>
      </c>
    </row>
    <row r="938" spans="1:36">
      <c r="A938" t="s">
        <v>2864</v>
      </c>
      <c r="B938">
        <v>22092000</v>
      </c>
      <c r="C938">
        <v>23380000</v>
      </c>
      <c r="D938">
        <v>22611000</v>
      </c>
      <c r="E938">
        <v>13402000</v>
      </c>
      <c r="F938">
        <v>17662000</v>
      </c>
      <c r="G938">
        <v>13191000</v>
      </c>
      <c r="H938">
        <v>10996000</v>
      </c>
      <c r="I938">
        <v>15601000</v>
      </c>
      <c r="J938">
        <v>12713000</v>
      </c>
      <c r="K938">
        <v>10861000</v>
      </c>
      <c r="L938">
        <v>13173000</v>
      </c>
      <c r="M938">
        <v>17904000</v>
      </c>
      <c r="N938">
        <v>6</v>
      </c>
      <c r="O938" s="1">
        <v>17414</v>
      </c>
      <c r="P938">
        <v>38</v>
      </c>
      <c r="Q938" t="s">
        <v>1082</v>
      </c>
      <c r="R938">
        <v>9.9395600000000001E-2</v>
      </c>
      <c r="AJ938" s="1"/>
    </row>
    <row r="939" spans="1:36">
      <c r="A939" t="s">
        <v>2868</v>
      </c>
      <c r="B939">
        <v>15002000</v>
      </c>
      <c r="C939">
        <v>12867000</v>
      </c>
      <c r="D939">
        <v>20251000</v>
      </c>
      <c r="E939">
        <v>17667000</v>
      </c>
      <c r="F939">
        <v>14757000</v>
      </c>
      <c r="G939">
        <v>10498000</v>
      </c>
      <c r="H939">
        <v>12009000</v>
      </c>
      <c r="I939">
        <v>14473000</v>
      </c>
      <c r="J939">
        <v>14777000</v>
      </c>
      <c r="K939">
        <v>13466000</v>
      </c>
      <c r="L939">
        <v>18231000</v>
      </c>
      <c r="M939">
        <v>13515000</v>
      </c>
      <c r="N939">
        <v>10</v>
      </c>
      <c r="O939">
        <v>43.18</v>
      </c>
      <c r="P939">
        <v>40</v>
      </c>
      <c r="Q939" t="s">
        <v>431</v>
      </c>
      <c r="R939">
        <v>0.28789799999999999</v>
      </c>
    </row>
    <row r="940" spans="1:36">
      <c r="A940" t="s">
        <v>2870</v>
      </c>
      <c r="B940">
        <v>17604000</v>
      </c>
      <c r="C940">
        <v>31839000</v>
      </c>
      <c r="D940">
        <v>31443000</v>
      </c>
      <c r="E940">
        <v>18296000</v>
      </c>
      <c r="F940">
        <v>17994000</v>
      </c>
      <c r="G940">
        <v>12593000</v>
      </c>
      <c r="H940">
        <v>25886000</v>
      </c>
      <c r="I940">
        <v>11177000</v>
      </c>
      <c r="J940">
        <v>12225000</v>
      </c>
      <c r="K940">
        <v>12088000</v>
      </c>
      <c r="L940">
        <v>13839000</v>
      </c>
      <c r="M940">
        <v>22819000</v>
      </c>
      <c r="N940">
        <v>5</v>
      </c>
      <c r="O940" s="1">
        <v>42962</v>
      </c>
      <c r="P940">
        <v>50</v>
      </c>
      <c r="Q940" t="s">
        <v>1087</v>
      </c>
      <c r="R940">
        <v>0.229963</v>
      </c>
      <c r="AJ940" s="1"/>
    </row>
    <row r="941" spans="1:36">
      <c r="A941" t="s">
        <v>2872</v>
      </c>
      <c r="B941">
        <v>419160000</v>
      </c>
      <c r="C941">
        <v>482660000</v>
      </c>
      <c r="D941">
        <v>489340000</v>
      </c>
      <c r="E941">
        <v>425610000</v>
      </c>
      <c r="F941">
        <v>378290000</v>
      </c>
      <c r="G941">
        <v>258930000</v>
      </c>
      <c r="H941">
        <v>298080000</v>
      </c>
      <c r="I941">
        <v>309810000</v>
      </c>
      <c r="J941">
        <v>218140000</v>
      </c>
      <c r="K941">
        <v>236900000</v>
      </c>
      <c r="L941">
        <v>277700000</v>
      </c>
      <c r="M941">
        <v>444540000</v>
      </c>
      <c r="N941">
        <v>24</v>
      </c>
      <c r="O941">
        <v>177.53</v>
      </c>
      <c r="P941">
        <v>188</v>
      </c>
      <c r="Q941" t="s">
        <v>1088</v>
      </c>
      <c r="R941">
        <v>4.6230599999999997E-2</v>
      </c>
      <c r="S941" t="s">
        <v>3150</v>
      </c>
    </row>
    <row r="942" spans="1:36">
      <c r="A942" t="s">
        <v>2874</v>
      </c>
      <c r="B942">
        <v>213280000</v>
      </c>
      <c r="C942">
        <v>325720000</v>
      </c>
      <c r="D942">
        <v>259610000</v>
      </c>
      <c r="E942">
        <v>262550000</v>
      </c>
      <c r="F942">
        <v>214560000</v>
      </c>
      <c r="G942">
        <v>139990000</v>
      </c>
      <c r="H942">
        <v>195540000</v>
      </c>
      <c r="I942">
        <v>125890000</v>
      </c>
      <c r="J942">
        <v>157740000</v>
      </c>
      <c r="K942">
        <v>127470000</v>
      </c>
      <c r="L942">
        <v>125310000</v>
      </c>
      <c r="M942">
        <v>335120000</v>
      </c>
      <c r="N942">
        <v>7</v>
      </c>
      <c r="O942">
        <v>52.11</v>
      </c>
      <c r="P942">
        <v>53</v>
      </c>
      <c r="Q942" t="s">
        <v>431</v>
      </c>
      <c r="R942">
        <v>0.242923</v>
      </c>
    </row>
    <row r="943" spans="1:36">
      <c r="A943" t="s">
        <v>2875</v>
      </c>
      <c r="B943">
        <v>308790000</v>
      </c>
      <c r="C943">
        <v>566410000</v>
      </c>
      <c r="D943">
        <v>434040000</v>
      </c>
      <c r="E943">
        <v>265670000</v>
      </c>
      <c r="F943">
        <v>578400000</v>
      </c>
      <c r="G943">
        <v>416700000</v>
      </c>
      <c r="H943">
        <v>577280000</v>
      </c>
      <c r="I943">
        <v>393400000</v>
      </c>
      <c r="J943">
        <v>590270000</v>
      </c>
      <c r="K943">
        <v>459200000</v>
      </c>
      <c r="L943">
        <v>380780000</v>
      </c>
      <c r="M943">
        <v>612770000</v>
      </c>
      <c r="N943">
        <v>25</v>
      </c>
      <c r="O943">
        <v>323.31</v>
      </c>
      <c r="P943">
        <v>275</v>
      </c>
      <c r="Q943" t="s">
        <v>1090</v>
      </c>
      <c r="R943">
        <v>0.44962099999999999</v>
      </c>
    </row>
    <row r="944" spans="1:36">
      <c r="A944" t="s">
        <v>2876</v>
      </c>
      <c r="B944">
        <v>213230000</v>
      </c>
      <c r="C944">
        <v>245370000</v>
      </c>
      <c r="D944">
        <v>286430000</v>
      </c>
      <c r="E944">
        <v>199870000</v>
      </c>
      <c r="F944">
        <v>129060000</v>
      </c>
      <c r="G944">
        <v>104230000</v>
      </c>
      <c r="H944">
        <v>153110000</v>
      </c>
      <c r="I944">
        <v>106420000</v>
      </c>
      <c r="J944">
        <v>96710000</v>
      </c>
      <c r="K944">
        <v>84682000</v>
      </c>
      <c r="L944">
        <v>70571000</v>
      </c>
      <c r="M944">
        <v>120790000</v>
      </c>
      <c r="N944">
        <v>10</v>
      </c>
      <c r="O944">
        <v>215.09</v>
      </c>
      <c r="P944">
        <v>83</v>
      </c>
      <c r="Q944" t="s">
        <v>1091</v>
      </c>
      <c r="R944">
        <v>2.5787499999999999E-3</v>
      </c>
      <c r="S944" t="s">
        <v>3150</v>
      </c>
    </row>
    <row r="945" spans="1:36">
      <c r="A945" t="s">
        <v>2878</v>
      </c>
      <c r="B945">
        <v>37425000</v>
      </c>
      <c r="C945">
        <v>52081000</v>
      </c>
      <c r="D945">
        <v>46071000</v>
      </c>
      <c r="E945">
        <v>42548000</v>
      </c>
      <c r="F945">
        <v>39725000</v>
      </c>
      <c r="G945">
        <v>29875000</v>
      </c>
      <c r="H945">
        <v>47308000</v>
      </c>
      <c r="I945">
        <v>31523000</v>
      </c>
      <c r="J945">
        <v>29049000</v>
      </c>
      <c r="K945">
        <v>32327000</v>
      </c>
      <c r="L945">
        <v>28315000</v>
      </c>
      <c r="M945">
        <v>57567000</v>
      </c>
      <c r="N945">
        <v>11</v>
      </c>
      <c r="O945" s="1">
        <v>72007</v>
      </c>
      <c r="P945">
        <v>68</v>
      </c>
      <c r="Q945" t="s">
        <v>431</v>
      </c>
      <c r="R945">
        <v>0.57648699999999997</v>
      </c>
      <c r="AJ945" s="1"/>
    </row>
    <row r="946" spans="1:36">
      <c r="A946" t="s">
        <v>2880</v>
      </c>
      <c r="B946">
        <v>320710000</v>
      </c>
      <c r="C946">
        <v>655090000</v>
      </c>
      <c r="D946">
        <v>472920000</v>
      </c>
      <c r="E946">
        <v>390480000</v>
      </c>
      <c r="F946">
        <v>686770000</v>
      </c>
      <c r="G946">
        <v>571480000</v>
      </c>
      <c r="H946">
        <v>722020000</v>
      </c>
      <c r="I946">
        <v>561150000</v>
      </c>
      <c r="J946">
        <v>834330000</v>
      </c>
      <c r="K946">
        <v>661970000</v>
      </c>
      <c r="L946">
        <v>621170000</v>
      </c>
      <c r="M946">
        <v>676620000</v>
      </c>
      <c r="N946">
        <v>24</v>
      </c>
      <c r="O946">
        <v>323.31</v>
      </c>
      <c r="P946">
        <v>359</v>
      </c>
      <c r="Q946" t="s">
        <v>431</v>
      </c>
      <c r="R946">
        <v>6.9822499999999996E-2</v>
      </c>
      <c r="S946" t="s">
        <v>3156</v>
      </c>
    </row>
    <row r="947" spans="1:36">
      <c r="A947" t="s">
        <v>2881</v>
      </c>
      <c r="B947">
        <v>364520000</v>
      </c>
      <c r="C947">
        <v>313960000</v>
      </c>
      <c r="D947">
        <v>271520000</v>
      </c>
      <c r="E947">
        <v>279510000</v>
      </c>
      <c r="F947">
        <v>392970000</v>
      </c>
      <c r="G947">
        <v>305640000</v>
      </c>
      <c r="H947">
        <v>324440000</v>
      </c>
      <c r="I947">
        <v>283230000</v>
      </c>
      <c r="J947">
        <v>311240000</v>
      </c>
      <c r="K947">
        <v>244890000</v>
      </c>
      <c r="L947">
        <v>294650000</v>
      </c>
      <c r="M947">
        <v>379730000</v>
      </c>
      <c r="N947">
        <v>6</v>
      </c>
      <c r="O947">
        <v>174.11</v>
      </c>
      <c r="P947">
        <v>126</v>
      </c>
      <c r="Q947" t="s">
        <v>1093</v>
      </c>
      <c r="R947">
        <v>0.85357799999999995</v>
      </c>
    </row>
    <row r="948" spans="1:36">
      <c r="A948" t="s">
        <v>2882</v>
      </c>
      <c r="B948">
        <v>71958000</v>
      </c>
      <c r="C948">
        <v>75356000</v>
      </c>
      <c r="D948">
        <v>70817000</v>
      </c>
      <c r="E948">
        <v>66307000</v>
      </c>
      <c r="F948">
        <v>73330000</v>
      </c>
      <c r="G948">
        <v>84535000</v>
      </c>
      <c r="H948">
        <v>54809000</v>
      </c>
      <c r="I948">
        <v>89449000</v>
      </c>
      <c r="J948">
        <v>60232000</v>
      </c>
      <c r="K948">
        <v>80123000</v>
      </c>
      <c r="L948">
        <v>75382000</v>
      </c>
      <c r="M948">
        <v>44414000</v>
      </c>
      <c r="N948">
        <v>12</v>
      </c>
      <c r="O948" s="1">
        <v>50052</v>
      </c>
      <c r="P948">
        <v>65</v>
      </c>
      <c r="Q948" t="s">
        <v>1094</v>
      </c>
      <c r="R948">
        <v>0.62171200000000004</v>
      </c>
      <c r="AJ948" s="1"/>
    </row>
    <row r="949" spans="1:36">
      <c r="A949" t="s">
        <v>2883</v>
      </c>
      <c r="B949">
        <v>812630000</v>
      </c>
      <c r="C949">
        <v>498740000</v>
      </c>
      <c r="D949">
        <v>563920000</v>
      </c>
      <c r="E949">
        <v>747220000</v>
      </c>
      <c r="F949">
        <v>804030000</v>
      </c>
      <c r="G949">
        <v>941140000</v>
      </c>
      <c r="H949">
        <v>1119800000</v>
      </c>
      <c r="I949">
        <v>929150000</v>
      </c>
      <c r="J949">
        <v>957010000</v>
      </c>
      <c r="K949">
        <v>764530000</v>
      </c>
      <c r="L949">
        <v>968700000</v>
      </c>
      <c r="M949">
        <v>937170000</v>
      </c>
      <c r="N949">
        <v>10</v>
      </c>
      <c r="O949">
        <v>323.31</v>
      </c>
      <c r="P949">
        <v>231</v>
      </c>
      <c r="Q949" t="s">
        <v>431</v>
      </c>
      <c r="R949">
        <v>4.7731200000000001E-2</v>
      </c>
      <c r="S949" t="s">
        <v>3152</v>
      </c>
    </row>
    <row r="950" spans="1:36">
      <c r="A950" t="s">
        <v>2884</v>
      </c>
      <c r="B950">
        <v>188830000</v>
      </c>
      <c r="C950">
        <v>89144000</v>
      </c>
      <c r="D950">
        <v>171170000</v>
      </c>
      <c r="E950">
        <v>246090000</v>
      </c>
      <c r="F950">
        <v>156290000</v>
      </c>
      <c r="G950">
        <v>123700000</v>
      </c>
      <c r="H950">
        <v>209020000</v>
      </c>
      <c r="I950">
        <v>154320000</v>
      </c>
      <c r="J950">
        <v>112050000</v>
      </c>
      <c r="K950">
        <v>102990000</v>
      </c>
      <c r="L950">
        <v>133580000</v>
      </c>
      <c r="M950">
        <v>180220000</v>
      </c>
      <c r="N950">
        <v>8</v>
      </c>
      <c r="O950" s="1">
        <v>75585</v>
      </c>
      <c r="P950">
        <v>73</v>
      </c>
      <c r="Q950" t="s">
        <v>1095</v>
      </c>
      <c r="R950">
        <v>0.56011100000000003</v>
      </c>
      <c r="AJ950" s="1"/>
    </row>
    <row r="951" spans="1:36">
      <c r="A951" t="s">
        <v>2885</v>
      </c>
      <c r="B951">
        <v>136360000</v>
      </c>
      <c r="C951">
        <v>114430000</v>
      </c>
      <c r="D951">
        <v>153560000</v>
      </c>
      <c r="E951">
        <v>163750000</v>
      </c>
      <c r="F951">
        <v>156700000</v>
      </c>
      <c r="G951">
        <v>201600000</v>
      </c>
      <c r="H951">
        <v>102770000</v>
      </c>
      <c r="I951">
        <v>193780000</v>
      </c>
      <c r="J951">
        <v>144280000</v>
      </c>
      <c r="K951">
        <v>177080000</v>
      </c>
      <c r="L951">
        <v>200180000</v>
      </c>
      <c r="M951">
        <v>87142000</v>
      </c>
      <c r="N951">
        <v>11</v>
      </c>
      <c r="O951">
        <v>295.91000000000003</v>
      </c>
      <c r="P951">
        <v>133</v>
      </c>
      <c r="Q951" t="s">
        <v>478</v>
      </c>
      <c r="R951">
        <v>0.80204399999999998</v>
      </c>
    </row>
    <row r="952" spans="1:36">
      <c r="A952" t="s">
        <v>2886</v>
      </c>
      <c r="B952">
        <v>70204000</v>
      </c>
      <c r="C952">
        <v>92580000</v>
      </c>
      <c r="D952">
        <v>85987000</v>
      </c>
      <c r="E952">
        <v>75016000</v>
      </c>
      <c r="F952">
        <v>62288000</v>
      </c>
      <c r="G952">
        <v>43764000</v>
      </c>
      <c r="H952">
        <v>63253000</v>
      </c>
      <c r="I952">
        <v>44099000</v>
      </c>
      <c r="J952">
        <v>37553000</v>
      </c>
      <c r="K952">
        <v>40413000</v>
      </c>
      <c r="L952">
        <v>42933000</v>
      </c>
      <c r="M952">
        <v>71751000</v>
      </c>
      <c r="N952">
        <v>5</v>
      </c>
      <c r="O952" s="1">
        <v>84366</v>
      </c>
      <c r="P952">
        <v>63</v>
      </c>
      <c r="Q952" t="s">
        <v>448</v>
      </c>
      <c r="R952">
        <v>3.2943699999999999E-2</v>
      </c>
      <c r="S952" t="s">
        <v>3150</v>
      </c>
      <c r="AJ952" s="1"/>
    </row>
    <row r="953" spans="1:36">
      <c r="A953" t="s">
        <v>2887</v>
      </c>
      <c r="B953">
        <v>79592000</v>
      </c>
      <c r="C953">
        <v>158490000</v>
      </c>
      <c r="D953">
        <v>132560000</v>
      </c>
      <c r="E953">
        <v>94649000</v>
      </c>
      <c r="F953">
        <v>109820000</v>
      </c>
      <c r="G953">
        <v>77828000</v>
      </c>
      <c r="H953">
        <v>130550000</v>
      </c>
      <c r="I953">
        <v>82093000</v>
      </c>
      <c r="J953">
        <v>112320000</v>
      </c>
      <c r="K953">
        <v>95618000</v>
      </c>
      <c r="L953">
        <v>97608000</v>
      </c>
      <c r="M953">
        <v>217200000</v>
      </c>
      <c r="N953">
        <v>11</v>
      </c>
      <c r="O953">
        <v>254.84</v>
      </c>
      <c r="P953">
        <v>98</v>
      </c>
      <c r="Q953" t="s">
        <v>1096</v>
      </c>
      <c r="R953">
        <v>0.669956</v>
      </c>
    </row>
    <row r="954" spans="1:36">
      <c r="A954" t="s">
        <v>2893</v>
      </c>
      <c r="B954">
        <v>145970000</v>
      </c>
      <c r="C954">
        <v>112530000</v>
      </c>
      <c r="D954">
        <v>171480000</v>
      </c>
      <c r="E954">
        <v>199060000</v>
      </c>
      <c r="F954">
        <v>99062000</v>
      </c>
      <c r="G954">
        <v>107520000</v>
      </c>
      <c r="H954">
        <v>147870000</v>
      </c>
      <c r="I954">
        <v>106300000</v>
      </c>
      <c r="J954">
        <v>94547000</v>
      </c>
      <c r="K954">
        <v>85028000</v>
      </c>
      <c r="L954">
        <v>94260000</v>
      </c>
      <c r="M954">
        <v>115000000</v>
      </c>
      <c r="N954">
        <v>6</v>
      </c>
      <c r="O954">
        <v>146.58000000000001</v>
      </c>
      <c r="P954">
        <v>75</v>
      </c>
      <c r="Q954" t="s">
        <v>431</v>
      </c>
      <c r="R954">
        <v>5.7261199999999998E-2</v>
      </c>
      <c r="S954" t="s">
        <v>3151</v>
      </c>
    </row>
    <row r="955" spans="1:36">
      <c r="A955" t="s">
        <v>2896</v>
      </c>
      <c r="B955">
        <v>1226200000</v>
      </c>
      <c r="C955">
        <v>1242700000</v>
      </c>
      <c r="D955">
        <v>1288300000</v>
      </c>
      <c r="E955">
        <v>1428100000</v>
      </c>
      <c r="F955">
        <v>1149800000</v>
      </c>
      <c r="G955">
        <v>780030000</v>
      </c>
      <c r="H955">
        <v>946670000</v>
      </c>
      <c r="I955">
        <v>768510000</v>
      </c>
      <c r="J955">
        <v>647760000</v>
      </c>
      <c r="K955">
        <v>682860000</v>
      </c>
      <c r="L955">
        <v>734580000</v>
      </c>
      <c r="M955">
        <v>1048300000</v>
      </c>
      <c r="N955">
        <v>20</v>
      </c>
      <c r="O955">
        <v>323.31</v>
      </c>
      <c r="P955">
        <v>369</v>
      </c>
      <c r="Q955" t="s">
        <v>1099</v>
      </c>
      <c r="R955">
        <v>1.44064E-2</v>
      </c>
      <c r="S955" t="s">
        <v>3150</v>
      </c>
    </row>
    <row r="956" spans="1:36">
      <c r="A956" t="s">
        <v>2897</v>
      </c>
      <c r="B956">
        <v>33611000</v>
      </c>
      <c r="C956">
        <v>53696000</v>
      </c>
      <c r="D956">
        <v>47612000</v>
      </c>
      <c r="E956">
        <v>34832000</v>
      </c>
      <c r="F956">
        <v>58133000</v>
      </c>
      <c r="G956">
        <v>29364000</v>
      </c>
      <c r="H956">
        <v>47148000</v>
      </c>
      <c r="I956">
        <v>26597000</v>
      </c>
      <c r="J956">
        <v>36183000</v>
      </c>
      <c r="K956">
        <v>26501000</v>
      </c>
      <c r="L956">
        <v>32872000</v>
      </c>
      <c r="M956">
        <v>62156000</v>
      </c>
      <c r="N956">
        <v>9</v>
      </c>
      <c r="O956" s="1">
        <v>61493</v>
      </c>
      <c r="P956">
        <v>37</v>
      </c>
      <c r="Q956" t="s">
        <v>431</v>
      </c>
      <c r="R956">
        <v>0.95983700000000005</v>
      </c>
      <c r="AJ956" s="1"/>
    </row>
    <row r="957" spans="1:36">
      <c r="A957" t="s">
        <v>2900</v>
      </c>
      <c r="B957">
        <v>219670000</v>
      </c>
      <c r="C957">
        <v>285320000</v>
      </c>
      <c r="D957">
        <v>264570000</v>
      </c>
      <c r="E957">
        <v>272620000</v>
      </c>
      <c r="F957">
        <v>153450000</v>
      </c>
      <c r="G957">
        <v>142420000</v>
      </c>
      <c r="H957">
        <v>172420000</v>
      </c>
      <c r="I957">
        <v>126240000</v>
      </c>
      <c r="J957">
        <v>88929000</v>
      </c>
      <c r="K957">
        <v>123580000</v>
      </c>
      <c r="L957">
        <v>143800000</v>
      </c>
      <c r="M957">
        <v>170070000</v>
      </c>
      <c r="N957">
        <v>38</v>
      </c>
      <c r="O957">
        <v>323.31</v>
      </c>
      <c r="P957">
        <v>244</v>
      </c>
      <c r="Q957" t="s">
        <v>1102</v>
      </c>
      <c r="R957">
        <v>3.01374E-3</v>
      </c>
      <c r="S957" t="s">
        <v>3150</v>
      </c>
    </row>
    <row r="958" spans="1:36">
      <c r="A958" t="s">
        <v>2902</v>
      </c>
      <c r="B958">
        <v>20049000</v>
      </c>
      <c r="C958">
        <v>22821000</v>
      </c>
      <c r="D958">
        <v>20557000</v>
      </c>
      <c r="E958">
        <v>22839000</v>
      </c>
      <c r="F958">
        <v>13761000</v>
      </c>
      <c r="G958">
        <v>17005000</v>
      </c>
      <c r="H958">
        <v>26643000</v>
      </c>
      <c r="I958">
        <v>20464000</v>
      </c>
      <c r="J958">
        <v>27560000</v>
      </c>
      <c r="K958">
        <v>24075000</v>
      </c>
      <c r="L958">
        <v>16069000</v>
      </c>
      <c r="M958">
        <v>40767000</v>
      </c>
      <c r="N958">
        <v>3</v>
      </c>
      <c r="O958" s="1">
        <v>67513</v>
      </c>
      <c r="P958">
        <v>35</v>
      </c>
      <c r="Q958" t="s">
        <v>431</v>
      </c>
      <c r="R958">
        <v>0.39660800000000002</v>
      </c>
      <c r="AJ958" s="1"/>
    </row>
    <row r="959" spans="1:36">
      <c r="A959" t="s">
        <v>2903</v>
      </c>
      <c r="B959">
        <v>1671500000</v>
      </c>
      <c r="C959">
        <v>1890500000</v>
      </c>
      <c r="D959">
        <v>1687400000</v>
      </c>
      <c r="E959">
        <v>1691300000</v>
      </c>
      <c r="F959">
        <v>1789000000</v>
      </c>
      <c r="G959">
        <v>1290100000</v>
      </c>
      <c r="H959">
        <v>1258600000</v>
      </c>
      <c r="I959">
        <v>1351700000</v>
      </c>
      <c r="J959">
        <v>1032100000</v>
      </c>
      <c r="K959">
        <v>1096100000</v>
      </c>
      <c r="L959">
        <v>1283100000</v>
      </c>
      <c r="M959">
        <v>1460500000</v>
      </c>
      <c r="N959">
        <v>39</v>
      </c>
      <c r="O959">
        <v>323.31</v>
      </c>
      <c r="P959">
        <v>469</v>
      </c>
      <c r="Q959" t="s">
        <v>858</v>
      </c>
      <c r="R959">
        <v>3.5475399999999997E-2</v>
      </c>
      <c r="S959" t="s">
        <v>3151</v>
      </c>
    </row>
    <row r="960" spans="1:36">
      <c r="A960" t="s">
        <v>2905</v>
      </c>
      <c r="B960">
        <v>168070000</v>
      </c>
      <c r="C960">
        <v>166600000</v>
      </c>
      <c r="D960">
        <v>174080000</v>
      </c>
      <c r="E960">
        <v>189780000</v>
      </c>
      <c r="F960">
        <v>160610000</v>
      </c>
      <c r="G960">
        <v>215800000</v>
      </c>
      <c r="H960">
        <v>205290000</v>
      </c>
      <c r="I960">
        <v>210610000</v>
      </c>
      <c r="J960">
        <v>146940000</v>
      </c>
      <c r="K960">
        <v>183190000</v>
      </c>
      <c r="L960">
        <v>185640000</v>
      </c>
      <c r="M960">
        <v>136800000</v>
      </c>
      <c r="N960">
        <v>11</v>
      </c>
      <c r="O960">
        <v>323.31</v>
      </c>
      <c r="P960">
        <v>152</v>
      </c>
      <c r="Q960" t="s">
        <v>431</v>
      </c>
      <c r="R960">
        <v>0.18628600000000001</v>
      </c>
    </row>
    <row r="961" spans="1:38">
      <c r="A961" t="s">
        <v>2907</v>
      </c>
      <c r="B961">
        <v>26028000</v>
      </c>
      <c r="C961">
        <v>30123000</v>
      </c>
      <c r="D961">
        <v>37405000</v>
      </c>
      <c r="E961">
        <v>31531000</v>
      </c>
      <c r="F961">
        <v>22036000</v>
      </c>
      <c r="G961">
        <v>22941000</v>
      </c>
      <c r="H961">
        <v>18208000</v>
      </c>
      <c r="I961">
        <v>16405000</v>
      </c>
      <c r="J961">
        <v>35641000</v>
      </c>
      <c r="K961">
        <v>18684000</v>
      </c>
      <c r="L961">
        <v>22805000</v>
      </c>
      <c r="M961">
        <v>20329000</v>
      </c>
      <c r="N961">
        <v>7</v>
      </c>
      <c r="O961" s="1">
        <v>36475</v>
      </c>
      <c r="P961">
        <v>48</v>
      </c>
      <c r="Q961" t="s">
        <v>1104</v>
      </c>
      <c r="R961">
        <v>9.2634599999999997E-2</v>
      </c>
      <c r="S961" t="s">
        <v>3159</v>
      </c>
      <c r="AJ961" s="1"/>
    </row>
    <row r="962" spans="1:38">
      <c r="A962" t="s">
        <v>2910</v>
      </c>
      <c r="B962">
        <v>199770000</v>
      </c>
      <c r="C962">
        <v>291860000</v>
      </c>
      <c r="D962">
        <v>289790000</v>
      </c>
      <c r="E962">
        <v>453320000</v>
      </c>
      <c r="F962">
        <v>287340000</v>
      </c>
      <c r="G962">
        <v>218640000</v>
      </c>
      <c r="H962">
        <v>261780000</v>
      </c>
      <c r="I962">
        <v>173590000</v>
      </c>
      <c r="J962">
        <v>201460000</v>
      </c>
      <c r="K962">
        <v>193460000</v>
      </c>
      <c r="L962">
        <v>145480000</v>
      </c>
      <c r="M962">
        <v>369480000</v>
      </c>
      <c r="N962">
        <v>9</v>
      </c>
      <c r="O962">
        <v>145.71</v>
      </c>
      <c r="P962">
        <v>110</v>
      </c>
      <c r="Q962" t="s">
        <v>431</v>
      </c>
      <c r="R962">
        <v>0.48616900000000002</v>
      </c>
    </row>
    <row r="963" spans="1:38">
      <c r="A963" t="s">
        <v>2912</v>
      </c>
      <c r="B963">
        <v>116830000</v>
      </c>
      <c r="C963">
        <v>136680000</v>
      </c>
      <c r="D963">
        <v>134570000</v>
      </c>
      <c r="E963">
        <v>118460000</v>
      </c>
      <c r="F963">
        <v>123240000</v>
      </c>
      <c r="G963">
        <v>77880000</v>
      </c>
      <c r="H963">
        <v>96215000</v>
      </c>
      <c r="I963">
        <v>67463000</v>
      </c>
      <c r="J963">
        <v>100910000</v>
      </c>
      <c r="K963">
        <v>84578000</v>
      </c>
      <c r="L963">
        <v>66158000</v>
      </c>
      <c r="M963">
        <v>172840000</v>
      </c>
      <c r="N963">
        <v>9</v>
      </c>
      <c r="O963">
        <v>165.42</v>
      </c>
      <c r="P963">
        <v>112</v>
      </c>
      <c r="Q963" t="s">
        <v>431</v>
      </c>
      <c r="R963">
        <v>0.40620000000000001</v>
      </c>
    </row>
    <row r="964" spans="1:38">
      <c r="A964" t="s">
        <v>2913</v>
      </c>
      <c r="B964">
        <v>39809000</v>
      </c>
      <c r="C964">
        <v>45563000</v>
      </c>
      <c r="D964">
        <v>40748000</v>
      </c>
      <c r="E964">
        <v>46771000</v>
      </c>
      <c r="F964">
        <v>16569000</v>
      </c>
      <c r="G964">
        <v>20147000</v>
      </c>
      <c r="H964">
        <v>16931000</v>
      </c>
      <c r="I964">
        <v>26027000</v>
      </c>
      <c r="J964">
        <v>16850000</v>
      </c>
      <c r="K964">
        <v>16559000</v>
      </c>
      <c r="L964">
        <v>19519000</v>
      </c>
      <c r="M964">
        <v>22130000</v>
      </c>
      <c r="N964">
        <v>8</v>
      </c>
      <c r="O964" s="1">
        <v>73676</v>
      </c>
      <c r="P964">
        <v>45</v>
      </c>
      <c r="Q964" t="s">
        <v>1105</v>
      </c>
      <c r="R964">
        <v>1.3585100000000001E-3</v>
      </c>
      <c r="S964" t="s">
        <v>3150</v>
      </c>
      <c r="AJ964" s="1"/>
      <c r="AL964" s="4"/>
    </row>
    <row r="965" spans="1:38">
      <c r="A965" t="s">
        <v>2914</v>
      </c>
      <c r="B965">
        <v>267380000</v>
      </c>
      <c r="C965">
        <v>231280000</v>
      </c>
      <c r="D965">
        <v>236110000</v>
      </c>
      <c r="E965">
        <v>224630000</v>
      </c>
      <c r="F965">
        <v>229930000</v>
      </c>
      <c r="G965">
        <v>149540000</v>
      </c>
      <c r="H965">
        <v>250670000</v>
      </c>
      <c r="I965">
        <v>140330000</v>
      </c>
      <c r="J965">
        <v>264250000</v>
      </c>
      <c r="K965">
        <v>174810000</v>
      </c>
      <c r="L965">
        <v>136250000</v>
      </c>
      <c r="M965">
        <v>201010000</v>
      </c>
      <c r="N965">
        <v>10</v>
      </c>
      <c r="O965">
        <v>162.22999999999999</v>
      </c>
      <c r="P965">
        <v>117</v>
      </c>
      <c r="Q965" t="s">
        <v>431</v>
      </c>
      <c r="R965">
        <v>0.39660800000000002</v>
      </c>
    </row>
    <row r="966" spans="1:38">
      <c r="A966" t="s">
        <v>2917</v>
      </c>
      <c r="B966">
        <v>50267000</v>
      </c>
      <c r="C966">
        <v>57197000</v>
      </c>
      <c r="D966">
        <v>69808000</v>
      </c>
      <c r="E966">
        <v>63307000</v>
      </c>
      <c r="F966">
        <v>34081000</v>
      </c>
      <c r="G966">
        <v>22600000</v>
      </c>
      <c r="H966">
        <v>25667000</v>
      </c>
      <c r="I966">
        <v>19758000</v>
      </c>
      <c r="J966">
        <v>25722000</v>
      </c>
      <c r="K966">
        <v>21419000</v>
      </c>
      <c r="L966">
        <v>18614000</v>
      </c>
      <c r="M966">
        <v>34086000</v>
      </c>
      <c r="N966">
        <v>10</v>
      </c>
      <c r="O966" s="1">
        <v>66804</v>
      </c>
      <c r="P966">
        <v>69</v>
      </c>
      <c r="Q966" t="s">
        <v>1106</v>
      </c>
      <c r="R966">
        <v>2.2772600000000001E-3</v>
      </c>
      <c r="S966" t="s">
        <v>3150</v>
      </c>
      <c r="AJ966" s="1"/>
      <c r="AL966" s="4"/>
    </row>
    <row r="967" spans="1:38">
      <c r="A967" t="s">
        <v>2918</v>
      </c>
      <c r="B967">
        <v>31312000</v>
      </c>
      <c r="C967">
        <v>43986000</v>
      </c>
      <c r="D967">
        <v>45403000</v>
      </c>
      <c r="E967">
        <v>38541000</v>
      </c>
      <c r="F967">
        <v>142770000</v>
      </c>
      <c r="G967">
        <v>96928000</v>
      </c>
      <c r="H967">
        <v>127510000</v>
      </c>
      <c r="I967">
        <v>108470000</v>
      </c>
      <c r="J967">
        <v>155850000</v>
      </c>
      <c r="K967">
        <v>109550000</v>
      </c>
      <c r="L967">
        <v>133170000</v>
      </c>
      <c r="M967">
        <v>228520000</v>
      </c>
      <c r="N967">
        <v>16</v>
      </c>
      <c r="O967">
        <v>155.38999999999999</v>
      </c>
      <c r="P967">
        <v>119</v>
      </c>
      <c r="Q967" t="s">
        <v>431</v>
      </c>
      <c r="R967">
        <v>1.00254E-2</v>
      </c>
      <c r="S967" t="s">
        <v>3154</v>
      </c>
    </row>
    <row r="968" spans="1:38">
      <c r="A968" t="s">
        <v>2919</v>
      </c>
      <c r="B968">
        <v>86928000</v>
      </c>
      <c r="C968">
        <v>79125000</v>
      </c>
      <c r="D968">
        <v>81390000</v>
      </c>
      <c r="E968">
        <v>98820000</v>
      </c>
      <c r="F968">
        <v>40363000</v>
      </c>
      <c r="G968">
        <v>20005000</v>
      </c>
      <c r="H968">
        <v>35761000</v>
      </c>
      <c r="I968">
        <v>19650000</v>
      </c>
      <c r="J968">
        <v>11976000</v>
      </c>
      <c r="K968">
        <v>18117000</v>
      </c>
      <c r="L968">
        <v>17881000</v>
      </c>
      <c r="M968">
        <v>51003000</v>
      </c>
      <c r="N968">
        <v>9</v>
      </c>
      <c r="O968" s="1">
        <v>26141</v>
      </c>
      <c r="P968">
        <v>50</v>
      </c>
      <c r="Q968" t="s">
        <v>1107</v>
      </c>
      <c r="R968">
        <v>2.5787499999999999E-3</v>
      </c>
      <c r="S968" t="s">
        <v>3150</v>
      </c>
      <c r="AJ968" s="1"/>
    </row>
    <row r="969" spans="1:38">
      <c r="A969" t="s">
        <v>2920</v>
      </c>
      <c r="B969">
        <v>93923000</v>
      </c>
      <c r="C969">
        <v>72211000</v>
      </c>
      <c r="D969">
        <v>139610000</v>
      </c>
      <c r="E969">
        <v>138690000</v>
      </c>
      <c r="F969">
        <v>63164000</v>
      </c>
      <c r="G969">
        <v>101230000</v>
      </c>
      <c r="H969">
        <v>90497000</v>
      </c>
      <c r="I969">
        <v>100410000</v>
      </c>
      <c r="J969">
        <v>141020000</v>
      </c>
      <c r="K969">
        <v>91943000</v>
      </c>
      <c r="L969">
        <v>101950000</v>
      </c>
      <c r="M969">
        <v>80186000</v>
      </c>
      <c r="N969">
        <v>7</v>
      </c>
      <c r="O969">
        <v>259.06</v>
      </c>
      <c r="P969">
        <v>101</v>
      </c>
      <c r="Q969" t="s">
        <v>1108</v>
      </c>
      <c r="R969">
        <v>0.59613799999999995</v>
      </c>
    </row>
    <row r="970" spans="1:38">
      <c r="A970" t="s">
        <v>2921</v>
      </c>
      <c r="B970">
        <v>117700000</v>
      </c>
      <c r="C970">
        <v>124600000</v>
      </c>
      <c r="D970">
        <v>142230000</v>
      </c>
      <c r="E970">
        <v>138560000</v>
      </c>
      <c r="F970">
        <v>74943000</v>
      </c>
      <c r="G970">
        <v>61074000</v>
      </c>
      <c r="H970">
        <v>70940000</v>
      </c>
      <c r="I970">
        <v>43809000</v>
      </c>
      <c r="J970">
        <v>39533000</v>
      </c>
      <c r="K970">
        <v>41162000</v>
      </c>
      <c r="L970">
        <v>51422000</v>
      </c>
      <c r="M970">
        <v>87382000</v>
      </c>
      <c r="N970">
        <v>19</v>
      </c>
      <c r="O970" s="1">
        <v>86171</v>
      </c>
      <c r="P970">
        <v>95</v>
      </c>
      <c r="Q970" t="s">
        <v>1109</v>
      </c>
      <c r="R970">
        <v>2.96036E-3</v>
      </c>
      <c r="S970" t="s">
        <v>3150</v>
      </c>
      <c r="AJ970" s="1"/>
    </row>
    <row r="971" spans="1:38">
      <c r="A971" t="s">
        <v>2924</v>
      </c>
      <c r="B971">
        <v>6936800</v>
      </c>
      <c r="C971">
        <v>6227600</v>
      </c>
      <c r="D971">
        <v>10798000</v>
      </c>
      <c r="E971">
        <v>9166000</v>
      </c>
      <c r="F971">
        <v>10309000</v>
      </c>
      <c r="G971">
        <v>12099000</v>
      </c>
      <c r="H971">
        <v>14633000</v>
      </c>
      <c r="I971">
        <v>9826600</v>
      </c>
      <c r="J971">
        <v>12438000</v>
      </c>
      <c r="K971">
        <v>9840500</v>
      </c>
      <c r="L971">
        <v>11129000</v>
      </c>
      <c r="M971">
        <v>8801400</v>
      </c>
      <c r="N971">
        <v>5</v>
      </c>
      <c r="O971" s="1">
        <v>12651</v>
      </c>
      <c r="P971">
        <v>38</v>
      </c>
      <c r="Q971" t="s">
        <v>431</v>
      </c>
      <c r="R971">
        <v>0.155721</v>
      </c>
      <c r="AJ971" s="1"/>
    </row>
    <row r="972" spans="1:38">
      <c r="A972" t="s">
        <v>2926</v>
      </c>
      <c r="B972">
        <v>146960000</v>
      </c>
      <c r="C972">
        <v>126740000</v>
      </c>
      <c r="D972">
        <v>159660000</v>
      </c>
      <c r="E972">
        <v>177840000</v>
      </c>
      <c r="F972">
        <v>92324000</v>
      </c>
      <c r="G972">
        <v>53878000</v>
      </c>
      <c r="H972">
        <v>90363000</v>
      </c>
      <c r="I972">
        <v>48254000</v>
      </c>
      <c r="J972">
        <v>44107000</v>
      </c>
      <c r="K972">
        <v>55353000</v>
      </c>
      <c r="L972">
        <v>49986000</v>
      </c>
      <c r="M972">
        <v>116280000</v>
      </c>
      <c r="N972">
        <v>9</v>
      </c>
      <c r="O972">
        <v>224.1</v>
      </c>
      <c r="P972">
        <v>90</v>
      </c>
      <c r="Q972" t="s">
        <v>1110</v>
      </c>
      <c r="R972">
        <v>1.0672600000000001E-2</v>
      </c>
      <c r="S972" t="s">
        <v>3150</v>
      </c>
    </row>
    <row r="973" spans="1:38">
      <c r="A973" t="s">
        <v>2927</v>
      </c>
      <c r="B973">
        <v>2653800000</v>
      </c>
      <c r="C973">
        <v>2315600000</v>
      </c>
      <c r="D973">
        <v>2582700000</v>
      </c>
      <c r="E973">
        <v>2513300000</v>
      </c>
      <c r="F973">
        <v>2035700000</v>
      </c>
      <c r="G973">
        <v>2595100000</v>
      </c>
      <c r="H973">
        <v>2497200000</v>
      </c>
      <c r="I973">
        <v>2632100000</v>
      </c>
      <c r="J973">
        <v>2182700000</v>
      </c>
      <c r="K973">
        <v>2274400000</v>
      </c>
      <c r="L973">
        <v>2027200000</v>
      </c>
      <c r="M973">
        <v>2422100000</v>
      </c>
      <c r="N973">
        <v>25</v>
      </c>
      <c r="O973">
        <v>323.31</v>
      </c>
      <c r="P973">
        <v>703</v>
      </c>
      <c r="Q973" t="s">
        <v>921</v>
      </c>
      <c r="R973">
        <v>0.25267400000000001</v>
      </c>
    </row>
    <row r="974" spans="1:38">
      <c r="A974" t="s">
        <v>2928</v>
      </c>
      <c r="B974">
        <v>394860000</v>
      </c>
      <c r="C974">
        <v>562800000</v>
      </c>
      <c r="D974">
        <v>423410000</v>
      </c>
      <c r="E974">
        <v>357140000</v>
      </c>
      <c r="F974">
        <v>536400000</v>
      </c>
      <c r="G974">
        <v>420480000</v>
      </c>
      <c r="H974">
        <v>635510000</v>
      </c>
      <c r="I974">
        <v>476090000</v>
      </c>
      <c r="J974">
        <v>620380000</v>
      </c>
      <c r="K974">
        <v>493530000</v>
      </c>
      <c r="L974">
        <v>533600000</v>
      </c>
      <c r="M974">
        <v>695940000</v>
      </c>
      <c r="N974">
        <v>24</v>
      </c>
      <c r="O974">
        <v>323.31</v>
      </c>
      <c r="P974">
        <v>259</v>
      </c>
      <c r="Q974" t="s">
        <v>1111</v>
      </c>
      <c r="R974">
        <v>0.18440599999999999</v>
      </c>
    </row>
    <row r="975" spans="1:38">
      <c r="A975" t="s">
        <v>2929</v>
      </c>
      <c r="B975">
        <v>41372000</v>
      </c>
      <c r="C975">
        <v>42808000</v>
      </c>
      <c r="D975">
        <v>42468000</v>
      </c>
      <c r="E975">
        <v>52443000</v>
      </c>
      <c r="F975">
        <v>34481000</v>
      </c>
      <c r="G975">
        <v>21359000</v>
      </c>
      <c r="H975">
        <v>31994000</v>
      </c>
      <c r="I975">
        <v>22838000</v>
      </c>
      <c r="J975">
        <v>24665000</v>
      </c>
      <c r="K975">
        <v>22524000</v>
      </c>
      <c r="L975">
        <v>19317000</v>
      </c>
      <c r="M975">
        <v>35107000</v>
      </c>
      <c r="N975">
        <v>10</v>
      </c>
      <c r="O975" s="1">
        <v>36212</v>
      </c>
      <c r="P975">
        <v>52</v>
      </c>
      <c r="Q975" t="s">
        <v>431</v>
      </c>
      <c r="R975">
        <v>1.46334E-2</v>
      </c>
      <c r="S975" t="s">
        <v>3150</v>
      </c>
      <c r="AJ975" s="1"/>
    </row>
    <row r="976" spans="1:38">
      <c r="A976" t="s">
        <v>2930</v>
      </c>
      <c r="B976">
        <v>121660000</v>
      </c>
      <c r="C976">
        <v>134260000</v>
      </c>
      <c r="D976">
        <v>106020000</v>
      </c>
      <c r="E976">
        <v>172640000</v>
      </c>
      <c r="F976">
        <v>165370000</v>
      </c>
      <c r="G976">
        <v>147200000</v>
      </c>
      <c r="H976">
        <v>175610000</v>
      </c>
      <c r="I976">
        <v>143670000</v>
      </c>
      <c r="J976">
        <v>211780000</v>
      </c>
      <c r="K976">
        <v>204590000</v>
      </c>
      <c r="L976">
        <v>154410000</v>
      </c>
      <c r="M976">
        <v>182040000</v>
      </c>
      <c r="N976">
        <v>9</v>
      </c>
      <c r="O976">
        <v>114.06</v>
      </c>
      <c r="P976">
        <v>83</v>
      </c>
      <c r="Q976" t="s">
        <v>1112</v>
      </c>
      <c r="R976">
        <v>6.5556799999999998E-2</v>
      </c>
      <c r="S976" t="s">
        <v>3156</v>
      </c>
    </row>
    <row r="977" spans="1:38">
      <c r="A977" t="s">
        <v>2931</v>
      </c>
      <c r="B977">
        <v>144050000</v>
      </c>
      <c r="C977">
        <v>170780000</v>
      </c>
      <c r="D977">
        <v>161330000</v>
      </c>
      <c r="E977">
        <v>212450000</v>
      </c>
      <c r="F977">
        <v>102850000</v>
      </c>
      <c r="G977">
        <v>124680000</v>
      </c>
      <c r="H977">
        <v>90713000</v>
      </c>
      <c r="I977">
        <v>115420000</v>
      </c>
      <c r="J977">
        <v>71740000</v>
      </c>
      <c r="K977">
        <v>91180000</v>
      </c>
      <c r="L977">
        <v>93091000</v>
      </c>
      <c r="M977">
        <v>95151000</v>
      </c>
      <c r="N977">
        <v>16</v>
      </c>
      <c r="O977">
        <v>202.07</v>
      </c>
      <c r="P977">
        <v>120</v>
      </c>
      <c r="Q977" t="s">
        <v>1113</v>
      </c>
      <c r="R977">
        <v>4.8436900000000003E-3</v>
      </c>
      <c r="S977" t="s">
        <v>3150</v>
      </c>
    </row>
    <row r="978" spans="1:38">
      <c r="A978" t="s">
        <v>2933</v>
      </c>
      <c r="B978">
        <v>74851000</v>
      </c>
      <c r="C978">
        <v>63999000</v>
      </c>
      <c r="D978">
        <v>92856000</v>
      </c>
      <c r="E978">
        <v>89616000</v>
      </c>
      <c r="F978">
        <v>31107000</v>
      </c>
      <c r="G978">
        <v>24720000</v>
      </c>
      <c r="H978">
        <v>34123000</v>
      </c>
      <c r="I978">
        <v>26573000</v>
      </c>
      <c r="J978">
        <v>20898000</v>
      </c>
      <c r="K978">
        <v>18534000</v>
      </c>
      <c r="L978">
        <v>26672000</v>
      </c>
      <c r="M978">
        <v>48493000</v>
      </c>
      <c r="N978">
        <v>11</v>
      </c>
      <c r="O978">
        <v>107.23</v>
      </c>
      <c r="P978">
        <v>81</v>
      </c>
      <c r="Q978" t="s">
        <v>431</v>
      </c>
      <c r="R978">
        <v>2.5787499999999999E-3</v>
      </c>
      <c r="S978" t="s">
        <v>3150</v>
      </c>
    </row>
    <row r="979" spans="1:38">
      <c r="A979" t="s">
        <v>2935</v>
      </c>
      <c r="B979">
        <v>212230000</v>
      </c>
      <c r="C979">
        <v>144460000</v>
      </c>
      <c r="D979">
        <v>163370000</v>
      </c>
      <c r="E979">
        <v>157660000</v>
      </c>
      <c r="F979">
        <v>164790000</v>
      </c>
      <c r="G979">
        <v>173410000</v>
      </c>
      <c r="H979">
        <v>125480000</v>
      </c>
      <c r="I979">
        <v>139830000</v>
      </c>
      <c r="J979">
        <v>112880000</v>
      </c>
      <c r="K979">
        <v>145250000</v>
      </c>
      <c r="L979">
        <v>136100000</v>
      </c>
      <c r="M979">
        <v>185470000</v>
      </c>
      <c r="N979">
        <v>14</v>
      </c>
      <c r="O979">
        <v>170.33</v>
      </c>
      <c r="P979">
        <v>121</v>
      </c>
      <c r="Q979" t="s">
        <v>448</v>
      </c>
      <c r="R979">
        <v>0.54457699999999998</v>
      </c>
    </row>
    <row r="980" spans="1:38">
      <c r="A980" t="s">
        <v>2938</v>
      </c>
      <c r="B980">
        <v>32530000</v>
      </c>
      <c r="C980">
        <v>36634000</v>
      </c>
      <c r="D980">
        <v>42287000</v>
      </c>
      <c r="E980">
        <v>48053000</v>
      </c>
      <c r="F980">
        <v>18383000</v>
      </c>
      <c r="G980">
        <v>26571000</v>
      </c>
      <c r="H980">
        <v>25660000</v>
      </c>
      <c r="I980">
        <v>27106000</v>
      </c>
      <c r="J980">
        <v>19938000</v>
      </c>
      <c r="K980">
        <v>19675000</v>
      </c>
      <c r="L980">
        <v>25326000</v>
      </c>
      <c r="M980">
        <v>35009000</v>
      </c>
      <c r="N980">
        <v>9</v>
      </c>
      <c r="O980" s="1">
        <v>96107</v>
      </c>
      <c r="P980">
        <v>58</v>
      </c>
      <c r="Q980" t="s">
        <v>463</v>
      </c>
      <c r="R980">
        <v>3.07546E-2</v>
      </c>
      <c r="S980" t="s">
        <v>3153</v>
      </c>
      <c r="AJ980" s="1"/>
    </row>
    <row r="981" spans="1:38">
      <c r="A981" t="s">
        <v>2943</v>
      </c>
      <c r="B981">
        <v>67250000</v>
      </c>
      <c r="C981">
        <v>158770000</v>
      </c>
      <c r="D981">
        <v>130520000</v>
      </c>
      <c r="E981">
        <v>174550000</v>
      </c>
      <c r="F981">
        <v>175210000</v>
      </c>
      <c r="G981">
        <v>175100000</v>
      </c>
      <c r="H981">
        <v>120340000</v>
      </c>
      <c r="I981">
        <v>246680000</v>
      </c>
      <c r="J981">
        <v>229130000</v>
      </c>
      <c r="K981">
        <v>175130000</v>
      </c>
      <c r="L981">
        <v>127610000</v>
      </c>
      <c r="M981">
        <v>212700000</v>
      </c>
      <c r="N981">
        <v>7</v>
      </c>
      <c r="O981">
        <v>105.57</v>
      </c>
      <c r="P981">
        <v>64</v>
      </c>
      <c r="Q981" t="s">
        <v>1120</v>
      </c>
      <c r="R981">
        <v>0.37433699999999998</v>
      </c>
    </row>
    <row r="982" spans="1:38">
      <c r="A982" t="s">
        <v>2945</v>
      </c>
      <c r="B982">
        <v>23744000</v>
      </c>
      <c r="C982">
        <v>21108000</v>
      </c>
      <c r="D982">
        <v>26570000</v>
      </c>
      <c r="E982">
        <v>29613000</v>
      </c>
      <c r="F982">
        <v>18016000</v>
      </c>
      <c r="G982">
        <v>8031300</v>
      </c>
      <c r="H982">
        <v>16528000</v>
      </c>
      <c r="I982">
        <v>7516600</v>
      </c>
      <c r="J982">
        <v>16866000</v>
      </c>
      <c r="K982">
        <v>6536400</v>
      </c>
      <c r="L982">
        <v>8608300</v>
      </c>
      <c r="M982">
        <v>20708000</v>
      </c>
      <c r="N982">
        <v>7</v>
      </c>
      <c r="O982" s="1">
        <v>63495</v>
      </c>
      <c r="P982">
        <v>34</v>
      </c>
      <c r="Q982" t="s">
        <v>1121</v>
      </c>
      <c r="R982">
        <v>4.0283899999999997E-2</v>
      </c>
      <c r="S982" t="s">
        <v>3153</v>
      </c>
      <c r="AJ982" s="1"/>
    </row>
    <row r="983" spans="1:38">
      <c r="A983" t="s">
        <v>2946</v>
      </c>
      <c r="B983">
        <v>31858000</v>
      </c>
      <c r="C983">
        <v>28778000</v>
      </c>
      <c r="D983">
        <v>30359000</v>
      </c>
      <c r="E983">
        <v>31254000</v>
      </c>
      <c r="F983">
        <v>16219000</v>
      </c>
      <c r="G983">
        <v>16059000</v>
      </c>
      <c r="H983">
        <v>12283000</v>
      </c>
      <c r="I983">
        <v>11868000</v>
      </c>
      <c r="J983">
        <v>10536000</v>
      </c>
      <c r="K983">
        <v>10399000</v>
      </c>
      <c r="L983">
        <v>10779000</v>
      </c>
      <c r="M983">
        <v>13766000</v>
      </c>
      <c r="N983">
        <v>11</v>
      </c>
      <c r="O983" s="1">
        <v>89428</v>
      </c>
      <c r="P983">
        <v>70</v>
      </c>
      <c r="Q983" t="s">
        <v>475</v>
      </c>
      <c r="R983">
        <v>2.4138E-4</v>
      </c>
      <c r="S983" t="s">
        <v>3150</v>
      </c>
      <c r="AJ983" s="1"/>
      <c r="AL983" s="4"/>
    </row>
    <row r="984" spans="1:38">
      <c r="A984" t="s">
        <v>2947</v>
      </c>
      <c r="B984">
        <v>489730000</v>
      </c>
      <c r="C984">
        <v>465110000</v>
      </c>
      <c r="D984">
        <v>459230000</v>
      </c>
      <c r="E984">
        <v>449840000</v>
      </c>
      <c r="F984">
        <v>455000000</v>
      </c>
      <c r="G984">
        <v>271100000</v>
      </c>
      <c r="H984">
        <v>326470000</v>
      </c>
      <c r="I984">
        <v>230230000</v>
      </c>
      <c r="J984">
        <v>214840000</v>
      </c>
      <c r="K984">
        <v>230840000</v>
      </c>
      <c r="L984">
        <v>197020000</v>
      </c>
      <c r="M984">
        <v>400500000</v>
      </c>
      <c r="N984">
        <v>7</v>
      </c>
      <c r="O984">
        <v>257.83</v>
      </c>
      <c r="P984">
        <v>149</v>
      </c>
      <c r="Q984" t="s">
        <v>1122</v>
      </c>
      <c r="R984">
        <v>3.8472300000000001E-2</v>
      </c>
      <c r="S984" t="s">
        <v>3151</v>
      </c>
    </row>
    <row r="985" spans="1:38">
      <c r="A985" t="s">
        <v>2949</v>
      </c>
      <c r="B985">
        <v>239860000</v>
      </c>
      <c r="C985">
        <v>211650000</v>
      </c>
      <c r="D985">
        <v>177370000</v>
      </c>
      <c r="E985">
        <v>157610000</v>
      </c>
      <c r="F985">
        <v>213420000</v>
      </c>
      <c r="G985">
        <v>189120000</v>
      </c>
      <c r="H985">
        <v>190690000</v>
      </c>
      <c r="I985">
        <v>179510000</v>
      </c>
      <c r="J985">
        <v>136060000</v>
      </c>
      <c r="K985">
        <v>154410000</v>
      </c>
      <c r="L985">
        <v>162840000</v>
      </c>
      <c r="M985">
        <v>167910000</v>
      </c>
      <c r="N985">
        <v>18</v>
      </c>
      <c r="O985">
        <v>138.97999999999999</v>
      </c>
      <c r="P985">
        <v>143</v>
      </c>
      <c r="Q985" t="s">
        <v>511</v>
      </c>
      <c r="R985">
        <v>0.124475</v>
      </c>
    </row>
    <row r="986" spans="1:38">
      <c r="A986" t="s">
        <v>2950</v>
      </c>
      <c r="B986">
        <v>64404000</v>
      </c>
      <c r="C986">
        <v>80437000</v>
      </c>
      <c r="D986">
        <v>71678000</v>
      </c>
      <c r="E986">
        <v>78940000</v>
      </c>
      <c r="F986">
        <v>60475000</v>
      </c>
      <c r="G986">
        <v>47831000</v>
      </c>
      <c r="H986">
        <v>59540000</v>
      </c>
      <c r="I986">
        <v>51361000</v>
      </c>
      <c r="J986">
        <v>52768000</v>
      </c>
      <c r="K986">
        <v>47565000</v>
      </c>
      <c r="L986">
        <v>53250000</v>
      </c>
      <c r="M986">
        <v>75297000</v>
      </c>
      <c r="N986">
        <v>18</v>
      </c>
      <c r="O986">
        <v>159.76</v>
      </c>
      <c r="P986">
        <v>127</v>
      </c>
      <c r="Q986" t="s">
        <v>1124</v>
      </c>
      <c r="R986">
        <v>6.5200499999999995E-2</v>
      </c>
      <c r="S986" t="s">
        <v>3159</v>
      </c>
    </row>
    <row r="987" spans="1:38">
      <c r="A987" t="s">
        <v>2952</v>
      </c>
      <c r="B987">
        <v>43242000</v>
      </c>
      <c r="C987">
        <v>39339000</v>
      </c>
      <c r="D987">
        <v>69176000</v>
      </c>
      <c r="E987">
        <v>70201000</v>
      </c>
      <c r="F987">
        <v>38767000</v>
      </c>
      <c r="G987">
        <v>39155000</v>
      </c>
      <c r="H987">
        <v>37719000</v>
      </c>
      <c r="I987">
        <v>35391000</v>
      </c>
      <c r="J987">
        <v>21098000</v>
      </c>
      <c r="K987">
        <v>22682000</v>
      </c>
      <c r="L987">
        <v>30200000</v>
      </c>
      <c r="M987">
        <v>34940000</v>
      </c>
      <c r="N987">
        <v>9</v>
      </c>
      <c r="O987">
        <v>172.07</v>
      </c>
      <c r="P987">
        <v>76</v>
      </c>
      <c r="Q987" t="s">
        <v>431</v>
      </c>
      <c r="R987">
        <v>3.3476899999999997E-2</v>
      </c>
      <c r="S987" t="s">
        <v>3151</v>
      </c>
    </row>
    <row r="988" spans="1:38">
      <c r="A988" t="s">
        <v>2953</v>
      </c>
      <c r="B988">
        <v>1702500000</v>
      </c>
      <c r="C988">
        <v>3521100000</v>
      </c>
      <c r="D988">
        <v>2813600000</v>
      </c>
      <c r="E988">
        <v>2678000000</v>
      </c>
      <c r="F988">
        <v>1953500000</v>
      </c>
      <c r="G988">
        <v>1285600000</v>
      </c>
      <c r="H988">
        <v>2063800000</v>
      </c>
      <c r="I988">
        <v>1400600000</v>
      </c>
      <c r="J988">
        <v>2128400000</v>
      </c>
      <c r="K988">
        <v>1636600000</v>
      </c>
      <c r="L988">
        <v>1567400000</v>
      </c>
      <c r="M988">
        <v>3675800000</v>
      </c>
      <c r="N988">
        <v>17</v>
      </c>
      <c r="O988">
        <v>323.31</v>
      </c>
      <c r="P988">
        <v>380</v>
      </c>
      <c r="Q988" t="s">
        <v>431</v>
      </c>
      <c r="R988">
        <v>0.30474200000000001</v>
      </c>
    </row>
    <row r="989" spans="1:38">
      <c r="A989" t="s">
        <v>2956</v>
      </c>
      <c r="B989">
        <v>31569000</v>
      </c>
      <c r="C989">
        <v>37516000</v>
      </c>
      <c r="D989">
        <v>20815000</v>
      </c>
      <c r="E989">
        <v>32897000</v>
      </c>
      <c r="F989">
        <v>47541000</v>
      </c>
      <c r="G989">
        <v>46517000</v>
      </c>
      <c r="H989">
        <v>64322000</v>
      </c>
      <c r="I989">
        <v>50276000</v>
      </c>
      <c r="J989">
        <v>65824000</v>
      </c>
      <c r="K989">
        <v>65880000</v>
      </c>
      <c r="L989">
        <v>54067000</v>
      </c>
      <c r="M989">
        <v>51483000</v>
      </c>
      <c r="N989">
        <v>8</v>
      </c>
      <c r="O989" s="1">
        <v>66238</v>
      </c>
      <c r="P989">
        <v>56</v>
      </c>
      <c r="Q989" t="s">
        <v>1126</v>
      </c>
      <c r="R989">
        <v>8.3894599999999996E-3</v>
      </c>
      <c r="S989" t="s">
        <v>3154</v>
      </c>
      <c r="AJ989" s="1"/>
    </row>
    <row r="990" spans="1:38">
      <c r="A990" t="s">
        <v>2957</v>
      </c>
      <c r="B990">
        <v>19903000</v>
      </c>
      <c r="C990">
        <v>31763000</v>
      </c>
      <c r="D990">
        <v>22239000</v>
      </c>
      <c r="E990">
        <v>32566000</v>
      </c>
      <c r="F990">
        <v>22606000</v>
      </c>
      <c r="G990">
        <v>27245000</v>
      </c>
      <c r="H990">
        <v>24075000</v>
      </c>
      <c r="I990">
        <v>33784000</v>
      </c>
      <c r="J990">
        <v>33057000</v>
      </c>
      <c r="K990">
        <v>39281000</v>
      </c>
      <c r="L990">
        <v>32670000</v>
      </c>
      <c r="M990">
        <v>28355000</v>
      </c>
      <c r="N990">
        <v>9</v>
      </c>
      <c r="O990">
        <v>147.18</v>
      </c>
      <c r="P990">
        <v>50</v>
      </c>
      <c r="Q990" t="s">
        <v>1127</v>
      </c>
      <c r="R990">
        <v>0.27715000000000001</v>
      </c>
    </row>
    <row r="991" spans="1:38">
      <c r="A991" t="s">
        <v>2960</v>
      </c>
      <c r="B991">
        <v>169160000</v>
      </c>
      <c r="C991">
        <v>199870000</v>
      </c>
      <c r="D991">
        <v>188980000</v>
      </c>
      <c r="E991">
        <v>231310000</v>
      </c>
      <c r="F991">
        <v>162210000</v>
      </c>
      <c r="G991">
        <v>176920000</v>
      </c>
      <c r="H991">
        <v>145870000</v>
      </c>
      <c r="I991">
        <v>188370000</v>
      </c>
      <c r="J991">
        <v>134240000</v>
      </c>
      <c r="K991">
        <v>153140000</v>
      </c>
      <c r="L991">
        <v>173520000</v>
      </c>
      <c r="M991">
        <v>160000000</v>
      </c>
      <c r="N991">
        <v>29</v>
      </c>
      <c r="O991">
        <v>321.83999999999997</v>
      </c>
      <c r="P991">
        <v>196</v>
      </c>
      <c r="Q991" t="s">
        <v>979</v>
      </c>
      <c r="R991">
        <v>9.1857999999999995E-2</v>
      </c>
      <c r="S991" t="s">
        <v>3151</v>
      </c>
    </row>
    <row r="992" spans="1:38">
      <c r="A992" t="s">
        <v>2962</v>
      </c>
      <c r="B992">
        <v>193540000</v>
      </c>
      <c r="C992">
        <v>130200000</v>
      </c>
      <c r="D992">
        <v>141650000</v>
      </c>
      <c r="E992">
        <v>136800000</v>
      </c>
      <c r="F992">
        <v>293410000</v>
      </c>
      <c r="G992">
        <v>269400000</v>
      </c>
      <c r="H992">
        <v>319800000</v>
      </c>
      <c r="I992">
        <v>291850000</v>
      </c>
      <c r="J992">
        <v>332080000</v>
      </c>
      <c r="K992">
        <v>237240000</v>
      </c>
      <c r="L992">
        <v>307190000</v>
      </c>
      <c r="M992">
        <v>290280000</v>
      </c>
      <c r="N992">
        <v>2</v>
      </c>
      <c r="O992" s="1">
        <v>64042</v>
      </c>
      <c r="P992">
        <v>48</v>
      </c>
      <c r="Q992" t="s">
        <v>431</v>
      </c>
      <c r="R992">
        <v>2.5787499999999999E-3</v>
      </c>
      <c r="S992" t="s">
        <v>3152</v>
      </c>
      <c r="AJ992" s="1"/>
    </row>
    <row r="993" spans="1:36">
      <c r="A993" t="s">
        <v>2963</v>
      </c>
      <c r="B993">
        <v>284840000</v>
      </c>
      <c r="C993">
        <v>283370000</v>
      </c>
      <c r="D993">
        <v>379680000</v>
      </c>
      <c r="E993">
        <v>388340000</v>
      </c>
      <c r="F993">
        <v>206940000</v>
      </c>
      <c r="G993">
        <v>167980000</v>
      </c>
      <c r="H993">
        <v>187400000</v>
      </c>
      <c r="I993">
        <v>163530000</v>
      </c>
      <c r="J993">
        <v>122290000</v>
      </c>
      <c r="K993">
        <v>152960000</v>
      </c>
      <c r="L993">
        <v>191110000</v>
      </c>
      <c r="M993">
        <v>256060000</v>
      </c>
      <c r="N993">
        <v>26</v>
      </c>
      <c r="O993">
        <v>286.33</v>
      </c>
      <c r="P993">
        <v>250</v>
      </c>
      <c r="Q993" t="s">
        <v>1129</v>
      </c>
      <c r="R993">
        <v>1.06663E-2</v>
      </c>
      <c r="S993" t="s">
        <v>3150</v>
      </c>
    </row>
    <row r="994" spans="1:36">
      <c r="A994" t="s">
        <v>2964</v>
      </c>
      <c r="B994">
        <v>19522000</v>
      </c>
      <c r="C994">
        <v>20472000</v>
      </c>
      <c r="D994">
        <v>18603000</v>
      </c>
      <c r="E994">
        <v>21284000</v>
      </c>
      <c r="F994">
        <v>18490000</v>
      </c>
      <c r="G994">
        <v>10081000</v>
      </c>
      <c r="H994">
        <v>10059000</v>
      </c>
      <c r="I994">
        <v>14152000</v>
      </c>
      <c r="J994">
        <v>8480600</v>
      </c>
      <c r="K994">
        <v>9233700</v>
      </c>
      <c r="L994">
        <v>12758000</v>
      </c>
      <c r="M994">
        <v>16616000</v>
      </c>
      <c r="N994">
        <v>10</v>
      </c>
      <c r="O994" s="1">
        <v>48338</v>
      </c>
      <c r="P994">
        <v>45</v>
      </c>
      <c r="Q994" t="s">
        <v>455</v>
      </c>
      <c r="R994">
        <v>3.6430499999999998E-2</v>
      </c>
      <c r="S994" t="s">
        <v>3150</v>
      </c>
      <c r="AJ994" s="1"/>
    </row>
    <row r="995" spans="1:36">
      <c r="A995" t="s">
        <v>2965</v>
      </c>
      <c r="B995">
        <v>116910000</v>
      </c>
      <c r="C995">
        <v>62490000</v>
      </c>
      <c r="D995">
        <v>40896000</v>
      </c>
      <c r="E995">
        <v>53930000</v>
      </c>
      <c r="F995">
        <v>122390000</v>
      </c>
      <c r="G995">
        <v>118610000</v>
      </c>
      <c r="H995">
        <v>136560000</v>
      </c>
      <c r="I995">
        <v>85492000</v>
      </c>
      <c r="J995">
        <v>129510000</v>
      </c>
      <c r="K995">
        <v>119280000</v>
      </c>
      <c r="L995">
        <v>85701000</v>
      </c>
      <c r="M995">
        <v>79970000</v>
      </c>
      <c r="N995">
        <v>3</v>
      </c>
      <c r="O995" s="1">
        <v>81301</v>
      </c>
      <c r="P995">
        <v>43</v>
      </c>
      <c r="Q995" t="s">
        <v>1014</v>
      </c>
      <c r="R995">
        <v>0.14508399999999999</v>
      </c>
      <c r="AJ995" s="1"/>
    </row>
    <row r="996" spans="1:36">
      <c r="A996" t="s">
        <v>2966</v>
      </c>
      <c r="B996">
        <v>399030000</v>
      </c>
      <c r="C996">
        <v>232430000</v>
      </c>
      <c r="D996">
        <v>259010000</v>
      </c>
      <c r="E996">
        <v>310560000</v>
      </c>
      <c r="F996">
        <v>271870000</v>
      </c>
      <c r="G996">
        <v>315210000</v>
      </c>
      <c r="H996">
        <v>269590000</v>
      </c>
      <c r="I996">
        <v>322020000</v>
      </c>
      <c r="J996">
        <v>248710000</v>
      </c>
      <c r="K996">
        <v>286740000</v>
      </c>
      <c r="L996">
        <v>372180000</v>
      </c>
      <c r="M996">
        <v>257140000</v>
      </c>
      <c r="N996">
        <v>26</v>
      </c>
      <c r="O996">
        <v>323.31</v>
      </c>
      <c r="P996">
        <v>250</v>
      </c>
      <c r="Q996" t="s">
        <v>1130</v>
      </c>
      <c r="R996">
        <v>0.97539200000000004</v>
      </c>
    </row>
    <row r="997" spans="1:36">
      <c r="A997" t="s">
        <v>2967</v>
      </c>
      <c r="B997">
        <v>41336000</v>
      </c>
      <c r="C997">
        <v>44329000</v>
      </c>
      <c r="D997">
        <v>52931000</v>
      </c>
      <c r="E997">
        <v>48263000</v>
      </c>
      <c r="F997">
        <v>25493000</v>
      </c>
      <c r="G997">
        <v>27594000</v>
      </c>
      <c r="H997">
        <v>28174000</v>
      </c>
      <c r="I997">
        <v>26340000</v>
      </c>
      <c r="J997">
        <v>25348000</v>
      </c>
      <c r="K997">
        <v>24450000</v>
      </c>
      <c r="L997">
        <v>25510000</v>
      </c>
      <c r="M997">
        <v>36006000</v>
      </c>
      <c r="N997">
        <v>6</v>
      </c>
      <c r="O997" s="1">
        <v>32567</v>
      </c>
      <c r="P997">
        <v>43</v>
      </c>
      <c r="Q997" t="s">
        <v>1131</v>
      </c>
      <c r="R997">
        <v>2.8352099999999999E-3</v>
      </c>
      <c r="S997" t="s">
        <v>3153</v>
      </c>
      <c r="AJ997" s="1"/>
    </row>
    <row r="998" spans="1:36">
      <c r="A998" t="s">
        <v>2969</v>
      </c>
      <c r="B998">
        <v>19448000</v>
      </c>
      <c r="C998">
        <v>22589000</v>
      </c>
      <c r="D998">
        <v>22279000</v>
      </c>
      <c r="E998">
        <v>20746000</v>
      </c>
      <c r="F998">
        <v>11122000</v>
      </c>
      <c r="G998">
        <v>7545100</v>
      </c>
      <c r="H998">
        <v>9044400</v>
      </c>
      <c r="I998">
        <v>8264500</v>
      </c>
      <c r="J998">
        <v>6737900</v>
      </c>
      <c r="K998">
        <v>6675200</v>
      </c>
      <c r="L998">
        <v>8155900</v>
      </c>
      <c r="M998">
        <v>15744000</v>
      </c>
      <c r="N998">
        <v>7</v>
      </c>
      <c r="O998" s="1">
        <v>41993</v>
      </c>
      <c r="P998">
        <v>34</v>
      </c>
      <c r="Q998" t="s">
        <v>646</v>
      </c>
      <c r="R998">
        <v>2.96036E-3</v>
      </c>
      <c r="S998" t="s">
        <v>3153</v>
      </c>
      <c r="AJ998" s="1"/>
    </row>
    <row r="999" spans="1:36">
      <c r="A999" t="s">
        <v>2972</v>
      </c>
      <c r="B999">
        <v>793340000</v>
      </c>
      <c r="C999">
        <v>1074000000</v>
      </c>
      <c r="D999">
        <v>781160000</v>
      </c>
      <c r="E999">
        <v>727690000</v>
      </c>
      <c r="F999">
        <v>996180000</v>
      </c>
      <c r="G999">
        <v>721930000</v>
      </c>
      <c r="H999">
        <v>777430000</v>
      </c>
      <c r="I999">
        <v>887400000</v>
      </c>
      <c r="J999">
        <v>889900000</v>
      </c>
      <c r="K999">
        <v>861880000</v>
      </c>
      <c r="L999">
        <v>978720000</v>
      </c>
      <c r="M999">
        <v>1331000000</v>
      </c>
      <c r="N999">
        <v>31</v>
      </c>
      <c r="O999">
        <v>323.31</v>
      </c>
      <c r="P999">
        <v>385</v>
      </c>
      <c r="Q999" t="s">
        <v>26</v>
      </c>
      <c r="R999">
        <v>0.39660800000000002</v>
      </c>
    </row>
    <row r="1000" spans="1:36">
      <c r="A1000" t="s">
        <v>2974</v>
      </c>
      <c r="B1000">
        <v>59559000</v>
      </c>
      <c r="C1000">
        <v>60796000</v>
      </c>
      <c r="D1000">
        <v>76832000</v>
      </c>
      <c r="E1000">
        <v>68905000</v>
      </c>
      <c r="F1000">
        <v>67111000</v>
      </c>
      <c r="G1000">
        <v>70983000</v>
      </c>
      <c r="H1000">
        <v>95397000</v>
      </c>
      <c r="I1000">
        <v>62752000</v>
      </c>
      <c r="J1000">
        <v>61725000</v>
      </c>
      <c r="K1000">
        <v>58631000</v>
      </c>
      <c r="L1000">
        <v>60456000</v>
      </c>
      <c r="M1000">
        <v>60705000</v>
      </c>
      <c r="N1000">
        <v>8</v>
      </c>
      <c r="O1000" s="1">
        <v>84978</v>
      </c>
      <c r="P1000">
        <v>77</v>
      </c>
      <c r="Q1000" t="s">
        <v>632</v>
      </c>
      <c r="R1000">
        <v>0.27337299999999998</v>
      </c>
      <c r="AJ1000" s="1"/>
    </row>
    <row r="1001" spans="1:36">
      <c r="A1001" t="s">
        <v>2980</v>
      </c>
      <c r="B1001">
        <v>202890000</v>
      </c>
      <c r="C1001">
        <v>229470000</v>
      </c>
      <c r="D1001">
        <v>169690000</v>
      </c>
      <c r="E1001">
        <v>235950000</v>
      </c>
      <c r="F1001">
        <v>236520000</v>
      </c>
      <c r="G1001">
        <v>119270000</v>
      </c>
      <c r="H1001">
        <v>145800000</v>
      </c>
      <c r="I1001">
        <v>183900000</v>
      </c>
      <c r="J1001">
        <v>205980000</v>
      </c>
      <c r="K1001">
        <v>160100000</v>
      </c>
      <c r="L1001">
        <v>243230000</v>
      </c>
      <c r="M1001">
        <v>276850000</v>
      </c>
      <c r="N1001">
        <v>18</v>
      </c>
      <c r="O1001">
        <v>253.22</v>
      </c>
      <c r="P1001">
        <v>174</v>
      </c>
      <c r="Q1001" t="s">
        <v>634</v>
      </c>
      <c r="R1001">
        <v>0.394341</v>
      </c>
    </row>
    <row r="1002" spans="1:36">
      <c r="A1002" t="s">
        <v>2981</v>
      </c>
      <c r="B1002">
        <v>196160000</v>
      </c>
      <c r="C1002">
        <v>308250000</v>
      </c>
      <c r="D1002">
        <v>263580000</v>
      </c>
      <c r="E1002">
        <v>256900000</v>
      </c>
      <c r="F1002">
        <v>133380000</v>
      </c>
      <c r="G1002">
        <v>103470000</v>
      </c>
      <c r="H1002">
        <v>154470000</v>
      </c>
      <c r="I1002">
        <v>104170000</v>
      </c>
      <c r="J1002">
        <v>130780000</v>
      </c>
      <c r="K1002">
        <v>108520000</v>
      </c>
      <c r="L1002">
        <v>123230000</v>
      </c>
      <c r="M1002">
        <v>246460000</v>
      </c>
      <c r="N1002">
        <v>18</v>
      </c>
      <c r="O1002">
        <v>323.31</v>
      </c>
      <c r="P1002">
        <v>168</v>
      </c>
      <c r="Q1002" t="s">
        <v>1134</v>
      </c>
      <c r="R1002">
        <v>2.8151700000000002E-2</v>
      </c>
      <c r="S1002" t="s">
        <v>3153</v>
      </c>
    </row>
    <row r="1003" spans="1:36">
      <c r="A1003" t="s">
        <v>2982</v>
      </c>
      <c r="B1003">
        <v>21595000</v>
      </c>
      <c r="C1003">
        <v>18128000</v>
      </c>
      <c r="D1003">
        <v>21093000</v>
      </c>
      <c r="E1003">
        <v>16777000</v>
      </c>
      <c r="F1003">
        <v>16024000</v>
      </c>
      <c r="G1003">
        <v>10387000</v>
      </c>
      <c r="H1003">
        <v>8095700</v>
      </c>
      <c r="I1003">
        <v>10144000</v>
      </c>
      <c r="J1003">
        <v>5871800</v>
      </c>
      <c r="K1003">
        <v>6338500</v>
      </c>
      <c r="L1003">
        <v>8112200</v>
      </c>
      <c r="M1003">
        <v>15525000</v>
      </c>
      <c r="N1003">
        <v>8</v>
      </c>
      <c r="O1003" s="1">
        <v>20278</v>
      </c>
      <c r="P1003">
        <v>38</v>
      </c>
      <c r="Q1003" t="s">
        <v>865</v>
      </c>
      <c r="R1003">
        <v>2.1470099999999999E-2</v>
      </c>
      <c r="S1003" t="s">
        <v>3150</v>
      </c>
      <c r="AJ1003" s="1"/>
    </row>
    <row r="1004" spans="1:36">
      <c r="A1004" t="s">
        <v>2986</v>
      </c>
      <c r="B1004">
        <v>83100000</v>
      </c>
      <c r="C1004">
        <v>58686000</v>
      </c>
      <c r="D1004">
        <v>71946000</v>
      </c>
      <c r="E1004">
        <v>74484000</v>
      </c>
      <c r="F1004">
        <v>70727000</v>
      </c>
      <c r="G1004">
        <v>73094000</v>
      </c>
      <c r="H1004">
        <v>92781000</v>
      </c>
      <c r="I1004">
        <v>93983000</v>
      </c>
      <c r="J1004">
        <v>59872000</v>
      </c>
      <c r="K1004">
        <v>69579000</v>
      </c>
      <c r="L1004">
        <v>82425000</v>
      </c>
      <c r="M1004">
        <v>60200000</v>
      </c>
      <c r="N1004">
        <v>11</v>
      </c>
      <c r="O1004" s="1">
        <v>67208</v>
      </c>
      <c r="P1004">
        <v>74</v>
      </c>
      <c r="Q1004" t="s">
        <v>865</v>
      </c>
      <c r="R1004">
        <v>0.29910500000000001</v>
      </c>
      <c r="AJ1004" s="1"/>
    </row>
    <row r="1005" spans="1:36">
      <c r="A1005" t="s">
        <v>2988</v>
      </c>
      <c r="B1005">
        <v>79204000</v>
      </c>
      <c r="C1005">
        <v>131260000</v>
      </c>
      <c r="D1005">
        <v>100960000</v>
      </c>
      <c r="E1005">
        <v>103060000</v>
      </c>
      <c r="F1005">
        <v>148720000</v>
      </c>
      <c r="G1005">
        <v>100780000</v>
      </c>
      <c r="H1005">
        <v>108000000</v>
      </c>
      <c r="I1005">
        <v>80008000</v>
      </c>
      <c r="J1005">
        <v>73642000</v>
      </c>
      <c r="K1005">
        <v>91274000</v>
      </c>
      <c r="L1005">
        <v>75988000</v>
      </c>
      <c r="M1005">
        <v>141420000</v>
      </c>
      <c r="N1005">
        <v>11</v>
      </c>
      <c r="O1005">
        <v>245.05</v>
      </c>
      <c r="P1005">
        <v>114</v>
      </c>
      <c r="Q1005" t="s">
        <v>1136</v>
      </c>
      <c r="R1005">
        <v>0.82265200000000005</v>
      </c>
    </row>
    <row r="1006" spans="1:36">
      <c r="A1006" t="s">
        <v>2996</v>
      </c>
      <c r="B1006">
        <v>319250000</v>
      </c>
      <c r="C1006">
        <v>458580000</v>
      </c>
      <c r="D1006">
        <v>412680000</v>
      </c>
      <c r="E1006">
        <v>399070000</v>
      </c>
      <c r="F1006">
        <v>274200000</v>
      </c>
      <c r="G1006">
        <v>159190000</v>
      </c>
      <c r="H1006">
        <v>300940000</v>
      </c>
      <c r="I1006">
        <v>177140000</v>
      </c>
      <c r="J1006">
        <v>293180000</v>
      </c>
      <c r="K1006">
        <v>215360000</v>
      </c>
      <c r="L1006">
        <v>226190000</v>
      </c>
      <c r="M1006">
        <v>382680000</v>
      </c>
      <c r="N1006">
        <v>23</v>
      </c>
      <c r="O1006">
        <v>323.31</v>
      </c>
      <c r="P1006">
        <v>265</v>
      </c>
      <c r="Q1006" t="s">
        <v>504</v>
      </c>
      <c r="R1006">
        <v>4.6230599999999997E-2</v>
      </c>
      <c r="S1006" t="s">
        <v>3159</v>
      </c>
    </row>
    <row r="1007" spans="1:36">
      <c r="A1007" t="s">
        <v>2997</v>
      </c>
      <c r="B1007">
        <v>93463000</v>
      </c>
      <c r="C1007">
        <v>87742000</v>
      </c>
      <c r="D1007">
        <v>74437000</v>
      </c>
      <c r="E1007">
        <v>78236000</v>
      </c>
      <c r="F1007">
        <v>98642000</v>
      </c>
      <c r="G1007">
        <v>100420000</v>
      </c>
      <c r="H1007">
        <v>72989000</v>
      </c>
      <c r="I1007">
        <v>93748000</v>
      </c>
      <c r="J1007">
        <v>91589000</v>
      </c>
      <c r="K1007">
        <v>96137000</v>
      </c>
      <c r="L1007">
        <v>109710000</v>
      </c>
      <c r="M1007">
        <v>93983000</v>
      </c>
      <c r="N1007">
        <v>15</v>
      </c>
      <c r="O1007">
        <v>147.94</v>
      </c>
      <c r="P1007">
        <v>115</v>
      </c>
      <c r="Q1007" t="s">
        <v>601</v>
      </c>
      <c r="R1007">
        <v>0.26703500000000002</v>
      </c>
    </row>
    <row r="1008" spans="1:36">
      <c r="A1008" t="s">
        <v>2998</v>
      </c>
      <c r="B1008">
        <v>20220000</v>
      </c>
      <c r="C1008">
        <v>28319000</v>
      </c>
      <c r="D1008">
        <v>41881000</v>
      </c>
      <c r="E1008">
        <v>45558000</v>
      </c>
      <c r="F1008">
        <v>16152000</v>
      </c>
      <c r="G1008">
        <v>14796000</v>
      </c>
      <c r="H1008">
        <v>18504000</v>
      </c>
      <c r="I1008">
        <v>11951000</v>
      </c>
      <c r="J1008">
        <v>8622800</v>
      </c>
      <c r="K1008">
        <v>9809900</v>
      </c>
      <c r="L1008">
        <v>9796100</v>
      </c>
      <c r="M1008">
        <v>12750000</v>
      </c>
      <c r="N1008">
        <v>6</v>
      </c>
      <c r="O1008" s="1">
        <v>37474</v>
      </c>
      <c r="P1008">
        <v>44</v>
      </c>
      <c r="Q1008" t="s">
        <v>463</v>
      </c>
      <c r="R1008">
        <v>1.24475E-2</v>
      </c>
      <c r="S1008" t="s">
        <v>3150</v>
      </c>
      <c r="AJ1008" s="1"/>
    </row>
    <row r="1009" spans="1:36">
      <c r="A1009" t="s">
        <v>2999</v>
      </c>
      <c r="B1009">
        <v>345110000</v>
      </c>
      <c r="C1009">
        <v>667620000</v>
      </c>
      <c r="D1009">
        <v>555790000</v>
      </c>
      <c r="E1009">
        <v>402310000</v>
      </c>
      <c r="F1009">
        <v>620050000</v>
      </c>
      <c r="G1009">
        <v>603320000</v>
      </c>
      <c r="H1009">
        <v>771390000</v>
      </c>
      <c r="I1009">
        <v>727680000</v>
      </c>
      <c r="J1009">
        <v>829440000</v>
      </c>
      <c r="K1009">
        <v>694090000</v>
      </c>
      <c r="L1009">
        <v>698900000</v>
      </c>
      <c r="M1009">
        <v>764980000</v>
      </c>
      <c r="N1009">
        <v>27</v>
      </c>
      <c r="O1009">
        <v>323.31</v>
      </c>
      <c r="P1009">
        <v>345</v>
      </c>
      <c r="Q1009" t="s">
        <v>492</v>
      </c>
      <c r="R1009">
        <v>4.57148E-2</v>
      </c>
      <c r="S1009" t="s">
        <v>3156</v>
      </c>
    </row>
    <row r="1010" spans="1:36">
      <c r="A1010" t="s">
        <v>3000</v>
      </c>
      <c r="B1010">
        <v>93651000</v>
      </c>
      <c r="C1010">
        <v>72887000</v>
      </c>
      <c r="D1010">
        <v>76392000</v>
      </c>
      <c r="E1010">
        <v>85548000</v>
      </c>
      <c r="F1010">
        <v>66961000</v>
      </c>
      <c r="G1010">
        <v>66751000</v>
      </c>
      <c r="H1010">
        <v>79851000</v>
      </c>
      <c r="I1010">
        <v>63798000</v>
      </c>
      <c r="J1010">
        <v>73167000</v>
      </c>
      <c r="K1010">
        <v>57623000</v>
      </c>
      <c r="L1010">
        <v>66088000</v>
      </c>
      <c r="M1010">
        <v>100110000</v>
      </c>
      <c r="N1010">
        <v>14</v>
      </c>
      <c r="O1010">
        <v>165.3</v>
      </c>
      <c r="P1010">
        <v>88</v>
      </c>
      <c r="Q1010" t="s">
        <v>1140</v>
      </c>
      <c r="R1010">
        <v>0.48412300000000003</v>
      </c>
    </row>
    <row r="1011" spans="1:36">
      <c r="A1011" t="s">
        <v>3006</v>
      </c>
      <c r="B1011">
        <v>102080000</v>
      </c>
      <c r="C1011">
        <v>120480000</v>
      </c>
      <c r="D1011">
        <v>106750000</v>
      </c>
      <c r="E1011">
        <v>108990000</v>
      </c>
      <c r="F1011">
        <v>87954000</v>
      </c>
      <c r="G1011">
        <v>55395000</v>
      </c>
      <c r="H1011">
        <v>66307000</v>
      </c>
      <c r="I1011">
        <v>67414000</v>
      </c>
      <c r="J1011">
        <v>82566000</v>
      </c>
      <c r="K1011">
        <v>69325000</v>
      </c>
      <c r="L1011">
        <v>83798000</v>
      </c>
      <c r="M1011">
        <v>147740000</v>
      </c>
      <c r="N1011">
        <v>20</v>
      </c>
      <c r="O1011" s="1">
        <v>66273</v>
      </c>
      <c r="P1011">
        <v>125</v>
      </c>
      <c r="Q1011" t="s">
        <v>431</v>
      </c>
      <c r="R1011">
        <v>0.13899900000000001</v>
      </c>
      <c r="AJ1011" s="1"/>
    </row>
    <row r="1012" spans="1:36">
      <c r="A1012" t="s">
        <v>3009</v>
      </c>
      <c r="B1012">
        <v>25029000</v>
      </c>
      <c r="C1012">
        <v>18151000</v>
      </c>
      <c r="D1012">
        <v>21198000</v>
      </c>
      <c r="E1012">
        <v>21835000</v>
      </c>
      <c r="F1012">
        <v>17972000</v>
      </c>
      <c r="G1012">
        <v>17980000</v>
      </c>
      <c r="H1012">
        <v>16879000</v>
      </c>
      <c r="I1012">
        <v>13427000</v>
      </c>
      <c r="J1012">
        <v>18235000</v>
      </c>
      <c r="K1012">
        <v>14879000</v>
      </c>
      <c r="L1012">
        <v>16191000</v>
      </c>
      <c r="M1012">
        <v>21669000</v>
      </c>
      <c r="N1012">
        <v>8</v>
      </c>
      <c r="O1012" s="1">
        <v>45019</v>
      </c>
      <c r="P1012">
        <v>44</v>
      </c>
      <c r="Q1012" t="s">
        <v>431</v>
      </c>
      <c r="R1012">
        <v>0.11566899999999999</v>
      </c>
      <c r="AJ1012" s="1"/>
    </row>
    <row r="1013" spans="1:36">
      <c r="A1013" t="s">
        <v>3010</v>
      </c>
      <c r="B1013">
        <v>73183000</v>
      </c>
      <c r="C1013">
        <v>51431000</v>
      </c>
      <c r="D1013">
        <v>67888000</v>
      </c>
      <c r="E1013">
        <v>69134000</v>
      </c>
      <c r="F1013">
        <v>40142000</v>
      </c>
      <c r="G1013">
        <v>45461000</v>
      </c>
      <c r="H1013">
        <v>35393000</v>
      </c>
      <c r="I1013">
        <v>42191000</v>
      </c>
      <c r="J1013">
        <v>24750000</v>
      </c>
      <c r="K1013">
        <v>38776000</v>
      </c>
      <c r="L1013">
        <v>42399000</v>
      </c>
      <c r="M1013">
        <v>44943000</v>
      </c>
      <c r="N1013">
        <v>16</v>
      </c>
      <c r="O1013">
        <v>153.1</v>
      </c>
      <c r="P1013">
        <v>90</v>
      </c>
      <c r="Q1013" t="s">
        <v>1144</v>
      </c>
      <c r="R1013">
        <v>9.0461299999999994E-3</v>
      </c>
      <c r="S1013" t="s">
        <v>3150</v>
      </c>
    </row>
    <row r="1014" spans="1:36">
      <c r="A1014" t="s">
        <v>3013</v>
      </c>
      <c r="B1014">
        <v>49092000</v>
      </c>
      <c r="C1014">
        <v>74466000</v>
      </c>
      <c r="D1014">
        <v>65989000</v>
      </c>
      <c r="E1014">
        <v>55256000</v>
      </c>
      <c r="F1014">
        <v>53212000</v>
      </c>
      <c r="G1014">
        <v>53539000</v>
      </c>
      <c r="H1014">
        <v>70609000</v>
      </c>
      <c r="I1014">
        <v>61241000</v>
      </c>
      <c r="J1014">
        <v>93411000</v>
      </c>
      <c r="K1014">
        <v>72745000</v>
      </c>
      <c r="L1014">
        <v>73851000</v>
      </c>
      <c r="M1014">
        <v>78256000</v>
      </c>
      <c r="N1014">
        <v>12</v>
      </c>
      <c r="O1014">
        <v>323.31</v>
      </c>
      <c r="P1014">
        <v>114</v>
      </c>
      <c r="Q1014" t="s">
        <v>1147</v>
      </c>
      <c r="R1014">
        <v>6.7577499999999999E-2</v>
      </c>
      <c r="S1014" t="s">
        <v>3166</v>
      </c>
    </row>
    <row r="1015" spans="1:36">
      <c r="A1015" t="s">
        <v>3016</v>
      </c>
      <c r="B1015">
        <v>184700000</v>
      </c>
      <c r="C1015">
        <v>154850000</v>
      </c>
      <c r="D1015">
        <v>148170000</v>
      </c>
      <c r="E1015">
        <v>219110000</v>
      </c>
      <c r="F1015">
        <v>197520000</v>
      </c>
      <c r="G1015">
        <v>205950000</v>
      </c>
      <c r="H1015">
        <v>238840000</v>
      </c>
      <c r="I1015">
        <v>196460000</v>
      </c>
      <c r="J1015">
        <v>183510000</v>
      </c>
      <c r="K1015">
        <v>137930000</v>
      </c>
      <c r="L1015">
        <v>214580000</v>
      </c>
      <c r="M1015">
        <v>252510000</v>
      </c>
      <c r="N1015">
        <v>13</v>
      </c>
      <c r="O1015">
        <v>196.43</v>
      </c>
      <c r="P1015">
        <v>77</v>
      </c>
      <c r="Q1015" t="s">
        <v>431</v>
      </c>
      <c r="R1015">
        <v>0.53960900000000001</v>
      </c>
    </row>
    <row r="1016" spans="1:36">
      <c r="A1016" t="s">
        <v>3018</v>
      </c>
      <c r="B1016">
        <v>503580000</v>
      </c>
      <c r="C1016">
        <v>622780000</v>
      </c>
      <c r="D1016">
        <v>532750000</v>
      </c>
      <c r="E1016">
        <v>532700000</v>
      </c>
      <c r="F1016">
        <v>423570000</v>
      </c>
      <c r="G1016">
        <v>407350000</v>
      </c>
      <c r="H1016">
        <v>463920000</v>
      </c>
      <c r="I1016">
        <v>318870000</v>
      </c>
      <c r="J1016">
        <v>391880000</v>
      </c>
      <c r="K1016">
        <v>413140000</v>
      </c>
      <c r="L1016">
        <v>392860000</v>
      </c>
      <c r="M1016">
        <v>446700000</v>
      </c>
      <c r="N1016">
        <v>21</v>
      </c>
      <c r="O1016">
        <v>258.85000000000002</v>
      </c>
      <c r="P1016">
        <v>235</v>
      </c>
      <c r="Q1016" t="s">
        <v>431</v>
      </c>
      <c r="R1016">
        <v>1.59106E-2</v>
      </c>
      <c r="S1016" t="s">
        <v>3153</v>
      </c>
    </row>
    <row r="1017" spans="1:36">
      <c r="A1017" t="s">
        <v>3019</v>
      </c>
      <c r="B1017">
        <v>62646000</v>
      </c>
      <c r="C1017">
        <v>97457000</v>
      </c>
      <c r="D1017">
        <v>78604000</v>
      </c>
      <c r="E1017">
        <v>56486000</v>
      </c>
      <c r="F1017">
        <v>92991000</v>
      </c>
      <c r="G1017">
        <v>48065000</v>
      </c>
      <c r="H1017">
        <v>65106000</v>
      </c>
      <c r="I1017">
        <v>54138000</v>
      </c>
      <c r="J1017">
        <v>46533000</v>
      </c>
      <c r="K1017">
        <v>46550000</v>
      </c>
      <c r="L1017">
        <v>51956000</v>
      </c>
      <c r="M1017">
        <v>93893000</v>
      </c>
      <c r="N1017">
        <v>17</v>
      </c>
      <c r="O1017">
        <v>123.35</v>
      </c>
      <c r="P1017">
        <v>107</v>
      </c>
      <c r="Q1017" t="s">
        <v>1150</v>
      </c>
      <c r="R1017">
        <v>0.69528100000000004</v>
      </c>
    </row>
    <row r="1018" spans="1:36">
      <c r="A1018" t="s">
        <v>3020</v>
      </c>
      <c r="B1018">
        <v>200680000</v>
      </c>
      <c r="C1018">
        <v>219830000</v>
      </c>
      <c r="D1018">
        <v>136130000</v>
      </c>
      <c r="E1018">
        <v>116470000</v>
      </c>
      <c r="F1018">
        <v>349970000</v>
      </c>
      <c r="G1018">
        <v>317990000</v>
      </c>
      <c r="H1018">
        <v>233030000</v>
      </c>
      <c r="I1018">
        <v>282660000</v>
      </c>
      <c r="J1018">
        <v>272040000</v>
      </c>
      <c r="K1018">
        <v>270210000</v>
      </c>
      <c r="L1018">
        <v>229730000</v>
      </c>
      <c r="M1018">
        <v>195000000</v>
      </c>
      <c r="N1018">
        <v>15</v>
      </c>
      <c r="O1018">
        <v>270.05</v>
      </c>
      <c r="P1018">
        <v>138</v>
      </c>
      <c r="Q1018" t="s">
        <v>431</v>
      </c>
      <c r="R1018">
        <v>3.3220899999999998E-2</v>
      </c>
      <c r="S1018" t="s">
        <v>3157</v>
      </c>
    </row>
    <row r="1019" spans="1:36">
      <c r="A1019" t="s">
        <v>3021</v>
      </c>
      <c r="B1019">
        <v>125560000</v>
      </c>
      <c r="C1019">
        <v>118120000</v>
      </c>
      <c r="D1019">
        <v>145810000</v>
      </c>
      <c r="E1019">
        <v>180620000</v>
      </c>
      <c r="F1019">
        <v>117310000</v>
      </c>
      <c r="G1019">
        <v>90908000</v>
      </c>
      <c r="H1019">
        <v>95239000</v>
      </c>
      <c r="I1019">
        <v>109410000</v>
      </c>
      <c r="J1019">
        <v>63289000</v>
      </c>
      <c r="K1019">
        <v>67496000</v>
      </c>
      <c r="L1019">
        <v>104850000</v>
      </c>
      <c r="M1019">
        <v>105050000</v>
      </c>
      <c r="N1019">
        <v>13</v>
      </c>
      <c r="O1019">
        <v>233</v>
      </c>
      <c r="P1019">
        <v>123</v>
      </c>
      <c r="Q1019" t="s">
        <v>1151</v>
      </c>
      <c r="R1019">
        <v>3.9070199999999999E-2</v>
      </c>
      <c r="S1019" t="s">
        <v>3151</v>
      </c>
    </row>
    <row r="1020" spans="1:36">
      <c r="A1020" t="s">
        <v>3022</v>
      </c>
      <c r="B1020">
        <v>877300000</v>
      </c>
      <c r="C1020">
        <v>953270000</v>
      </c>
      <c r="D1020">
        <v>774690000</v>
      </c>
      <c r="E1020">
        <v>1011600000</v>
      </c>
      <c r="F1020">
        <v>1030000000</v>
      </c>
      <c r="G1020">
        <v>646510000</v>
      </c>
      <c r="H1020">
        <v>744990000</v>
      </c>
      <c r="I1020">
        <v>653800000</v>
      </c>
      <c r="J1020">
        <v>679010000</v>
      </c>
      <c r="K1020">
        <v>653240000</v>
      </c>
      <c r="L1020">
        <v>586470000</v>
      </c>
      <c r="M1020">
        <v>1279200000</v>
      </c>
      <c r="N1020">
        <v>11</v>
      </c>
      <c r="O1020">
        <v>323.31</v>
      </c>
      <c r="P1020">
        <v>208</v>
      </c>
      <c r="Q1020" t="s">
        <v>431</v>
      </c>
      <c r="R1020">
        <v>0.73305500000000001</v>
      </c>
    </row>
    <row r="1021" spans="1:36">
      <c r="A1021" t="s">
        <v>3026</v>
      </c>
      <c r="B1021">
        <v>344500000</v>
      </c>
      <c r="C1021">
        <v>369650000</v>
      </c>
      <c r="D1021">
        <v>237420000</v>
      </c>
      <c r="E1021">
        <v>247910000</v>
      </c>
      <c r="F1021">
        <v>798050000</v>
      </c>
      <c r="G1021">
        <v>1122700000</v>
      </c>
      <c r="H1021">
        <v>1026700000</v>
      </c>
      <c r="I1021">
        <v>1026100000</v>
      </c>
      <c r="J1021">
        <v>1237800000</v>
      </c>
      <c r="K1021">
        <v>978870000</v>
      </c>
      <c r="L1021">
        <v>1239700000</v>
      </c>
      <c r="M1021">
        <v>599630000</v>
      </c>
      <c r="N1021">
        <v>14</v>
      </c>
      <c r="O1021">
        <v>323.31</v>
      </c>
      <c r="P1021">
        <v>175</v>
      </c>
      <c r="Q1021" t="s">
        <v>709</v>
      </c>
      <c r="R1021">
        <v>6.6306400000000001E-3</v>
      </c>
      <c r="S1021" t="s">
        <v>3154</v>
      </c>
    </row>
    <row r="1022" spans="1:36">
      <c r="A1022" t="s">
        <v>3027</v>
      </c>
      <c r="B1022">
        <v>19737000</v>
      </c>
      <c r="C1022">
        <v>22571000</v>
      </c>
      <c r="D1022">
        <v>30364000</v>
      </c>
      <c r="E1022">
        <v>26999000</v>
      </c>
      <c r="F1022">
        <v>24243000</v>
      </c>
      <c r="G1022">
        <v>15709000</v>
      </c>
      <c r="H1022">
        <v>16546000</v>
      </c>
      <c r="I1022">
        <v>13896000</v>
      </c>
      <c r="J1022">
        <v>18611000</v>
      </c>
      <c r="K1022">
        <v>20399000</v>
      </c>
      <c r="L1022">
        <v>14106000</v>
      </c>
      <c r="M1022">
        <v>35465000</v>
      </c>
      <c r="N1022">
        <v>6</v>
      </c>
      <c r="O1022" s="1">
        <v>20683</v>
      </c>
      <c r="P1022">
        <v>29</v>
      </c>
      <c r="Q1022" t="s">
        <v>1152</v>
      </c>
      <c r="R1022">
        <v>0.41728500000000002</v>
      </c>
      <c r="AJ1022" s="1"/>
    </row>
    <row r="1023" spans="1:36">
      <c r="A1023" t="s">
        <v>3031</v>
      </c>
      <c r="B1023">
        <v>22524000</v>
      </c>
      <c r="C1023">
        <v>32683000</v>
      </c>
      <c r="D1023">
        <v>24811000</v>
      </c>
      <c r="E1023">
        <v>30829000</v>
      </c>
      <c r="F1023">
        <v>18677000</v>
      </c>
      <c r="G1023">
        <v>16201000</v>
      </c>
      <c r="H1023">
        <v>23420000</v>
      </c>
      <c r="I1023">
        <v>16638000</v>
      </c>
      <c r="J1023">
        <v>15827000</v>
      </c>
      <c r="K1023">
        <v>16279000</v>
      </c>
      <c r="L1023">
        <v>22312000</v>
      </c>
      <c r="M1023">
        <v>31656000</v>
      </c>
      <c r="N1023">
        <v>6</v>
      </c>
      <c r="O1023" s="1">
        <v>56274</v>
      </c>
      <c r="P1023">
        <v>36</v>
      </c>
      <c r="Q1023" t="s">
        <v>1154</v>
      </c>
      <c r="R1023">
        <v>0.178892</v>
      </c>
      <c r="AJ1023" s="1"/>
    </row>
    <row r="1024" spans="1:36">
      <c r="A1024" t="s">
        <v>3035</v>
      </c>
      <c r="B1024">
        <v>16478000</v>
      </c>
      <c r="C1024">
        <v>14247000</v>
      </c>
      <c r="D1024">
        <v>9166000</v>
      </c>
      <c r="E1024">
        <v>13291000</v>
      </c>
      <c r="F1024">
        <v>24463000</v>
      </c>
      <c r="G1024">
        <v>24672000</v>
      </c>
      <c r="H1024">
        <v>24978000</v>
      </c>
      <c r="I1024">
        <v>18574000</v>
      </c>
      <c r="J1024">
        <v>33351000</v>
      </c>
      <c r="K1024">
        <v>24343000</v>
      </c>
      <c r="L1024">
        <v>19704000</v>
      </c>
      <c r="M1024">
        <v>19789000</v>
      </c>
      <c r="N1024">
        <v>5</v>
      </c>
      <c r="O1024" s="1">
        <v>52816</v>
      </c>
      <c r="P1024">
        <v>30</v>
      </c>
      <c r="Q1024" t="s">
        <v>431</v>
      </c>
      <c r="R1024">
        <v>3.6430499999999998E-2</v>
      </c>
      <c r="S1024" t="s">
        <v>3154</v>
      </c>
      <c r="AJ1024" s="1"/>
    </row>
    <row r="1025" spans="1:36">
      <c r="A1025" t="s">
        <v>3039</v>
      </c>
      <c r="B1025">
        <v>19384000</v>
      </c>
      <c r="C1025">
        <v>33546000</v>
      </c>
      <c r="D1025">
        <v>36911000</v>
      </c>
      <c r="E1025">
        <v>30786000</v>
      </c>
      <c r="F1025">
        <v>42388000</v>
      </c>
      <c r="G1025">
        <v>24397000</v>
      </c>
      <c r="H1025">
        <v>23730000</v>
      </c>
      <c r="I1025">
        <v>19756000</v>
      </c>
      <c r="J1025">
        <v>20863000</v>
      </c>
      <c r="K1025">
        <v>22979000</v>
      </c>
      <c r="L1025">
        <v>20475000</v>
      </c>
      <c r="M1025">
        <v>37148000</v>
      </c>
      <c r="N1025">
        <v>4</v>
      </c>
      <c r="O1025" s="1">
        <v>56848</v>
      </c>
      <c r="P1025">
        <v>37</v>
      </c>
      <c r="Q1025" t="s">
        <v>993</v>
      </c>
      <c r="R1025">
        <v>0.78958799999999996</v>
      </c>
      <c r="AJ1025" s="1"/>
    </row>
    <row r="1026" spans="1:36">
      <c r="A1026" t="s">
        <v>3040</v>
      </c>
      <c r="B1026">
        <v>11830000</v>
      </c>
      <c r="C1026">
        <v>10980000</v>
      </c>
      <c r="D1026">
        <v>10693000</v>
      </c>
      <c r="E1026">
        <v>8945900</v>
      </c>
      <c r="F1026">
        <v>10359000</v>
      </c>
      <c r="G1026">
        <v>12615000</v>
      </c>
      <c r="H1026">
        <v>8574100</v>
      </c>
      <c r="I1026">
        <v>8482200</v>
      </c>
      <c r="J1026">
        <v>8540700</v>
      </c>
      <c r="K1026">
        <v>7462300</v>
      </c>
      <c r="L1026">
        <v>12096000</v>
      </c>
      <c r="M1026">
        <v>6859900</v>
      </c>
      <c r="N1026">
        <v>10</v>
      </c>
      <c r="O1026" s="1">
        <v>66919</v>
      </c>
      <c r="P1026">
        <v>33</v>
      </c>
      <c r="Q1026" t="s">
        <v>1157</v>
      </c>
      <c r="R1026">
        <v>0.49009000000000003</v>
      </c>
      <c r="AJ1026" s="1"/>
    </row>
    <row r="1027" spans="1:36">
      <c r="A1027" t="s">
        <v>3046</v>
      </c>
      <c r="B1027">
        <v>72873000</v>
      </c>
      <c r="C1027">
        <v>120770000</v>
      </c>
      <c r="D1027">
        <v>100250000</v>
      </c>
      <c r="E1027">
        <v>123880000</v>
      </c>
      <c r="F1027">
        <v>127200000</v>
      </c>
      <c r="G1027">
        <v>94644000</v>
      </c>
      <c r="H1027">
        <v>149290000</v>
      </c>
      <c r="I1027">
        <v>99548000</v>
      </c>
      <c r="J1027">
        <v>122610000</v>
      </c>
      <c r="K1027">
        <v>112000000</v>
      </c>
      <c r="L1027">
        <v>117850000</v>
      </c>
      <c r="M1027">
        <v>206830000</v>
      </c>
      <c r="N1027">
        <v>13</v>
      </c>
      <c r="O1027">
        <v>308.79000000000002</v>
      </c>
      <c r="P1027">
        <v>138</v>
      </c>
      <c r="Q1027" t="s">
        <v>639</v>
      </c>
      <c r="R1027">
        <v>0.44169799999999998</v>
      </c>
    </row>
    <row r="1028" spans="1:36">
      <c r="A1028" t="s">
        <v>3048</v>
      </c>
      <c r="B1028">
        <v>51341000</v>
      </c>
      <c r="C1028">
        <v>64869000</v>
      </c>
      <c r="D1028">
        <v>73710000</v>
      </c>
      <c r="E1028">
        <v>76451000</v>
      </c>
      <c r="F1028">
        <v>42408000</v>
      </c>
      <c r="G1028">
        <v>35143000</v>
      </c>
      <c r="H1028">
        <v>41694000</v>
      </c>
      <c r="I1028">
        <v>54047000</v>
      </c>
      <c r="J1028">
        <v>56383000</v>
      </c>
      <c r="K1028">
        <v>30692000</v>
      </c>
      <c r="L1028">
        <v>38308000</v>
      </c>
      <c r="M1028">
        <v>54502000</v>
      </c>
      <c r="N1028">
        <v>12</v>
      </c>
      <c r="O1028" s="1">
        <v>88148</v>
      </c>
      <c r="P1028">
        <v>86</v>
      </c>
      <c r="Q1028" t="s">
        <v>1163</v>
      </c>
      <c r="R1028">
        <v>5.3995799999999997E-2</v>
      </c>
      <c r="S1028" t="s">
        <v>3153</v>
      </c>
      <c r="AJ1028" s="1"/>
    </row>
    <row r="1029" spans="1:36">
      <c r="A1029" t="s">
        <v>3049</v>
      </c>
      <c r="B1029">
        <v>17051000</v>
      </c>
      <c r="C1029">
        <v>13127000</v>
      </c>
      <c r="D1029">
        <v>14224000</v>
      </c>
      <c r="E1029">
        <v>14082000</v>
      </c>
      <c r="F1029">
        <v>13918000</v>
      </c>
      <c r="G1029">
        <v>14575000</v>
      </c>
      <c r="H1029">
        <v>19238000</v>
      </c>
      <c r="I1029">
        <v>10596000</v>
      </c>
      <c r="J1029">
        <v>14733000</v>
      </c>
      <c r="K1029">
        <v>12972000</v>
      </c>
      <c r="L1029">
        <v>11321000</v>
      </c>
      <c r="M1029">
        <v>13547000</v>
      </c>
      <c r="N1029">
        <v>4</v>
      </c>
      <c r="O1029" s="1">
        <v>17806</v>
      </c>
      <c r="P1029">
        <v>19</v>
      </c>
      <c r="Q1029" t="s">
        <v>431</v>
      </c>
      <c r="R1029">
        <v>0.69437700000000002</v>
      </c>
      <c r="AJ1029" s="1"/>
    </row>
    <row r="1030" spans="1:36">
      <c r="A1030" t="s">
        <v>3052</v>
      </c>
      <c r="B1030">
        <v>58924000</v>
      </c>
      <c r="C1030">
        <v>73353000</v>
      </c>
      <c r="D1030">
        <v>81362000</v>
      </c>
      <c r="E1030">
        <v>98287000</v>
      </c>
      <c r="F1030">
        <v>47688000</v>
      </c>
      <c r="G1030">
        <v>49822000</v>
      </c>
      <c r="H1030">
        <v>47006000</v>
      </c>
      <c r="I1030">
        <v>38823000</v>
      </c>
      <c r="J1030">
        <v>49134000</v>
      </c>
      <c r="K1030">
        <v>47155000</v>
      </c>
      <c r="L1030">
        <v>47826000</v>
      </c>
      <c r="M1030">
        <v>44830000</v>
      </c>
      <c r="N1030">
        <v>16</v>
      </c>
      <c r="O1030">
        <v>107.19</v>
      </c>
      <c r="P1030">
        <v>93</v>
      </c>
      <c r="Q1030" t="s">
        <v>488</v>
      </c>
      <c r="R1030">
        <v>1.05685E-2</v>
      </c>
      <c r="S1030" t="s">
        <v>3153</v>
      </c>
    </row>
    <row r="1031" spans="1:36">
      <c r="A1031" t="s">
        <v>3053</v>
      </c>
      <c r="B1031">
        <v>9739200</v>
      </c>
      <c r="C1031">
        <v>7459900</v>
      </c>
      <c r="D1031">
        <v>11304000</v>
      </c>
      <c r="E1031">
        <v>15571000</v>
      </c>
      <c r="F1031">
        <v>8234600</v>
      </c>
      <c r="G1031">
        <v>5980500</v>
      </c>
      <c r="H1031">
        <v>11765000</v>
      </c>
      <c r="I1031">
        <v>8791100</v>
      </c>
      <c r="J1031">
        <v>8783700</v>
      </c>
      <c r="K1031">
        <v>7553500</v>
      </c>
      <c r="L1031">
        <v>6693900</v>
      </c>
      <c r="M1031">
        <v>11420000</v>
      </c>
      <c r="N1031">
        <v>5</v>
      </c>
      <c r="O1031" s="1">
        <v>34963</v>
      </c>
      <c r="P1031">
        <v>24</v>
      </c>
      <c r="Q1031" t="s">
        <v>463</v>
      </c>
      <c r="R1031">
        <v>0.48616900000000002</v>
      </c>
      <c r="AJ1031" s="1"/>
    </row>
    <row r="1032" spans="1:36">
      <c r="A1032" t="s">
        <v>3055</v>
      </c>
      <c r="B1032">
        <v>100340000</v>
      </c>
      <c r="C1032">
        <v>67321000</v>
      </c>
      <c r="D1032">
        <v>95329000</v>
      </c>
      <c r="E1032">
        <v>99408000</v>
      </c>
      <c r="F1032">
        <v>68304000</v>
      </c>
      <c r="G1032">
        <v>59846000</v>
      </c>
      <c r="H1032">
        <v>62572000</v>
      </c>
      <c r="I1032">
        <v>48782000</v>
      </c>
      <c r="J1032">
        <v>28759000</v>
      </c>
      <c r="K1032">
        <v>33276000</v>
      </c>
      <c r="L1032">
        <v>47473000</v>
      </c>
      <c r="M1032">
        <v>58806000</v>
      </c>
      <c r="N1032">
        <v>15</v>
      </c>
      <c r="O1032" s="1">
        <v>98064</v>
      </c>
      <c r="P1032">
        <v>86</v>
      </c>
      <c r="Q1032" t="s">
        <v>1167</v>
      </c>
      <c r="R1032">
        <v>9.0461299999999994E-3</v>
      </c>
      <c r="S1032" t="s">
        <v>3150</v>
      </c>
      <c r="AJ1032" s="1"/>
    </row>
    <row r="1033" spans="1:36">
      <c r="A1033" t="s">
        <v>3057</v>
      </c>
      <c r="B1033">
        <v>25315000</v>
      </c>
      <c r="C1033">
        <v>23810000</v>
      </c>
      <c r="D1033">
        <v>34624000</v>
      </c>
      <c r="E1033">
        <v>31382000</v>
      </c>
      <c r="F1033">
        <v>27120000</v>
      </c>
      <c r="G1033">
        <v>28785000</v>
      </c>
      <c r="H1033">
        <v>29618000</v>
      </c>
      <c r="I1033">
        <v>22493000</v>
      </c>
      <c r="J1033">
        <v>21755000</v>
      </c>
      <c r="K1033">
        <v>20931000</v>
      </c>
      <c r="L1033">
        <v>25539000</v>
      </c>
      <c r="M1033">
        <v>24494000</v>
      </c>
      <c r="N1033">
        <v>8</v>
      </c>
      <c r="O1033" s="1">
        <v>39002</v>
      </c>
      <c r="P1033">
        <v>76</v>
      </c>
      <c r="Q1033" t="s">
        <v>1168</v>
      </c>
      <c r="R1033">
        <v>0.222722</v>
      </c>
      <c r="AJ1033" s="1"/>
    </row>
    <row r="1034" spans="1:36">
      <c r="A1034" t="s">
        <v>3058</v>
      </c>
      <c r="B1034">
        <v>147510000</v>
      </c>
      <c r="C1034">
        <v>156240000</v>
      </c>
      <c r="D1034">
        <v>194800000</v>
      </c>
      <c r="E1034">
        <v>217150000</v>
      </c>
      <c r="F1034">
        <v>288350000</v>
      </c>
      <c r="G1034">
        <v>165320000</v>
      </c>
      <c r="H1034">
        <v>185480000</v>
      </c>
      <c r="I1034">
        <v>141090000</v>
      </c>
      <c r="J1034">
        <v>137110000</v>
      </c>
      <c r="K1034">
        <v>153880000</v>
      </c>
      <c r="L1034">
        <v>136470000</v>
      </c>
      <c r="M1034">
        <v>289880000</v>
      </c>
      <c r="N1034">
        <v>7</v>
      </c>
      <c r="O1034">
        <v>202.04</v>
      </c>
      <c r="P1034">
        <v>83</v>
      </c>
      <c r="Q1034" t="s">
        <v>1008</v>
      </c>
      <c r="R1034">
        <v>0.92492399999999997</v>
      </c>
    </row>
    <row r="1035" spans="1:36">
      <c r="A1035" t="s">
        <v>3059</v>
      </c>
      <c r="B1035">
        <v>169190000</v>
      </c>
      <c r="C1035">
        <v>168560000</v>
      </c>
      <c r="D1035">
        <v>249080000</v>
      </c>
      <c r="E1035">
        <v>228170000</v>
      </c>
      <c r="F1035">
        <v>201580000</v>
      </c>
      <c r="G1035">
        <v>153860000</v>
      </c>
      <c r="H1035">
        <v>214210000</v>
      </c>
      <c r="I1035">
        <v>154210000</v>
      </c>
      <c r="J1035">
        <v>124400000</v>
      </c>
      <c r="K1035">
        <v>125130000</v>
      </c>
      <c r="L1035">
        <v>153860000</v>
      </c>
      <c r="M1035">
        <v>217050000</v>
      </c>
      <c r="N1035">
        <v>9</v>
      </c>
      <c r="O1035">
        <v>112.99</v>
      </c>
      <c r="P1035">
        <v>91</v>
      </c>
      <c r="Q1035" t="s">
        <v>1169</v>
      </c>
      <c r="R1035">
        <v>0.35384399999999999</v>
      </c>
    </row>
    <row r="1036" spans="1:36">
      <c r="A1036" t="s">
        <v>3060</v>
      </c>
      <c r="B1036">
        <v>339500000</v>
      </c>
      <c r="C1036">
        <v>384260000</v>
      </c>
      <c r="D1036">
        <v>401970000</v>
      </c>
      <c r="E1036">
        <v>398550000</v>
      </c>
      <c r="F1036">
        <v>406340000</v>
      </c>
      <c r="G1036">
        <v>407690000</v>
      </c>
      <c r="H1036">
        <v>404970000</v>
      </c>
      <c r="I1036">
        <v>378200000</v>
      </c>
      <c r="J1036">
        <v>273040000</v>
      </c>
      <c r="K1036">
        <v>312810000</v>
      </c>
      <c r="L1036">
        <v>334420000</v>
      </c>
      <c r="M1036">
        <v>262310000</v>
      </c>
      <c r="N1036">
        <v>21</v>
      </c>
      <c r="O1036">
        <v>303.11</v>
      </c>
      <c r="P1036">
        <v>193</v>
      </c>
      <c r="Q1036" t="s">
        <v>1170</v>
      </c>
      <c r="R1036">
        <v>6.7718800000000001E-3</v>
      </c>
      <c r="S1036" t="s">
        <v>3165</v>
      </c>
    </row>
    <row r="1037" spans="1:36">
      <c r="A1037" t="s">
        <v>3061</v>
      </c>
      <c r="B1037">
        <v>354200000</v>
      </c>
      <c r="C1037">
        <v>244820000</v>
      </c>
      <c r="D1037">
        <v>294010000</v>
      </c>
      <c r="E1037">
        <v>379500000</v>
      </c>
      <c r="F1037">
        <v>385930000</v>
      </c>
      <c r="G1037">
        <v>238300000</v>
      </c>
      <c r="H1037">
        <v>273690000</v>
      </c>
      <c r="I1037">
        <v>255000000</v>
      </c>
      <c r="J1037">
        <v>219710000</v>
      </c>
      <c r="K1037">
        <v>196290000</v>
      </c>
      <c r="L1037">
        <v>309800000</v>
      </c>
      <c r="M1037">
        <v>337250000</v>
      </c>
      <c r="N1037">
        <v>9</v>
      </c>
      <c r="O1037" s="1">
        <v>67308</v>
      </c>
      <c r="P1037">
        <v>76</v>
      </c>
      <c r="Q1037" t="s">
        <v>1171</v>
      </c>
      <c r="R1037">
        <v>0.62209800000000004</v>
      </c>
      <c r="AJ1037" s="1"/>
    </row>
    <row r="1038" spans="1:36">
      <c r="A1038" t="s">
        <v>3062</v>
      </c>
      <c r="B1038">
        <v>23297000</v>
      </c>
      <c r="C1038">
        <v>24272000</v>
      </c>
      <c r="D1038">
        <v>18683000</v>
      </c>
      <c r="E1038">
        <v>23925000</v>
      </c>
      <c r="F1038">
        <v>19084000</v>
      </c>
      <c r="G1038">
        <v>16490000</v>
      </c>
      <c r="H1038">
        <v>15747000</v>
      </c>
      <c r="I1038">
        <v>17617000</v>
      </c>
      <c r="J1038">
        <v>19758000</v>
      </c>
      <c r="K1038">
        <v>15382000</v>
      </c>
      <c r="L1038">
        <v>18603000</v>
      </c>
      <c r="M1038">
        <v>18676000</v>
      </c>
      <c r="N1038">
        <v>8</v>
      </c>
      <c r="O1038" s="1">
        <v>89136</v>
      </c>
      <c r="P1038">
        <v>35</v>
      </c>
      <c r="Q1038" t="s">
        <v>1172</v>
      </c>
      <c r="R1038">
        <v>3.3075E-2</v>
      </c>
      <c r="S1038" t="s">
        <v>3153</v>
      </c>
      <c r="AJ1038" s="1"/>
    </row>
    <row r="1039" spans="1:36">
      <c r="A1039" t="s">
        <v>3065</v>
      </c>
      <c r="B1039">
        <v>16764000</v>
      </c>
      <c r="C1039">
        <v>12951000</v>
      </c>
      <c r="D1039">
        <v>15297000</v>
      </c>
      <c r="E1039">
        <v>13886000</v>
      </c>
      <c r="F1039">
        <v>6927000</v>
      </c>
      <c r="G1039">
        <v>11544000</v>
      </c>
      <c r="H1039">
        <v>12996000</v>
      </c>
      <c r="I1039">
        <v>8426300</v>
      </c>
      <c r="J1039">
        <v>11747000</v>
      </c>
      <c r="K1039">
        <v>10033000</v>
      </c>
      <c r="L1039">
        <v>10250000</v>
      </c>
      <c r="M1039">
        <v>10731000</v>
      </c>
      <c r="N1039">
        <v>5</v>
      </c>
      <c r="O1039" s="1">
        <v>18215</v>
      </c>
      <c r="P1039">
        <v>39</v>
      </c>
      <c r="Q1039" t="s">
        <v>1175</v>
      </c>
      <c r="R1039">
        <v>3.9070199999999999E-2</v>
      </c>
      <c r="S1039" t="s">
        <v>3153</v>
      </c>
      <c r="AJ1039" s="1"/>
    </row>
    <row r="1040" spans="1:36">
      <c r="A1040" t="s">
        <v>3066</v>
      </c>
      <c r="B1040">
        <v>128820000</v>
      </c>
      <c r="C1040">
        <v>126840000</v>
      </c>
      <c r="D1040">
        <v>157120000</v>
      </c>
      <c r="E1040">
        <v>152610000</v>
      </c>
      <c r="F1040">
        <v>132250000</v>
      </c>
      <c r="G1040">
        <v>114130000</v>
      </c>
      <c r="H1040">
        <v>99400000</v>
      </c>
      <c r="I1040">
        <v>121910000</v>
      </c>
      <c r="J1040">
        <v>107410000</v>
      </c>
      <c r="K1040">
        <v>120840000</v>
      </c>
      <c r="L1040">
        <v>112470000</v>
      </c>
      <c r="M1040">
        <v>109070000</v>
      </c>
      <c r="N1040">
        <v>23</v>
      </c>
      <c r="O1040">
        <v>316.02</v>
      </c>
      <c r="P1040">
        <v>209</v>
      </c>
      <c r="Q1040" t="s">
        <v>1176</v>
      </c>
      <c r="R1040">
        <v>4.9797300000000003E-2</v>
      </c>
      <c r="S1040" t="s">
        <v>3151</v>
      </c>
    </row>
    <row r="1041" spans="1:38">
      <c r="A1041" t="s">
        <v>3067</v>
      </c>
      <c r="B1041">
        <v>134290000</v>
      </c>
      <c r="C1041">
        <v>106120000</v>
      </c>
      <c r="D1041">
        <v>182150000</v>
      </c>
      <c r="E1041">
        <v>170390000</v>
      </c>
      <c r="F1041">
        <v>120590000</v>
      </c>
      <c r="G1041">
        <v>78381000</v>
      </c>
      <c r="H1041">
        <v>87784000</v>
      </c>
      <c r="I1041">
        <v>75559000</v>
      </c>
      <c r="J1041">
        <v>39449000</v>
      </c>
      <c r="K1041">
        <v>50131000</v>
      </c>
      <c r="L1041">
        <v>70206000</v>
      </c>
      <c r="M1041">
        <v>108690000</v>
      </c>
      <c r="N1041">
        <v>12</v>
      </c>
      <c r="O1041" s="1">
        <v>66539</v>
      </c>
      <c r="P1041">
        <v>124</v>
      </c>
      <c r="Q1041" t="s">
        <v>1177</v>
      </c>
      <c r="R1041">
        <v>3.04005E-2</v>
      </c>
      <c r="S1041" t="s">
        <v>3151</v>
      </c>
      <c r="AJ1041" s="1"/>
    </row>
    <row r="1042" spans="1:38">
      <c r="A1042" t="s">
        <v>3068</v>
      </c>
      <c r="B1042">
        <v>49054000</v>
      </c>
      <c r="C1042">
        <v>49714000</v>
      </c>
      <c r="D1042">
        <v>50257000</v>
      </c>
      <c r="E1042">
        <v>51998000</v>
      </c>
      <c r="F1042">
        <v>21374000</v>
      </c>
      <c r="G1042">
        <v>20386000</v>
      </c>
      <c r="H1042">
        <v>30680000</v>
      </c>
      <c r="I1042">
        <v>27393000</v>
      </c>
      <c r="J1042">
        <v>19919000</v>
      </c>
      <c r="K1042">
        <v>19998000</v>
      </c>
      <c r="L1042">
        <v>23417000</v>
      </c>
      <c r="M1042">
        <v>29919000</v>
      </c>
      <c r="N1042">
        <v>8</v>
      </c>
      <c r="O1042" s="1">
        <v>84593</v>
      </c>
      <c r="P1042">
        <v>57</v>
      </c>
      <c r="Q1042" t="s">
        <v>1178</v>
      </c>
      <c r="R1042">
        <v>1.3585100000000001E-3</v>
      </c>
      <c r="S1042" t="s">
        <v>3150</v>
      </c>
      <c r="AJ1042" s="1"/>
      <c r="AL1042" s="4"/>
    </row>
    <row r="1043" spans="1:38">
      <c r="A1043" t="s">
        <v>3069</v>
      </c>
      <c r="B1043">
        <v>21262000</v>
      </c>
      <c r="C1043">
        <v>22580000</v>
      </c>
      <c r="D1043">
        <v>23930000</v>
      </c>
      <c r="E1043">
        <v>17760000</v>
      </c>
      <c r="F1043">
        <v>24226000</v>
      </c>
      <c r="G1043">
        <v>29486000</v>
      </c>
      <c r="H1043">
        <v>19507000</v>
      </c>
      <c r="I1043">
        <v>22700000</v>
      </c>
      <c r="J1043">
        <v>23750000</v>
      </c>
      <c r="K1043">
        <v>29791000</v>
      </c>
      <c r="L1043">
        <v>29493000</v>
      </c>
      <c r="M1043">
        <v>16760000</v>
      </c>
      <c r="N1043">
        <v>8</v>
      </c>
      <c r="O1043" s="1">
        <v>41543</v>
      </c>
      <c r="P1043">
        <v>77</v>
      </c>
      <c r="Q1043" t="s">
        <v>1179</v>
      </c>
      <c r="R1043">
        <v>0.61917800000000001</v>
      </c>
      <c r="AJ1043" s="1"/>
    </row>
    <row r="1044" spans="1:38">
      <c r="A1044" t="s">
        <v>3072</v>
      </c>
      <c r="B1044">
        <v>39942000</v>
      </c>
      <c r="C1044">
        <v>41418000</v>
      </c>
      <c r="D1044">
        <v>42676000</v>
      </c>
      <c r="E1044">
        <v>53065000</v>
      </c>
      <c r="F1044">
        <v>24467000</v>
      </c>
      <c r="G1044">
        <v>17491000</v>
      </c>
      <c r="H1044">
        <v>23272000</v>
      </c>
      <c r="I1044">
        <v>19460000</v>
      </c>
      <c r="J1044">
        <v>15759000</v>
      </c>
      <c r="K1044">
        <v>16018000</v>
      </c>
      <c r="L1044">
        <v>20153000</v>
      </c>
      <c r="M1044">
        <v>45667000</v>
      </c>
      <c r="N1044">
        <v>8</v>
      </c>
      <c r="O1044" s="1">
        <v>80487</v>
      </c>
      <c r="P1044">
        <v>60</v>
      </c>
      <c r="Q1044" t="s">
        <v>431</v>
      </c>
      <c r="R1044">
        <v>3.52371E-2</v>
      </c>
      <c r="S1044" t="s">
        <v>3153</v>
      </c>
      <c r="AJ1044" s="1"/>
    </row>
    <row r="1045" spans="1:38">
      <c r="A1045" t="s">
        <v>3073</v>
      </c>
      <c r="B1045">
        <v>156160000</v>
      </c>
      <c r="C1045">
        <v>152820000</v>
      </c>
      <c r="D1045">
        <v>176470000</v>
      </c>
      <c r="E1045">
        <v>129940000</v>
      </c>
      <c r="F1045">
        <v>113340000</v>
      </c>
      <c r="G1045">
        <v>76527000</v>
      </c>
      <c r="H1045">
        <v>119460000</v>
      </c>
      <c r="I1045">
        <v>91696000</v>
      </c>
      <c r="J1045">
        <v>82594000</v>
      </c>
      <c r="K1045">
        <v>87619000</v>
      </c>
      <c r="L1045">
        <v>104900000</v>
      </c>
      <c r="M1045">
        <v>147340000</v>
      </c>
      <c r="N1045">
        <v>26</v>
      </c>
      <c r="O1045">
        <v>289.39999999999998</v>
      </c>
      <c r="P1045">
        <v>180</v>
      </c>
      <c r="Q1045" t="s">
        <v>431</v>
      </c>
      <c r="R1045">
        <v>4.57148E-2</v>
      </c>
      <c r="S1045" t="s">
        <v>3153</v>
      </c>
    </row>
    <row r="1046" spans="1:38">
      <c r="A1046" t="s">
        <v>3076</v>
      </c>
      <c r="B1046">
        <v>547220000</v>
      </c>
      <c r="C1046">
        <v>560420000</v>
      </c>
      <c r="D1046">
        <v>576120000</v>
      </c>
      <c r="E1046">
        <v>678900000</v>
      </c>
      <c r="F1046">
        <v>475320000</v>
      </c>
      <c r="G1046">
        <v>396890000</v>
      </c>
      <c r="H1046">
        <v>411060000</v>
      </c>
      <c r="I1046">
        <v>403840000</v>
      </c>
      <c r="J1046">
        <v>268300000</v>
      </c>
      <c r="K1046">
        <v>318730000</v>
      </c>
      <c r="L1046">
        <v>363160000</v>
      </c>
      <c r="M1046">
        <v>477360000</v>
      </c>
      <c r="N1046">
        <v>30</v>
      </c>
      <c r="O1046">
        <v>323.31</v>
      </c>
      <c r="P1046">
        <v>279</v>
      </c>
      <c r="Q1046" t="s">
        <v>1183</v>
      </c>
      <c r="R1046">
        <v>1.0285900000000001E-2</v>
      </c>
      <c r="S1046" t="s">
        <v>3150</v>
      </c>
    </row>
    <row r="1047" spans="1:38">
      <c r="A1047" t="s">
        <v>3077</v>
      </c>
      <c r="B1047">
        <v>34864000</v>
      </c>
      <c r="C1047">
        <v>31140000</v>
      </c>
      <c r="D1047">
        <v>37154000</v>
      </c>
      <c r="E1047">
        <v>34551000</v>
      </c>
      <c r="F1047">
        <v>21538000</v>
      </c>
      <c r="G1047">
        <v>14974000</v>
      </c>
      <c r="H1047">
        <v>16688000</v>
      </c>
      <c r="I1047">
        <v>14413000</v>
      </c>
      <c r="J1047">
        <v>6252300</v>
      </c>
      <c r="K1047">
        <v>11576000</v>
      </c>
      <c r="L1047">
        <v>11596000</v>
      </c>
      <c r="M1047">
        <v>26238000</v>
      </c>
      <c r="N1047">
        <v>10</v>
      </c>
      <c r="O1047">
        <v>93.76</v>
      </c>
      <c r="P1047">
        <v>75</v>
      </c>
      <c r="Q1047" t="s">
        <v>431</v>
      </c>
      <c r="R1047">
        <v>7.3432100000000002E-3</v>
      </c>
      <c r="S1047" t="s">
        <v>3150</v>
      </c>
    </row>
    <row r="1048" spans="1:38">
      <c r="A1048" t="s">
        <v>3079</v>
      </c>
      <c r="B1048">
        <v>96334000</v>
      </c>
      <c r="C1048">
        <v>76762000</v>
      </c>
      <c r="D1048">
        <v>123160000</v>
      </c>
      <c r="E1048">
        <v>88848000</v>
      </c>
      <c r="F1048">
        <v>110260000</v>
      </c>
      <c r="G1048">
        <v>436220000</v>
      </c>
      <c r="H1048">
        <v>169200000</v>
      </c>
      <c r="I1048">
        <v>462530000</v>
      </c>
      <c r="J1048">
        <v>642790000</v>
      </c>
      <c r="K1048">
        <v>540490000</v>
      </c>
      <c r="L1048">
        <v>397600000</v>
      </c>
      <c r="M1048">
        <v>65038000</v>
      </c>
      <c r="N1048">
        <v>16</v>
      </c>
      <c r="O1048">
        <v>305.93</v>
      </c>
      <c r="P1048">
        <v>210</v>
      </c>
      <c r="Q1048" t="s">
        <v>517</v>
      </c>
      <c r="R1048">
        <v>0.155721</v>
      </c>
    </row>
    <row r="1049" spans="1:38">
      <c r="A1049" t="s">
        <v>3080</v>
      </c>
      <c r="B1049">
        <v>173750000</v>
      </c>
      <c r="C1049">
        <v>241320000</v>
      </c>
      <c r="D1049">
        <v>257860000</v>
      </c>
      <c r="E1049">
        <v>230300000</v>
      </c>
      <c r="F1049">
        <v>118030000</v>
      </c>
      <c r="G1049">
        <v>113280000</v>
      </c>
      <c r="H1049">
        <v>98415000</v>
      </c>
      <c r="I1049">
        <v>118710000</v>
      </c>
      <c r="J1049">
        <v>98658000</v>
      </c>
      <c r="K1049">
        <v>115410000</v>
      </c>
      <c r="L1049">
        <v>128440000</v>
      </c>
      <c r="M1049">
        <v>152240000</v>
      </c>
      <c r="N1049">
        <v>15</v>
      </c>
      <c r="O1049">
        <v>156.9</v>
      </c>
      <c r="P1049">
        <v>109</v>
      </c>
      <c r="Q1049" t="s">
        <v>1185</v>
      </c>
      <c r="R1049">
        <v>3.01374E-3</v>
      </c>
      <c r="S1049" t="s">
        <v>3153</v>
      </c>
    </row>
    <row r="1050" spans="1:38">
      <c r="A1050" t="s">
        <v>3081</v>
      </c>
      <c r="B1050">
        <v>38256000</v>
      </c>
      <c r="C1050">
        <v>28749000</v>
      </c>
      <c r="D1050">
        <v>62839000</v>
      </c>
      <c r="E1050">
        <v>57327000</v>
      </c>
      <c r="F1050">
        <v>32247000</v>
      </c>
      <c r="G1050">
        <v>29912000</v>
      </c>
      <c r="H1050">
        <v>27635000</v>
      </c>
      <c r="I1050">
        <v>28839000</v>
      </c>
      <c r="J1050">
        <v>23043000</v>
      </c>
      <c r="K1050">
        <v>18551000</v>
      </c>
      <c r="L1050">
        <v>25333000</v>
      </c>
      <c r="M1050">
        <v>31987000</v>
      </c>
      <c r="N1050">
        <v>13</v>
      </c>
      <c r="O1050" s="1">
        <v>60711</v>
      </c>
      <c r="P1050">
        <v>59</v>
      </c>
      <c r="Q1050" t="s">
        <v>1186</v>
      </c>
      <c r="R1050">
        <v>5.9565899999999998E-2</v>
      </c>
      <c r="S1050" t="s">
        <v>3151</v>
      </c>
      <c r="AJ1050" s="1"/>
    </row>
    <row r="1051" spans="1:38">
      <c r="A1051" t="s">
        <v>3082</v>
      </c>
      <c r="B1051">
        <v>40976000</v>
      </c>
      <c r="C1051">
        <v>33901000</v>
      </c>
      <c r="D1051">
        <v>36969000</v>
      </c>
      <c r="E1051">
        <v>38489000</v>
      </c>
      <c r="F1051">
        <v>35874000</v>
      </c>
      <c r="G1051">
        <v>37569000</v>
      </c>
      <c r="H1051">
        <v>41213000</v>
      </c>
      <c r="I1051">
        <v>31652000</v>
      </c>
      <c r="J1051">
        <v>31335000</v>
      </c>
      <c r="K1051">
        <v>31050000</v>
      </c>
      <c r="L1051">
        <v>32132000</v>
      </c>
      <c r="M1051">
        <v>36609000</v>
      </c>
      <c r="N1051">
        <v>9</v>
      </c>
      <c r="O1051" s="1">
        <v>99043</v>
      </c>
      <c r="P1051">
        <v>94</v>
      </c>
      <c r="Q1051" t="s">
        <v>1187</v>
      </c>
      <c r="R1051">
        <v>0.21662100000000001</v>
      </c>
      <c r="AJ1051" s="1"/>
    </row>
    <row r="1052" spans="1:38">
      <c r="A1052" t="s">
        <v>3083</v>
      </c>
      <c r="B1052">
        <v>34887000</v>
      </c>
      <c r="C1052">
        <v>44817000</v>
      </c>
      <c r="D1052">
        <v>41374000</v>
      </c>
      <c r="E1052">
        <v>43128000</v>
      </c>
      <c r="F1052">
        <v>63373000</v>
      </c>
      <c r="G1052">
        <v>22699000</v>
      </c>
      <c r="H1052">
        <v>32070000</v>
      </c>
      <c r="I1052">
        <v>33148000</v>
      </c>
      <c r="J1052">
        <v>55015000</v>
      </c>
      <c r="K1052">
        <v>47193000</v>
      </c>
      <c r="L1052">
        <v>46172000</v>
      </c>
      <c r="M1052">
        <v>99213000</v>
      </c>
      <c r="N1052">
        <v>10</v>
      </c>
      <c r="O1052">
        <v>42.74</v>
      </c>
      <c r="P1052">
        <v>57</v>
      </c>
      <c r="Q1052" t="s">
        <v>431</v>
      </c>
      <c r="R1052">
        <v>0.25946900000000001</v>
      </c>
    </row>
    <row r="1053" spans="1:38">
      <c r="A1053" t="s">
        <v>3084</v>
      </c>
      <c r="B1053">
        <v>21968000</v>
      </c>
      <c r="C1053">
        <v>29946000</v>
      </c>
      <c r="D1053">
        <v>28365000</v>
      </c>
      <c r="E1053">
        <v>29324000</v>
      </c>
      <c r="F1053">
        <v>25477000</v>
      </c>
      <c r="G1053">
        <v>15979000</v>
      </c>
      <c r="H1053">
        <v>30536000</v>
      </c>
      <c r="I1053">
        <v>14804000</v>
      </c>
      <c r="J1053">
        <v>19366000</v>
      </c>
      <c r="K1053">
        <v>18501000</v>
      </c>
      <c r="L1053">
        <v>13708000</v>
      </c>
      <c r="M1053">
        <v>37324000</v>
      </c>
      <c r="N1053">
        <v>4</v>
      </c>
      <c r="O1053">
        <v>101.67</v>
      </c>
      <c r="P1053">
        <v>32</v>
      </c>
      <c r="Q1053" t="s">
        <v>431</v>
      </c>
      <c r="R1053">
        <v>0.61679399999999995</v>
      </c>
    </row>
    <row r="1054" spans="1:38">
      <c r="A1054" t="s">
        <v>3085</v>
      </c>
      <c r="B1054">
        <v>26971000</v>
      </c>
      <c r="C1054">
        <v>48183000</v>
      </c>
      <c r="D1054">
        <v>44866000</v>
      </c>
      <c r="E1054">
        <v>44056000</v>
      </c>
      <c r="F1054">
        <v>38166000</v>
      </c>
      <c r="G1054">
        <v>18669000</v>
      </c>
      <c r="H1054">
        <v>32695000</v>
      </c>
      <c r="I1054">
        <v>15721000</v>
      </c>
      <c r="J1054">
        <v>22062000</v>
      </c>
      <c r="K1054">
        <v>22715000</v>
      </c>
      <c r="L1054">
        <v>18400000</v>
      </c>
      <c r="M1054">
        <v>62031000</v>
      </c>
      <c r="N1054">
        <v>3</v>
      </c>
      <c r="O1054" s="1">
        <v>14717</v>
      </c>
      <c r="P1054">
        <v>26</v>
      </c>
      <c r="Q1054" t="s">
        <v>1188</v>
      </c>
      <c r="R1054">
        <v>0.47950900000000002</v>
      </c>
      <c r="AJ1054" s="1"/>
    </row>
    <row r="1055" spans="1:38">
      <c r="A1055" t="s">
        <v>3087</v>
      </c>
      <c r="B1055">
        <v>90510000</v>
      </c>
      <c r="C1055">
        <v>126610000</v>
      </c>
      <c r="D1055">
        <v>100510000</v>
      </c>
      <c r="E1055">
        <v>95355000</v>
      </c>
      <c r="F1055">
        <v>64688000</v>
      </c>
      <c r="G1055">
        <v>35461000</v>
      </c>
      <c r="H1055">
        <v>51066000</v>
      </c>
      <c r="I1055">
        <v>47710000</v>
      </c>
      <c r="J1055">
        <v>57043000</v>
      </c>
      <c r="K1055">
        <v>50081000</v>
      </c>
      <c r="L1055">
        <v>58609000</v>
      </c>
      <c r="M1055">
        <v>88034000</v>
      </c>
      <c r="N1055">
        <v>20</v>
      </c>
      <c r="O1055">
        <v>104.2</v>
      </c>
      <c r="P1055">
        <v>93</v>
      </c>
      <c r="Q1055" t="s">
        <v>1189</v>
      </c>
      <c r="R1055">
        <v>1.0436000000000001E-2</v>
      </c>
      <c r="S1055" t="s">
        <v>3153</v>
      </c>
    </row>
    <row r="1056" spans="1:38">
      <c r="A1056" t="s">
        <v>3098</v>
      </c>
      <c r="B1056">
        <v>2386800000</v>
      </c>
      <c r="C1056">
        <v>4159800000</v>
      </c>
      <c r="D1056">
        <v>2908200000</v>
      </c>
      <c r="E1056">
        <v>2171500000</v>
      </c>
      <c r="F1056">
        <v>3814700000</v>
      </c>
      <c r="G1056">
        <v>4564900000</v>
      </c>
      <c r="H1056">
        <v>6137100000</v>
      </c>
      <c r="I1056">
        <v>4364500000</v>
      </c>
      <c r="J1056">
        <v>8373600000</v>
      </c>
      <c r="K1056">
        <v>7087900000</v>
      </c>
      <c r="L1056">
        <v>6117000000</v>
      </c>
      <c r="M1056">
        <v>3827200000</v>
      </c>
      <c r="N1056">
        <v>32</v>
      </c>
      <c r="O1056">
        <v>323.31</v>
      </c>
      <c r="P1056">
        <v>1024</v>
      </c>
      <c r="Q1056" t="s">
        <v>1195</v>
      </c>
      <c r="R1056">
        <v>4.5292399999999997E-2</v>
      </c>
      <c r="S1056" t="s">
        <v>3156</v>
      </c>
    </row>
    <row r="1057" spans="1:38">
      <c r="A1057" t="s">
        <v>3099</v>
      </c>
      <c r="B1057">
        <v>120370000</v>
      </c>
      <c r="C1057">
        <v>88963000</v>
      </c>
      <c r="D1057">
        <v>109050000</v>
      </c>
      <c r="E1057">
        <v>103410000</v>
      </c>
      <c r="F1057">
        <v>85139000</v>
      </c>
      <c r="G1057">
        <v>45891000</v>
      </c>
      <c r="H1057">
        <v>72080000</v>
      </c>
      <c r="I1057">
        <v>50562000</v>
      </c>
      <c r="J1057">
        <v>47188000</v>
      </c>
      <c r="K1057">
        <v>51910000</v>
      </c>
      <c r="L1057">
        <v>48505000</v>
      </c>
      <c r="M1057">
        <v>131750000</v>
      </c>
      <c r="N1057">
        <v>12</v>
      </c>
      <c r="O1057">
        <v>127.42</v>
      </c>
      <c r="P1057">
        <v>92</v>
      </c>
      <c r="Q1057" t="s">
        <v>1196</v>
      </c>
      <c r="R1057">
        <v>0.185472</v>
      </c>
    </row>
    <row r="1058" spans="1:38">
      <c r="A1058" t="s">
        <v>3104</v>
      </c>
      <c r="B1058">
        <v>25676000</v>
      </c>
      <c r="C1058">
        <v>22603000</v>
      </c>
      <c r="D1058">
        <v>27767000</v>
      </c>
      <c r="E1058">
        <v>27079000</v>
      </c>
      <c r="F1058">
        <v>18341000</v>
      </c>
      <c r="G1058">
        <v>19032000</v>
      </c>
      <c r="H1058">
        <v>12737000</v>
      </c>
      <c r="I1058">
        <v>14824000</v>
      </c>
      <c r="J1058">
        <v>9519500</v>
      </c>
      <c r="K1058">
        <v>15546000</v>
      </c>
      <c r="L1058">
        <v>16059000</v>
      </c>
      <c r="M1058">
        <v>23813000</v>
      </c>
      <c r="N1058">
        <v>13</v>
      </c>
      <c r="O1058">
        <v>102.1</v>
      </c>
      <c r="P1058">
        <v>72</v>
      </c>
      <c r="Q1058" t="s">
        <v>520</v>
      </c>
      <c r="R1058">
        <v>3.4921099999999997E-2</v>
      </c>
      <c r="S1058" t="s">
        <v>3153</v>
      </c>
    </row>
    <row r="1059" spans="1:38">
      <c r="A1059" t="s">
        <v>3105</v>
      </c>
      <c r="B1059">
        <v>6563900</v>
      </c>
      <c r="C1059">
        <v>8879200</v>
      </c>
      <c r="D1059">
        <v>7354400</v>
      </c>
      <c r="E1059">
        <v>6803800</v>
      </c>
      <c r="F1059">
        <v>7834500</v>
      </c>
      <c r="G1059">
        <v>6663900</v>
      </c>
      <c r="H1059">
        <v>9225400</v>
      </c>
      <c r="I1059">
        <v>6586400</v>
      </c>
      <c r="J1059">
        <v>6674300</v>
      </c>
      <c r="K1059">
        <v>7200200</v>
      </c>
      <c r="L1059">
        <v>8330500</v>
      </c>
      <c r="M1059">
        <v>9972300</v>
      </c>
      <c r="N1059">
        <v>2</v>
      </c>
      <c r="O1059" s="1">
        <v>82489</v>
      </c>
      <c r="P1059">
        <v>23</v>
      </c>
      <c r="Q1059" t="s">
        <v>1198</v>
      </c>
      <c r="R1059">
        <v>0.80656099999999997</v>
      </c>
      <c r="AJ1059" s="1"/>
    </row>
    <row r="1060" spans="1:38">
      <c r="A1060" t="s">
        <v>3109</v>
      </c>
      <c r="B1060">
        <v>75066000</v>
      </c>
      <c r="C1060">
        <v>106620000</v>
      </c>
      <c r="D1060">
        <v>110590000</v>
      </c>
      <c r="E1060">
        <v>76398000</v>
      </c>
      <c r="F1060">
        <v>98231000</v>
      </c>
      <c r="G1060">
        <v>54752000</v>
      </c>
      <c r="H1060">
        <v>92801000</v>
      </c>
      <c r="I1060">
        <v>83073000</v>
      </c>
      <c r="J1060">
        <v>83584000</v>
      </c>
      <c r="K1060">
        <v>79469000</v>
      </c>
      <c r="L1060">
        <v>73676000</v>
      </c>
      <c r="M1060">
        <v>121990000</v>
      </c>
      <c r="N1060">
        <v>15</v>
      </c>
      <c r="O1060">
        <v>251.35</v>
      </c>
      <c r="P1060">
        <v>105</v>
      </c>
      <c r="Q1060" t="s">
        <v>431</v>
      </c>
      <c r="R1060">
        <v>0.81553100000000001</v>
      </c>
    </row>
    <row r="1061" spans="1:38">
      <c r="A1061" t="s">
        <v>3112</v>
      </c>
      <c r="B1061">
        <v>38942000</v>
      </c>
      <c r="C1061">
        <v>29186000</v>
      </c>
      <c r="D1061">
        <v>31421000</v>
      </c>
      <c r="E1061">
        <v>37018000</v>
      </c>
      <c r="F1061">
        <v>27627000</v>
      </c>
      <c r="G1061">
        <v>21703000</v>
      </c>
      <c r="H1061">
        <v>14111000</v>
      </c>
      <c r="I1061">
        <v>22929000</v>
      </c>
      <c r="J1061">
        <v>30764000</v>
      </c>
      <c r="K1061">
        <v>22828000</v>
      </c>
      <c r="L1061">
        <v>21466000</v>
      </c>
      <c r="M1061">
        <v>21237000</v>
      </c>
      <c r="N1061">
        <v>5</v>
      </c>
      <c r="O1061">
        <v>148.63</v>
      </c>
      <c r="P1061">
        <v>40</v>
      </c>
      <c r="Q1061" t="s">
        <v>1203</v>
      </c>
      <c r="R1061">
        <v>3.7131499999999998E-2</v>
      </c>
      <c r="S1061" t="s">
        <v>3153</v>
      </c>
    </row>
    <row r="1062" spans="1:38">
      <c r="A1062" t="s">
        <v>3115</v>
      </c>
      <c r="B1062">
        <v>18595000</v>
      </c>
      <c r="C1062">
        <v>23995000</v>
      </c>
      <c r="D1062">
        <v>23918000</v>
      </c>
      <c r="E1062">
        <v>15378000</v>
      </c>
      <c r="F1062">
        <v>24555000</v>
      </c>
      <c r="G1062">
        <v>15748000</v>
      </c>
      <c r="H1062">
        <v>25778000</v>
      </c>
      <c r="I1062">
        <v>16485000</v>
      </c>
      <c r="J1062">
        <v>24312000</v>
      </c>
      <c r="K1062">
        <v>19150000</v>
      </c>
      <c r="L1062">
        <v>20807000</v>
      </c>
      <c r="M1062">
        <v>18551000</v>
      </c>
      <c r="N1062">
        <v>12</v>
      </c>
      <c r="O1062" s="1">
        <v>43059</v>
      </c>
      <c r="P1062">
        <v>34</v>
      </c>
      <c r="Q1062" t="s">
        <v>639</v>
      </c>
      <c r="R1062">
        <v>0.99665899999999996</v>
      </c>
      <c r="AJ1062" s="1"/>
    </row>
    <row r="1063" spans="1:38">
      <c r="A1063" t="s">
        <v>3116</v>
      </c>
      <c r="B1063">
        <v>28136000</v>
      </c>
      <c r="C1063">
        <v>41607000</v>
      </c>
      <c r="D1063">
        <v>31901000</v>
      </c>
      <c r="E1063">
        <v>26439000</v>
      </c>
      <c r="F1063">
        <v>23398000</v>
      </c>
      <c r="G1063">
        <v>13174000</v>
      </c>
      <c r="H1063">
        <v>32152000</v>
      </c>
      <c r="I1063">
        <v>13357000</v>
      </c>
      <c r="J1063">
        <v>18608000</v>
      </c>
      <c r="K1063">
        <v>14091000</v>
      </c>
      <c r="L1063">
        <v>17873000</v>
      </c>
      <c r="M1063">
        <v>36080000</v>
      </c>
      <c r="N1063">
        <v>13</v>
      </c>
      <c r="O1063">
        <v>111.15</v>
      </c>
      <c r="P1063">
        <v>72</v>
      </c>
      <c r="Q1063" t="s">
        <v>431</v>
      </c>
      <c r="R1063">
        <v>0.25818600000000003</v>
      </c>
    </row>
    <row r="1064" spans="1:38">
      <c r="A1064" t="s">
        <v>3117</v>
      </c>
      <c r="B1064">
        <v>407650000</v>
      </c>
      <c r="C1064">
        <v>510230000</v>
      </c>
      <c r="D1064">
        <v>462520000</v>
      </c>
      <c r="E1064">
        <v>519810000</v>
      </c>
      <c r="F1064">
        <v>1604000000</v>
      </c>
      <c r="G1064">
        <v>1386400000</v>
      </c>
      <c r="H1064">
        <v>1854500000</v>
      </c>
      <c r="I1064">
        <v>1419100000</v>
      </c>
      <c r="J1064">
        <v>1827700000</v>
      </c>
      <c r="K1064">
        <v>1570100000</v>
      </c>
      <c r="L1064">
        <v>1350900000</v>
      </c>
      <c r="M1064">
        <v>1877300000</v>
      </c>
      <c r="N1064">
        <v>35</v>
      </c>
      <c r="O1064">
        <v>323.31</v>
      </c>
      <c r="P1064">
        <v>612</v>
      </c>
      <c r="Q1064" t="s">
        <v>1204</v>
      </c>
      <c r="R1064">
        <v>1.56167E-3</v>
      </c>
      <c r="S1064" t="s">
        <v>3154</v>
      </c>
      <c r="AL1064" s="4"/>
    </row>
    <row r="1065" spans="1:38">
      <c r="A1065" t="s">
        <v>3120</v>
      </c>
      <c r="B1065">
        <v>255220000</v>
      </c>
      <c r="C1065">
        <v>481630000</v>
      </c>
      <c r="D1065">
        <v>383960000</v>
      </c>
      <c r="E1065">
        <v>305320000</v>
      </c>
      <c r="F1065">
        <v>311060000</v>
      </c>
      <c r="G1065">
        <v>195820000</v>
      </c>
      <c r="H1065">
        <v>255360000</v>
      </c>
      <c r="I1065">
        <v>194210000</v>
      </c>
      <c r="J1065">
        <v>261920000</v>
      </c>
      <c r="K1065">
        <v>226070000</v>
      </c>
      <c r="L1065">
        <v>218440000</v>
      </c>
      <c r="M1065">
        <v>461320000</v>
      </c>
      <c r="N1065">
        <v>42</v>
      </c>
      <c r="O1065">
        <v>323.31</v>
      </c>
      <c r="P1065">
        <v>318</v>
      </c>
      <c r="Q1065" t="s">
        <v>431</v>
      </c>
      <c r="R1065">
        <v>0.34633199999999997</v>
      </c>
    </row>
    <row r="1066" spans="1:38">
      <c r="A1066" t="s">
        <v>3121</v>
      </c>
      <c r="B1066">
        <v>83823000</v>
      </c>
      <c r="C1066">
        <v>93178000</v>
      </c>
      <c r="D1066">
        <v>82245000</v>
      </c>
      <c r="E1066">
        <v>84229000</v>
      </c>
      <c r="F1066">
        <v>72212000</v>
      </c>
      <c r="G1066">
        <v>63433000</v>
      </c>
      <c r="H1066">
        <v>82438000</v>
      </c>
      <c r="I1066">
        <v>68669000</v>
      </c>
      <c r="J1066">
        <v>76370000</v>
      </c>
      <c r="K1066">
        <v>71729000</v>
      </c>
      <c r="L1066">
        <v>70305000</v>
      </c>
      <c r="M1066">
        <v>80455000</v>
      </c>
      <c r="N1066">
        <v>18</v>
      </c>
      <c r="O1066">
        <v>205.64</v>
      </c>
      <c r="P1066">
        <v>147</v>
      </c>
      <c r="Q1066" t="s">
        <v>431</v>
      </c>
      <c r="R1066">
        <v>5.0080699999999999E-2</v>
      </c>
      <c r="S1066" t="s">
        <v>3159</v>
      </c>
    </row>
    <row r="1067" spans="1:38">
      <c r="A1067" t="s">
        <v>3125</v>
      </c>
      <c r="B1067">
        <v>133750000</v>
      </c>
      <c r="C1067">
        <v>91484000</v>
      </c>
      <c r="D1067">
        <v>144650000</v>
      </c>
      <c r="E1067">
        <v>145210000</v>
      </c>
      <c r="F1067">
        <v>98781000</v>
      </c>
      <c r="G1067">
        <v>99302000</v>
      </c>
      <c r="H1067">
        <v>118360000</v>
      </c>
      <c r="I1067">
        <v>101440000</v>
      </c>
      <c r="J1067">
        <v>88832000</v>
      </c>
      <c r="K1067">
        <v>90096000</v>
      </c>
      <c r="L1067">
        <v>95792000</v>
      </c>
      <c r="M1067">
        <v>125110000</v>
      </c>
      <c r="N1067">
        <v>15</v>
      </c>
      <c r="O1067">
        <v>107.76</v>
      </c>
      <c r="P1067">
        <v>111</v>
      </c>
      <c r="Q1067" t="s">
        <v>1187</v>
      </c>
      <c r="R1067">
        <v>0.181921</v>
      </c>
    </row>
    <row r="1068" spans="1:38">
      <c r="A1068" t="s">
        <v>3126</v>
      </c>
      <c r="B1068">
        <v>51894000</v>
      </c>
      <c r="C1068">
        <v>62490000</v>
      </c>
      <c r="D1068">
        <v>58926000</v>
      </c>
      <c r="E1068">
        <v>57770000</v>
      </c>
      <c r="F1068">
        <v>51614000</v>
      </c>
      <c r="G1068">
        <v>39632000</v>
      </c>
      <c r="H1068">
        <v>49228000</v>
      </c>
      <c r="I1068">
        <v>33666000</v>
      </c>
      <c r="J1068">
        <v>43968000</v>
      </c>
      <c r="K1068">
        <v>41331000</v>
      </c>
      <c r="L1068">
        <v>32984000</v>
      </c>
      <c r="M1068">
        <v>73860000</v>
      </c>
      <c r="N1068">
        <v>12</v>
      </c>
      <c r="O1068">
        <v>229.92</v>
      </c>
      <c r="P1068">
        <v>79</v>
      </c>
      <c r="Q1068" t="s">
        <v>1207</v>
      </c>
      <c r="R1068">
        <v>0.35314499999999999</v>
      </c>
    </row>
    <row r="1069" spans="1:38">
      <c r="A1069" t="s">
        <v>3131</v>
      </c>
      <c r="B1069">
        <v>22820000</v>
      </c>
      <c r="C1069">
        <v>15055000</v>
      </c>
      <c r="D1069">
        <v>16658000</v>
      </c>
      <c r="E1069">
        <v>20270000</v>
      </c>
      <c r="F1069">
        <v>10941000</v>
      </c>
      <c r="G1069">
        <v>15675000</v>
      </c>
      <c r="H1069">
        <v>16957000</v>
      </c>
      <c r="I1069">
        <v>10170000</v>
      </c>
      <c r="J1069">
        <v>10030000</v>
      </c>
      <c r="K1069">
        <v>11200000</v>
      </c>
      <c r="L1069">
        <v>11328000</v>
      </c>
      <c r="M1069">
        <v>13886000</v>
      </c>
      <c r="N1069">
        <v>5</v>
      </c>
      <c r="O1069" s="1">
        <v>62477</v>
      </c>
      <c r="P1069">
        <v>33</v>
      </c>
      <c r="Q1069" t="s">
        <v>640</v>
      </c>
      <c r="R1069">
        <v>4.9129699999999998E-2</v>
      </c>
      <c r="S1069" t="s">
        <v>3151</v>
      </c>
      <c r="AJ1069" s="1"/>
    </row>
    <row r="1070" spans="1:38">
      <c r="A1070" t="s">
        <v>3133</v>
      </c>
      <c r="B1070">
        <v>498040000</v>
      </c>
      <c r="C1070">
        <v>620140000</v>
      </c>
      <c r="D1070">
        <v>348850000</v>
      </c>
      <c r="E1070">
        <v>362680000</v>
      </c>
      <c r="F1070">
        <v>1023200000</v>
      </c>
      <c r="G1070">
        <v>1048700000</v>
      </c>
      <c r="H1070">
        <v>1360700000</v>
      </c>
      <c r="I1070">
        <v>1216800000</v>
      </c>
      <c r="J1070">
        <v>1524900000</v>
      </c>
      <c r="K1070">
        <v>1379400000</v>
      </c>
      <c r="L1070">
        <v>1239300000</v>
      </c>
      <c r="M1070">
        <v>1125200000</v>
      </c>
      <c r="N1070">
        <v>18</v>
      </c>
      <c r="O1070">
        <v>323.31</v>
      </c>
      <c r="P1070">
        <v>352</v>
      </c>
      <c r="Q1070" t="s">
        <v>1211</v>
      </c>
      <c r="R1070">
        <v>2.00256E-3</v>
      </c>
      <c r="S1070" t="s">
        <v>3154</v>
      </c>
      <c r="AL1070" s="4"/>
    </row>
    <row r="1071" spans="1:38">
      <c r="A1071" t="s">
        <v>3136</v>
      </c>
      <c r="B1071">
        <v>57274000</v>
      </c>
      <c r="C1071">
        <v>45342000</v>
      </c>
      <c r="D1071">
        <v>47434000</v>
      </c>
      <c r="E1071">
        <v>45249000</v>
      </c>
      <c r="F1071">
        <v>43831000</v>
      </c>
      <c r="G1071">
        <v>34857000</v>
      </c>
      <c r="H1071">
        <v>30988000</v>
      </c>
      <c r="I1071">
        <v>33425000</v>
      </c>
      <c r="J1071">
        <v>23381000</v>
      </c>
      <c r="K1071">
        <v>29893000</v>
      </c>
      <c r="L1071">
        <v>34072000</v>
      </c>
      <c r="M1071">
        <v>39998000</v>
      </c>
      <c r="N1071">
        <v>10</v>
      </c>
      <c r="O1071">
        <v>107.4</v>
      </c>
      <c r="P1071">
        <v>88</v>
      </c>
      <c r="Q1071" t="s">
        <v>1213</v>
      </c>
      <c r="R1071">
        <v>2.94063E-2</v>
      </c>
      <c r="S1071" t="s">
        <v>3150</v>
      </c>
    </row>
    <row r="1072" spans="1:38">
      <c r="A1072" t="s">
        <v>3137</v>
      </c>
      <c r="B1072">
        <v>136470000</v>
      </c>
      <c r="C1072">
        <v>176250000</v>
      </c>
      <c r="D1072">
        <v>145870000</v>
      </c>
      <c r="E1072">
        <v>144180000</v>
      </c>
      <c r="F1072">
        <v>392370000</v>
      </c>
      <c r="G1072">
        <v>259770000</v>
      </c>
      <c r="H1072">
        <v>247930000</v>
      </c>
      <c r="I1072">
        <v>296280000</v>
      </c>
      <c r="J1072">
        <v>262270000</v>
      </c>
      <c r="K1072">
        <v>370180000</v>
      </c>
      <c r="L1072">
        <v>256600000</v>
      </c>
      <c r="M1072">
        <v>289670000</v>
      </c>
      <c r="N1072">
        <v>14</v>
      </c>
      <c r="O1072">
        <v>294.92</v>
      </c>
      <c r="P1072">
        <v>340</v>
      </c>
      <c r="Q1072" t="s">
        <v>1214</v>
      </c>
      <c r="R1072">
        <v>1.4552900000000001E-2</v>
      </c>
      <c r="S1072" t="s">
        <v>3152</v>
      </c>
    </row>
    <row r="1073" spans="1:19">
      <c r="A1073" t="s">
        <v>3138</v>
      </c>
      <c r="B1073">
        <v>1028100000</v>
      </c>
      <c r="C1073">
        <v>1287900000</v>
      </c>
      <c r="D1073">
        <v>747540000</v>
      </c>
      <c r="E1073">
        <v>781400000</v>
      </c>
      <c r="F1073">
        <v>1736000000</v>
      </c>
      <c r="G1073">
        <v>3630400000</v>
      </c>
      <c r="H1073">
        <v>3686500000</v>
      </c>
      <c r="I1073">
        <v>3623300000</v>
      </c>
      <c r="J1073">
        <v>6158500000</v>
      </c>
      <c r="K1073">
        <v>5130400000</v>
      </c>
      <c r="L1073">
        <v>4241700000</v>
      </c>
      <c r="M1073">
        <v>1719700000</v>
      </c>
      <c r="N1073">
        <v>20</v>
      </c>
      <c r="O1073">
        <v>323.31</v>
      </c>
      <c r="P1073">
        <v>414</v>
      </c>
      <c r="Q1073" t="s">
        <v>778</v>
      </c>
      <c r="R1073">
        <v>3.4356100000000001E-2</v>
      </c>
      <c r="S1073" t="s">
        <v>3156</v>
      </c>
    </row>
  </sheetData>
  <autoFilter ref="R1:S1073" xr:uid="{6B07AB3A-AF5B-4AFF-BBE1-D5A3246F97F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6FB-CCEF-4958-A3E7-272BA67EFA2C}">
  <dimension ref="A1:O861"/>
  <sheetViews>
    <sheetView workbookViewId="0">
      <selection activeCell="F25" sqref="F25"/>
    </sheetView>
  </sheetViews>
  <sheetFormatPr defaultRowHeight="14.4"/>
  <cols>
    <col min="1" max="1" width="18.88671875" bestFit="1" customWidth="1"/>
    <col min="2" max="2" width="13.88671875" bestFit="1" customWidth="1"/>
    <col min="3" max="3" width="17.44140625" style="2" bestFit="1" customWidth="1"/>
    <col min="4" max="4" width="16.5546875" bestFit="1" customWidth="1"/>
    <col min="5" max="5" width="17.5546875" bestFit="1" customWidth="1"/>
    <col min="6" max="6" width="11.88671875" bestFit="1" customWidth="1"/>
    <col min="7" max="7" width="11.109375" bestFit="1" customWidth="1"/>
    <col min="8" max="8" width="12" bestFit="1" customWidth="1"/>
    <col min="13" max="13" width="18.88671875" bestFit="1" customWidth="1"/>
    <col min="14" max="14" width="17.44140625" style="2" bestFit="1" customWidth="1"/>
    <col min="15" max="15" width="16.5546875" bestFit="1" customWidth="1"/>
  </cols>
  <sheetData>
    <row r="1" spans="1:15">
      <c r="A1" t="s">
        <v>3175</v>
      </c>
      <c r="B1" t="str">
        <f>"-LOG10 qvalue ANOVA"</f>
        <v>-LOG10 qvalue ANOVA</v>
      </c>
      <c r="C1" s="2" t="s">
        <v>3177</v>
      </c>
      <c r="D1" s="2" t="s">
        <v>3178</v>
      </c>
      <c r="E1" t="s">
        <v>3179</v>
      </c>
      <c r="F1" t="s">
        <v>3180</v>
      </c>
      <c r="G1" t="s">
        <v>3181</v>
      </c>
      <c r="H1" t="s">
        <v>3182</v>
      </c>
      <c r="O1" s="2"/>
    </row>
    <row r="2" spans="1:15">
      <c r="A2" t="str">
        <f>'all valid'!A2</f>
        <v>O32504</v>
      </c>
      <c r="B2">
        <f>-LOG10('all valid'!R2)</f>
        <v>0.63448955218234848</v>
      </c>
      <c r="C2" s="2">
        <f>LOG(AVERAGE('all valid'!B2:E2)/AVERAGE('all valid'!F2:I2),2)</f>
        <v>8.0092032036167618E-2</v>
      </c>
      <c r="D2">
        <f>LOG(AVERAGE('all valid'!B2:E2)/AVERAGE('all valid'!J2:M2),2)</f>
        <v>0.38993955632402572</v>
      </c>
      <c r="E2">
        <f>LOG(AVERAGE('all valid'!F2:I2)/AVERAGE('all valid'!J2:M2),2)</f>
        <v>0.30984752428785794</v>
      </c>
      <c r="F2" t="str">
        <f>IF(C2&gt;1,IF(B2&gt;$J$2,"+",""),IF(C2&lt;-1,IF(B2&gt;$J$2,"+",""),""))</f>
        <v/>
      </c>
      <c r="G2" t="str">
        <f>IF(D2&gt;1,IF(B2&gt;$J$2,"+",""),IF(D2&lt;-1,IF(B2&gt;$J$2,"+",""),""))</f>
        <v/>
      </c>
      <c r="H2" t="str">
        <f>IF(E2&gt;1,IF(B2&gt;$J$2,"+",""),IF(E2&lt;-1,IF(B2&gt;$J$2,"+",""),""))</f>
        <v/>
      </c>
      <c r="I2" s="3" t="s">
        <v>3176</v>
      </c>
      <c r="J2" s="3">
        <f>-LOG10(0.05)</f>
        <v>1.3010299956639813</v>
      </c>
    </row>
    <row r="3" spans="1:15">
      <c r="A3" t="str">
        <f>'all valid'!A3</f>
        <v>O32507</v>
      </c>
      <c r="B3">
        <f>-LOG10('all valid'!R3)</f>
        <v>2.1445396022325722</v>
      </c>
      <c r="C3" s="2">
        <f>LOG(AVERAGE('all valid'!B3:E3)/AVERAGE('all valid'!F3:I3),2)</f>
        <v>0.60346852198355327</v>
      </c>
      <c r="D3">
        <f>LOG(AVERAGE('all valid'!B3:E3)/AVERAGE('all valid'!J3:M3),2)</f>
        <v>0.65016524709571155</v>
      </c>
      <c r="E3">
        <f>LOG(AVERAGE('all valid'!F3:I3)/AVERAGE('all valid'!J3:M3),2)</f>
        <v>4.6696725112158215E-2</v>
      </c>
      <c r="F3" t="str">
        <f t="shared" ref="F3:F66" si="0">IF(C3&gt;1,IF(B3&gt;$J$2,"+",""),IF(C3&lt;-1,IF(B3&gt;$J$2,"+",""),""))</f>
        <v/>
      </c>
      <c r="G3" t="str">
        <f t="shared" ref="G3:G66" si="1">IF(D3&gt;1,IF(B3&gt;$J$2,"+",""),IF(D3&lt;-1,IF(B3&gt;$J$2,"+",""),""))</f>
        <v/>
      </c>
      <c r="H3" t="str">
        <f t="shared" ref="H3:H66" si="2">IF(E3&gt;1,IF(B3&gt;$J$2,"+",""),IF(E3&lt;-1,IF(B3&gt;$J$2,"+",""),""))</f>
        <v/>
      </c>
    </row>
    <row r="4" spans="1:15">
      <c r="A4" t="str">
        <f>'all valid'!A4</f>
        <v>P42443</v>
      </c>
      <c r="B4">
        <f>-LOG10('all valid'!R4)</f>
        <v>1.1936205677980412</v>
      </c>
      <c r="C4" s="2">
        <f>LOG(AVERAGE('all valid'!B4:E4)/AVERAGE('all valid'!F4:I4),2)</f>
        <v>0.45486962139319692</v>
      </c>
      <c r="D4">
        <f>LOG(AVERAGE('all valid'!B4:E4)/AVERAGE('all valid'!J4:M4),2)</f>
        <v>0.58685686128822068</v>
      </c>
      <c r="E4">
        <f>LOG(AVERAGE('all valid'!F4:I4)/AVERAGE('all valid'!J4:M4),2)</f>
        <v>0.1319872398950237</v>
      </c>
      <c r="F4" t="str">
        <f t="shared" si="0"/>
        <v/>
      </c>
      <c r="G4" t="str">
        <f t="shared" si="1"/>
        <v/>
      </c>
      <c r="H4" t="str">
        <f t="shared" si="2"/>
        <v/>
      </c>
    </row>
    <row r="5" spans="1:15">
      <c r="A5" t="str">
        <f>'all valid'!A5</f>
        <v>P52027</v>
      </c>
      <c r="B5">
        <f>-LOG10('all valid'!R5)</f>
        <v>2.6631761718300297</v>
      </c>
      <c r="C5" s="2">
        <f>LOG(AVERAGE('all valid'!B5:E5)/AVERAGE('all valid'!F5:I5),2)</f>
        <v>0.8543917496598491</v>
      </c>
      <c r="D5">
        <f>LOG(AVERAGE('all valid'!B5:E5)/AVERAGE('all valid'!J5:M5),2)</f>
        <v>1.2093110099645124</v>
      </c>
      <c r="E5">
        <f>LOG(AVERAGE('all valid'!F5:I5)/AVERAGE('all valid'!J5:M5),2)</f>
        <v>0.35491926030466342</v>
      </c>
      <c r="F5" t="str">
        <f t="shared" si="0"/>
        <v/>
      </c>
      <c r="G5" t="str">
        <f t="shared" si="1"/>
        <v>+</v>
      </c>
      <c r="H5" t="str">
        <f t="shared" si="2"/>
        <v/>
      </c>
    </row>
    <row r="6" spans="1:15">
      <c r="A6" t="str">
        <f>'all valid'!A6</f>
        <v>P52153</v>
      </c>
      <c r="B6">
        <f>-LOG10('all valid'!R6)</f>
        <v>2.5885907590187922</v>
      </c>
      <c r="C6" s="2">
        <f>LOG(AVERAGE('all valid'!B6:E6)/AVERAGE('all valid'!F6:I6),2)</f>
        <v>1.14859392961066</v>
      </c>
      <c r="D6">
        <f>LOG(AVERAGE('all valid'!B6:E6)/AVERAGE('all valid'!J6:M6),2)</f>
        <v>1.2779603211354169</v>
      </c>
      <c r="E6">
        <f>LOG(AVERAGE('all valid'!F6:I6)/AVERAGE('all valid'!J6:M6),2)</f>
        <v>0.12936639152475712</v>
      </c>
      <c r="F6" t="str">
        <f t="shared" si="0"/>
        <v>+</v>
      </c>
      <c r="G6" t="str">
        <f t="shared" si="1"/>
        <v>+</v>
      </c>
      <c r="H6" t="str">
        <f t="shared" si="2"/>
        <v/>
      </c>
    </row>
    <row r="7" spans="1:15">
      <c r="A7" t="str">
        <f>'all valid'!A7</f>
        <v>P56861</v>
      </c>
      <c r="B7">
        <f>-LOG10('all valid'!R7)</f>
        <v>1.7402222179493956</v>
      </c>
      <c r="C7" s="2">
        <f>LOG(AVERAGE('all valid'!B7:E7)/AVERAGE('all valid'!F7:I7),2)</f>
        <v>-1.5582924394593456</v>
      </c>
      <c r="D7">
        <f>LOG(AVERAGE('all valid'!B7:E7)/AVERAGE('all valid'!J7:M7),2)</f>
        <v>-1.4692842420508174</v>
      </c>
      <c r="E7">
        <f>LOG(AVERAGE('all valid'!F7:I7)/AVERAGE('all valid'!J7:M7),2)</f>
        <v>8.9008197408528084E-2</v>
      </c>
      <c r="F7" t="str">
        <f t="shared" si="0"/>
        <v>+</v>
      </c>
      <c r="G7" t="str">
        <f t="shared" si="1"/>
        <v>+</v>
      </c>
      <c r="H7" t="str">
        <f t="shared" si="2"/>
        <v/>
      </c>
    </row>
    <row r="8" spans="1:15">
      <c r="A8" t="str">
        <f>'all valid'!A8</f>
        <v>P56864</v>
      </c>
      <c r="B8">
        <f>-LOG10('all valid'!R8)</f>
        <v>1.6257063435378039</v>
      </c>
      <c r="C8" s="2">
        <f>LOG(AVERAGE('all valid'!B8:E8)/AVERAGE('all valid'!F8:I8),2)</f>
        <v>0.84830646890782957</v>
      </c>
      <c r="D8">
        <f>LOG(AVERAGE('all valid'!B8:E8)/AVERAGE('all valid'!J8:M8),2)</f>
        <v>0.66366119838965654</v>
      </c>
      <c r="E8">
        <f>LOG(AVERAGE('all valid'!F8:I8)/AVERAGE('all valid'!J8:M8),2)</f>
        <v>-0.18464527051817295</v>
      </c>
      <c r="F8" t="str">
        <f t="shared" si="0"/>
        <v/>
      </c>
      <c r="G8" t="str">
        <f t="shared" si="1"/>
        <v/>
      </c>
      <c r="H8" t="str">
        <f t="shared" si="2"/>
        <v/>
      </c>
    </row>
    <row r="9" spans="1:15">
      <c r="A9" t="str">
        <f>'all valid'!A9</f>
        <v>P56867</v>
      </c>
      <c r="B9">
        <f>-LOG10('all valid'!R9)</f>
        <v>1.5488078647860777</v>
      </c>
      <c r="C9" s="2">
        <f>LOG(AVERAGE('all valid'!B9:E9)/AVERAGE('all valid'!F9:I9),2)</f>
        <v>-0.47844510456546113</v>
      </c>
      <c r="D9">
        <f>LOG(AVERAGE('all valid'!B9:E9)/AVERAGE('all valid'!J9:M9),2)</f>
        <v>-0.52296385874586238</v>
      </c>
      <c r="E9">
        <f>LOG(AVERAGE('all valid'!F9:I9)/AVERAGE('all valid'!J9:M9),2)</f>
        <v>-4.4518754180401188E-2</v>
      </c>
      <c r="F9" t="str">
        <f t="shared" si="0"/>
        <v/>
      </c>
      <c r="G9" t="str">
        <f t="shared" si="1"/>
        <v/>
      </c>
      <c r="H9" t="str">
        <f t="shared" si="2"/>
        <v/>
      </c>
    </row>
    <row r="10" spans="1:15">
      <c r="A10" t="str">
        <f>'all valid'!A10</f>
        <v>P56925</v>
      </c>
      <c r="B10">
        <f>-LOG10('all valid'!R10)</f>
        <v>2.4736297026835756</v>
      </c>
      <c r="C10" s="2">
        <f>LOG(AVERAGE('all valid'!B10:E10)/AVERAGE('all valid'!F10:I10),2)</f>
        <v>0.98786083048534534</v>
      </c>
      <c r="D10">
        <f>LOG(AVERAGE('all valid'!B10:E10)/AVERAGE('all valid'!J10:M10),2)</f>
        <v>1.1000160280863116</v>
      </c>
      <c r="E10">
        <f>LOG(AVERAGE('all valid'!F10:I10)/AVERAGE('all valid'!J10:M10),2)</f>
        <v>0.11215519760096646</v>
      </c>
      <c r="F10" t="str">
        <f t="shared" si="0"/>
        <v/>
      </c>
      <c r="G10" t="str">
        <f t="shared" si="1"/>
        <v>+</v>
      </c>
      <c r="H10" t="str">
        <f t="shared" si="2"/>
        <v/>
      </c>
    </row>
    <row r="11" spans="1:15">
      <c r="A11" t="str">
        <f>'all valid'!A11</f>
        <v>P56926</v>
      </c>
      <c r="B11">
        <f>-LOG10('all valid'!R11)</f>
        <v>2.3466118737445503</v>
      </c>
      <c r="C11" s="2">
        <f>LOG(AVERAGE('all valid'!B11:E11)/AVERAGE('all valid'!F11:I11),2)</f>
        <v>0.69699942388099145</v>
      </c>
      <c r="D11">
        <f>LOG(AVERAGE('all valid'!B11:E11)/AVERAGE('all valid'!J11:M11),2)</f>
        <v>0.89614611540736688</v>
      </c>
      <c r="E11">
        <f>LOG(AVERAGE('all valid'!F11:I11)/AVERAGE('all valid'!J11:M11),2)</f>
        <v>0.19914669152637524</v>
      </c>
      <c r="F11" t="str">
        <f t="shared" si="0"/>
        <v/>
      </c>
      <c r="G11" t="str">
        <f t="shared" si="1"/>
        <v/>
      </c>
      <c r="H11" t="str">
        <f t="shared" si="2"/>
        <v/>
      </c>
    </row>
    <row r="12" spans="1:15">
      <c r="A12" t="str">
        <f>'all valid'!A12</f>
        <v>P83589</v>
      </c>
      <c r="B12">
        <f>-LOG10('all valid'!R12)</f>
        <v>0.20454475660478594</v>
      </c>
      <c r="C12" s="2">
        <f>LOG(AVERAGE('all valid'!B12:E12)/AVERAGE('all valid'!F12:I12),2)</f>
        <v>-8.0995315995038009E-2</v>
      </c>
      <c r="D12">
        <f>LOG(AVERAGE('all valid'!B12:E12)/AVERAGE('all valid'!J12:M12),2)</f>
        <v>0.16447897540714543</v>
      </c>
      <c r="E12">
        <f>LOG(AVERAGE('all valid'!F12:I12)/AVERAGE('all valid'!J12:M12),2)</f>
        <v>0.24547429140218333</v>
      </c>
      <c r="F12" t="str">
        <f t="shared" si="0"/>
        <v/>
      </c>
      <c r="G12" t="str">
        <f t="shared" si="1"/>
        <v/>
      </c>
      <c r="H12" t="str">
        <f t="shared" si="2"/>
        <v/>
      </c>
    </row>
    <row r="13" spans="1:15">
      <c r="A13" t="str">
        <f>'all valid'!A13</f>
        <v>Q46577</v>
      </c>
      <c r="B13">
        <f>-LOG10('all valid'!R13)</f>
        <v>1.0633972965830019</v>
      </c>
      <c r="C13" s="2">
        <f>LOG(AVERAGE('all valid'!B13:E13)/AVERAGE('all valid'!F13:I13),2)</f>
        <v>0.38842995367852501</v>
      </c>
      <c r="D13">
        <f>LOG(AVERAGE('all valid'!B13:E13)/AVERAGE('all valid'!J13:M13),2)</f>
        <v>0.64899793286648411</v>
      </c>
      <c r="E13">
        <f>LOG(AVERAGE('all valid'!F13:I13)/AVERAGE('all valid'!J13:M13),2)</f>
        <v>0.26056797918795888</v>
      </c>
      <c r="F13" t="str">
        <f t="shared" si="0"/>
        <v/>
      </c>
      <c r="G13" t="str">
        <f t="shared" si="1"/>
        <v/>
      </c>
      <c r="H13" t="str">
        <f t="shared" si="2"/>
        <v/>
      </c>
    </row>
    <row r="14" spans="1:15">
      <c r="A14" t="str">
        <f>'all valid'!A14</f>
        <v>Q59337</v>
      </c>
      <c r="B14">
        <f>-LOG10('all valid'!R14)</f>
        <v>0.68821648082160103</v>
      </c>
      <c r="C14" s="2">
        <f>LOG(AVERAGE('all valid'!B14:E14)/AVERAGE('all valid'!F14:I14),2)</f>
        <v>-0.14530828582922434</v>
      </c>
      <c r="D14">
        <f>LOG(AVERAGE('all valid'!B14:E14)/AVERAGE('all valid'!J14:M14),2)</f>
        <v>7.2361130177935759E-2</v>
      </c>
      <c r="E14">
        <f>LOG(AVERAGE('all valid'!F14:I14)/AVERAGE('all valid'!J14:M14),2)</f>
        <v>0.21766941600716025</v>
      </c>
      <c r="F14" t="str">
        <f t="shared" si="0"/>
        <v/>
      </c>
      <c r="G14" t="str">
        <f t="shared" si="1"/>
        <v/>
      </c>
      <c r="H14" t="str">
        <f t="shared" si="2"/>
        <v/>
      </c>
    </row>
    <row r="15" spans="1:15">
      <c r="A15" t="str">
        <f>'all valid'!A15</f>
        <v>Q9R342</v>
      </c>
      <c r="B15">
        <f>-LOG10('all valid'!R15)</f>
        <v>0.9637424893682458</v>
      </c>
      <c r="C15" s="2">
        <f>LOG(AVERAGE('all valid'!B15:E15)/AVERAGE('all valid'!F15:I15),2)</f>
        <v>-1.1253446248009311</v>
      </c>
      <c r="D15">
        <f>LOG(AVERAGE('all valid'!B15:E15)/AVERAGE('all valid'!J15:M15),2)</f>
        <v>-0.98598336321915747</v>
      </c>
      <c r="E15">
        <f>LOG(AVERAGE('all valid'!F15:I15)/AVERAGE('all valid'!J15:M15),2)</f>
        <v>0.1393612615817735</v>
      </c>
      <c r="F15" t="str">
        <f t="shared" si="0"/>
        <v/>
      </c>
      <c r="G15" t="str">
        <f t="shared" si="1"/>
        <v/>
      </c>
      <c r="H15" t="str">
        <f t="shared" si="2"/>
        <v/>
      </c>
    </row>
    <row r="16" spans="1:15">
      <c r="A16" t="str">
        <f>'all valid'!A16</f>
        <v>Q9RR60</v>
      </c>
      <c r="B16">
        <f>-LOG10('all valid'!R16)</f>
        <v>2.5885907590187922</v>
      </c>
      <c r="C16" s="2">
        <f>LOG(AVERAGE('all valid'!B16:E16)/AVERAGE('all valid'!F16:I16),2)</f>
        <v>0.29291851425082943</v>
      </c>
      <c r="D16">
        <f>LOG(AVERAGE('all valid'!B16:E16)/AVERAGE('all valid'!J16:M16),2)</f>
        <v>0.73906203211040655</v>
      </c>
      <c r="E16">
        <f>LOG(AVERAGE('all valid'!F16:I16)/AVERAGE('all valid'!J16:M16),2)</f>
        <v>0.44614351785957712</v>
      </c>
      <c r="F16" t="str">
        <f t="shared" si="0"/>
        <v/>
      </c>
      <c r="G16" t="str">
        <f t="shared" si="1"/>
        <v/>
      </c>
      <c r="H16" t="str">
        <f t="shared" si="2"/>
        <v/>
      </c>
    </row>
    <row r="17" spans="1:8">
      <c r="A17" t="str">
        <f>'all valid'!A17</f>
        <v>Q9RR63</v>
      </c>
      <c r="B17">
        <f>-LOG10('all valid'!R17)</f>
        <v>0.52719529842098556</v>
      </c>
      <c r="C17" s="2">
        <f>LOG(AVERAGE('all valid'!B17:E17)/AVERAGE('all valid'!F17:I17),2)</f>
        <v>0.10952651034216998</v>
      </c>
      <c r="D17">
        <f>LOG(AVERAGE('all valid'!B17:E17)/AVERAGE('all valid'!J17:M17),2)</f>
        <v>0.2125645268401461</v>
      </c>
      <c r="E17">
        <f>LOG(AVERAGE('all valid'!F17:I17)/AVERAGE('all valid'!J17:M17),2)</f>
        <v>0.10303801649797606</v>
      </c>
      <c r="F17" t="str">
        <f t="shared" si="0"/>
        <v/>
      </c>
      <c r="G17" t="str">
        <f t="shared" si="1"/>
        <v/>
      </c>
      <c r="H17" t="str">
        <f t="shared" si="2"/>
        <v/>
      </c>
    </row>
    <row r="18" spans="1:8">
      <c r="A18" t="str">
        <f>'all valid'!A18</f>
        <v>Q9RR70</v>
      </c>
      <c r="B18">
        <f>-LOG10('all valid'!R18)</f>
        <v>0.16764950593584879</v>
      </c>
      <c r="C18" s="2">
        <f>LOG(AVERAGE('all valid'!B18:E18)/AVERAGE('all valid'!F18:I18),2)</f>
        <v>-0.14890677447863868</v>
      </c>
      <c r="D18">
        <f>LOG(AVERAGE('all valid'!B18:E18)/AVERAGE('all valid'!J18:M18),2)</f>
        <v>-0.21792415610842733</v>
      </c>
      <c r="E18">
        <f>LOG(AVERAGE('all valid'!F18:I18)/AVERAGE('all valid'!J18:M18),2)</f>
        <v>-6.9017381629788752E-2</v>
      </c>
      <c r="F18" t="str">
        <f t="shared" si="0"/>
        <v/>
      </c>
      <c r="G18" t="str">
        <f t="shared" si="1"/>
        <v/>
      </c>
      <c r="H18" t="str">
        <f t="shared" si="2"/>
        <v/>
      </c>
    </row>
    <row r="19" spans="1:8">
      <c r="A19" t="str">
        <f>'all valid'!A19</f>
        <v>Q9RR76</v>
      </c>
      <c r="B19">
        <f>-LOG10('all valid'!R19)</f>
        <v>1.9036984252728526</v>
      </c>
      <c r="C19" s="2">
        <f>LOG(AVERAGE('all valid'!B19:E19)/AVERAGE('all valid'!F19:I19),2)</f>
        <v>0.91556708150141142</v>
      </c>
      <c r="D19">
        <f>LOG(AVERAGE('all valid'!B19:E19)/AVERAGE('all valid'!J19:M19),2)</f>
        <v>0.94638497022474599</v>
      </c>
      <c r="E19">
        <f>LOG(AVERAGE('all valid'!F19:I19)/AVERAGE('all valid'!J19:M19),2)</f>
        <v>3.0817888723334394E-2</v>
      </c>
      <c r="F19" t="str">
        <f t="shared" si="0"/>
        <v/>
      </c>
      <c r="G19" t="str">
        <f t="shared" si="1"/>
        <v/>
      </c>
      <c r="H19" t="str">
        <f t="shared" si="2"/>
        <v/>
      </c>
    </row>
    <row r="20" spans="1:8">
      <c r="A20" t="str">
        <f>'all valid'!A20</f>
        <v>Q9RR91</v>
      </c>
      <c r="B20">
        <f>-LOG10('all valid'!R20)</f>
        <v>0.54581393842173542</v>
      </c>
      <c r="C20" s="2">
        <f>LOG(AVERAGE('all valid'!B20:E20)/AVERAGE('all valid'!F20:I20),2)</f>
        <v>-0.23248370462353177</v>
      </c>
      <c r="D20">
        <f>LOG(AVERAGE('all valid'!B20:E20)/AVERAGE('all valid'!J20:M20),2)</f>
        <v>-0.49331482403418714</v>
      </c>
      <c r="E20">
        <f>LOG(AVERAGE('all valid'!F20:I20)/AVERAGE('all valid'!J20:M20),2)</f>
        <v>-0.26083111941065557</v>
      </c>
      <c r="F20" t="str">
        <f t="shared" si="0"/>
        <v/>
      </c>
      <c r="G20" t="str">
        <f t="shared" si="1"/>
        <v/>
      </c>
      <c r="H20" t="str">
        <f t="shared" si="2"/>
        <v/>
      </c>
    </row>
    <row r="21" spans="1:8">
      <c r="A21" t="str">
        <f>'all valid'!A21</f>
        <v>Q9RR92</v>
      </c>
      <c r="B21">
        <f>-LOG10('all valid'!R21)</f>
        <v>1.3816568925599713</v>
      </c>
      <c r="C21" s="2">
        <f>LOG(AVERAGE('all valid'!B21:E21)/AVERAGE('all valid'!F21:I21),2)</f>
        <v>0.64892738415105933</v>
      </c>
      <c r="D21">
        <f>LOG(AVERAGE('all valid'!B21:E21)/AVERAGE('all valid'!J21:M21),2)</f>
        <v>0.7300976612138167</v>
      </c>
      <c r="E21">
        <f>LOG(AVERAGE('all valid'!F21:I21)/AVERAGE('all valid'!J21:M21),2)</f>
        <v>8.1170277062757326E-2</v>
      </c>
      <c r="F21" t="str">
        <f t="shared" si="0"/>
        <v/>
      </c>
      <c r="G21" t="str">
        <f t="shared" si="1"/>
        <v/>
      </c>
      <c r="H21" t="str">
        <f t="shared" si="2"/>
        <v/>
      </c>
    </row>
    <row r="22" spans="1:8">
      <c r="A22" t="str">
        <f>'all valid'!A22</f>
        <v>Q9RRB6</v>
      </c>
      <c r="B22">
        <f>-LOG10('all valid'!R22)</f>
        <v>0.65485769338714217</v>
      </c>
      <c r="C22" s="2">
        <f>LOG(AVERAGE('all valid'!B22:E22)/AVERAGE('all valid'!F22:I22),2)</f>
        <v>0.16511716240069776</v>
      </c>
      <c r="D22">
        <f>LOG(AVERAGE('all valid'!B22:E22)/AVERAGE('all valid'!J22:M22),2)</f>
        <v>0.15672664994576618</v>
      </c>
      <c r="E22">
        <f>LOG(AVERAGE('all valid'!F22:I22)/AVERAGE('all valid'!J22:M22),2)</f>
        <v>-8.3905124549317513E-3</v>
      </c>
      <c r="F22" t="str">
        <f t="shared" si="0"/>
        <v/>
      </c>
      <c r="G22" t="str">
        <f t="shared" si="1"/>
        <v/>
      </c>
      <c r="H22" t="str">
        <f t="shared" si="2"/>
        <v/>
      </c>
    </row>
    <row r="23" spans="1:8">
      <c r="A23" t="str">
        <f>'all valid'!A23</f>
        <v>Q9RRB7</v>
      </c>
      <c r="B23">
        <f>-LOG10('all valid'!R23)</f>
        <v>2.6006049392606951</v>
      </c>
      <c r="C23" s="2">
        <f>LOG(AVERAGE('all valid'!B23:E23)/AVERAGE('all valid'!F23:I23),2)</f>
        <v>0.82146590275636833</v>
      </c>
      <c r="D23">
        <f>LOG(AVERAGE('all valid'!B23:E23)/AVERAGE('all valid'!J23:M23),2)</f>
        <v>0.94932450517914468</v>
      </c>
      <c r="E23">
        <f>LOG(AVERAGE('all valid'!F23:I23)/AVERAGE('all valid'!J23:M23),2)</f>
        <v>0.12785860242277622</v>
      </c>
      <c r="F23" t="str">
        <f t="shared" si="0"/>
        <v/>
      </c>
      <c r="G23" t="str">
        <f t="shared" si="1"/>
        <v/>
      </c>
      <c r="H23" t="str">
        <f t="shared" si="2"/>
        <v/>
      </c>
    </row>
    <row r="24" spans="1:8">
      <c r="A24" t="str">
        <f>'all valid'!A24</f>
        <v>Q9RRC4</v>
      </c>
      <c r="B24">
        <f>-LOG10('all valid'!R24)</f>
        <v>2.4799883555510926</v>
      </c>
      <c r="C24" s="2">
        <f>LOG(AVERAGE('all valid'!B24:E24)/AVERAGE('all valid'!F24:I24),2)</f>
        <v>0.78799602077830633</v>
      </c>
      <c r="D24">
        <f>LOG(AVERAGE('all valid'!B24:E24)/AVERAGE('all valid'!J24:M24),2)</f>
        <v>0.93023198659569517</v>
      </c>
      <c r="E24">
        <f>LOG(AVERAGE('all valid'!F24:I24)/AVERAGE('all valid'!J24:M24),2)</f>
        <v>0.14223596581738895</v>
      </c>
      <c r="F24" t="str">
        <f t="shared" si="0"/>
        <v/>
      </c>
      <c r="G24" t="str">
        <f t="shared" si="1"/>
        <v/>
      </c>
      <c r="H24" t="str">
        <f t="shared" si="2"/>
        <v/>
      </c>
    </row>
    <row r="25" spans="1:8">
      <c r="A25" t="str">
        <f>'all valid'!A25</f>
        <v>Q9RRD7</v>
      </c>
      <c r="B25">
        <f>-LOG10('all valid'!R25)</f>
        <v>2.3193246187069438</v>
      </c>
      <c r="C25" s="2">
        <f>LOG(AVERAGE('all valid'!B25:E25)/AVERAGE('all valid'!F25:I25),2)</f>
        <v>0.9545150614038983</v>
      </c>
      <c r="D25">
        <f>LOG(AVERAGE('all valid'!B25:E25)/AVERAGE('all valid'!J25:M25),2)</f>
        <v>1.177726267114851</v>
      </c>
      <c r="E25">
        <f>LOG(AVERAGE('all valid'!F25:I25)/AVERAGE('all valid'!J25:M25),2)</f>
        <v>0.22321120571095276</v>
      </c>
      <c r="F25" t="str">
        <f t="shared" si="0"/>
        <v/>
      </c>
      <c r="G25" t="str">
        <f t="shared" si="1"/>
        <v>+</v>
      </c>
      <c r="H25" t="str">
        <f t="shared" si="2"/>
        <v/>
      </c>
    </row>
    <row r="26" spans="1:8">
      <c r="A26" t="str">
        <f>'all valid'!A26</f>
        <v>Q9RRE4</v>
      </c>
      <c r="B26">
        <f>-LOG10('all valid'!R26)</f>
        <v>0.45965425511543812</v>
      </c>
      <c r="C26" s="2">
        <f>LOG(AVERAGE('all valid'!B26:E26)/AVERAGE('all valid'!F26:I26),2)</f>
        <v>-0.59394944131496386</v>
      </c>
      <c r="D26">
        <f>LOG(AVERAGE('all valid'!B26:E26)/AVERAGE('all valid'!J26:M26),2)</f>
        <v>5.5268207784223242E-2</v>
      </c>
      <c r="E26">
        <f>LOG(AVERAGE('all valid'!F26:I26)/AVERAGE('all valid'!J26:M26),2)</f>
        <v>0.64921764909918711</v>
      </c>
      <c r="F26" t="str">
        <f t="shared" si="0"/>
        <v/>
      </c>
      <c r="G26" t="str">
        <f t="shared" si="1"/>
        <v/>
      </c>
      <c r="H26" t="str">
        <f t="shared" si="2"/>
        <v/>
      </c>
    </row>
    <row r="27" spans="1:8">
      <c r="A27" t="str">
        <f>'all valid'!A27</f>
        <v>Q9RRE9</v>
      </c>
      <c r="B27">
        <f>-LOG10('all valid'!R27)</f>
        <v>1.0576694479902147</v>
      </c>
      <c r="C27" s="2">
        <f>LOG(AVERAGE('all valid'!B27:E27)/AVERAGE('all valid'!F27:I27),2)</f>
        <v>0.4151419700342065</v>
      </c>
      <c r="D27">
        <f>LOG(AVERAGE('all valid'!B27:E27)/AVERAGE('all valid'!J27:M27),2)</f>
        <v>0.85084059445422344</v>
      </c>
      <c r="E27">
        <f>LOG(AVERAGE('all valid'!F27:I27)/AVERAGE('all valid'!J27:M27),2)</f>
        <v>0.43569862442001694</v>
      </c>
      <c r="F27" t="str">
        <f t="shared" si="0"/>
        <v/>
      </c>
      <c r="G27" t="str">
        <f t="shared" si="1"/>
        <v/>
      </c>
      <c r="H27" t="str">
        <f t="shared" si="2"/>
        <v/>
      </c>
    </row>
    <row r="28" spans="1:8">
      <c r="A28" t="str">
        <f>'all valid'!A28</f>
        <v>Q9RRG8</v>
      </c>
      <c r="B28">
        <f>-LOG10('all valid'!R28)</f>
        <v>0.90287115771341153</v>
      </c>
      <c r="C28" s="2">
        <f>LOG(AVERAGE('all valid'!B28:E28)/AVERAGE('all valid'!F28:I28),2)</f>
        <v>-1.3028373962785043</v>
      </c>
      <c r="D28">
        <f>LOG(AVERAGE('all valid'!B28:E28)/AVERAGE('all valid'!J28:M28),2)</f>
        <v>-0.97262759059967219</v>
      </c>
      <c r="E28">
        <f>LOG(AVERAGE('all valid'!F28:I28)/AVERAGE('all valid'!J28:M28),2)</f>
        <v>0.33020980567883218</v>
      </c>
      <c r="F28" t="str">
        <f t="shared" si="0"/>
        <v/>
      </c>
      <c r="G28" t="str">
        <f t="shared" si="1"/>
        <v/>
      </c>
      <c r="H28" t="str">
        <f t="shared" si="2"/>
        <v/>
      </c>
    </row>
    <row r="29" spans="1:8">
      <c r="A29" t="str">
        <f>'all valid'!A29</f>
        <v>Q9RRJ1</v>
      </c>
      <c r="B29">
        <f>-LOG10('all valid'!R29)</f>
        <v>1.2339397884532877</v>
      </c>
      <c r="C29" s="2">
        <f>LOG(AVERAGE('all valid'!B29:E29)/AVERAGE('all valid'!F29:I29),2)</f>
        <v>-0.64080074224921035</v>
      </c>
      <c r="D29">
        <f>LOG(AVERAGE('all valid'!B29:E29)/AVERAGE('all valid'!J29:M29),2)</f>
        <v>-0.85859170080303571</v>
      </c>
      <c r="E29">
        <f>LOG(AVERAGE('all valid'!F29:I29)/AVERAGE('all valid'!J29:M29),2)</f>
        <v>-0.21779095855382535</v>
      </c>
      <c r="F29" t="str">
        <f t="shared" si="0"/>
        <v/>
      </c>
      <c r="G29" t="str">
        <f t="shared" si="1"/>
        <v/>
      </c>
      <c r="H29" t="str">
        <f t="shared" si="2"/>
        <v/>
      </c>
    </row>
    <row r="30" spans="1:8">
      <c r="A30" t="str">
        <f>'all valid'!A30</f>
        <v>Q9RRJ4</v>
      </c>
      <c r="B30">
        <f>-LOG10('all valid'!R30)</f>
        <v>2.3148236598307097</v>
      </c>
      <c r="C30" s="2">
        <f>LOG(AVERAGE('all valid'!B30:E30)/AVERAGE('all valid'!F30:I30),2)</f>
        <v>0.93855773228292738</v>
      </c>
      <c r="D30">
        <f>LOG(AVERAGE('all valid'!B30:E30)/AVERAGE('all valid'!J30:M30),2)</f>
        <v>0.79107779396469979</v>
      </c>
      <c r="E30">
        <f>LOG(AVERAGE('all valid'!F30:I30)/AVERAGE('all valid'!J30:M30),2)</f>
        <v>-0.14747993831822784</v>
      </c>
      <c r="F30" t="str">
        <f t="shared" si="0"/>
        <v/>
      </c>
      <c r="G30" t="str">
        <f t="shared" si="1"/>
        <v/>
      </c>
      <c r="H30" t="str">
        <f t="shared" si="2"/>
        <v/>
      </c>
    </row>
    <row r="31" spans="1:8">
      <c r="A31" t="str">
        <f>'all valid'!A31</f>
        <v>Q9RRJ5</v>
      </c>
      <c r="B31">
        <f>-LOG10('all valid'!R31)</f>
        <v>1.0820903173294958</v>
      </c>
      <c r="C31" s="2">
        <f>LOG(AVERAGE('all valid'!B31:E31)/AVERAGE('all valid'!F31:I31),2)</f>
        <v>0.31220966850237936</v>
      </c>
      <c r="D31">
        <f>LOG(AVERAGE('all valid'!B31:E31)/AVERAGE('all valid'!J31:M31),2)</f>
        <v>0.32496594027609382</v>
      </c>
      <c r="E31">
        <f>LOG(AVERAGE('all valid'!F31:I31)/AVERAGE('all valid'!J31:M31),2)</f>
        <v>1.275627177371446E-2</v>
      </c>
      <c r="F31" t="str">
        <f t="shared" si="0"/>
        <v/>
      </c>
      <c r="G31" t="str">
        <f t="shared" si="1"/>
        <v/>
      </c>
      <c r="H31" t="str">
        <f t="shared" si="2"/>
        <v/>
      </c>
    </row>
    <row r="32" spans="1:8">
      <c r="A32" t="str">
        <f>'all valid'!A32</f>
        <v>Q9RRJ6</v>
      </c>
      <c r="B32">
        <f>-LOG10('all valid'!R32)</f>
        <v>0.20641074999795772</v>
      </c>
      <c r="C32" s="2">
        <f>LOG(AVERAGE('all valid'!B32:E32)/AVERAGE('all valid'!F32:I32),2)</f>
        <v>-0.15566971618551786</v>
      </c>
      <c r="D32">
        <f>LOG(AVERAGE('all valid'!B32:E32)/AVERAGE('all valid'!J32:M32),2)</f>
        <v>-5.2433745700930061E-2</v>
      </c>
      <c r="E32">
        <f>LOG(AVERAGE('all valid'!F32:I32)/AVERAGE('all valid'!J32:M32),2)</f>
        <v>0.10323597048458757</v>
      </c>
      <c r="F32" t="str">
        <f t="shared" si="0"/>
        <v/>
      </c>
      <c r="G32" t="str">
        <f t="shared" si="1"/>
        <v/>
      </c>
      <c r="H32" t="str">
        <f t="shared" si="2"/>
        <v/>
      </c>
    </row>
    <row r="33" spans="1:8">
      <c r="A33" t="str">
        <f>'all valid'!A33</f>
        <v>Q9RRM6</v>
      </c>
      <c r="B33">
        <f>-LOG10('all valid'!R33)</f>
        <v>2.2265243988184631</v>
      </c>
      <c r="C33" s="2">
        <f>LOG(AVERAGE('all valid'!B33:E33)/AVERAGE('all valid'!F33:I33),2)</f>
        <v>0.98706184034548949</v>
      </c>
      <c r="D33">
        <f>LOG(AVERAGE('all valid'!B33:E33)/AVERAGE('all valid'!J33:M33),2)</f>
        <v>1.1254320481401738</v>
      </c>
      <c r="E33">
        <f>LOG(AVERAGE('all valid'!F33:I33)/AVERAGE('all valid'!J33:M33),2)</f>
        <v>0.13837020779468454</v>
      </c>
      <c r="F33" t="str">
        <f t="shared" si="0"/>
        <v/>
      </c>
      <c r="G33" t="str">
        <f t="shared" si="1"/>
        <v>+</v>
      </c>
      <c r="H33" t="str">
        <f t="shared" si="2"/>
        <v/>
      </c>
    </row>
    <row r="34" spans="1:8">
      <c r="A34" t="str">
        <f>'all valid'!A34</f>
        <v>Q9RRP6</v>
      </c>
      <c r="B34">
        <f>-LOG10('all valid'!R34)</f>
        <v>0.96802227623284121</v>
      </c>
      <c r="C34" s="2">
        <f>LOG(AVERAGE('all valid'!B34:E34)/AVERAGE('all valid'!F34:I34),2)</f>
        <v>0.5222238420484453</v>
      </c>
      <c r="D34">
        <f>LOG(AVERAGE('all valid'!B34:E34)/AVERAGE('all valid'!J34:M34),2)</f>
        <v>0.50761677049901133</v>
      </c>
      <c r="E34">
        <f>LOG(AVERAGE('all valid'!F34:I34)/AVERAGE('all valid'!J34:M34),2)</f>
        <v>-1.4607071549433864E-2</v>
      </c>
      <c r="F34" t="str">
        <f t="shared" si="0"/>
        <v/>
      </c>
      <c r="G34" t="str">
        <f t="shared" si="1"/>
        <v/>
      </c>
      <c r="H34" t="str">
        <f t="shared" si="2"/>
        <v/>
      </c>
    </row>
    <row r="35" spans="1:8">
      <c r="A35" t="str">
        <f>'all valid'!A35</f>
        <v>Q9RRQ3</v>
      </c>
      <c r="B35">
        <f>-LOG10('all valid'!R35)</f>
        <v>1.3613590160783025</v>
      </c>
      <c r="C35" s="2">
        <f>LOG(AVERAGE('all valid'!B35:E35)/AVERAGE('all valid'!F35:I35),2)</f>
        <v>0.73921277038303457</v>
      </c>
      <c r="D35">
        <f>LOG(AVERAGE('all valid'!B35:E35)/AVERAGE('all valid'!J35:M35),2)</f>
        <v>0.78159021600442302</v>
      </c>
      <c r="E35">
        <f>LOG(AVERAGE('all valid'!F35:I35)/AVERAGE('all valid'!J35:M35),2)</f>
        <v>4.2377445621388378E-2</v>
      </c>
      <c r="F35" t="str">
        <f t="shared" si="0"/>
        <v/>
      </c>
      <c r="G35" t="str">
        <f t="shared" si="1"/>
        <v/>
      </c>
      <c r="H35" t="str">
        <f t="shared" si="2"/>
        <v/>
      </c>
    </row>
    <row r="36" spans="1:8">
      <c r="A36" t="str">
        <f>'all valid'!A36</f>
        <v>Q9RRQ4</v>
      </c>
      <c r="B36">
        <f>-LOG10('all valid'!R36)</f>
        <v>0.46677719228624159</v>
      </c>
      <c r="C36" s="2">
        <f>LOG(AVERAGE('all valid'!B36:E36)/AVERAGE('all valid'!F36:I36),2)</f>
        <v>0.46647780629929553</v>
      </c>
      <c r="D36">
        <f>LOG(AVERAGE('all valid'!B36:E36)/AVERAGE('all valid'!J36:M36),2)</f>
        <v>0.39650889541597956</v>
      </c>
      <c r="E36">
        <f>LOG(AVERAGE('all valid'!F36:I36)/AVERAGE('all valid'!J36:M36),2)</f>
        <v>-6.9968910883316013E-2</v>
      </c>
      <c r="F36" t="str">
        <f t="shared" si="0"/>
        <v/>
      </c>
      <c r="G36" t="str">
        <f t="shared" si="1"/>
        <v/>
      </c>
      <c r="H36" t="str">
        <f t="shared" si="2"/>
        <v/>
      </c>
    </row>
    <row r="37" spans="1:8">
      <c r="A37" t="str">
        <f>'all valid'!A37</f>
        <v>Q9RRT0</v>
      </c>
      <c r="B37">
        <f>-LOG10('all valid'!R37)</f>
        <v>0.72832796398171284</v>
      </c>
      <c r="C37" s="2">
        <f>LOG(AVERAGE('all valid'!B37:E37)/AVERAGE('all valid'!F37:I37),2)</f>
        <v>0.25965934361018039</v>
      </c>
      <c r="D37">
        <f>LOG(AVERAGE('all valid'!B37:E37)/AVERAGE('all valid'!J37:M37),2)</f>
        <v>0.24865195266782322</v>
      </c>
      <c r="E37">
        <f>LOG(AVERAGE('all valid'!F37:I37)/AVERAGE('all valid'!J37:M37),2)</f>
        <v>-1.1007390942356933E-2</v>
      </c>
      <c r="F37" t="str">
        <f t="shared" si="0"/>
        <v/>
      </c>
      <c r="G37" t="str">
        <f t="shared" si="1"/>
        <v/>
      </c>
      <c r="H37" t="str">
        <f t="shared" si="2"/>
        <v/>
      </c>
    </row>
    <row r="38" spans="1:8">
      <c r="A38" t="str">
        <f>'all valid'!A38</f>
        <v>Q9RRU8</v>
      </c>
      <c r="B38">
        <f>-LOG10('all valid'!R38)</f>
        <v>0.29439711369427674</v>
      </c>
      <c r="C38" s="2">
        <f>LOG(AVERAGE('all valid'!B38:E38)/AVERAGE('all valid'!F38:I38),2)</f>
        <v>0.39360441020666587</v>
      </c>
      <c r="D38">
        <f>LOG(AVERAGE('all valid'!B38:E38)/AVERAGE('all valid'!J38:M38),2)</f>
        <v>0.30038329127224006</v>
      </c>
      <c r="E38">
        <f>LOG(AVERAGE('all valid'!F38:I38)/AVERAGE('all valid'!J38:M38),2)</f>
        <v>-9.3221118934425765E-2</v>
      </c>
      <c r="F38" t="str">
        <f t="shared" si="0"/>
        <v/>
      </c>
      <c r="G38" t="str">
        <f t="shared" si="1"/>
        <v/>
      </c>
      <c r="H38" t="str">
        <f t="shared" si="2"/>
        <v/>
      </c>
    </row>
    <row r="39" spans="1:8">
      <c r="A39" t="str">
        <f>'all valid'!A39</f>
        <v>Q9RRW3</v>
      </c>
      <c r="B39">
        <f>-LOG10('all valid'!R39)</f>
        <v>1.6001896097303709</v>
      </c>
      <c r="C39" s="2">
        <f>LOG(AVERAGE('all valid'!B39:E39)/AVERAGE('all valid'!F39:I39),2)</f>
        <v>-0.55072633969831508</v>
      </c>
      <c r="D39">
        <f>LOG(AVERAGE('all valid'!B39:E39)/AVERAGE('all valid'!J39:M39),2)</f>
        <v>-0.43400710100746492</v>
      </c>
      <c r="E39">
        <f>LOG(AVERAGE('all valid'!F39:I39)/AVERAGE('all valid'!J39:M39),2)</f>
        <v>0.11671923869084996</v>
      </c>
      <c r="F39" t="str">
        <f t="shared" si="0"/>
        <v/>
      </c>
      <c r="G39" t="str">
        <f t="shared" si="1"/>
        <v/>
      </c>
      <c r="H39" t="str">
        <f t="shared" si="2"/>
        <v/>
      </c>
    </row>
    <row r="40" spans="1:8">
      <c r="A40" t="str">
        <f>'all valid'!A40</f>
        <v>Q9RRX5</v>
      </c>
      <c r="B40">
        <f>-LOG10('all valid'!R40)</f>
        <v>2.9378506456052951</v>
      </c>
      <c r="C40" s="2">
        <f>LOG(AVERAGE('all valid'!B40:E40)/AVERAGE('all valid'!F40:I40),2)</f>
        <v>0.93562142698688122</v>
      </c>
      <c r="D40">
        <f>LOG(AVERAGE('all valid'!B40:E40)/AVERAGE('all valid'!J40:M40),2)</f>
        <v>1.2938657113297956</v>
      </c>
      <c r="E40">
        <f>LOG(AVERAGE('all valid'!F40:I40)/AVERAGE('all valid'!J40:M40),2)</f>
        <v>0.35824428434291428</v>
      </c>
      <c r="F40" t="str">
        <f t="shared" si="0"/>
        <v/>
      </c>
      <c r="G40" t="str">
        <f t="shared" si="1"/>
        <v>+</v>
      </c>
      <c r="H40" t="str">
        <f t="shared" si="2"/>
        <v/>
      </c>
    </row>
    <row r="41" spans="1:8">
      <c r="A41" t="str">
        <f>'all valid'!A41</f>
        <v>Q9RRX8</v>
      </c>
      <c r="B41">
        <f>-LOG10('all valid'!R41)</f>
        <v>1.2712835103534625</v>
      </c>
      <c r="C41" s="2">
        <f>LOG(AVERAGE('all valid'!B41:E41)/AVERAGE('all valid'!F41:I41),2)</f>
        <v>0.67100945034657911</v>
      </c>
      <c r="D41">
        <f>LOG(AVERAGE('all valid'!B41:E41)/AVERAGE('all valid'!J41:M41),2)</f>
        <v>0.87937709016660759</v>
      </c>
      <c r="E41">
        <f>LOG(AVERAGE('all valid'!F41:I41)/AVERAGE('all valid'!J41:M41),2)</f>
        <v>0.20836763982002851</v>
      </c>
      <c r="F41" t="str">
        <f t="shared" si="0"/>
        <v/>
      </c>
      <c r="G41" t="str">
        <f t="shared" si="1"/>
        <v/>
      </c>
      <c r="H41" t="str">
        <f t="shared" si="2"/>
        <v/>
      </c>
    </row>
    <row r="42" spans="1:8">
      <c r="A42" t="str">
        <f>'all valid'!A42</f>
        <v>Q9RRY0</v>
      </c>
      <c r="B42">
        <f>-LOG10('all valid'!R42)</f>
        <v>7.0565235599306275E-2</v>
      </c>
      <c r="C42" s="2">
        <f>LOG(AVERAGE('all valid'!B42:E42)/AVERAGE('all valid'!F42:I42),2)</f>
        <v>0.11628147278012903</v>
      </c>
      <c r="D42">
        <f>LOG(AVERAGE('all valid'!B42:E42)/AVERAGE('all valid'!J42:M42),2)</f>
        <v>0.12896052493665547</v>
      </c>
      <c r="E42">
        <f>LOG(AVERAGE('all valid'!F42:I42)/AVERAGE('all valid'!J42:M42),2)</f>
        <v>1.2679052156526616E-2</v>
      </c>
      <c r="F42" t="str">
        <f t="shared" si="0"/>
        <v/>
      </c>
      <c r="G42" t="str">
        <f t="shared" si="1"/>
        <v/>
      </c>
      <c r="H42" t="str">
        <f t="shared" si="2"/>
        <v/>
      </c>
    </row>
    <row r="43" spans="1:8">
      <c r="A43" t="str">
        <f>'all valid'!A43</f>
        <v>Q9RS16</v>
      </c>
      <c r="B43">
        <f>-LOG10('all valid'!R43)</f>
        <v>1.9966342647298292</v>
      </c>
      <c r="C43" s="2">
        <f>LOG(AVERAGE('all valid'!B43:E43)/AVERAGE('all valid'!F43:I43),2)</f>
        <v>0.64411160112118993</v>
      </c>
      <c r="D43">
        <f>LOG(AVERAGE('all valid'!B43:E43)/AVERAGE('all valid'!J43:M43),2)</f>
        <v>0.89875431680078766</v>
      </c>
      <c r="E43">
        <f>LOG(AVERAGE('all valid'!F43:I43)/AVERAGE('all valid'!J43:M43),2)</f>
        <v>0.25464271567959768</v>
      </c>
      <c r="F43" t="str">
        <f t="shared" si="0"/>
        <v/>
      </c>
      <c r="G43" t="str">
        <f t="shared" si="1"/>
        <v/>
      </c>
      <c r="H43" t="str">
        <f t="shared" si="2"/>
        <v/>
      </c>
    </row>
    <row r="44" spans="1:8">
      <c r="A44" t="str">
        <f>'all valid'!A44</f>
        <v>Q9RS19</v>
      </c>
      <c r="B44">
        <f>-LOG10('all valid'!R44)</f>
        <v>1.4639961418317839</v>
      </c>
      <c r="C44" s="2">
        <f>LOG(AVERAGE('all valid'!B44:E44)/AVERAGE('all valid'!F44:I44),2)</f>
        <v>0.47128214356731746</v>
      </c>
      <c r="D44">
        <f>LOG(AVERAGE('all valid'!B44:E44)/AVERAGE('all valid'!J44:M44),2)</f>
        <v>0.78057163509712102</v>
      </c>
      <c r="E44">
        <f>LOG(AVERAGE('all valid'!F44:I44)/AVERAGE('all valid'!J44:M44),2)</f>
        <v>0.30928949152980351</v>
      </c>
      <c r="F44" t="str">
        <f t="shared" si="0"/>
        <v/>
      </c>
      <c r="G44" t="str">
        <f t="shared" si="1"/>
        <v/>
      </c>
      <c r="H44" t="str">
        <f t="shared" si="2"/>
        <v/>
      </c>
    </row>
    <row r="45" spans="1:8">
      <c r="A45" t="str">
        <f>'all valid'!A45</f>
        <v>Q9RS27</v>
      </c>
      <c r="B45">
        <f>-LOG10('all valid'!R45)</f>
        <v>2.1047498798875366</v>
      </c>
      <c r="C45" s="2">
        <f>LOG(AVERAGE('all valid'!B45:E45)/AVERAGE('all valid'!F45:I45),2)</f>
        <v>0.81138887960157569</v>
      </c>
      <c r="D45">
        <f>LOG(AVERAGE('all valid'!B45:E45)/AVERAGE('all valid'!J45:M45),2)</f>
        <v>1.2873196055923453</v>
      </c>
      <c r="E45">
        <f>LOG(AVERAGE('all valid'!F45:I45)/AVERAGE('all valid'!J45:M45),2)</f>
        <v>0.47593072599076958</v>
      </c>
      <c r="F45" t="str">
        <f t="shared" si="0"/>
        <v/>
      </c>
      <c r="G45" t="str">
        <f t="shared" si="1"/>
        <v>+</v>
      </c>
      <c r="H45" t="str">
        <f t="shared" si="2"/>
        <v/>
      </c>
    </row>
    <row r="46" spans="1:8">
      <c r="A46" t="str">
        <f>'all valid'!A46</f>
        <v>Q9RS38</v>
      </c>
      <c r="B46">
        <f>-LOG10('all valid'!R46)</f>
        <v>1.5088555077115915</v>
      </c>
      <c r="C46" s="2">
        <f>LOG(AVERAGE('all valid'!B46:E46)/AVERAGE('all valid'!F46:I46),2)</f>
        <v>0.88044404198185133</v>
      </c>
      <c r="D46">
        <f>LOG(AVERAGE('all valid'!B46:E46)/AVERAGE('all valid'!J46:M46),2)</f>
        <v>1.0150153398397574</v>
      </c>
      <c r="E46">
        <f>LOG(AVERAGE('all valid'!F46:I46)/AVERAGE('all valid'!J46:M46),2)</f>
        <v>0.13457129785790581</v>
      </c>
      <c r="F46" t="str">
        <f t="shared" si="0"/>
        <v/>
      </c>
      <c r="G46" t="str">
        <f t="shared" si="1"/>
        <v>+</v>
      </c>
      <c r="H46" t="str">
        <f t="shared" si="2"/>
        <v/>
      </c>
    </row>
    <row r="47" spans="1:8">
      <c r="A47" t="str">
        <f>'all valid'!A47</f>
        <v>Q9RS64</v>
      </c>
      <c r="B47">
        <f>-LOG10('all valid'!R47)</f>
        <v>0.18806122383029425</v>
      </c>
      <c r="C47" s="2">
        <f>LOG(AVERAGE('all valid'!B47:E47)/AVERAGE('all valid'!F47:I47),2)</f>
        <v>-0.20824261115655718</v>
      </c>
      <c r="D47">
        <f>LOG(AVERAGE('all valid'!B47:E47)/AVERAGE('all valid'!J47:M47),2)</f>
        <v>-9.333485911813913E-2</v>
      </c>
      <c r="E47">
        <f>LOG(AVERAGE('all valid'!F47:I47)/AVERAGE('all valid'!J47:M47),2)</f>
        <v>0.11490775203841774</v>
      </c>
      <c r="F47" t="str">
        <f t="shared" si="0"/>
        <v/>
      </c>
      <c r="G47" t="str">
        <f t="shared" si="1"/>
        <v/>
      </c>
      <c r="H47" t="str">
        <f t="shared" si="2"/>
        <v/>
      </c>
    </row>
    <row r="48" spans="1:8">
      <c r="A48" t="str">
        <f>'all valid'!A48</f>
        <v>Q9RS67</v>
      </c>
      <c r="B48">
        <f>-LOG10('all valid'!R48)</f>
        <v>2.0795828935367799</v>
      </c>
      <c r="C48" s="2">
        <f>LOG(AVERAGE('all valid'!B48:E48)/AVERAGE('all valid'!F48:I48),2)</f>
        <v>0.99929097368300257</v>
      </c>
      <c r="D48">
        <f>LOG(AVERAGE('all valid'!B48:E48)/AVERAGE('all valid'!J48:M48),2)</f>
        <v>1.0992244887769294</v>
      </c>
      <c r="E48">
        <f>LOG(AVERAGE('all valid'!F48:I48)/AVERAGE('all valid'!J48:M48),2)</f>
        <v>9.9933515093926756E-2</v>
      </c>
      <c r="F48" t="str">
        <f t="shared" si="0"/>
        <v/>
      </c>
      <c r="G48" t="str">
        <f t="shared" si="1"/>
        <v>+</v>
      </c>
      <c r="H48" t="str">
        <f t="shared" si="2"/>
        <v/>
      </c>
    </row>
    <row r="49" spans="1:8">
      <c r="A49" t="str">
        <f>'all valid'!A49</f>
        <v>Q9RS84</v>
      </c>
      <c r="B49">
        <f>-LOG10('all valid'!R49)</f>
        <v>0.72380712804125813</v>
      </c>
      <c r="C49" s="2">
        <f>LOG(AVERAGE('all valid'!B49:E49)/AVERAGE('all valid'!F49:I49),2)</f>
        <v>0.51482223819241768</v>
      </c>
      <c r="D49">
        <f>LOG(AVERAGE('all valid'!B49:E49)/AVERAGE('all valid'!J49:M49),2)</f>
        <v>0.66889935708104109</v>
      </c>
      <c r="E49">
        <f>LOG(AVERAGE('all valid'!F49:I49)/AVERAGE('all valid'!J49:M49),2)</f>
        <v>0.15407711888862333</v>
      </c>
      <c r="F49" t="str">
        <f t="shared" si="0"/>
        <v/>
      </c>
      <c r="G49" t="str">
        <f t="shared" si="1"/>
        <v/>
      </c>
      <c r="H49" t="str">
        <f t="shared" si="2"/>
        <v/>
      </c>
    </row>
    <row r="50" spans="1:8">
      <c r="A50" t="str">
        <f>'all valid'!A50</f>
        <v>Q9RSA0</v>
      </c>
      <c r="B50">
        <f>-LOG10('all valid'!R50)</f>
        <v>2.0795828935367799</v>
      </c>
      <c r="C50" s="2">
        <f>LOG(AVERAGE('all valid'!B50:E50)/AVERAGE('all valid'!F50:I50),2)</f>
        <v>0.64976556958152909</v>
      </c>
      <c r="D50">
        <f>LOG(AVERAGE('all valid'!B50:E50)/AVERAGE('all valid'!J50:M50),2)</f>
        <v>0.80525389040142226</v>
      </c>
      <c r="E50">
        <f>LOG(AVERAGE('all valid'!F50:I50)/AVERAGE('all valid'!J50:M50),2)</f>
        <v>0.15548832081989308</v>
      </c>
      <c r="F50" t="str">
        <f t="shared" si="0"/>
        <v/>
      </c>
      <c r="G50" t="str">
        <f t="shared" si="1"/>
        <v/>
      </c>
      <c r="H50" t="str">
        <f t="shared" si="2"/>
        <v/>
      </c>
    </row>
    <row r="51" spans="1:8">
      <c r="A51" t="str">
        <f>'all valid'!A51</f>
        <v>Q9RSC5</v>
      </c>
      <c r="B51">
        <f>-LOG10('all valid'!R51)</f>
        <v>2.1784445507726069</v>
      </c>
      <c r="C51" s="2">
        <f>LOG(AVERAGE('all valid'!B51:E51)/AVERAGE('all valid'!F51:I51),2)</f>
        <v>1.3941152371165018</v>
      </c>
      <c r="D51">
        <f>LOG(AVERAGE('all valid'!B51:E51)/AVERAGE('all valid'!J51:M51),2)</f>
        <v>0.9883560742573847</v>
      </c>
      <c r="E51">
        <f>LOG(AVERAGE('all valid'!F51:I51)/AVERAGE('all valid'!J51:M51),2)</f>
        <v>-0.40575916285911678</v>
      </c>
      <c r="F51" t="str">
        <f t="shared" si="0"/>
        <v>+</v>
      </c>
      <c r="G51" t="str">
        <f t="shared" si="1"/>
        <v/>
      </c>
      <c r="H51" t="str">
        <f t="shared" si="2"/>
        <v/>
      </c>
    </row>
    <row r="52" spans="1:8">
      <c r="A52" t="str">
        <f>'all valid'!A52</f>
        <v>Q9RSE6</v>
      </c>
      <c r="B52">
        <f>-LOG10('all valid'!R52)</f>
        <v>1.4900733611655588</v>
      </c>
      <c r="C52" s="2">
        <f>LOG(AVERAGE('all valid'!B52:E52)/AVERAGE('all valid'!F52:I52),2)</f>
        <v>0.82571642659579203</v>
      </c>
      <c r="D52">
        <f>LOG(AVERAGE('all valid'!B52:E52)/AVERAGE('all valid'!J52:M52),2)</f>
        <v>0.74797390507798112</v>
      </c>
      <c r="E52">
        <f>LOG(AVERAGE('all valid'!F52:I52)/AVERAGE('all valid'!J52:M52),2)</f>
        <v>-7.7742521517810845E-2</v>
      </c>
      <c r="F52" t="str">
        <f t="shared" si="0"/>
        <v/>
      </c>
      <c r="G52" t="str">
        <f t="shared" si="1"/>
        <v/>
      </c>
      <c r="H52" t="str">
        <f t="shared" si="2"/>
        <v/>
      </c>
    </row>
    <row r="53" spans="1:8">
      <c r="A53" t="str">
        <f>'all valid'!A53</f>
        <v>Q9RSF0</v>
      </c>
      <c r="B53">
        <f>-LOG10('all valid'!R53)</f>
        <v>2.3791095323069511</v>
      </c>
      <c r="C53" s="2">
        <f>LOG(AVERAGE('all valid'!B53:E53)/AVERAGE('all valid'!F53:I53),2)</f>
        <v>0.90492443523219435</v>
      </c>
      <c r="D53">
        <f>LOG(AVERAGE('all valid'!B53:E53)/AVERAGE('all valid'!J53:M53),2)</f>
        <v>1.1573688269968601</v>
      </c>
      <c r="E53">
        <f>LOG(AVERAGE('all valid'!F53:I53)/AVERAGE('all valid'!J53:M53),2)</f>
        <v>0.25244439176466582</v>
      </c>
      <c r="F53" t="str">
        <f t="shared" si="0"/>
        <v/>
      </c>
      <c r="G53" t="str">
        <f t="shared" si="1"/>
        <v>+</v>
      </c>
      <c r="H53" t="str">
        <f t="shared" si="2"/>
        <v/>
      </c>
    </row>
    <row r="54" spans="1:8">
      <c r="A54" t="str">
        <f>'all valid'!A54</f>
        <v>Q9RSI4</v>
      </c>
      <c r="B54">
        <f>-LOG10('all valid'!R54)</f>
        <v>2.3772452595597717</v>
      </c>
      <c r="C54" s="2">
        <f>LOG(AVERAGE('all valid'!B54:E54)/AVERAGE('all valid'!F54:I54),2)</f>
        <v>0.60150311449727523</v>
      </c>
      <c r="D54">
        <f>LOG(AVERAGE('all valid'!B54:E54)/AVERAGE('all valid'!J54:M54),2)</f>
        <v>0.47111705984842706</v>
      </c>
      <c r="E54">
        <f>LOG(AVERAGE('all valid'!F54:I54)/AVERAGE('all valid'!J54:M54),2)</f>
        <v>-0.13038605464884803</v>
      </c>
      <c r="F54" t="str">
        <f t="shared" si="0"/>
        <v/>
      </c>
      <c r="G54" t="str">
        <f t="shared" si="1"/>
        <v/>
      </c>
      <c r="H54" t="str">
        <f t="shared" si="2"/>
        <v/>
      </c>
    </row>
    <row r="55" spans="1:8">
      <c r="A55" t="str">
        <f>'all valid'!A55</f>
        <v>Q9RSI9</v>
      </c>
      <c r="B55">
        <f>-LOG10('all valid'!R55)</f>
        <v>2.2164615815692423</v>
      </c>
      <c r="C55" s="2">
        <f>LOG(AVERAGE('all valid'!B55:E55)/AVERAGE('all valid'!F55:I55),2)</f>
        <v>1.2052737892134215</v>
      </c>
      <c r="D55">
        <f>LOG(AVERAGE('all valid'!B55:E55)/AVERAGE('all valid'!J55:M55),2)</f>
        <v>1.3025553217462615</v>
      </c>
      <c r="E55">
        <f>LOG(AVERAGE('all valid'!F55:I55)/AVERAGE('all valid'!J55:M55),2)</f>
        <v>9.7281532532840248E-2</v>
      </c>
      <c r="F55" t="str">
        <f t="shared" si="0"/>
        <v>+</v>
      </c>
      <c r="G55" t="str">
        <f t="shared" si="1"/>
        <v>+</v>
      </c>
      <c r="H55" t="str">
        <f t="shared" si="2"/>
        <v/>
      </c>
    </row>
    <row r="56" spans="1:8">
      <c r="A56" t="str">
        <f>'all valid'!A56</f>
        <v>Q9RSJ5</v>
      </c>
      <c r="B56">
        <f>-LOG10('all valid'!R56)</f>
        <v>1.4031962513640324</v>
      </c>
      <c r="C56" s="2">
        <f>LOG(AVERAGE('all valid'!B56:E56)/AVERAGE('all valid'!F56:I56),2)</f>
        <v>-1.2675547817381467</v>
      </c>
      <c r="D56">
        <f>LOG(AVERAGE('all valid'!B56:E56)/AVERAGE('all valid'!J56:M56),2)</f>
        <v>-1.5796935011564108</v>
      </c>
      <c r="E56">
        <f>LOG(AVERAGE('all valid'!F56:I56)/AVERAGE('all valid'!J56:M56),2)</f>
        <v>-0.31213871941826432</v>
      </c>
      <c r="F56" t="str">
        <f t="shared" si="0"/>
        <v>+</v>
      </c>
      <c r="G56" t="str">
        <f t="shared" si="1"/>
        <v>+</v>
      </c>
      <c r="H56" t="str">
        <f t="shared" si="2"/>
        <v/>
      </c>
    </row>
    <row r="57" spans="1:8">
      <c r="A57" t="str">
        <f>'all valid'!A57</f>
        <v>Q9RSJ6</v>
      </c>
      <c r="B57">
        <f>-LOG10('all valid'!R57)</f>
        <v>1.5228454506463363</v>
      </c>
      <c r="C57" s="2">
        <f>LOG(AVERAGE('all valid'!B57:E57)/AVERAGE('all valid'!F57:I57),2)</f>
        <v>0.79909318512599548</v>
      </c>
      <c r="D57">
        <f>LOG(AVERAGE('all valid'!B57:E57)/AVERAGE('all valid'!J57:M57),2)</f>
        <v>1.0498948142288369</v>
      </c>
      <c r="E57">
        <f>LOG(AVERAGE('all valid'!F57:I57)/AVERAGE('all valid'!J57:M57),2)</f>
        <v>0.25080162910284126</v>
      </c>
      <c r="F57" t="str">
        <f t="shared" si="0"/>
        <v/>
      </c>
      <c r="G57" t="str">
        <f t="shared" si="1"/>
        <v>+</v>
      </c>
      <c r="H57" t="str">
        <f t="shared" si="2"/>
        <v/>
      </c>
    </row>
    <row r="58" spans="1:8">
      <c r="A58" t="str">
        <f>'all valid'!A58</f>
        <v>Q9RSJ7</v>
      </c>
      <c r="B58">
        <f>-LOG10('all valid'!R58)</f>
        <v>5.5529665936506843E-2</v>
      </c>
      <c r="C58" s="2">
        <f>LOG(AVERAGE('all valid'!B58:E58)/AVERAGE('all valid'!F58:I58),2)</f>
        <v>0.17141451588780671</v>
      </c>
      <c r="D58">
        <f>LOG(AVERAGE('all valid'!B58:E58)/AVERAGE('all valid'!J58:M58),2)</f>
        <v>0.14924417875244911</v>
      </c>
      <c r="E58">
        <f>LOG(AVERAGE('all valid'!F58:I58)/AVERAGE('all valid'!J58:M58),2)</f>
        <v>-2.2170337135357602E-2</v>
      </c>
      <c r="F58" t="str">
        <f t="shared" si="0"/>
        <v/>
      </c>
      <c r="G58" t="str">
        <f t="shared" si="1"/>
        <v/>
      </c>
      <c r="H58" t="str">
        <f t="shared" si="2"/>
        <v/>
      </c>
    </row>
    <row r="59" spans="1:8">
      <c r="A59" t="str">
        <f>'all valid'!A59</f>
        <v>Q9RSJ9</v>
      </c>
      <c r="B59">
        <f>-LOG10('all valid'!R59)</f>
        <v>1.0973847390959046</v>
      </c>
      <c r="C59" s="2">
        <f>LOG(AVERAGE('all valid'!B59:E59)/AVERAGE('all valid'!F59:I59),2)</f>
        <v>-0.81630601203762176</v>
      </c>
      <c r="D59">
        <f>LOG(AVERAGE('all valid'!B59:E59)/AVERAGE('all valid'!J59:M59),2)</f>
        <v>-0.70772393621366214</v>
      </c>
      <c r="E59">
        <f>LOG(AVERAGE('all valid'!F59:I59)/AVERAGE('all valid'!J59:M59),2)</f>
        <v>0.10858207582395968</v>
      </c>
      <c r="F59" t="str">
        <f t="shared" si="0"/>
        <v/>
      </c>
      <c r="G59" t="str">
        <f t="shared" si="1"/>
        <v/>
      </c>
      <c r="H59" t="str">
        <f t="shared" si="2"/>
        <v/>
      </c>
    </row>
    <row r="60" spans="1:8">
      <c r="A60" t="str">
        <f>'all valid'!A60</f>
        <v>Q9RSK1</v>
      </c>
      <c r="B60">
        <f>-LOG10('all valid'!R60)</f>
        <v>0.22894708162581331</v>
      </c>
      <c r="C60" s="2">
        <f>LOG(AVERAGE('all valid'!B60:E60)/AVERAGE('all valid'!F60:I60),2)</f>
        <v>0.27505106322156037</v>
      </c>
      <c r="D60">
        <f>LOG(AVERAGE('all valid'!B60:E60)/AVERAGE('all valid'!J60:M60),2)</f>
        <v>-0.20686298265736697</v>
      </c>
      <c r="E60">
        <f>LOG(AVERAGE('all valid'!F60:I60)/AVERAGE('all valid'!J60:M60),2)</f>
        <v>-0.48191404587892728</v>
      </c>
      <c r="F60" t="str">
        <f t="shared" si="0"/>
        <v/>
      </c>
      <c r="G60" t="str">
        <f t="shared" si="1"/>
        <v/>
      </c>
      <c r="H60" t="str">
        <f t="shared" si="2"/>
        <v/>
      </c>
    </row>
    <row r="61" spans="1:8">
      <c r="A61" t="str">
        <f>'all valid'!A61</f>
        <v>Q9RSK7</v>
      </c>
      <c r="B61">
        <f>-LOG10('all valid'!R61)</f>
        <v>0.74740908052564081</v>
      </c>
      <c r="C61" s="2">
        <f>LOG(AVERAGE('all valid'!B61:E61)/AVERAGE('all valid'!F61:I61),2)</f>
        <v>-0.236103749032777</v>
      </c>
      <c r="D61">
        <f>LOG(AVERAGE('all valid'!B61:E61)/AVERAGE('all valid'!J61:M61),2)</f>
        <v>-0.41714160607676531</v>
      </c>
      <c r="E61">
        <f>LOG(AVERAGE('all valid'!F61:I61)/AVERAGE('all valid'!J61:M61),2)</f>
        <v>-0.18103785704398834</v>
      </c>
      <c r="F61" t="str">
        <f t="shared" si="0"/>
        <v/>
      </c>
      <c r="G61" t="str">
        <f t="shared" si="1"/>
        <v/>
      </c>
      <c r="H61" t="str">
        <f t="shared" si="2"/>
        <v/>
      </c>
    </row>
    <row r="62" spans="1:8">
      <c r="A62" t="str">
        <f>'all valid'!A62</f>
        <v>Q9RSK9</v>
      </c>
      <c r="B62">
        <f>-LOG10('all valid'!R62)</f>
        <v>0.10380789888896864</v>
      </c>
      <c r="C62" s="2">
        <f>LOG(AVERAGE('all valid'!B62:E62)/AVERAGE('all valid'!F62:I62),2)</f>
        <v>0.16682881689888709</v>
      </c>
      <c r="D62">
        <f>LOG(AVERAGE('all valid'!B62:E62)/AVERAGE('all valid'!J62:M62),2)</f>
        <v>0.23305185412161519</v>
      </c>
      <c r="E62">
        <f>LOG(AVERAGE('all valid'!F62:I62)/AVERAGE('all valid'!J62:M62),2)</f>
        <v>6.6223037222727987E-2</v>
      </c>
      <c r="F62" t="str">
        <f t="shared" si="0"/>
        <v/>
      </c>
      <c r="G62" t="str">
        <f t="shared" si="1"/>
        <v/>
      </c>
      <c r="H62" t="str">
        <f t="shared" si="2"/>
        <v/>
      </c>
    </row>
    <row r="63" spans="1:8">
      <c r="A63" t="str">
        <f>'all valid'!A63</f>
        <v>Q9RSL0</v>
      </c>
      <c r="B63">
        <f>-LOG10('all valid'!R63)</f>
        <v>0.88451263908606159</v>
      </c>
      <c r="C63" s="2">
        <f>LOG(AVERAGE('all valid'!B63:E63)/AVERAGE('all valid'!F63:I63),2)</f>
        <v>1.2633087085327643</v>
      </c>
      <c r="D63">
        <f>LOG(AVERAGE('all valid'!B63:E63)/AVERAGE('all valid'!J63:M63),2)</f>
        <v>0.569797032269032</v>
      </c>
      <c r="E63">
        <f>LOG(AVERAGE('all valid'!F63:I63)/AVERAGE('all valid'!J63:M63),2)</f>
        <v>-0.69351167626373222</v>
      </c>
      <c r="F63" t="str">
        <f t="shared" si="0"/>
        <v/>
      </c>
      <c r="G63" t="str">
        <f t="shared" si="1"/>
        <v/>
      </c>
      <c r="H63" t="str">
        <f t="shared" si="2"/>
        <v/>
      </c>
    </row>
    <row r="64" spans="1:8">
      <c r="A64" t="str">
        <f>'all valid'!A64</f>
        <v>Q9RSL1</v>
      </c>
      <c r="B64">
        <f>-LOG10('all valid'!R64)</f>
        <v>2.0637049677909034</v>
      </c>
      <c r="C64" s="2">
        <f>LOG(AVERAGE('all valid'!B64:E64)/AVERAGE('all valid'!F64:I64),2)</f>
        <v>-0.8456380737242879</v>
      </c>
      <c r="D64">
        <f>LOG(AVERAGE('all valid'!B64:E64)/AVERAGE('all valid'!J64:M64),2)</f>
        <v>-0.82355531248932534</v>
      </c>
      <c r="E64">
        <f>LOG(AVERAGE('all valid'!F64:I64)/AVERAGE('all valid'!J64:M64),2)</f>
        <v>2.2082761234962688E-2</v>
      </c>
      <c r="F64" t="str">
        <f t="shared" si="0"/>
        <v/>
      </c>
      <c r="G64" t="str">
        <f t="shared" si="1"/>
        <v/>
      </c>
      <c r="H64" t="str">
        <f t="shared" si="2"/>
        <v/>
      </c>
    </row>
    <row r="65" spans="1:8">
      <c r="A65" t="str">
        <f>'all valid'!A65</f>
        <v>Q9RSL2</v>
      </c>
      <c r="B65">
        <f>-LOG10('all valid'!R65)</f>
        <v>1.4818389031782393</v>
      </c>
      <c r="C65" s="2">
        <f>LOG(AVERAGE('all valid'!B65:E65)/AVERAGE('all valid'!F65:I65),2)</f>
        <v>-1.6138161406999649</v>
      </c>
      <c r="D65">
        <f>LOG(AVERAGE('all valid'!B65:E65)/AVERAGE('all valid'!J65:M65),2)</f>
        <v>-1.7125997838046285</v>
      </c>
      <c r="E65">
        <f>LOG(AVERAGE('all valid'!F65:I65)/AVERAGE('all valid'!J65:M65),2)</f>
        <v>-9.878364310466356E-2</v>
      </c>
      <c r="F65" t="str">
        <f t="shared" si="0"/>
        <v>+</v>
      </c>
      <c r="G65" t="str">
        <f t="shared" si="1"/>
        <v>+</v>
      </c>
      <c r="H65" t="str">
        <f t="shared" si="2"/>
        <v/>
      </c>
    </row>
    <row r="66" spans="1:8">
      <c r="A66" t="str">
        <f>'all valid'!A66</f>
        <v>Q9RSL3</v>
      </c>
      <c r="B66">
        <f>-LOG10('all valid'!R66)</f>
        <v>0.81576297098362871</v>
      </c>
      <c r="C66" s="2">
        <f>LOG(AVERAGE('all valid'!B66:E66)/AVERAGE('all valid'!F66:I66),2)</f>
        <v>-0.52904115584393963</v>
      </c>
      <c r="D66">
        <f>LOG(AVERAGE('all valid'!B66:E66)/AVERAGE('all valid'!J66:M66),2)</f>
        <v>-0.65980177524351658</v>
      </c>
      <c r="E66">
        <f>LOG(AVERAGE('all valid'!F66:I66)/AVERAGE('all valid'!J66:M66),2)</f>
        <v>-0.13076061939957673</v>
      </c>
      <c r="F66" t="str">
        <f t="shared" si="0"/>
        <v/>
      </c>
      <c r="G66" t="str">
        <f t="shared" si="1"/>
        <v/>
      </c>
      <c r="H66" t="str">
        <f t="shared" si="2"/>
        <v/>
      </c>
    </row>
    <row r="67" spans="1:8">
      <c r="A67" t="str">
        <f>'all valid'!A67</f>
        <v>Q9RSL4</v>
      </c>
      <c r="B67">
        <f>-LOG10('all valid'!R67)</f>
        <v>0.21182809227321656</v>
      </c>
      <c r="C67" s="2">
        <f>LOG(AVERAGE('all valid'!B67:E67)/AVERAGE('all valid'!F67:I67),2)</f>
        <v>0.4779650405738497</v>
      </c>
      <c r="D67">
        <f>LOG(AVERAGE('all valid'!B67:E67)/AVERAGE('all valid'!J67:M67),2)</f>
        <v>3.7561295991706524E-2</v>
      </c>
      <c r="E67">
        <f>LOG(AVERAGE('all valid'!F67:I67)/AVERAGE('all valid'!J67:M67),2)</f>
        <v>-0.44040374458214337</v>
      </c>
      <c r="F67" t="str">
        <f t="shared" ref="F67:F130" si="3">IF(C67&gt;1,IF(B67&gt;$J$2,"+",""),IF(C67&lt;-1,IF(B67&gt;$J$2,"+",""),""))</f>
        <v/>
      </c>
      <c r="G67" t="str">
        <f t="shared" ref="G67:G130" si="4">IF(D67&gt;1,IF(B67&gt;$J$2,"+",""),IF(D67&lt;-1,IF(B67&gt;$J$2,"+",""),""))</f>
        <v/>
      </c>
      <c r="H67" t="str">
        <f t="shared" ref="H67:H130" si="5">IF(E67&gt;1,IF(B67&gt;$J$2,"+",""),IF(E67&lt;-1,IF(B67&gt;$J$2,"+",""),""))</f>
        <v/>
      </c>
    </row>
    <row r="68" spans="1:8">
      <c r="A68" t="str">
        <f>'all valid'!A68</f>
        <v>Q9RSL5</v>
      </c>
      <c r="B68">
        <f>-LOG10('all valid'!R68)</f>
        <v>0.43559435382657613</v>
      </c>
      <c r="C68" s="2">
        <f>LOG(AVERAGE('all valid'!B68:E68)/AVERAGE('all valid'!F68:I68),2)</f>
        <v>1.0478706152678725</v>
      </c>
      <c r="D68">
        <f>LOG(AVERAGE('all valid'!B68:E68)/AVERAGE('all valid'!J68:M68),2)</f>
        <v>0.53515018041043017</v>
      </c>
      <c r="E68">
        <f>LOG(AVERAGE('all valid'!F68:I68)/AVERAGE('all valid'!J68:M68),2)</f>
        <v>-0.51272043485744223</v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>
      <c r="A69" t="str">
        <f>'all valid'!A69</f>
        <v>Q9RSN7</v>
      </c>
      <c r="B69">
        <f>-LOG10('all valid'!R69)</f>
        <v>0.52417632700793404</v>
      </c>
      <c r="C69" s="2">
        <f>LOG(AVERAGE('all valid'!B69:E69)/AVERAGE('all valid'!F69:I69),2)</f>
        <v>0.69073800531426865</v>
      </c>
      <c r="D69">
        <f>LOG(AVERAGE('all valid'!B69:E69)/AVERAGE('all valid'!J69:M69),2)</f>
        <v>0.56872053948145029</v>
      </c>
      <c r="E69">
        <f>LOG(AVERAGE('all valid'!F69:I69)/AVERAGE('all valid'!J69:M69),2)</f>
        <v>-0.12201746583281826</v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>
      <c r="A70" t="str">
        <f>'all valid'!A70</f>
        <v>Q9RSP3</v>
      </c>
      <c r="B70">
        <f>-LOG10('all valid'!R70)</f>
        <v>1.4031962513640324</v>
      </c>
      <c r="C70" s="2">
        <f>LOG(AVERAGE('all valid'!B70:E70)/AVERAGE('all valid'!F70:I70),2)</f>
        <v>0.31578483636581589</v>
      </c>
      <c r="D70">
        <f>LOG(AVERAGE('all valid'!B70:E70)/AVERAGE('all valid'!J70:M70),2)</f>
        <v>0.46280769626588264</v>
      </c>
      <c r="E70">
        <f>LOG(AVERAGE('all valid'!F70:I70)/AVERAGE('all valid'!J70:M70),2)</f>
        <v>0.14702285990006683</v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>
      <c r="A71" t="str">
        <f>'all valid'!A71</f>
        <v>Q9RSQ3</v>
      </c>
      <c r="B71">
        <f>-LOG10('all valid'!R71)</f>
        <v>2.5286554725536532</v>
      </c>
      <c r="C71" s="2">
        <f>LOG(AVERAGE('all valid'!B71:E71)/AVERAGE('all valid'!F71:I71),2)</f>
        <v>0.83567760674971137</v>
      </c>
      <c r="D71">
        <f>LOG(AVERAGE('all valid'!B71:E71)/AVERAGE('all valid'!J71:M71),2)</f>
        <v>0.81667457720428316</v>
      </c>
      <c r="E71">
        <f>LOG(AVERAGE('all valid'!F71:I71)/AVERAGE('all valid'!J71:M71),2)</f>
        <v>-1.9003029545428183E-2</v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>
      <c r="A72" t="str">
        <f>'all valid'!A72</f>
        <v>Q9RSQ5</v>
      </c>
      <c r="B72">
        <f>-LOG10('all valid'!R72)</f>
        <v>2.4592539525456867</v>
      </c>
      <c r="C72" s="2">
        <f>LOG(AVERAGE('all valid'!B72:E72)/AVERAGE('all valid'!F72:I72),2)</f>
        <v>0.8986769125536036</v>
      </c>
      <c r="D72">
        <f>LOG(AVERAGE('all valid'!B72:E72)/AVERAGE('all valid'!J72:M72),2)</f>
        <v>1.2210557642288975</v>
      </c>
      <c r="E72">
        <f>LOG(AVERAGE('all valid'!F72:I72)/AVERAGE('all valid'!J72:M72),2)</f>
        <v>0.32237885167529412</v>
      </c>
      <c r="F72" t="str">
        <f t="shared" si="3"/>
        <v/>
      </c>
      <c r="G72" t="str">
        <f t="shared" si="4"/>
        <v>+</v>
      </c>
      <c r="H72" t="str">
        <f t="shared" si="5"/>
        <v/>
      </c>
    </row>
    <row r="73" spans="1:8">
      <c r="A73" t="str">
        <f>'all valid'!A73</f>
        <v>Q9RSQ7</v>
      </c>
      <c r="B73">
        <f>-LOG10('all valid'!R73)</f>
        <v>0.87462284732783979</v>
      </c>
      <c r="C73" s="2">
        <f>LOG(AVERAGE('all valid'!B73:E73)/AVERAGE('all valid'!F73:I73),2)</f>
        <v>-0.39412958268482901</v>
      </c>
      <c r="D73">
        <f>LOG(AVERAGE('all valid'!B73:E73)/AVERAGE('all valid'!J73:M73),2)</f>
        <v>-0.23073336752825357</v>
      </c>
      <c r="E73">
        <f>LOG(AVERAGE('all valid'!F73:I73)/AVERAGE('all valid'!J73:M73),2)</f>
        <v>0.1633962151565754</v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>
      <c r="A74" t="str">
        <f>'all valid'!A74</f>
        <v>Q9RSR1</v>
      </c>
      <c r="B74">
        <f>-LOG10('all valid'!R74)</f>
        <v>1.7128636530374386</v>
      </c>
      <c r="C74" s="2">
        <f>LOG(AVERAGE('all valid'!B74:E74)/AVERAGE('all valid'!F74:I74),2)</f>
        <v>0.22513092596350479</v>
      </c>
      <c r="D74">
        <f>LOG(AVERAGE('all valid'!B74:E74)/AVERAGE('all valid'!J74:M74),2)</f>
        <v>0.82659606307410483</v>
      </c>
      <c r="E74">
        <f>LOG(AVERAGE('all valid'!F74:I74)/AVERAGE('all valid'!J74:M74),2)</f>
        <v>0.60146513711060012</v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>
      <c r="A75" t="str">
        <f>'all valid'!A75</f>
        <v>Q9RSR5</v>
      </c>
      <c r="B75">
        <f>-LOG10('all valid'!R75)</f>
        <v>0.67833323100176823</v>
      </c>
      <c r="C75" s="2">
        <f>LOG(AVERAGE('all valid'!B75:E75)/AVERAGE('all valid'!F75:I75),2)</f>
        <v>0.18137964211997981</v>
      </c>
      <c r="D75">
        <f>LOG(AVERAGE('all valid'!B75:E75)/AVERAGE('all valid'!J75:M75),2)</f>
        <v>0.2436438241547785</v>
      </c>
      <c r="E75">
        <f>LOG(AVERAGE('all valid'!F75:I75)/AVERAGE('all valid'!J75:M75),2)</f>
        <v>6.2264182034798748E-2</v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>
      <c r="A76" t="str">
        <f>'all valid'!A76</f>
        <v>Q9RSS4</v>
      </c>
      <c r="B76">
        <f>-LOG10('all valid'!R76)</f>
        <v>0.58718342666453094</v>
      </c>
      <c r="C76" s="2">
        <f>LOG(AVERAGE('all valid'!B76:E76)/AVERAGE('all valid'!F76:I76),2)</f>
        <v>0.47426783739146061</v>
      </c>
      <c r="D76">
        <f>LOG(AVERAGE('all valid'!B76:E76)/AVERAGE('all valid'!J76:M76),2)</f>
        <v>0.3360717631552293</v>
      </c>
      <c r="E76">
        <f>LOG(AVERAGE('all valid'!F76:I76)/AVERAGE('all valid'!J76:M76),2)</f>
        <v>-0.13819607423623137</v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>
      <c r="A77" t="str">
        <f>'all valid'!A77</f>
        <v>Q9RSS6</v>
      </c>
      <c r="B77">
        <f>-LOG10('all valid'!R77)</f>
        <v>0.71254315620358977</v>
      </c>
      <c r="C77" s="2">
        <f>LOG(AVERAGE('all valid'!B77:E77)/AVERAGE('all valid'!F77:I77),2)</f>
        <v>-9.0755094579753254E-2</v>
      </c>
      <c r="D77">
        <f>LOG(AVERAGE('all valid'!B77:E77)/AVERAGE('all valid'!J77:M77),2)</f>
        <v>0.20552735401524447</v>
      </c>
      <c r="E77">
        <f>LOG(AVERAGE('all valid'!F77:I77)/AVERAGE('all valid'!J77:M77),2)</f>
        <v>0.29628244859499792</v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>
      <c r="A78" t="str">
        <f>'all valid'!A78</f>
        <v>Q9RSS7</v>
      </c>
      <c r="B78">
        <f>-LOG10('all valid'!R78)</f>
        <v>0.78168248444082133</v>
      </c>
      <c r="C78" s="2">
        <f>LOG(AVERAGE('all valid'!B78:E78)/AVERAGE('all valid'!F78:I78),2)</f>
        <v>-0.56770931846815009</v>
      </c>
      <c r="D78">
        <f>LOG(AVERAGE('all valid'!B78:E78)/AVERAGE('all valid'!J78:M78),2)</f>
        <v>-0.49061580449989572</v>
      </c>
      <c r="E78">
        <f>LOG(AVERAGE('all valid'!F78:I78)/AVERAGE('all valid'!J78:M78),2)</f>
        <v>7.7093513968254326E-2</v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>
      <c r="A79" t="str">
        <f>'all valid'!A79</f>
        <v>Q9RSS8</v>
      </c>
      <c r="B79">
        <f>-LOG10('all valid'!R79)</f>
        <v>0.21889547776139917</v>
      </c>
      <c r="C79" s="2">
        <f>LOG(AVERAGE('all valid'!B79:E79)/AVERAGE('all valid'!F79:I79),2)</f>
        <v>-0.3394370355574427</v>
      </c>
      <c r="D79">
        <f>LOG(AVERAGE('all valid'!B79:E79)/AVERAGE('all valid'!J79:M79),2)</f>
        <v>-0.23663237707477328</v>
      </c>
      <c r="E79">
        <f>LOG(AVERAGE('all valid'!F79:I79)/AVERAGE('all valid'!J79:M79),2)</f>
        <v>0.10280465848266941</v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>
      <c r="A80" t="str">
        <f>'all valid'!A80</f>
        <v>Q9RSS9</v>
      </c>
      <c r="B80">
        <f>-LOG10('all valid'!R80)</f>
        <v>0.34076190446575944</v>
      </c>
      <c r="C80" s="2">
        <f>LOG(AVERAGE('all valid'!B80:E80)/AVERAGE('all valid'!F80:I80),2)</f>
        <v>-0.3637233641082015</v>
      </c>
      <c r="D80">
        <f>LOG(AVERAGE('all valid'!B80:E80)/AVERAGE('all valid'!J80:M80),2)</f>
        <v>-3.1117583191652594E-2</v>
      </c>
      <c r="E80">
        <f>LOG(AVERAGE('all valid'!F80:I80)/AVERAGE('all valid'!J80:M80),2)</f>
        <v>0.33260578091654885</v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>
      <c r="A81" t="str">
        <f>'all valid'!A81</f>
        <v>Q9RST0</v>
      </c>
      <c r="B81">
        <f>-LOG10('all valid'!R81)</f>
        <v>0.23921048176376969</v>
      </c>
      <c r="C81" s="2">
        <f>LOG(AVERAGE('all valid'!B81:E81)/AVERAGE('all valid'!F81:I81),2)</f>
        <v>-6.4865787366702496E-2</v>
      </c>
      <c r="D81">
        <f>LOG(AVERAGE('all valid'!B81:E81)/AVERAGE('all valid'!J81:M81),2)</f>
        <v>0.24727609681534848</v>
      </c>
      <c r="E81">
        <f>LOG(AVERAGE('all valid'!F81:I81)/AVERAGE('all valid'!J81:M81),2)</f>
        <v>0.31214188418205085</v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>
      <c r="A82" t="str">
        <f>'all valid'!A82</f>
        <v>Q9RSW7</v>
      </c>
      <c r="B82">
        <f>-LOG10('all valid'!R82)</f>
        <v>1.0280736609274357</v>
      </c>
      <c r="C82" s="2">
        <f>LOG(AVERAGE('all valid'!B82:E82)/AVERAGE('all valid'!F82:I82),2)</f>
        <v>-2.3320187016655844</v>
      </c>
      <c r="D82">
        <f>LOG(AVERAGE('all valid'!B82:E82)/AVERAGE('all valid'!J82:M82),2)</f>
        <v>-2.7241797439508053</v>
      </c>
      <c r="E82">
        <f>LOG(AVERAGE('all valid'!F82:I82)/AVERAGE('all valid'!J82:M82),2)</f>
        <v>-0.39216104228522058</v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>
      <c r="A83" t="str">
        <f>'all valid'!A83</f>
        <v>Q9RSX8</v>
      </c>
      <c r="B83">
        <f>-LOG10('all valid'!R83)</f>
        <v>0.43311018148343028</v>
      </c>
      <c r="C83" s="2">
        <f>LOG(AVERAGE('all valid'!B83:E83)/AVERAGE('all valid'!F83:I83),2)</f>
        <v>0.32425297596258762</v>
      </c>
      <c r="D83">
        <f>LOG(AVERAGE('all valid'!B83:E83)/AVERAGE('all valid'!J83:M83),2)</f>
        <v>0.41996661586454259</v>
      </c>
      <c r="E83">
        <f>LOG(AVERAGE('all valid'!F83:I83)/AVERAGE('all valid'!J83:M83),2)</f>
        <v>9.5713639901955153E-2</v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>
      <c r="A84" t="str">
        <f>'all valid'!A84</f>
        <v>Q9RSY2</v>
      </c>
      <c r="B84">
        <f>-LOG10('all valid'!R84)</f>
        <v>0.49523834593155558</v>
      </c>
      <c r="C84" s="2">
        <f>LOG(AVERAGE('all valid'!B84:E84)/AVERAGE('all valid'!F84:I84),2)</f>
        <v>-4.5544509886580313E-2</v>
      </c>
      <c r="D84">
        <f>LOG(AVERAGE('all valid'!B84:E84)/AVERAGE('all valid'!J84:M84),2)</f>
        <v>0.3729688507914955</v>
      </c>
      <c r="E84">
        <f>LOG(AVERAGE('all valid'!F84:I84)/AVERAGE('all valid'!J84:M84),2)</f>
        <v>0.41851336067807587</v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>
      <c r="A85" t="str">
        <f>'all valid'!A85</f>
        <v>Q9RSY3</v>
      </c>
      <c r="B85">
        <f>-LOG10('all valid'!R85)</f>
        <v>1.4039739095492887</v>
      </c>
      <c r="C85" s="2">
        <f>LOG(AVERAGE('all valid'!B85:E85)/AVERAGE('all valid'!F85:I85),2)</f>
        <v>0.64479279417936797</v>
      </c>
      <c r="D85">
        <f>LOG(AVERAGE('all valid'!B85:E85)/AVERAGE('all valid'!J85:M85),2)</f>
        <v>0.82162054954342467</v>
      </c>
      <c r="E85">
        <f>LOG(AVERAGE('all valid'!F85:I85)/AVERAGE('all valid'!J85:M85),2)</f>
        <v>0.17682775536405682</v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>
      <c r="A86" t="str">
        <f>'all valid'!A86</f>
        <v>Q9RSZ6</v>
      </c>
      <c r="B86">
        <f>-LOG10('all valid'!R86)</f>
        <v>0.88385402230708188</v>
      </c>
      <c r="C86" s="2">
        <f>LOG(AVERAGE('all valid'!B86:E86)/AVERAGE('all valid'!F86:I86),2)</f>
        <v>0.15508545313160477</v>
      </c>
      <c r="D86">
        <f>LOG(AVERAGE('all valid'!B86:E86)/AVERAGE('all valid'!J86:M86),2)</f>
        <v>0.5338442773377351</v>
      </c>
      <c r="E86">
        <f>LOG(AVERAGE('all valid'!F86:I86)/AVERAGE('all valid'!J86:M86),2)</f>
        <v>0.37875882420613038</v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>
      <c r="A87" t="str">
        <f>'all valid'!A87</f>
        <v>Q9RSZ7</v>
      </c>
      <c r="B87">
        <f>-LOG10('all valid'!R87)</f>
        <v>0.7956385082020212</v>
      </c>
      <c r="C87" s="2">
        <f>LOG(AVERAGE('all valid'!B87:E87)/AVERAGE('all valid'!F87:I87),2)</f>
        <v>0.53492797163766692</v>
      </c>
      <c r="D87">
        <f>LOG(AVERAGE('all valid'!B87:E87)/AVERAGE('all valid'!J87:M87),2)</f>
        <v>0.59616439128077048</v>
      </c>
      <c r="E87">
        <f>LOG(AVERAGE('all valid'!F87:I87)/AVERAGE('all valid'!J87:M87),2)</f>
        <v>6.1236419643103529E-2</v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>
      <c r="A88" t="str">
        <f>'all valid'!A88</f>
        <v>Q9RT21</v>
      </c>
      <c r="B88">
        <f>-LOG10('all valid'!R88)</f>
        <v>0.16992804486932966</v>
      </c>
      <c r="C88" s="2">
        <f>LOG(AVERAGE('all valid'!B88:E88)/AVERAGE('all valid'!F88:I88),2)</f>
        <v>-0.2741692831357822</v>
      </c>
      <c r="D88">
        <f>LOG(AVERAGE('all valid'!B88:E88)/AVERAGE('all valid'!J88:M88),2)</f>
        <v>0.10848314000753935</v>
      </c>
      <c r="E88">
        <f>LOG(AVERAGE('all valid'!F88:I88)/AVERAGE('all valid'!J88:M88),2)</f>
        <v>0.38265242314332154</v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>
      <c r="A89" t="str">
        <f>'all valid'!A89</f>
        <v>Q9RT23</v>
      </c>
      <c r="B89">
        <f>-LOG10('all valid'!R89)</f>
        <v>0.76388111214577781</v>
      </c>
      <c r="C89" s="2">
        <f>LOG(AVERAGE('all valid'!B89:E89)/AVERAGE('all valid'!F89:I89),2)</f>
        <v>0.36669892473439702</v>
      </c>
      <c r="D89">
        <f>LOG(AVERAGE('all valid'!B89:E89)/AVERAGE('all valid'!J89:M89),2)</f>
        <v>0.33166736825376797</v>
      </c>
      <c r="E89">
        <f>LOG(AVERAGE('all valid'!F89:I89)/AVERAGE('all valid'!J89:M89),2)</f>
        <v>-3.5031556480629063E-2</v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>
      <c r="A90" t="str">
        <f>'all valid'!A90</f>
        <v>Q9RT27</v>
      </c>
      <c r="B90">
        <f>-LOG10('all valid'!R90)</f>
        <v>0.3183725932310259</v>
      </c>
      <c r="C90" s="2">
        <f>LOG(AVERAGE('all valid'!B90:E90)/AVERAGE('all valid'!F90:I90),2)</f>
        <v>-0.31699516116821508</v>
      </c>
      <c r="D90">
        <f>LOG(AVERAGE('all valid'!B90:E90)/AVERAGE('all valid'!J90:M90),2)</f>
        <v>-4.342482612026282E-3</v>
      </c>
      <c r="E90">
        <f>LOG(AVERAGE('all valid'!F90:I90)/AVERAGE('all valid'!J90:M90),2)</f>
        <v>0.31265267855618883</v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>
      <c r="A91" t="str">
        <f>'all valid'!A91</f>
        <v>Q9RT38</v>
      </c>
      <c r="B91">
        <f>-LOG10('all valid'!R91)</f>
        <v>1.5335090302941841</v>
      </c>
      <c r="C91" s="2">
        <f>LOG(AVERAGE('all valid'!B91:E91)/AVERAGE('all valid'!F91:I91),2)</f>
        <v>0.29390110385626567</v>
      </c>
      <c r="D91">
        <f>LOG(AVERAGE('all valid'!B91:E91)/AVERAGE('all valid'!J91:M91),2)</f>
        <v>0.67337346775521079</v>
      </c>
      <c r="E91">
        <f>LOG(AVERAGE('all valid'!F91:I91)/AVERAGE('all valid'!J91:M91),2)</f>
        <v>0.37947236389894518</v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>
      <c r="A92" t="str">
        <f>'all valid'!A92</f>
        <v>Q9RT44</v>
      </c>
      <c r="B92">
        <f>-LOG10('all valid'!R92)</f>
        <v>2.3476550108757626</v>
      </c>
      <c r="C92" s="2">
        <f>LOG(AVERAGE('all valid'!B92:E92)/AVERAGE('all valid'!F92:I92),2)</f>
        <v>0.82145610524555113</v>
      </c>
      <c r="D92">
        <f>LOG(AVERAGE('all valid'!B92:E92)/AVERAGE('all valid'!J92:M92),2)</f>
        <v>0.85234808843827281</v>
      </c>
      <c r="E92">
        <f>LOG(AVERAGE('all valid'!F92:I92)/AVERAGE('all valid'!J92:M92),2)</f>
        <v>3.0891983192721857E-2</v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>
      <c r="A93" t="str">
        <f>'all valid'!A93</f>
        <v>Q9RT57</v>
      </c>
      <c r="B93">
        <f>-LOG10('all valid'!R93)</f>
        <v>0.74473473319837835</v>
      </c>
      <c r="C93" s="2">
        <f>LOG(AVERAGE('all valid'!B93:E93)/AVERAGE('all valid'!F93:I93),2)</f>
        <v>0.62237455458954882</v>
      </c>
      <c r="D93">
        <f>LOG(AVERAGE('all valid'!B93:E93)/AVERAGE('all valid'!J93:M93),2)</f>
        <v>0.29234945879433394</v>
      </c>
      <c r="E93">
        <f>LOG(AVERAGE('all valid'!F93:I93)/AVERAGE('all valid'!J93:M93),2)</f>
        <v>-0.33002509579521477</v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>
      <c r="A94" t="str">
        <f>'all valid'!A94</f>
        <v>Q9RT73</v>
      </c>
      <c r="B94">
        <f>-LOG10('all valid'!R94)</f>
        <v>0.42391676882906631</v>
      </c>
      <c r="C94" s="2">
        <f>LOG(AVERAGE('all valid'!B94:E94)/AVERAGE('all valid'!F94:I94),2)</f>
        <v>0.53555694911135288</v>
      </c>
      <c r="D94">
        <f>LOG(AVERAGE('all valid'!B94:E94)/AVERAGE('all valid'!J94:M94),2)</f>
        <v>0.44062671903556289</v>
      </c>
      <c r="E94">
        <f>LOG(AVERAGE('all valid'!F94:I94)/AVERAGE('all valid'!J94:M94),2)</f>
        <v>-9.4930230075790115E-2</v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>
      <c r="A95" t="str">
        <f>'all valid'!A95</f>
        <v>Q9RT91</v>
      </c>
      <c r="B95">
        <f>-LOG10('all valid'!R95)</f>
        <v>1.5810477550506594</v>
      </c>
      <c r="C95" s="2">
        <f>LOG(AVERAGE('all valid'!B95:E95)/AVERAGE('all valid'!F95:I95),2)</f>
        <v>0.55320972058564211</v>
      </c>
      <c r="D95">
        <f>LOG(AVERAGE('all valid'!B95:E95)/AVERAGE('all valid'!J95:M95),2)</f>
        <v>0.81789014485033207</v>
      </c>
      <c r="E95">
        <f>LOG(AVERAGE('all valid'!F95:I95)/AVERAGE('all valid'!J95:M95),2)</f>
        <v>0.26468042426468974</v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>
      <c r="A96" t="str">
        <f>'all valid'!A96</f>
        <v>Q9RT99</v>
      </c>
      <c r="B96">
        <f>-LOG10('all valid'!R96)</f>
        <v>1.0527339501068169</v>
      </c>
      <c r="C96" s="2">
        <f>LOG(AVERAGE('all valid'!B96:E96)/AVERAGE('all valid'!F96:I96),2)</f>
        <v>0.47703951222650198</v>
      </c>
      <c r="D96">
        <f>LOG(AVERAGE('all valid'!B96:E96)/AVERAGE('all valid'!J96:M96),2)</f>
        <v>0.34061617845315495</v>
      </c>
      <c r="E96">
        <f>LOG(AVERAGE('all valid'!F96:I96)/AVERAGE('all valid'!J96:M96),2)</f>
        <v>-0.13642333377334712</v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>
      <c r="A97" t="str">
        <f>'all valid'!A97</f>
        <v>Q9RTA0</v>
      </c>
      <c r="B97">
        <f>-LOG10('all valid'!R97)</f>
        <v>1.3516624362802583</v>
      </c>
      <c r="C97" s="2">
        <f>LOG(AVERAGE('all valid'!B97:E97)/AVERAGE('all valid'!F97:I97),2)</f>
        <v>0.63472782507728331</v>
      </c>
      <c r="D97">
        <f>LOG(AVERAGE('all valid'!B97:E97)/AVERAGE('all valid'!J97:M97),2)</f>
        <v>0.55533786551371545</v>
      </c>
      <c r="E97">
        <f>LOG(AVERAGE('all valid'!F97:I97)/AVERAGE('all valid'!J97:M97),2)</f>
        <v>-7.9389959563567813E-2</v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>
      <c r="A98" t="str">
        <f>'all valid'!A98</f>
        <v>Q9RTA9</v>
      </c>
      <c r="B98">
        <f>-LOG10('all valid'!R98)</f>
        <v>0.43559435382657613</v>
      </c>
      <c r="C98" s="2">
        <f>LOG(AVERAGE('all valid'!B98:E98)/AVERAGE('all valid'!F98:I98),2)</f>
        <v>-0.23906871116810965</v>
      </c>
      <c r="D98">
        <f>LOG(AVERAGE('all valid'!B98:E98)/AVERAGE('all valid'!J98:M98),2)</f>
        <v>9.6162935524305174E-2</v>
      </c>
      <c r="E98">
        <f>LOG(AVERAGE('all valid'!F98:I98)/AVERAGE('all valid'!J98:M98),2)</f>
        <v>0.33523164669241479</v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>
      <c r="A99" t="str">
        <f>'all valid'!A99</f>
        <v>Q9RTB6</v>
      </c>
      <c r="B99">
        <f>-LOG10('all valid'!R99)</f>
        <v>1.32761301668187</v>
      </c>
      <c r="C99" s="2">
        <f>LOG(AVERAGE('all valid'!B99:E99)/AVERAGE('all valid'!F99:I99),2)</f>
        <v>-0.50908185907761538</v>
      </c>
      <c r="D99">
        <f>LOG(AVERAGE('all valid'!B99:E99)/AVERAGE('all valid'!J99:M99),2)</f>
        <v>-0.56752686407523223</v>
      </c>
      <c r="E99">
        <f>LOG(AVERAGE('all valid'!F99:I99)/AVERAGE('all valid'!J99:M99),2)</f>
        <v>-5.8445004997616852E-2</v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>
      <c r="A100" t="str">
        <f>'all valid'!A100</f>
        <v>Q9RTD9</v>
      </c>
      <c r="B100">
        <f>-LOG10('all valid'!R100)</f>
        <v>2.7619488761547704</v>
      </c>
      <c r="C100" s="2">
        <f>LOG(AVERAGE('all valid'!B100:E100)/AVERAGE('all valid'!F100:I100),2)</f>
        <v>1.3120892828494759</v>
      </c>
      <c r="D100">
        <f>LOG(AVERAGE('all valid'!B100:E100)/AVERAGE('all valid'!J100:M100),2)</f>
        <v>1.496473374048928</v>
      </c>
      <c r="E100">
        <f>LOG(AVERAGE('all valid'!F100:I100)/AVERAGE('all valid'!J100:M100),2)</f>
        <v>0.18438409119945218</v>
      </c>
      <c r="F100" t="str">
        <f t="shared" si="3"/>
        <v>+</v>
      </c>
      <c r="G100" t="str">
        <f t="shared" si="4"/>
        <v>+</v>
      </c>
      <c r="H100" t="str">
        <f t="shared" si="5"/>
        <v/>
      </c>
    </row>
    <row r="101" spans="1:8">
      <c r="A101" t="str">
        <f>'all valid'!A101</f>
        <v>Q9RTF3</v>
      </c>
      <c r="B101">
        <f>-LOG10('all valid'!R101)</f>
        <v>0.9777778954922941</v>
      </c>
      <c r="C101" s="2">
        <f>LOG(AVERAGE('all valid'!B101:E101)/AVERAGE('all valid'!F101:I101),2)</f>
        <v>0.69809185715222088</v>
      </c>
      <c r="D101">
        <f>LOG(AVERAGE('all valid'!B101:E101)/AVERAGE('all valid'!J101:M101),2)</f>
        <v>0.830511658164371</v>
      </c>
      <c r="E101">
        <f>LOG(AVERAGE('all valid'!F101:I101)/AVERAGE('all valid'!J101:M101),2)</f>
        <v>0.1324198010121502</v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>
      <c r="A102" t="str">
        <f>'all valid'!A102</f>
        <v>Q9RTF5</v>
      </c>
      <c r="B102">
        <f>-LOG10('all valid'!R102)</f>
        <v>2.1498330394512042</v>
      </c>
      <c r="C102" s="2">
        <f>LOG(AVERAGE('all valid'!B102:E102)/AVERAGE('all valid'!F102:I102),2)</f>
        <v>1.1342523601006849</v>
      </c>
      <c r="D102">
        <f>LOG(AVERAGE('all valid'!B102:E102)/AVERAGE('all valid'!J102:M102),2)</f>
        <v>1.4660376062390224</v>
      </c>
      <c r="E102">
        <f>LOG(AVERAGE('all valid'!F102:I102)/AVERAGE('all valid'!J102:M102),2)</f>
        <v>0.33178524613833749</v>
      </c>
      <c r="F102" t="str">
        <f t="shared" si="3"/>
        <v>+</v>
      </c>
      <c r="G102" t="str">
        <f t="shared" si="4"/>
        <v>+</v>
      </c>
      <c r="H102" t="str">
        <f t="shared" si="5"/>
        <v/>
      </c>
    </row>
    <row r="103" spans="1:8">
      <c r="A103" t="str">
        <f>'all valid'!A103</f>
        <v>Q9RTG5</v>
      </c>
      <c r="B103">
        <f>-LOG10('all valid'!R103)</f>
        <v>2.3193246187069438</v>
      </c>
      <c r="C103" s="2">
        <f>LOG(AVERAGE('all valid'!B103:E103)/AVERAGE('all valid'!F103:I103),2)</f>
        <v>0.63402003773305737</v>
      </c>
      <c r="D103">
        <f>LOG(AVERAGE('all valid'!B103:E103)/AVERAGE('all valid'!J103:M103),2)</f>
        <v>1.0973127056191223</v>
      </c>
      <c r="E103">
        <f>LOG(AVERAGE('all valid'!F103:I103)/AVERAGE('all valid'!J103:M103),2)</f>
        <v>0.46329266788606499</v>
      </c>
      <c r="F103" t="str">
        <f t="shared" si="3"/>
        <v/>
      </c>
      <c r="G103" t="str">
        <f t="shared" si="4"/>
        <v>+</v>
      </c>
      <c r="H103" t="str">
        <f t="shared" si="5"/>
        <v/>
      </c>
    </row>
    <row r="104" spans="1:8">
      <c r="A104" t="str">
        <f>'all valid'!A104</f>
        <v>Q9RTG8</v>
      </c>
      <c r="B104">
        <f>-LOG10('all valid'!R104)</f>
        <v>0.26751778179191421</v>
      </c>
      <c r="C104" s="2">
        <f>LOG(AVERAGE('all valid'!B104:E104)/AVERAGE('all valid'!F104:I104),2)</f>
        <v>0.36043921997417122</v>
      </c>
      <c r="D104">
        <f>LOG(AVERAGE('all valid'!B104:E104)/AVERAGE('all valid'!J104:M104),2)</f>
        <v>0.19932620316263203</v>
      </c>
      <c r="E104">
        <f>LOG(AVERAGE('all valid'!F104:I104)/AVERAGE('all valid'!J104:M104),2)</f>
        <v>-0.16111301681153936</v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>
      <c r="A105" t="str">
        <f>'all valid'!A105</f>
        <v>Q9RTH9</v>
      </c>
      <c r="B105">
        <f>-LOG10('all valid'!R105)</f>
        <v>1.7426675473918855E-2</v>
      </c>
      <c r="C105" s="2">
        <f>LOG(AVERAGE('all valid'!B105:E105)/AVERAGE('all valid'!F105:I105),2)</f>
        <v>-4.1209455801889169E-3</v>
      </c>
      <c r="D105">
        <f>LOG(AVERAGE('all valid'!B105:E105)/AVERAGE('all valid'!J105:M105),2)</f>
        <v>6.7497246428877972E-2</v>
      </c>
      <c r="E105">
        <f>LOG(AVERAGE('all valid'!F105:I105)/AVERAGE('all valid'!J105:M105),2)</f>
        <v>7.1618192009067175E-2</v>
      </c>
      <c r="F105" t="str">
        <f t="shared" si="3"/>
        <v/>
      </c>
      <c r="G105" t="str">
        <f t="shared" si="4"/>
        <v/>
      </c>
      <c r="H105" t="str">
        <f t="shared" si="5"/>
        <v/>
      </c>
    </row>
    <row r="106" spans="1:8">
      <c r="A106" t="str">
        <f>'all valid'!A106</f>
        <v>Q9RTI0</v>
      </c>
      <c r="B106">
        <f>-LOG10('all valid'!R106)</f>
        <v>0.39927643260191464</v>
      </c>
      <c r="C106" s="2">
        <f>LOG(AVERAGE('all valid'!B106:E106)/AVERAGE('all valid'!F106:I106),2)</f>
        <v>-0.19625977829902952</v>
      </c>
      <c r="D106">
        <f>LOG(AVERAGE('all valid'!B106:E106)/AVERAGE('all valid'!J106:M106),2)</f>
        <v>8.6204526683713437E-2</v>
      </c>
      <c r="E106">
        <f>LOG(AVERAGE('all valid'!F106:I106)/AVERAGE('all valid'!J106:M106),2)</f>
        <v>0.28246430498274311</v>
      </c>
      <c r="F106" t="str">
        <f t="shared" si="3"/>
        <v/>
      </c>
      <c r="G106" t="str">
        <f t="shared" si="4"/>
        <v/>
      </c>
      <c r="H106" t="str">
        <f t="shared" si="5"/>
        <v/>
      </c>
    </row>
    <row r="107" spans="1:8">
      <c r="A107" t="str">
        <f>'all valid'!A107</f>
        <v>Q9RTI6</v>
      </c>
      <c r="B107">
        <f>-LOG10('all valid'!R107)</f>
        <v>2.3476550108757626</v>
      </c>
      <c r="C107" s="2">
        <f>LOG(AVERAGE('all valid'!B107:E107)/AVERAGE('all valid'!F107:I107),2)</f>
        <v>1.1537452436267881</v>
      </c>
      <c r="D107">
        <f>LOG(AVERAGE('all valid'!B107:E107)/AVERAGE('all valid'!J107:M107),2)</f>
        <v>1.3264901298296712</v>
      </c>
      <c r="E107">
        <f>LOG(AVERAGE('all valid'!F107:I107)/AVERAGE('all valid'!J107:M107),2)</f>
        <v>0.17274488620288342</v>
      </c>
      <c r="F107" t="str">
        <f t="shared" si="3"/>
        <v>+</v>
      </c>
      <c r="G107" t="str">
        <f t="shared" si="4"/>
        <v>+</v>
      </c>
      <c r="H107" t="str">
        <f t="shared" si="5"/>
        <v/>
      </c>
    </row>
    <row r="108" spans="1:8">
      <c r="A108" t="str">
        <f>'all valid'!A108</f>
        <v>Q9RTJ3</v>
      </c>
      <c r="B108">
        <f>-LOG10('all valid'!R108)</f>
        <v>1.4521121221288149</v>
      </c>
      <c r="C108" s="2">
        <f>LOG(AVERAGE('all valid'!B108:E108)/AVERAGE('all valid'!F108:I108),2)</f>
        <v>-0.44247715407570082</v>
      </c>
      <c r="D108">
        <f>LOG(AVERAGE('all valid'!B108:E108)/AVERAGE('all valid'!J108:M108),2)</f>
        <v>-0.70711681417624717</v>
      </c>
      <c r="E108">
        <f>LOG(AVERAGE('all valid'!F108:I108)/AVERAGE('all valid'!J108:M108),2)</f>
        <v>-0.2646396601005464</v>
      </c>
      <c r="F108" t="str">
        <f t="shared" si="3"/>
        <v/>
      </c>
      <c r="G108" t="str">
        <f t="shared" si="4"/>
        <v/>
      </c>
      <c r="H108" t="str">
        <f t="shared" si="5"/>
        <v/>
      </c>
    </row>
    <row r="109" spans="1:8">
      <c r="A109" t="str">
        <f>'all valid'!A109</f>
        <v>Q9RTJ5</v>
      </c>
      <c r="B109">
        <f>-LOG10('all valid'!R109)</f>
        <v>1.5578292072919224</v>
      </c>
      <c r="C109" s="2">
        <f>LOG(AVERAGE('all valid'!B109:E109)/AVERAGE('all valid'!F109:I109),2)</f>
        <v>0.26343975213687421</v>
      </c>
      <c r="D109">
        <f>LOG(AVERAGE('all valid'!B109:E109)/AVERAGE('all valid'!J109:M109),2)</f>
        <v>0.44358323494682039</v>
      </c>
      <c r="E109">
        <f>LOG(AVERAGE('all valid'!F109:I109)/AVERAGE('all valid'!J109:M109),2)</f>
        <v>0.18014348280994646</v>
      </c>
      <c r="F109" t="str">
        <f t="shared" si="3"/>
        <v/>
      </c>
      <c r="G109" t="str">
        <f t="shared" si="4"/>
        <v/>
      </c>
      <c r="H109" t="str">
        <f t="shared" si="5"/>
        <v/>
      </c>
    </row>
    <row r="110" spans="1:8">
      <c r="A110" t="str">
        <f>'all valid'!A110</f>
        <v>Q9RTL8</v>
      </c>
      <c r="B110">
        <f>-LOG10('all valid'!R110)</f>
        <v>1.6424253095634898</v>
      </c>
      <c r="C110" s="2">
        <f>LOG(AVERAGE('all valid'!B110:E110)/AVERAGE('all valid'!F110:I110),2)</f>
        <v>0.63435576505916458</v>
      </c>
      <c r="D110">
        <f>LOG(AVERAGE('all valid'!B110:E110)/AVERAGE('all valid'!J110:M110),2)</f>
        <v>0.82749947256633682</v>
      </c>
      <c r="E110">
        <f>LOG(AVERAGE('all valid'!F110:I110)/AVERAGE('all valid'!J110:M110),2)</f>
        <v>0.19314370750717216</v>
      </c>
      <c r="F110" t="str">
        <f t="shared" si="3"/>
        <v/>
      </c>
      <c r="G110" t="str">
        <f t="shared" si="4"/>
        <v/>
      </c>
      <c r="H110" t="str">
        <f t="shared" si="5"/>
        <v/>
      </c>
    </row>
    <row r="111" spans="1:8">
      <c r="A111" t="str">
        <f>'all valid'!A111</f>
        <v>Q9RTN2</v>
      </c>
      <c r="B111">
        <f>-LOG10('all valid'!R111)</f>
        <v>0.80118351774323948</v>
      </c>
      <c r="C111" s="2">
        <f>LOG(AVERAGE('all valid'!B111:E111)/AVERAGE('all valid'!F111:I111),2)</f>
        <v>-1.478712858530188E-2</v>
      </c>
      <c r="D111">
        <f>LOG(AVERAGE('all valid'!B111:E111)/AVERAGE('all valid'!J111:M111),2)</f>
        <v>0.45335102154805051</v>
      </c>
      <c r="E111">
        <f>LOG(AVERAGE('all valid'!F111:I111)/AVERAGE('all valid'!J111:M111),2)</f>
        <v>0.46813815013335247</v>
      </c>
      <c r="F111" t="str">
        <f t="shared" si="3"/>
        <v/>
      </c>
      <c r="G111" t="str">
        <f t="shared" si="4"/>
        <v/>
      </c>
      <c r="H111" t="str">
        <f t="shared" si="5"/>
        <v/>
      </c>
    </row>
    <row r="112" spans="1:8">
      <c r="A112" t="str">
        <f>'all valid'!A112</f>
        <v>Q9RTN7</v>
      </c>
      <c r="B112">
        <f>-LOG10('all valid'!R112)</f>
        <v>1.1595463580213476</v>
      </c>
      <c r="C112" s="2">
        <f>LOG(AVERAGE('all valid'!B112:E112)/AVERAGE('all valid'!F112:I112),2)</f>
        <v>0.21788661910156384</v>
      </c>
      <c r="D112">
        <f>LOG(AVERAGE('all valid'!B112:E112)/AVERAGE('all valid'!J112:M112),2)</f>
        <v>0.68677056359015654</v>
      </c>
      <c r="E112">
        <f>LOG(AVERAGE('all valid'!F112:I112)/AVERAGE('all valid'!J112:M112),2)</f>
        <v>0.4688839444885925</v>
      </c>
      <c r="F112" t="str">
        <f t="shared" si="3"/>
        <v/>
      </c>
      <c r="G112" t="str">
        <f t="shared" si="4"/>
        <v/>
      </c>
      <c r="H112" t="str">
        <f t="shared" si="5"/>
        <v/>
      </c>
    </row>
    <row r="113" spans="1:8">
      <c r="A113" t="str">
        <f>'all valid'!A113</f>
        <v>Q9RTQ2</v>
      </c>
      <c r="B113">
        <f>-LOG10('all valid'!R113)</f>
        <v>1.3089087783744064</v>
      </c>
      <c r="C113" s="2">
        <f>LOG(AVERAGE('all valid'!B113:E113)/AVERAGE('all valid'!F113:I113),2)</f>
        <v>0.56099852274908368</v>
      </c>
      <c r="D113">
        <f>LOG(AVERAGE('all valid'!B113:E113)/AVERAGE('all valid'!J113:M113),2)</f>
        <v>0.83807434106193968</v>
      </c>
      <c r="E113">
        <f>LOG(AVERAGE('all valid'!F113:I113)/AVERAGE('all valid'!J113:M113),2)</f>
        <v>0.27707581831285616</v>
      </c>
      <c r="F113" t="str">
        <f t="shared" si="3"/>
        <v/>
      </c>
      <c r="G113" t="str">
        <f t="shared" si="4"/>
        <v/>
      </c>
      <c r="H113" t="str">
        <f t="shared" si="5"/>
        <v/>
      </c>
    </row>
    <row r="114" spans="1:8">
      <c r="A114" t="str">
        <f>'all valid'!A114</f>
        <v>Q9RTT6</v>
      </c>
      <c r="B114">
        <f>-LOG10('all valid'!R114)</f>
        <v>0.74026758941578563</v>
      </c>
      <c r="C114" s="2">
        <f>LOG(AVERAGE('all valid'!B114:E114)/AVERAGE('all valid'!F114:I114),2)</f>
        <v>0.15569079210817702</v>
      </c>
      <c r="D114">
        <f>LOG(AVERAGE('all valid'!B114:E114)/AVERAGE('all valid'!J114:M114),2)</f>
        <v>0.34986566132001679</v>
      </c>
      <c r="E114">
        <f>LOG(AVERAGE('all valid'!F114:I114)/AVERAGE('all valid'!J114:M114),2)</f>
        <v>0.19417486921183968</v>
      </c>
      <c r="F114" t="str">
        <f t="shared" si="3"/>
        <v/>
      </c>
      <c r="G114" t="str">
        <f t="shared" si="4"/>
        <v/>
      </c>
      <c r="H114" t="str">
        <f t="shared" si="5"/>
        <v/>
      </c>
    </row>
    <row r="115" spans="1:8">
      <c r="A115" t="str">
        <f>'all valid'!A115</f>
        <v>Q9RTY2</v>
      </c>
      <c r="B115">
        <f>-LOG10('all valid'!R115)</f>
        <v>0.21182809227321656</v>
      </c>
      <c r="C115" s="2">
        <f>LOG(AVERAGE('all valid'!B115:E115)/AVERAGE('all valid'!F115:I115),2)</f>
        <v>0.24301118238735531</v>
      </c>
      <c r="D115">
        <f>LOG(AVERAGE('all valid'!B115:E115)/AVERAGE('all valid'!J115:M115),2)</f>
        <v>0.36221330624920006</v>
      </c>
      <c r="E115">
        <f>LOG(AVERAGE('all valid'!F115:I115)/AVERAGE('all valid'!J115:M115),2)</f>
        <v>0.11920212386184456</v>
      </c>
      <c r="F115" t="str">
        <f t="shared" si="3"/>
        <v/>
      </c>
      <c r="G115" t="str">
        <f t="shared" si="4"/>
        <v/>
      </c>
      <c r="H115" t="str">
        <f t="shared" si="5"/>
        <v/>
      </c>
    </row>
    <row r="116" spans="1:8">
      <c r="A116" t="str">
        <f>'all valid'!A116</f>
        <v>Q9RTY5</v>
      </c>
      <c r="B116">
        <f>-LOG10('all valid'!R116)</f>
        <v>1.5558364923201136</v>
      </c>
      <c r="C116" s="2">
        <f>LOG(AVERAGE('all valid'!B116:E116)/AVERAGE('all valid'!F116:I116),2)</f>
        <v>0.53021451472903569</v>
      </c>
      <c r="D116">
        <f>LOG(AVERAGE('all valid'!B116:E116)/AVERAGE('all valid'!J116:M116),2)</f>
        <v>0.88849219359970455</v>
      </c>
      <c r="E116">
        <f>LOG(AVERAGE('all valid'!F116:I116)/AVERAGE('all valid'!J116:M116),2)</f>
        <v>0.35827767887066897</v>
      </c>
      <c r="F116" t="str">
        <f t="shared" si="3"/>
        <v/>
      </c>
      <c r="G116" t="str">
        <f t="shared" si="4"/>
        <v/>
      </c>
      <c r="H116" t="str">
        <f t="shared" si="5"/>
        <v/>
      </c>
    </row>
    <row r="117" spans="1:8">
      <c r="A117" t="str">
        <f>'all valid'!A117</f>
        <v>Q9RU10</v>
      </c>
      <c r="B117">
        <f>-LOG10('all valid'!R117)</f>
        <v>2.4418160187884759</v>
      </c>
      <c r="C117" s="2">
        <f>LOG(AVERAGE('all valid'!B117:E117)/AVERAGE('all valid'!F117:I117),2)</f>
        <v>0.9948653313715633</v>
      </c>
      <c r="D117">
        <f>LOG(AVERAGE('all valid'!B117:E117)/AVERAGE('all valid'!J117:M117),2)</f>
        <v>0.92590766213450715</v>
      </c>
      <c r="E117">
        <f>LOG(AVERAGE('all valid'!F117:I117)/AVERAGE('all valid'!J117:M117),2)</f>
        <v>-6.895766923705629E-2</v>
      </c>
      <c r="F117" t="str">
        <f t="shared" si="3"/>
        <v/>
      </c>
      <c r="G117" t="str">
        <f t="shared" si="4"/>
        <v/>
      </c>
      <c r="H117" t="str">
        <f t="shared" si="5"/>
        <v/>
      </c>
    </row>
    <row r="118" spans="1:8">
      <c r="A118" t="str">
        <f>'all valid'!A118</f>
        <v>Q9RU19</v>
      </c>
      <c r="B118">
        <f>-LOG10('all valid'!R118)</f>
        <v>2.6631761718300297</v>
      </c>
      <c r="C118" s="2">
        <f>LOG(AVERAGE('all valid'!B118:E118)/AVERAGE('all valid'!F118:I118),2)</f>
        <v>1.1557126545433276</v>
      </c>
      <c r="D118">
        <f>LOG(AVERAGE('all valid'!B118:E118)/AVERAGE('all valid'!J118:M118),2)</f>
        <v>1.3141571238230731</v>
      </c>
      <c r="E118">
        <f>LOG(AVERAGE('all valid'!F118:I118)/AVERAGE('all valid'!J118:M118),2)</f>
        <v>0.15844446927974529</v>
      </c>
      <c r="F118" t="str">
        <f t="shared" si="3"/>
        <v>+</v>
      </c>
      <c r="G118" t="str">
        <f t="shared" si="4"/>
        <v>+</v>
      </c>
      <c r="H118" t="str">
        <f t="shared" si="5"/>
        <v/>
      </c>
    </row>
    <row r="119" spans="1:8">
      <c r="A119" t="str">
        <f>'all valid'!A119</f>
        <v>Q9RU23</v>
      </c>
      <c r="B119">
        <f>-LOG10('all valid'!R119)</f>
        <v>0.58591452195101124</v>
      </c>
      <c r="C119" s="2">
        <f>LOG(AVERAGE('all valid'!B119:E119)/AVERAGE('all valid'!F119:I119),2)</f>
        <v>6.7998744779917408E-2</v>
      </c>
      <c r="D119">
        <f>LOG(AVERAGE('all valid'!B119:E119)/AVERAGE('all valid'!J119:M119),2)</f>
        <v>0.35986289501978175</v>
      </c>
      <c r="E119">
        <f>LOG(AVERAGE('all valid'!F119:I119)/AVERAGE('all valid'!J119:M119),2)</f>
        <v>0.29186415023986456</v>
      </c>
      <c r="F119" t="str">
        <f t="shared" si="3"/>
        <v/>
      </c>
      <c r="G119" t="str">
        <f t="shared" si="4"/>
        <v/>
      </c>
      <c r="H119" t="str">
        <f t="shared" si="5"/>
        <v/>
      </c>
    </row>
    <row r="120" spans="1:8">
      <c r="A120" t="str">
        <f>'all valid'!A120</f>
        <v>Q9RU24</v>
      </c>
      <c r="B120">
        <f>-LOG10('all valid'!R120)</f>
        <v>1.5607873459600894</v>
      </c>
      <c r="C120" s="2">
        <f>LOG(AVERAGE('all valid'!B120:E120)/AVERAGE('all valid'!F120:I120),2)</f>
        <v>-0.62715231388664705</v>
      </c>
      <c r="D120">
        <f>LOG(AVERAGE('all valid'!B120:E120)/AVERAGE('all valid'!J120:M120),2)</f>
        <v>-0.70140542647742421</v>
      </c>
      <c r="E120">
        <f>LOG(AVERAGE('all valid'!F120:I120)/AVERAGE('all valid'!J120:M120),2)</f>
        <v>-7.4253112590777201E-2</v>
      </c>
      <c r="F120" t="str">
        <f t="shared" si="3"/>
        <v/>
      </c>
      <c r="G120" t="str">
        <f t="shared" si="4"/>
        <v/>
      </c>
      <c r="H120" t="str">
        <f t="shared" si="5"/>
        <v/>
      </c>
    </row>
    <row r="121" spans="1:8">
      <c r="A121" t="str">
        <f>'all valid'!A121</f>
        <v>Q9RU32</v>
      </c>
      <c r="B121">
        <f>-LOG10('all valid'!R121)</f>
        <v>0.50049024468081982</v>
      </c>
      <c r="C121" s="2">
        <f>LOG(AVERAGE('all valid'!B121:E121)/AVERAGE('all valid'!F121:I121),2)</f>
        <v>-0.37414754083291463</v>
      </c>
      <c r="D121">
        <f>LOG(AVERAGE('all valid'!B121:E121)/AVERAGE('all valid'!J121:M121),2)</f>
        <v>-0.23796013531786719</v>
      </c>
      <c r="E121">
        <f>LOG(AVERAGE('all valid'!F121:I121)/AVERAGE('all valid'!J121:M121),2)</f>
        <v>0.13618740551504735</v>
      </c>
      <c r="F121" t="str">
        <f t="shared" si="3"/>
        <v/>
      </c>
      <c r="G121" t="str">
        <f t="shared" si="4"/>
        <v/>
      </c>
      <c r="H121" t="str">
        <f t="shared" si="5"/>
        <v/>
      </c>
    </row>
    <row r="122" spans="1:8">
      <c r="A122" t="str">
        <f>'all valid'!A122</f>
        <v>Q9RU48</v>
      </c>
      <c r="B122">
        <f>-LOG10('all valid'!R122)</f>
        <v>0.21983179962055241</v>
      </c>
      <c r="C122" s="2">
        <f>LOG(AVERAGE('all valid'!B122:E122)/AVERAGE('all valid'!F122:I122),2)</f>
        <v>0.14962434189387161</v>
      </c>
      <c r="D122">
        <f>LOG(AVERAGE('all valid'!B122:E122)/AVERAGE('all valid'!J122:M122),2)</f>
        <v>0.31747332433304393</v>
      </c>
      <c r="E122">
        <f>LOG(AVERAGE('all valid'!F122:I122)/AVERAGE('all valid'!J122:M122),2)</f>
        <v>0.16784898243917226</v>
      </c>
      <c r="F122" t="str">
        <f t="shared" si="3"/>
        <v/>
      </c>
      <c r="G122" t="str">
        <f t="shared" si="4"/>
        <v/>
      </c>
      <c r="H122" t="str">
        <f t="shared" si="5"/>
        <v/>
      </c>
    </row>
    <row r="123" spans="1:8">
      <c r="A123" t="str">
        <f>'all valid'!A123</f>
        <v>Q9RU68</v>
      </c>
      <c r="B123">
        <f>-LOG10('all valid'!R123)</f>
        <v>0.33119955792969497</v>
      </c>
      <c r="C123" s="2">
        <f>LOG(AVERAGE('all valid'!B123:E123)/AVERAGE('all valid'!F123:I123),2)</f>
        <v>0.23476592060777143</v>
      </c>
      <c r="D123">
        <f>LOG(AVERAGE('all valid'!B123:E123)/AVERAGE('all valid'!J123:M123),2)</f>
        <v>0.28231864649117094</v>
      </c>
      <c r="E123">
        <f>LOG(AVERAGE('all valid'!F123:I123)/AVERAGE('all valid'!J123:M123),2)</f>
        <v>4.7552725883399698E-2</v>
      </c>
      <c r="F123" t="str">
        <f t="shared" si="3"/>
        <v/>
      </c>
      <c r="G123" t="str">
        <f t="shared" si="4"/>
        <v/>
      </c>
      <c r="H123" t="str">
        <f t="shared" si="5"/>
        <v/>
      </c>
    </row>
    <row r="124" spans="1:8">
      <c r="A124" t="str">
        <f>'all valid'!A124</f>
        <v>Q9RU72</v>
      </c>
      <c r="B124">
        <f>-LOG10('all valid'!R124)</f>
        <v>2.7989799741831014</v>
      </c>
      <c r="C124" s="2">
        <f>LOG(AVERAGE('all valid'!B124:E124)/AVERAGE('all valid'!F124:I124),2)</f>
        <v>0.57337134491908459</v>
      </c>
      <c r="D124">
        <f>LOG(AVERAGE('all valid'!B124:E124)/AVERAGE('all valid'!J124:M124),2)</f>
        <v>1.1883153643954576</v>
      </c>
      <c r="E124">
        <f>LOG(AVERAGE('all valid'!F124:I124)/AVERAGE('all valid'!J124:M124),2)</f>
        <v>0.61494401947637334</v>
      </c>
      <c r="F124" t="str">
        <f t="shared" si="3"/>
        <v/>
      </c>
      <c r="G124" t="str">
        <f t="shared" si="4"/>
        <v>+</v>
      </c>
      <c r="H124" t="str">
        <f t="shared" si="5"/>
        <v/>
      </c>
    </row>
    <row r="125" spans="1:8">
      <c r="A125" t="str">
        <f>'all valid'!A125</f>
        <v>Q9RU74</v>
      </c>
      <c r="B125">
        <f>-LOG10('all valid'!R125)</f>
        <v>1.370926956573072</v>
      </c>
      <c r="C125" s="2">
        <f>LOG(AVERAGE('all valid'!B125:E125)/AVERAGE('all valid'!F125:I125),2)</f>
        <v>0.55262261575620675</v>
      </c>
      <c r="D125">
        <f>LOG(AVERAGE('all valid'!B125:E125)/AVERAGE('all valid'!J125:M125),2)</f>
        <v>0.97265782000131329</v>
      </c>
      <c r="E125">
        <f>LOG(AVERAGE('all valid'!F125:I125)/AVERAGE('all valid'!J125:M125),2)</f>
        <v>0.42003520424510637</v>
      </c>
      <c r="F125" t="str">
        <f t="shared" si="3"/>
        <v/>
      </c>
      <c r="G125" t="str">
        <f t="shared" si="4"/>
        <v/>
      </c>
      <c r="H125" t="str">
        <f t="shared" si="5"/>
        <v/>
      </c>
    </row>
    <row r="126" spans="1:8">
      <c r="A126" t="str">
        <f>'all valid'!A126</f>
        <v>Q9RU79</v>
      </c>
      <c r="B126">
        <f>-LOG10('all valid'!R126)</f>
        <v>0.56421931822740434</v>
      </c>
      <c r="C126" s="2">
        <f>LOG(AVERAGE('all valid'!B126:E126)/AVERAGE('all valid'!F126:I126),2)</f>
        <v>-0.23663504880421984</v>
      </c>
      <c r="D126">
        <f>LOG(AVERAGE('all valid'!B126:E126)/AVERAGE('all valid'!J126:M126),2)</f>
        <v>0.24657054235335987</v>
      </c>
      <c r="E126">
        <f>LOG(AVERAGE('all valid'!F126:I126)/AVERAGE('all valid'!J126:M126),2)</f>
        <v>0.48320559115757961</v>
      </c>
      <c r="F126" t="str">
        <f t="shared" si="3"/>
        <v/>
      </c>
      <c r="G126" t="str">
        <f t="shared" si="4"/>
        <v/>
      </c>
      <c r="H126" t="str">
        <f t="shared" si="5"/>
        <v/>
      </c>
    </row>
    <row r="127" spans="1:8">
      <c r="A127" t="str">
        <f>'all valid'!A127</f>
        <v>Q9RU80</v>
      </c>
      <c r="B127">
        <f>-LOG10('all valid'!R127)</f>
        <v>0.40544061534572906</v>
      </c>
      <c r="C127" s="2">
        <f>LOG(AVERAGE('all valid'!B127:E127)/AVERAGE('all valid'!F127:I127),2)</f>
        <v>-0.13127148049944209</v>
      </c>
      <c r="D127">
        <f>LOG(AVERAGE('all valid'!B127:E127)/AVERAGE('all valid'!J127:M127),2)</f>
        <v>0.16623059814510269</v>
      </c>
      <c r="E127">
        <f>LOG(AVERAGE('all valid'!F127:I127)/AVERAGE('all valid'!J127:M127),2)</f>
        <v>0.29750207864454487</v>
      </c>
      <c r="F127" t="str">
        <f t="shared" si="3"/>
        <v/>
      </c>
      <c r="G127" t="str">
        <f t="shared" si="4"/>
        <v/>
      </c>
      <c r="H127" t="str">
        <f t="shared" si="5"/>
        <v/>
      </c>
    </row>
    <row r="128" spans="1:8">
      <c r="A128" t="str">
        <f>'all valid'!A128</f>
        <v>Q9RU81</v>
      </c>
      <c r="B128">
        <f>-LOG10('all valid'!R128)</f>
        <v>0.75450954099424572</v>
      </c>
      <c r="C128" s="2">
        <f>LOG(AVERAGE('all valid'!B128:E128)/AVERAGE('all valid'!F128:I128),2)</f>
        <v>0.49838371798300113</v>
      </c>
      <c r="D128">
        <f>LOG(AVERAGE('all valid'!B128:E128)/AVERAGE('all valid'!J128:M128),2)</f>
        <v>0.54307408560446513</v>
      </c>
      <c r="E128">
        <f>LOG(AVERAGE('all valid'!F128:I128)/AVERAGE('all valid'!J128:M128),2)</f>
        <v>4.4690367621463875E-2</v>
      </c>
      <c r="F128" t="str">
        <f t="shared" si="3"/>
        <v/>
      </c>
      <c r="G128" t="str">
        <f t="shared" si="4"/>
        <v/>
      </c>
      <c r="H128" t="str">
        <f t="shared" si="5"/>
        <v/>
      </c>
    </row>
    <row r="129" spans="1:8">
      <c r="A129" t="str">
        <f>'all valid'!A129</f>
        <v>Q9RU82</v>
      </c>
      <c r="B129">
        <f>-LOG10('all valid'!R129)</f>
        <v>3.5545664681085255E-2</v>
      </c>
      <c r="C129" s="2">
        <f>LOG(AVERAGE('all valid'!B129:E129)/AVERAGE('all valid'!F129:I129),2)</f>
        <v>-9.1653639157531025E-2</v>
      </c>
      <c r="D129">
        <f>LOG(AVERAGE('all valid'!B129:E129)/AVERAGE('all valid'!J129:M129),2)</f>
        <v>-1.2515157944535619E-2</v>
      </c>
      <c r="E129">
        <f>LOG(AVERAGE('all valid'!F129:I129)/AVERAGE('all valid'!J129:M129),2)</f>
        <v>7.9138481212995396E-2</v>
      </c>
      <c r="F129" t="str">
        <f t="shared" si="3"/>
        <v/>
      </c>
      <c r="G129" t="str">
        <f t="shared" si="4"/>
        <v/>
      </c>
      <c r="H129" t="str">
        <f t="shared" si="5"/>
        <v/>
      </c>
    </row>
    <row r="130" spans="1:8">
      <c r="A130" t="str">
        <f>'all valid'!A130</f>
        <v>Q9RUA9</v>
      </c>
      <c r="B130">
        <f>-LOG10('all valid'!R130)</f>
        <v>0.80260088876996127</v>
      </c>
      <c r="C130" s="2">
        <f>LOG(AVERAGE('all valid'!B130:E130)/AVERAGE('all valid'!F130:I130),2)</f>
        <v>0.39823885560752537</v>
      </c>
      <c r="D130">
        <f>LOG(AVERAGE('all valid'!B130:E130)/AVERAGE('all valid'!J130:M130),2)</f>
        <v>0.4773390633917422</v>
      </c>
      <c r="E130">
        <f>LOG(AVERAGE('all valid'!F130:I130)/AVERAGE('all valid'!J130:M130),2)</f>
        <v>7.9100207784216822E-2</v>
      </c>
      <c r="F130" t="str">
        <f t="shared" si="3"/>
        <v/>
      </c>
      <c r="G130" t="str">
        <f t="shared" si="4"/>
        <v/>
      </c>
      <c r="H130" t="str">
        <f t="shared" si="5"/>
        <v/>
      </c>
    </row>
    <row r="131" spans="1:8">
      <c r="A131" t="str">
        <f>'all valid'!A131</f>
        <v>Q9RUB7</v>
      </c>
      <c r="B131">
        <f>-LOG10('all valid'!R131)</f>
        <v>0.57854415330955555</v>
      </c>
      <c r="C131" s="2">
        <f>LOG(AVERAGE('all valid'!B131:E131)/AVERAGE('all valid'!F131:I131),2)</f>
        <v>-0.35559359453991096</v>
      </c>
      <c r="D131">
        <f>LOG(AVERAGE('all valid'!B131:E131)/AVERAGE('all valid'!J131:M131),2)</f>
        <v>-0.1398027190234826</v>
      </c>
      <c r="E131">
        <f>LOG(AVERAGE('all valid'!F131:I131)/AVERAGE('all valid'!J131:M131),2)</f>
        <v>0.21579087551642831</v>
      </c>
      <c r="F131" t="str">
        <f t="shared" ref="F131:F194" si="6">IF(C131&gt;1,IF(B131&gt;$J$2,"+",""),IF(C131&lt;-1,IF(B131&gt;$J$2,"+",""),""))</f>
        <v/>
      </c>
      <c r="G131" t="str">
        <f t="shared" ref="G131:G194" si="7">IF(D131&gt;1,IF(B131&gt;$J$2,"+",""),IF(D131&lt;-1,IF(B131&gt;$J$2,"+",""),""))</f>
        <v/>
      </c>
      <c r="H131" t="str">
        <f t="shared" ref="H131:H194" si="8">IF(E131&gt;1,IF(B131&gt;$J$2,"+",""),IF(E131&lt;-1,IF(B131&gt;$J$2,"+",""),""))</f>
        <v/>
      </c>
    </row>
    <row r="132" spans="1:8">
      <c r="A132" t="str">
        <f>'all valid'!A132</f>
        <v>Q9RUC1</v>
      </c>
      <c r="B132">
        <f>-LOG10('all valid'!R132)</f>
        <v>0.1801863592252067</v>
      </c>
      <c r="C132" s="2">
        <f>LOG(AVERAGE('all valid'!B132:E132)/AVERAGE('all valid'!F132:I132),2)</f>
        <v>0.61211256388322921</v>
      </c>
      <c r="D132">
        <f>LOG(AVERAGE('all valid'!B132:E132)/AVERAGE('all valid'!J132:M132),2)</f>
        <v>0.10104510106608244</v>
      </c>
      <c r="E132">
        <f>LOG(AVERAGE('all valid'!F132:I132)/AVERAGE('all valid'!J132:M132),2)</f>
        <v>-0.51106746281714699</v>
      </c>
      <c r="F132" t="str">
        <f t="shared" si="6"/>
        <v/>
      </c>
      <c r="G132" t="str">
        <f t="shared" si="7"/>
        <v/>
      </c>
      <c r="H132" t="str">
        <f t="shared" si="8"/>
        <v/>
      </c>
    </row>
    <row r="133" spans="1:8">
      <c r="A133" t="str">
        <f>'all valid'!A133</f>
        <v>Q9RUE8</v>
      </c>
      <c r="B133">
        <f>-LOG10('all valid'!R133)</f>
        <v>1.3013619234607252</v>
      </c>
      <c r="C133" s="2">
        <f>LOG(AVERAGE('all valid'!B133:E133)/AVERAGE('all valid'!F133:I133),2)</f>
        <v>-0.36308445341015982</v>
      </c>
      <c r="D133">
        <f>LOG(AVERAGE('all valid'!B133:E133)/AVERAGE('all valid'!J133:M133),2)</f>
        <v>-0.71589545302225499</v>
      </c>
      <c r="E133">
        <f>LOG(AVERAGE('all valid'!F133:I133)/AVERAGE('all valid'!J133:M133),2)</f>
        <v>-0.35281099961209517</v>
      </c>
      <c r="F133" t="str">
        <f t="shared" si="6"/>
        <v/>
      </c>
      <c r="G133" t="str">
        <f t="shared" si="7"/>
        <v/>
      </c>
      <c r="H133" t="str">
        <f t="shared" si="8"/>
        <v/>
      </c>
    </row>
    <row r="134" spans="1:8">
      <c r="A134" t="str">
        <f>'all valid'!A134</f>
        <v>Q9RUF3</v>
      </c>
      <c r="B134">
        <f>-LOG10('all valid'!R134)</f>
        <v>1.9326575622452924</v>
      </c>
      <c r="C134" s="2">
        <f>LOG(AVERAGE('all valid'!B134:E134)/AVERAGE('all valid'!F134:I134),2)</f>
        <v>0.61281295612264375</v>
      </c>
      <c r="D134">
        <f>LOG(AVERAGE('all valid'!B134:E134)/AVERAGE('all valid'!J134:M134),2)</f>
        <v>0.71509339025199836</v>
      </c>
      <c r="E134">
        <f>LOG(AVERAGE('all valid'!F134:I134)/AVERAGE('all valid'!J134:M134),2)</f>
        <v>0.10228043412935471</v>
      </c>
      <c r="F134" t="str">
        <f t="shared" si="6"/>
        <v/>
      </c>
      <c r="G134" t="str">
        <f t="shared" si="7"/>
        <v/>
      </c>
      <c r="H134" t="str">
        <f t="shared" si="8"/>
        <v/>
      </c>
    </row>
    <row r="135" spans="1:8">
      <c r="A135" t="str">
        <f>'all valid'!A135</f>
        <v>Q9RUF5</v>
      </c>
      <c r="B135">
        <f>-LOG10('all valid'!R135)</f>
        <v>1.6367303263834811</v>
      </c>
      <c r="C135" s="2">
        <f>LOG(AVERAGE('all valid'!B135:E135)/AVERAGE('all valid'!F135:I135),2)</f>
        <v>0.29746310550535326</v>
      </c>
      <c r="D135">
        <f>LOG(AVERAGE('all valid'!B135:E135)/AVERAGE('all valid'!J135:M135),2)</f>
        <v>0.46240402364749456</v>
      </c>
      <c r="E135">
        <f>LOG(AVERAGE('all valid'!F135:I135)/AVERAGE('all valid'!J135:M135),2)</f>
        <v>0.16494091814214151</v>
      </c>
      <c r="F135" t="str">
        <f t="shared" si="6"/>
        <v/>
      </c>
      <c r="G135" t="str">
        <f t="shared" si="7"/>
        <v/>
      </c>
      <c r="H135" t="str">
        <f t="shared" si="8"/>
        <v/>
      </c>
    </row>
    <row r="136" spans="1:8">
      <c r="A136" t="str">
        <f>'all valid'!A136</f>
        <v>Q9RUG0</v>
      </c>
      <c r="B136">
        <f>-LOG10('all valid'!R136)</f>
        <v>0.71254315620358977</v>
      </c>
      <c r="C136" s="2">
        <f>LOG(AVERAGE('all valid'!B136:E136)/AVERAGE('all valid'!F136:I136),2)</f>
        <v>-7.3016446040563019E-3</v>
      </c>
      <c r="D136">
        <f>LOG(AVERAGE('all valid'!B136:E136)/AVERAGE('all valid'!J136:M136),2)</f>
        <v>0.20777680510189134</v>
      </c>
      <c r="E136">
        <f>LOG(AVERAGE('all valid'!F136:I136)/AVERAGE('all valid'!J136:M136),2)</f>
        <v>0.2150784497059475</v>
      </c>
      <c r="F136" t="str">
        <f t="shared" si="6"/>
        <v/>
      </c>
      <c r="G136" t="str">
        <f t="shared" si="7"/>
        <v/>
      </c>
      <c r="H136" t="str">
        <f t="shared" si="8"/>
        <v/>
      </c>
    </row>
    <row r="137" spans="1:8">
      <c r="A137" t="str">
        <f>'all valid'!A137</f>
        <v>Q9RUG2</v>
      </c>
      <c r="B137">
        <f>-LOG10('all valid'!R137)</f>
        <v>0.95094098923786363</v>
      </c>
      <c r="C137" s="2">
        <f>LOG(AVERAGE('all valid'!B137:E137)/AVERAGE('all valid'!F137:I137),2)</f>
        <v>0.48152097659067894</v>
      </c>
      <c r="D137">
        <f>LOG(AVERAGE('all valid'!B137:E137)/AVERAGE('all valid'!J137:M137),2)</f>
        <v>0.54995031305895037</v>
      </c>
      <c r="E137">
        <f>LOG(AVERAGE('all valid'!F137:I137)/AVERAGE('all valid'!J137:M137),2)</f>
        <v>6.8429336468271471E-2</v>
      </c>
      <c r="F137" t="str">
        <f t="shared" si="6"/>
        <v/>
      </c>
      <c r="G137" t="str">
        <f t="shared" si="7"/>
        <v/>
      </c>
      <c r="H137" t="str">
        <f t="shared" si="8"/>
        <v/>
      </c>
    </row>
    <row r="138" spans="1:8">
      <c r="A138" t="str">
        <f>'all valid'!A138</f>
        <v>Q9RUK6</v>
      </c>
      <c r="B138">
        <f>-LOG10('all valid'!R138)</f>
        <v>0.29336328215531188</v>
      </c>
      <c r="C138" s="2">
        <f>LOG(AVERAGE('all valid'!B138:E138)/AVERAGE('all valid'!F138:I138),2)</f>
        <v>0.42432230308739954</v>
      </c>
      <c r="D138">
        <f>LOG(AVERAGE('all valid'!B138:E138)/AVERAGE('all valid'!J138:M138),2)</f>
        <v>0.16106386256856495</v>
      </c>
      <c r="E138">
        <f>LOG(AVERAGE('all valid'!F138:I138)/AVERAGE('all valid'!J138:M138),2)</f>
        <v>-0.26325844051883451</v>
      </c>
      <c r="F138" t="str">
        <f t="shared" si="6"/>
        <v/>
      </c>
      <c r="G138" t="str">
        <f t="shared" si="7"/>
        <v/>
      </c>
      <c r="H138" t="str">
        <f t="shared" si="8"/>
        <v/>
      </c>
    </row>
    <row r="139" spans="1:8">
      <c r="A139" t="str">
        <f>'all valid'!A139</f>
        <v>Q9RUN5</v>
      </c>
      <c r="B139">
        <f>-LOG10('all valid'!R139)</f>
        <v>1.8370504548910225</v>
      </c>
      <c r="C139" s="2">
        <f>LOG(AVERAGE('all valid'!B139:E139)/AVERAGE('all valid'!F139:I139),2)</f>
        <v>0.65310106349819841</v>
      </c>
      <c r="D139">
        <f>LOG(AVERAGE('all valid'!B139:E139)/AVERAGE('all valid'!J139:M139),2)</f>
        <v>0.80023170088015794</v>
      </c>
      <c r="E139">
        <f>LOG(AVERAGE('all valid'!F139:I139)/AVERAGE('all valid'!J139:M139),2)</f>
        <v>0.14713063738195958</v>
      </c>
      <c r="F139" t="str">
        <f t="shared" si="6"/>
        <v/>
      </c>
      <c r="G139" t="str">
        <f t="shared" si="7"/>
        <v/>
      </c>
      <c r="H139" t="str">
        <f t="shared" si="8"/>
        <v/>
      </c>
    </row>
    <row r="140" spans="1:8">
      <c r="A140" t="str">
        <f>'all valid'!A140</f>
        <v>Q9RUN7</v>
      </c>
      <c r="B140">
        <f>-LOG10('all valid'!R140)</f>
        <v>2.1593639128252815</v>
      </c>
      <c r="C140" s="2">
        <f>LOG(AVERAGE('all valid'!B140:E140)/AVERAGE('all valid'!F140:I140),2)</f>
        <v>0.5335259076004244</v>
      </c>
      <c r="D140">
        <f>LOG(AVERAGE('all valid'!B140:E140)/AVERAGE('all valid'!J140:M140),2)</f>
        <v>0.77346707794052894</v>
      </c>
      <c r="E140">
        <f>LOG(AVERAGE('all valid'!F140:I140)/AVERAGE('all valid'!J140:M140),2)</f>
        <v>0.23994117034010434</v>
      </c>
      <c r="F140" t="str">
        <f t="shared" si="6"/>
        <v/>
      </c>
      <c r="G140" t="str">
        <f t="shared" si="7"/>
        <v/>
      </c>
      <c r="H140" t="str">
        <f t="shared" si="8"/>
        <v/>
      </c>
    </row>
    <row r="141" spans="1:8">
      <c r="A141" t="str">
        <f>'all valid'!A141</f>
        <v>Q9RUP2</v>
      </c>
      <c r="B141">
        <f>-LOG10('all valid'!R141)</f>
        <v>0.42157741834368767</v>
      </c>
      <c r="C141" s="2">
        <f>LOG(AVERAGE('all valid'!B141:E141)/AVERAGE('all valid'!F141:I141),2)</f>
        <v>0.11521565793321537</v>
      </c>
      <c r="D141">
        <f>LOG(AVERAGE('all valid'!B141:E141)/AVERAGE('all valid'!J141:M141),2)</f>
        <v>0.37231850093855595</v>
      </c>
      <c r="E141">
        <f>LOG(AVERAGE('all valid'!F141:I141)/AVERAGE('all valid'!J141:M141),2)</f>
        <v>0.25710284300534059</v>
      </c>
      <c r="F141" t="str">
        <f t="shared" si="6"/>
        <v/>
      </c>
      <c r="G141" t="str">
        <f t="shared" si="7"/>
        <v/>
      </c>
      <c r="H141" t="str">
        <f t="shared" si="8"/>
        <v/>
      </c>
    </row>
    <row r="142" spans="1:8">
      <c r="A142" t="str">
        <f>'all valid'!A142</f>
        <v>Q9RUP5</v>
      </c>
      <c r="B142">
        <f>-LOG10('all valid'!R142)</f>
        <v>2.3193246187069438</v>
      </c>
      <c r="C142" s="2">
        <f>LOG(AVERAGE('all valid'!B142:E142)/AVERAGE('all valid'!F142:I142),2)</f>
        <v>0.18739647586387251</v>
      </c>
      <c r="D142">
        <f>LOG(AVERAGE('all valid'!B142:E142)/AVERAGE('all valid'!J142:M142),2)</f>
        <v>0.56954708766066342</v>
      </c>
      <c r="E142">
        <f>LOG(AVERAGE('all valid'!F142:I142)/AVERAGE('all valid'!J142:M142),2)</f>
        <v>0.38215061179679077</v>
      </c>
      <c r="F142" t="str">
        <f t="shared" si="6"/>
        <v/>
      </c>
      <c r="G142" t="str">
        <f t="shared" si="7"/>
        <v/>
      </c>
      <c r="H142" t="str">
        <f t="shared" si="8"/>
        <v/>
      </c>
    </row>
    <row r="143" spans="1:8">
      <c r="A143" t="str">
        <f>'all valid'!A143</f>
        <v>Q9RUP6</v>
      </c>
      <c r="B143">
        <f>-LOG10('all valid'!R143)</f>
        <v>1.5120899171176341</v>
      </c>
      <c r="C143" s="2">
        <f>LOG(AVERAGE('all valid'!B143:E143)/AVERAGE('all valid'!F143:I143),2)</f>
        <v>-0.45570419063136675</v>
      </c>
      <c r="D143">
        <f>LOG(AVERAGE('all valid'!B143:E143)/AVERAGE('all valid'!J143:M143),2)</f>
        <v>0.12028686765450816</v>
      </c>
      <c r="E143">
        <f>LOG(AVERAGE('all valid'!F143:I143)/AVERAGE('all valid'!J143:M143),2)</f>
        <v>0.57599105828587494</v>
      </c>
      <c r="F143" t="str">
        <f t="shared" si="6"/>
        <v/>
      </c>
      <c r="G143" t="str">
        <f t="shared" si="7"/>
        <v/>
      </c>
      <c r="H143" t="str">
        <f t="shared" si="8"/>
        <v/>
      </c>
    </row>
    <row r="144" spans="1:8">
      <c r="A144" t="str">
        <f>'all valid'!A144</f>
        <v>Q9RUP8</v>
      </c>
      <c r="B144">
        <f>-LOG10('all valid'!R144)</f>
        <v>2.4210915879863477</v>
      </c>
      <c r="C144" s="2">
        <f>LOG(AVERAGE('all valid'!B144:E144)/AVERAGE('all valid'!F144:I144),2)</f>
        <v>0.91893607973236324</v>
      </c>
      <c r="D144">
        <f>LOG(AVERAGE('all valid'!B144:E144)/AVERAGE('all valid'!J144:M144),2)</f>
        <v>1.0238897933876372</v>
      </c>
      <c r="E144">
        <f>LOG(AVERAGE('all valid'!F144:I144)/AVERAGE('all valid'!J144:M144),2)</f>
        <v>0.10495371365527419</v>
      </c>
      <c r="F144" t="str">
        <f t="shared" si="6"/>
        <v/>
      </c>
      <c r="G144" t="str">
        <f t="shared" si="7"/>
        <v>+</v>
      </c>
      <c r="H144" t="str">
        <f t="shared" si="8"/>
        <v/>
      </c>
    </row>
    <row r="145" spans="1:8">
      <c r="A145" t="str">
        <f>'all valid'!A145</f>
        <v>Q9RUR8</v>
      </c>
      <c r="B145">
        <f>-LOG10('all valid'!R145)</f>
        <v>1.1335720549899675</v>
      </c>
      <c r="C145" s="2">
        <f>LOG(AVERAGE('all valid'!B145:E145)/AVERAGE('all valid'!F145:I145),2)</f>
        <v>0.46539970701257105</v>
      </c>
      <c r="D145">
        <f>LOG(AVERAGE('all valid'!B145:E145)/AVERAGE('all valid'!J145:M145),2)</f>
        <v>1.0086144983244154</v>
      </c>
      <c r="E145">
        <f>LOG(AVERAGE('all valid'!F145:I145)/AVERAGE('all valid'!J145:M145),2)</f>
        <v>0.54321479131184425</v>
      </c>
      <c r="F145" t="str">
        <f t="shared" si="6"/>
        <v/>
      </c>
      <c r="G145" t="str">
        <f t="shared" si="7"/>
        <v/>
      </c>
      <c r="H145" t="str">
        <f t="shared" si="8"/>
        <v/>
      </c>
    </row>
    <row r="146" spans="1:8">
      <c r="A146" t="str">
        <f>'all valid'!A146</f>
        <v>Q9RUS3</v>
      </c>
      <c r="B146">
        <f>-LOG10('all valid'!R146)</f>
        <v>0.52719529842098556</v>
      </c>
      <c r="C146" s="2">
        <f>LOG(AVERAGE('all valid'!B146:E146)/AVERAGE('all valid'!F146:I146),2)</f>
        <v>0.17238674120032343</v>
      </c>
      <c r="D146">
        <f>LOG(AVERAGE('all valid'!B146:E146)/AVERAGE('all valid'!J146:M146),2)</f>
        <v>0.99550281600163038</v>
      </c>
      <c r="E146">
        <f>LOG(AVERAGE('all valid'!F146:I146)/AVERAGE('all valid'!J146:M146),2)</f>
        <v>0.82311607480130677</v>
      </c>
      <c r="F146" t="str">
        <f t="shared" si="6"/>
        <v/>
      </c>
      <c r="G146" t="str">
        <f t="shared" si="7"/>
        <v/>
      </c>
      <c r="H146" t="str">
        <f t="shared" si="8"/>
        <v/>
      </c>
    </row>
    <row r="147" spans="1:8">
      <c r="A147" t="str">
        <f>'all valid'!A147</f>
        <v>Q9RUT7</v>
      </c>
      <c r="B147">
        <f>-LOG10('all valid'!R147)</f>
        <v>0.6828333224022578</v>
      </c>
      <c r="C147" s="2">
        <f>LOG(AVERAGE('all valid'!B147:E147)/AVERAGE('all valid'!F147:I147),2)</f>
        <v>-0.21851841423329574</v>
      </c>
      <c r="D147">
        <f>LOG(AVERAGE('all valid'!B147:E147)/AVERAGE('all valid'!J147:M147),2)</f>
        <v>-1.3524339816239885</v>
      </c>
      <c r="E147">
        <f>LOG(AVERAGE('all valid'!F147:I147)/AVERAGE('all valid'!J147:M147),2)</f>
        <v>-1.1339155673906924</v>
      </c>
      <c r="F147" t="str">
        <f t="shared" si="6"/>
        <v/>
      </c>
      <c r="G147" t="str">
        <f t="shared" si="7"/>
        <v/>
      </c>
      <c r="H147" t="str">
        <f t="shared" si="8"/>
        <v/>
      </c>
    </row>
    <row r="148" spans="1:8">
      <c r="A148" t="str">
        <f>'all valid'!A148</f>
        <v>Q9RUV2</v>
      </c>
      <c r="B148">
        <f>-LOG10('all valid'!R148)</f>
        <v>1.4666105637104656</v>
      </c>
      <c r="C148" s="2">
        <f>LOG(AVERAGE('all valid'!B148:E148)/AVERAGE('all valid'!F148:I148),2)</f>
        <v>-2.4073360958697836</v>
      </c>
      <c r="D148">
        <f>LOG(AVERAGE('all valid'!B148:E148)/AVERAGE('all valid'!J148:M148),2)</f>
        <v>-2.5740697421285912</v>
      </c>
      <c r="E148">
        <f>LOG(AVERAGE('all valid'!F148:I148)/AVERAGE('all valid'!J148:M148),2)</f>
        <v>-0.16673364625880785</v>
      </c>
      <c r="F148" t="str">
        <f t="shared" si="6"/>
        <v>+</v>
      </c>
      <c r="G148" t="str">
        <f t="shared" si="7"/>
        <v>+</v>
      </c>
      <c r="H148" t="str">
        <f t="shared" si="8"/>
        <v/>
      </c>
    </row>
    <row r="149" spans="1:8">
      <c r="A149" t="str">
        <f>'all valid'!A149</f>
        <v>Q9RUV5</v>
      </c>
      <c r="B149">
        <f>-LOG10('all valid'!R149)</f>
        <v>1.9719862055291677</v>
      </c>
      <c r="C149" s="2">
        <f>LOG(AVERAGE('all valid'!B149:E149)/AVERAGE('all valid'!F149:I149),2)</f>
        <v>0.67756736423925901</v>
      </c>
      <c r="D149">
        <f>LOG(AVERAGE('all valid'!B149:E149)/AVERAGE('all valid'!J149:M149),2)</f>
        <v>0.78878226951233399</v>
      </c>
      <c r="E149">
        <f>LOG(AVERAGE('all valid'!F149:I149)/AVERAGE('all valid'!J149:M149),2)</f>
        <v>0.11121490527307493</v>
      </c>
      <c r="F149" t="str">
        <f t="shared" si="6"/>
        <v/>
      </c>
      <c r="G149" t="str">
        <f t="shared" si="7"/>
        <v/>
      </c>
      <c r="H149" t="str">
        <f t="shared" si="8"/>
        <v/>
      </c>
    </row>
    <row r="150" spans="1:8">
      <c r="A150" t="str">
        <f>'all valid'!A150</f>
        <v>Q9RUV6</v>
      </c>
      <c r="B150">
        <f>-LOG10('all valid'!R150)</f>
        <v>0.28261246296188486</v>
      </c>
      <c r="C150" s="2">
        <f>LOG(AVERAGE('all valid'!B150:E150)/AVERAGE('all valid'!F150:I150),2)</f>
        <v>0.27615240328567064</v>
      </c>
      <c r="D150">
        <f>LOG(AVERAGE('all valid'!B150:E150)/AVERAGE('all valid'!J150:M150),2)</f>
        <v>0.23933495706326469</v>
      </c>
      <c r="E150">
        <f>LOG(AVERAGE('all valid'!F150:I150)/AVERAGE('all valid'!J150:M150),2)</f>
        <v>-3.6817446222405979E-2</v>
      </c>
      <c r="F150" t="str">
        <f t="shared" si="6"/>
        <v/>
      </c>
      <c r="G150" t="str">
        <f t="shared" si="7"/>
        <v/>
      </c>
      <c r="H150" t="str">
        <f t="shared" si="8"/>
        <v/>
      </c>
    </row>
    <row r="151" spans="1:8">
      <c r="A151" t="str">
        <f>'all valid'!A151</f>
        <v>Q9RUV7</v>
      </c>
      <c r="B151">
        <f>-LOG10('all valid'!R151)</f>
        <v>1.12252786803488</v>
      </c>
      <c r="C151" s="2">
        <f>LOG(AVERAGE('all valid'!B151:E151)/AVERAGE('all valid'!F151:I151),2)</f>
        <v>0.58484546521996039</v>
      </c>
      <c r="D151">
        <f>LOG(AVERAGE('all valid'!B151:E151)/AVERAGE('all valid'!J151:M151),2)</f>
        <v>0.72508567443162297</v>
      </c>
      <c r="E151">
        <f>LOG(AVERAGE('all valid'!F151:I151)/AVERAGE('all valid'!J151:M151),2)</f>
        <v>0.14024020921166244</v>
      </c>
      <c r="F151" t="str">
        <f t="shared" si="6"/>
        <v/>
      </c>
      <c r="G151" t="str">
        <f t="shared" si="7"/>
        <v/>
      </c>
      <c r="H151" t="str">
        <f t="shared" si="8"/>
        <v/>
      </c>
    </row>
    <row r="152" spans="1:8">
      <c r="A152" t="str">
        <f>'all valid'!A152</f>
        <v>Q9RUW4</v>
      </c>
      <c r="B152">
        <f>-LOG10('all valid'!R152)</f>
        <v>1.3211876384759447</v>
      </c>
      <c r="C152" s="2">
        <f>LOG(AVERAGE('all valid'!B152:E152)/AVERAGE('all valid'!F152:I152),2)</f>
        <v>0.91026840492356065</v>
      </c>
      <c r="D152">
        <f>LOG(AVERAGE('all valid'!B152:E152)/AVERAGE('all valid'!J152:M152),2)</f>
        <v>0.9025815909927386</v>
      </c>
      <c r="E152">
        <f>LOG(AVERAGE('all valid'!F152:I152)/AVERAGE('all valid'!J152:M152),2)</f>
        <v>-7.6868139308218439E-3</v>
      </c>
      <c r="F152" t="str">
        <f t="shared" si="6"/>
        <v/>
      </c>
      <c r="G152" t="str">
        <f t="shared" si="7"/>
        <v/>
      </c>
      <c r="H152" t="str">
        <f t="shared" si="8"/>
        <v/>
      </c>
    </row>
    <row r="153" spans="1:8">
      <c r="A153" t="str">
        <f>'all valid'!A153</f>
        <v>Q9RUW8</v>
      </c>
      <c r="B153">
        <f>-LOG10('all valid'!R153)</f>
        <v>1.3003911842365679</v>
      </c>
      <c r="C153" s="2">
        <f>LOG(AVERAGE('all valid'!B153:E153)/AVERAGE('all valid'!F153:I153),2)</f>
        <v>0.31398942433231558</v>
      </c>
      <c r="D153">
        <f>LOG(AVERAGE('all valid'!B153:E153)/AVERAGE('all valid'!J153:M153),2)</f>
        <v>0.43089048771285848</v>
      </c>
      <c r="E153">
        <f>LOG(AVERAGE('all valid'!F153:I153)/AVERAGE('all valid'!J153:M153),2)</f>
        <v>0.11690106338054287</v>
      </c>
      <c r="F153" t="str">
        <f t="shared" si="6"/>
        <v/>
      </c>
      <c r="G153" t="str">
        <f t="shared" si="7"/>
        <v/>
      </c>
      <c r="H153" t="str">
        <f t="shared" si="8"/>
        <v/>
      </c>
    </row>
    <row r="154" spans="1:8">
      <c r="A154" t="str">
        <f>'all valid'!A154</f>
        <v>Q9RUY3</v>
      </c>
      <c r="B154">
        <f>-LOG10('all valid'!R154)</f>
        <v>1.1846108853466515</v>
      </c>
      <c r="C154" s="2">
        <f>LOG(AVERAGE('all valid'!B154:E154)/AVERAGE('all valid'!F154:I154),2)</f>
        <v>0.2537832360804792</v>
      </c>
      <c r="D154">
        <f>LOG(AVERAGE('all valid'!B154:E154)/AVERAGE('all valid'!J154:M154),2)</f>
        <v>0.52759952493605811</v>
      </c>
      <c r="E154">
        <f>LOG(AVERAGE('all valid'!F154:I154)/AVERAGE('all valid'!J154:M154),2)</f>
        <v>0.27381628885557885</v>
      </c>
      <c r="F154" t="str">
        <f t="shared" si="6"/>
        <v/>
      </c>
      <c r="G154" t="str">
        <f t="shared" si="7"/>
        <v/>
      </c>
      <c r="H154" t="str">
        <f t="shared" si="8"/>
        <v/>
      </c>
    </row>
    <row r="155" spans="1:8">
      <c r="A155" t="str">
        <f>'all valid'!A155</f>
        <v>Q9RUZ0</v>
      </c>
      <c r="B155">
        <f>-LOG10('all valid'!R155)</f>
        <v>1.6301980550886428</v>
      </c>
      <c r="C155" s="2">
        <f>LOG(AVERAGE('all valid'!B155:E155)/AVERAGE('all valid'!F155:I155),2)</f>
        <v>0.70047616100282928</v>
      </c>
      <c r="D155">
        <f>LOG(AVERAGE('all valid'!B155:E155)/AVERAGE('all valid'!J155:M155),2)</f>
        <v>0.61172603530212211</v>
      </c>
      <c r="E155">
        <f>LOG(AVERAGE('all valid'!F155:I155)/AVERAGE('all valid'!J155:M155),2)</f>
        <v>-8.8750125700706894E-2</v>
      </c>
      <c r="F155" t="str">
        <f t="shared" si="6"/>
        <v/>
      </c>
      <c r="G155" t="str">
        <f t="shared" si="7"/>
        <v/>
      </c>
      <c r="H155" t="str">
        <f t="shared" si="8"/>
        <v/>
      </c>
    </row>
    <row r="156" spans="1:8">
      <c r="A156" t="str">
        <f>'all valid'!A156</f>
        <v>Q9RV16</v>
      </c>
      <c r="B156">
        <f>-LOG10('all valid'!R156)</f>
        <v>1.3581760168751569</v>
      </c>
      <c r="C156" s="2">
        <f>LOG(AVERAGE('all valid'!B156:E156)/AVERAGE('all valid'!F156:I156),2)</f>
        <v>0.6633149702914175</v>
      </c>
      <c r="D156">
        <f>LOG(AVERAGE('all valid'!B156:E156)/AVERAGE('all valid'!J156:M156),2)</f>
        <v>0.57070534126370087</v>
      </c>
      <c r="E156">
        <f>LOG(AVERAGE('all valid'!F156:I156)/AVERAGE('all valid'!J156:M156),2)</f>
        <v>-9.2609629027716578E-2</v>
      </c>
      <c r="F156" t="str">
        <f t="shared" si="6"/>
        <v/>
      </c>
      <c r="G156" t="str">
        <f t="shared" si="7"/>
        <v/>
      </c>
      <c r="H156" t="str">
        <f t="shared" si="8"/>
        <v/>
      </c>
    </row>
    <row r="157" spans="1:8">
      <c r="A157" t="str">
        <f>'all valid'!A157</f>
        <v>Q9RV24</v>
      </c>
      <c r="B157">
        <f>-LOG10('all valid'!R157)</f>
        <v>1.4289110330375445</v>
      </c>
      <c r="C157" s="2">
        <f>LOG(AVERAGE('all valid'!B157:E157)/AVERAGE('all valid'!F157:I157),2)</f>
        <v>0.13910901204119527</v>
      </c>
      <c r="D157">
        <f>LOG(AVERAGE('all valid'!B157:E157)/AVERAGE('all valid'!J157:M157),2)</f>
        <v>0.66249309621001695</v>
      </c>
      <c r="E157">
        <f>LOG(AVERAGE('all valid'!F157:I157)/AVERAGE('all valid'!J157:M157),2)</f>
        <v>0.52338408416882176</v>
      </c>
      <c r="F157" t="str">
        <f t="shared" si="6"/>
        <v/>
      </c>
      <c r="G157" t="str">
        <f t="shared" si="7"/>
        <v/>
      </c>
      <c r="H157" t="str">
        <f t="shared" si="8"/>
        <v/>
      </c>
    </row>
    <row r="158" spans="1:8">
      <c r="A158" t="str">
        <f>'all valid'!A158</f>
        <v>Q9RV25</v>
      </c>
      <c r="B158">
        <f>-LOG10('all valid'!R158)</f>
        <v>1.7802243005657914</v>
      </c>
      <c r="C158" s="2">
        <f>LOG(AVERAGE('all valid'!B158:E158)/AVERAGE('all valid'!F158:I158),2)</f>
        <v>0.56633637282314109</v>
      </c>
      <c r="D158">
        <f>LOG(AVERAGE('all valid'!B158:E158)/AVERAGE('all valid'!J158:M158),2)</f>
        <v>0.77736141165074146</v>
      </c>
      <c r="E158">
        <f>LOG(AVERAGE('all valid'!F158:I158)/AVERAGE('all valid'!J158:M158),2)</f>
        <v>0.21102503882760026</v>
      </c>
      <c r="F158" t="str">
        <f t="shared" si="6"/>
        <v/>
      </c>
      <c r="G158" t="str">
        <f t="shared" si="7"/>
        <v/>
      </c>
      <c r="H158" t="str">
        <f t="shared" si="8"/>
        <v/>
      </c>
    </row>
    <row r="159" spans="1:8">
      <c r="A159" t="str">
        <f>'all valid'!A159</f>
        <v>Q9RV58</v>
      </c>
      <c r="B159">
        <f>-LOG10('all valid'!R159)</f>
        <v>0.38129415769671593</v>
      </c>
      <c r="C159" s="2">
        <f>LOG(AVERAGE('all valid'!B159:E159)/AVERAGE('all valid'!F159:I159),2)</f>
        <v>-0.65180093548707418</v>
      </c>
      <c r="D159">
        <f>LOG(AVERAGE('all valid'!B159:E159)/AVERAGE('all valid'!J159:M159),2)</f>
        <v>1.6835688726885802</v>
      </c>
      <c r="E159">
        <f>LOG(AVERAGE('all valid'!F159:I159)/AVERAGE('all valid'!J159:M159),2)</f>
        <v>2.3353698081756544</v>
      </c>
      <c r="F159" t="str">
        <f t="shared" si="6"/>
        <v/>
      </c>
      <c r="G159" t="str">
        <f t="shared" si="7"/>
        <v/>
      </c>
      <c r="H159" t="str">
        <f t="shared" si="8"/>
        <v/>
      </c>
    </row>
    <row r="160" spans="1:8">
      <c r="A160" t="str">
        <f>'all valid'!A160</f>
        <v>Q9RV66</v>
      </c>
      <c r="B160">
        <f>-LOG10('all valid'!R160)</f>
        <v>2.8064107325075658</v>
      </c>
      <c r="C160" s="2">
        <f>LOG(AVERAGE('all valid'!B160:E160)/AVERAGE('all valid'!F160:I160),2)</f>
        <v>0.77546757597421567</v>
      </c>
      <c r="D160">
        <f>LOG(AVERAGE('all valid'!B160:E160)/AVERAGE('all valid'!J160:M160),2)</f>
        <v>0.91132816873268396</v>
      </c>
      <c r="E160">
        <f>LOG(AVERAGE('all valid'!F160:I160)/AVERAGE('all valid'!J160:M160),2)</f>
        <v>0.13586059275846846</v>
      </c>
      <c r="F160" t="str">
        <f t="shared" si="6"/>
        <v/>
      </c>
      <c r="G160" t="str">
        <f t="shared" si="7"/>
        <v/>
      </c>
      <c r="H160" t="str">
        <f t="shared" si="8"/>
        <v/>
      </c>
    </row>
    <row r="161" spans="1:8">
      <c r="A161" t="str">
        <f>'all valid'!A161</f>
        <v>Q9RV69</v>
      </c>
      <c r="B161">
        <f>-LOG10('all valid'!R161)</f>
        <v>1.1954993739874882</v>
      </c>
      <c r="C161" s="2">
        <f>LOG(AVERAGE('all valid'!B161:E161)/AVERAGE('all valid'!F161:I161),2)</f>
        <v>-0.56220678943239655</v>
      </c>
      <c r="D161">
        <f>LOG(AVERAGE('all valid'!B161:E161)/AVERAGE('all valid'!J161:M161),2)</f>
        <v>-0.84493390336585739</v>
      </c>
      <c r="E161">
        <f>LOG(AVERAGE('all valid'!F161:I161)/AVERAGE('all valid'!J161:M161),2)</f>
        <v>-0.28272711393346095</v>
      </c>
      <c r="F161" t="str">
        <f t="shared" si="6"/>
        <v/>
      </c>
      <c r="G161" t="str">
        <f t="shared" si="7"/>
        <v/>
      </c>
      <c r="H161" t="str">
        <f t="shared" si="8"/>
        <v/>
      </c>
    </row>
    <row r="162" spans="1:8">
      <c r="A162" t="str">
        <f>'all valid'!A162</f>
        <v>Q9RV79</v>
      </c>
      <c r="B162">
        <f>-LOG10('all valid'!R162)</f>
        <v>2.7942625717323986</v>
      </c>
      <c r="C162" s="2">
        <f>LOG(AVERAGE('all valid'!B162:E162)/AVERAGE('all valid'!F162:I162),2)</f>
        <v>1.9086829624823975</v>
      </c>
      <c r="D162">
        <f>LOG(AVERAGE('all valid'!B162:E162)/AVERAGE('all valid'!J162:M162),2)</f>
        <v>1.6734743445030036</v>
      </c>
      <c r="E162">
        <f>LOG(AVERAGE('all valid'!F162:I162)/AVERAGE('all valid'!J162:M162),2)</f>
        <v>-0.23520861797939407</v>
      </c>
      <c r="F162" t="str">
        <f t="shared" si="6"/>
        <v>+</v>
      </c>
      <c r="G162" t="str">
        <f t="shared" si="7"/>
        <v>+</v>
      </c>
      <c r="H162" t="str">
        <f t="shared" si="8"/>
        <v/>
      </c>
    </row>
    <row r="163" spans="1:8">
      <c r="A163" t="str">
        <f>'all valid'!A163</f>
        <v>Q9RV84</v>
      </c>
      <c r="B163">
        <f>-LOG10('all valid'!R163)</f>
        <v>2.6631761718300297</v>
      </c>
      <c r="C163" s="2">
        <f>LOG(AVERAGE('all valid'!B163:E163)/AVERAGE('all valid'!F163:I163),2)</f>
        <v>1.3513784419657209</v>
      </c>
      <c r="D163">
        <f>LOG(AVERAGE('all valid'!B163:E163)/AVERAGE('all valid'!J163:M163),2)</f>
        <v>1.8003538725012167</v>
      </c>
      <c r="E163">
        <f>LOG(AVERAGE('all valid'!F163:I163)/AVERAGE('all valid'!J163:M163),2)</f>
        <v>0.44897543053549577</v>
      </c>
      <c r="F163" t="str">
        <f t="shared" si="6"/>
        <v>+</v>
      </c>
      <c r="G163" t="str">
        <f t="shared" si="7"/>
        <v>+</v>
      </c>
      <c r="H163" t="str">
        <f t="shared" si="8"/>
        <v/>
      </c>
    </row>
    <row r="164" spans="1:8">
      <c r="A164" t="str">
        <f>'all valid'!A164</f>
        <v>Q9RV96</v>
      </c>
      <c r="B164">
        <f>-LOG10('all valid'!R164)</f>
        <v>8.8929258843451944E-2</v>
      </c>
      <c r="C164" s="2">
        <f>LOG(AVERAGE('all valid'!B164:E164)/AVERAGE('all valid'!F164:I164),2)</f>
        <v>0.12333502795409013</v>
      </c>
      <c r="D164">
        <f>LOG(AVERAGE('all valid'!B164:E164)/AVERAGE('all valid'!J164:M164),2)</f>
        <v>3.0390487122672134E-2</v>
      </c>
      <c r="E164">
        <f>LOG(AVERAGE('all valid'!F164:I164)/AVERAGE('all valid'!J164:M164),2)</f>
        <v>-9.2944540831417899E-2</v>
      </c>
      <c r="F164" t="str">
        <f t="shared" si="6"/>
        <v/>
      </c>
      <c r="G164" t="str">
        <f t="shared" si="7"/>
        <v/>
      </c>
      <c r="H164" t="str">
        <f t="shared" si="8"/>
        <v/>
      </c>
    </row>
    <row r="165" spans="1:8">
      <c r="A165" t="str">
        <f>'all valid'!A165</f>
        <v>Q9RV97</v>
      </c>
      <c r="B165">
        <f>-LOG10('all valid'!R165)</f>
        <v>2.5885907590187922</v>
      </c>
      <c r="C165" s="2">
        <f>LOG(AVERAGE('all valid'!B165:E165)/AVERAGE('all valid'!F165:I165),2)</f>
        <v>1.2508457215512159</v>
      </c>
      <c r="D165">
        <f>LOG(AVERAGE('all valid'!B165:E165)/AVERAGE('all valid'!J165:M165),2)</f>
        <v>1.2896954169996788</v>
      </c>
      <c r="E165">
        <f>LOG(AVERAGE('all valid'!F165:I165)/AVERAGE('all valid'!J165:M165),2)</f>
        <v>3.8849695448463055E-2</v>
      </c>
      <c r="F165" t="str">
        <f t="shared" si="6"/>
        <v>+</v>
      </c>
      <c r="G165" t="str">
        <f t="shared" si="7"/>
        <v>+</v>
      </c>
      <c r="H165" t="str">
        <f t="shared" si="8"/>
        <v/>
      </c>
    </row>
    <row r="166" spans="1:8">
      <c r="A166" t="str">
        <f>'all valid'!A166</f>
        <v>Q9RV98</v>
      </c>
      <c r="B166">
        <f>-LOG10('all valid'!R166)</f>
        <v>0.29193620100798062</v>
      </c>
      <c r="C166" s="2">
        <f>LOG(AVERAGE('all valid'!B166:E166)/AVERAGE('all valid'!F166:I166),2)</f>
        <v>0.15955207449708442</v>
      </c>
      <c r="D166">
        <f>LOG(AVERAGE('all valid'!B166:E166)/AVERAGE('all valid'!J166:M166),2)</f>
        <v>0.14389359681190309</v>
      </c>
      <c r="E166">
        <f>LOG(AVERAGE('all valid'!F166:I166)/AVERAGE('all valid'!J166:M166),2)</f>
        <v>-1.5658477685181176E-2</v>
      </c>
      <c r="F166" t="str">
        <f t="shared" si="6"/>
        <v/>
      </c>
      <c r="G166" t="str">
        <f t="shared" si="7"/>
        <v/>
      </c>
      <c r="H166" t="str">
        <f t="shared" si="8"/>
        <v/>
      </c>
    </row>
    <row r="167" spans="1:8">
      <c r="A167" t="str">
        <f>'all valid'!A167</f>
        <v>Q9RVA9</v>
      </c>
      <c r="B167">
        <f>-LOG10('all valid'!R167)</f>
        <v>2.6425873821564525</v>
      </c>
      <c r="C167" s="2">
        <f>LOG(AVERAGE('all valid'!B167:E167)/AVERAGE('all valid'!F167:I167),2)</f>
        <v>1.1852639748759299</v>
      </c>
      <c r="D167">
        <f>LOG(AVERAGE('all valid'!B167:E167)/AVERAGE('all valid'!J167:M167),2)</f>
        <v>1.5037702316490149</v>
      </c>
      <c r="E167">
        <f>LOG(AVERAGE('all valid'!F167:I167)/AVERAGE('all valid'!J167:M167),2)</f>
        <v>0.31850625677308464</v>
      </c>
      <c r="F167" t="str">
        <f t="shared" si="6"/>
        <v>+</v>
      </c>
      <c r="G167" t="str">
        <f t="shared" si="7"/>
        <v>+</v>
      </c>
      <c r="H167" t="str">
        <f t="shared" si="8"/>
        <v/>
      </c>
    </row>
    <row r="168" spans="1:8">
      <c r="A168" t="str">
        <f>'all valid'!A168</f>
        <v>Q9RVB9</v>
      </c>
      <c r="B168">
        <f>-LOG10('all valid'!R168)</f>
        <v>1.1455245252952861</v>
      </c>
      <c r="C168" s="2">
        <f>LOG(AVERAGE('all valid'!B168:E168)/AVERAGE('all valid'!F168:I168),2)</f>
        <v>0.59365576377351437</v>
      </c>
      <c r="D168">
        <f>LOG(AVERAGE('all valid'!B168:E168)/AVERAGE('all valid'!J168:M168),2)</f>
        <v>0.62182429068942069</v>
      </c>
      <c r="E168">
        <f>LOG(AVERAGE('all valid'!F168:I168)/AVERAGE('all valid'!J168:M168),2)</f>
        <v>2.8168526915906194E-2</v>
      </c>
      <c r="F168" t="str">
        <f t="shared" si="6"/>
        <v/>
      </c>
      <c r="G168" t="str">
        <f t="shared" si="7"/>
        <v/>
      </c>
      <c r="H168" t="str">
        <f t="shared" si="8"/>
        <v/>
      </c>
    </row>
    <row r="169" spans="1:8">
      <c r="A169" t="str">
        <f>'all valid'!A169</f>
        <v>Q9RVC3</v>
      </c>
      <c r="B169">
        <f>-LOG10('all valid'!R169)</f>
        <v>0.71125906120571292</v>
      </c>
      <c r="C169" s="2">
        <f>LOG(AVERAGE('all valid'!B169:E169)/AVERAGE('all valid'!F169:I169),2)</f>
        <v>0.52296233217436228</v>
      </c>
      <c r="D169">
        <f>LOG(AVERAGE('all valid'!B169:E169)/AVERAGE('all valid'!J169:M169),2)</f>
        <v>0.37464712204554784</v>
      </c>
      <c r="E169">
        <f>LOG(AVERAGE('all valid'!F169:I169)/AVERAGE('all valid'!J169:M169),2)</f>
        <v>-0.14831521012881446</v>
      </c>
      <c r="F169" t="str">
        <f t="shared" si="6"/>
        <v/>
      </c>
      <c r="G169" t="str">
        <f t="shared" si="7"/>
        <v/>
      </c>
      <c r="H169" t="str">
        <f t="shared" si="8"/>
        <v/>
      </c>
    </row>
    <row r="170" spans="1:8">
      <c r="A170" t="str">
        <f>'all valid'!A170</f>
        <v>Q9RVE7</v>
      </c>
      <c r="B170">
        <f>-LOG10('all valid'!R170)</f>
        <v>3.8301330971927873E-2</v>
      </c>
      <c r="C170" s="2">
        <f>LOG(AVERAGE('all valid'!B170:E170)/AVERAGE('all valid'!F170:I170),2)</f>
        <v>0.15051650393117363</v>
      </c>
      <c r="D170">
        <f>LOG(AVERAGE('all valid'!B170:E170)/AVERAGE('all valid'!J170:M170),2)</f>
        <v>8.3809217550710746E-2</v>
      </c>
      <c r="E170">
        <f>LOG(AVERAGE('all valid'!F170:I170)/AVERAGE('all valid'!J170:M170),2)</f>
        <v>-6.6707286380462999E-2</v>
      </c>
      <c r="F170" t="str">
        <f t="shared" si="6"/>
        <v/>
      </c>
      <c r="G170" t="str">
        <f t="shared" si="7"/>
        <v/>
      </c>
      <c r="H170" t="str">
        <f t="shared" si="8"/>
        <v/>
      </c>
    </row>
    <row r="171" spans="1:8">
      <c r="A171" t="str">
        <f>'all valid'!A171</f>
        <v>Q9RVF9</v>
      </c>
      <c r="B171">
        <f>-LOG10('all valid'!R171)</f>
        <v>0.2114434836787287</v>
      </c>
      <c r="C171" s="2">
        <f>LOG(AVERAGE('all valid'!B171:E171)/AVERAGE('all valid'!F171:I171),2)</f>
        <v>0.12366591592797786</v>
      </c>
      <c r="D171">
        <f>LOG(AVERAGE('all valid'!B171:E171)/AVERAGE('all valid'!J171:M171),2)</f>
        <v>-7.1231445461190118E-2</v>
      </c>
      <c r="E171">
        <f>LOG(AVERAGE('all valid'!F171:I171)/AVERAGE('all valid'!J171:M171),2)</f>
        <v>-0.19489736138916799</v>
      </c>
      <c r="F171" t="str">
        <f t="shared" si="6"/>
        <v/>
      </c>
      <c r="G171" t="str">
        <f t="shared" si="7"/>
        <v/>
      </c>
      <c r="H171" t="str">
        <f t="shared" si="8"/>
        <v/>
      </c>
    </row>
    <row r="172" spans="1:8">
      <c r="A172" t="str">
        <f>'all valid'!A172</f>
        <v>Q9RVG1</v>
      </c>
      <c r="B172">
        <f>-LOG10('all valid'!R172)</f>
        <v>0.95183020123398243</v>
      </c>
      <c r="C172" s="2">
        <f>LOG(AVERAGE('all valid'!B172:E172)/AVERAGE('all valid'!F172:I172),2)</f>
        <v>-0.27136587609762419</v>
      </c>
      <c r="D172">
        <f>LOG(AVERAGE('all valid'!B172:E172)/AVERAGE('all valid'!J172:M172),2)</f>
        <v>-0.15080042484806694</v>
      </c>
      <c r="E172">
        <f>LOG(AVERAGE('all valid'!F172:I172)/AVERAGE('all valid'!J172:M172),2)</f>
        <v>0.12056545124955716</v>
      </c>
      <c r="F172" t="str">
        <f t="shared" si="6"/>
        <v/>
      </c>
      <c r="G172" t="str">
        <f t="shared" si="7"/>
        <v/>
      </c>
      <c r="H172" t="str">
        <f t="shared" si="8"/>
        <v/>
      </c>
    </row>
    <row r="173" spans="1:8">
      <c r="A173" t="str">
        <f>'all valid'!A173</f>
        <v>Q9RVH4</v>
      </c>
      <c r="B173">
        <f>-LOG10('all valid'!R173)</f>
        <v>0.8796103540315604</v>
      </c>
      <c r="C173" s="2">
        <f>LOG(AVERAGE('all valid'!B173:E173)/AVERAGE('all valid'!F173:I173),2)</f>
        <v>0.36803252206641163</v>
      </c>
      <c r="D173">
        <f>LOG(AVERAGE('all valid'!B173:E173)/AVERAGE('all valid'!J173:M173),2)</f>
        <v>0.50238584714365042</v>
      </c>
      <c r="E173">
        <f>LOG(AVERAGE('all valid'!F173:I173)/AVERAGE('all valid'!J173:M173),2)</f>
        <v>0.13435332507723879</v>
      </c>
      <c r="F173" t="str">
        <f t="shared" si="6"/>
        <v/>
      </c>
      <c r="G173" t="str">
        <f t="shared" si="7"/>
        <v/>
      </c>
      <c r="H173" t="str">
        <f t="shared" si="8"/>
        <v/>
      </c>
    </row>
    <row r="174" spans="1:8">
      <c r="A174" t="str">
        <f>'all valid'!A174</f>
        <v>Q9RVI3</v>
      </c>
      <c r="B174">
        <f>-LOG10('all valid'!R174)</f>
        <v>2.4646742269939925</v>
      </c>
      <c r="C174" s="2">
        <f>LOG(AVERAGE('all valid'!B174:E174)/AVERAGE('all valid'!F174:I174),2)</f>
        <v>0.7619347978823291</v>
      </c>
      <c r="D174">
        <f>LOG(AVERAGE('all valid'!B174:E174)/AVERAGE('all valid'!J174:M174),2)</f>
        <v>1.1588990867636146</v>
      </c>
      <c r="E174">
        <f>LOG(AVERAGE('all valid'!F174:I174)/AVERAGE('all valid'!J174:M174),2)</f>
        <v>0.39696428888128554</v>
      </c>
      <c r="F174" t="str">
        <f t="shared" si="6"/>
        <v/>
      </c>
      <c r="G174" t="str">
        <f t="shared" si="7"/>
        <v>+</v>
      </c>
      <c r="H174" t="str">
        <f t="shared" si="8"/>
        <v/>
      </c>
    </row>
    <row r="175" spans="1:8">
      <c r="A175" t="str">
        <f>'all valid'!A175</f>
        <v>Q9RVM9</v>
      </c>
      <c r="B175">
        <f>-LOG10('all valid'!R175)</f>
        <v>1.8052775796266545</v>
      </c>
      <c r="C175" s="2">
        <f>LOG(AVERAGE('all valid'!B175:E175)/AVERAGE('all valid'!F175:I175),2)</f>
        <v>0.89678929070324731</v>
      </c>
      <c r="D175">
        <f>LOG(AVERAGE('all valid'!B175:E175)/AVERAGE('all valid'!J175:M175),2)</f>
        <v>1.0229425802082284</v>
      </c>
      <c r="E175">
        <f>LOG(AVERAGE('all valid'!F175:I175)/AVERAGE('all valid'!J175:M175),2)</f>
        <v>0.12615328950498098</v>
      </c>
      <c r="F175" t="str">
        <f t="shared" si="6"/>
        <v/>
      </c>
      <c r="G175" t="str">
        <f t="shared" si="7"/>
        <v>+</v>
      </c>
      <c r="H175" t="str">
        <f t="shared" si="8"/>
        <v/>
      </c>
    </row>
    <row r="176" spans="1:8">
      <c r="A176" t="str">
        <f>'all valid'!A176</f>
        <v>Q9RVP6</v>
      </c>
      <c r="B176">
        <f>-LOG10('all valid'!R176)</f>
        <v>1.339943175908912</v>
      </c>
      <c r="C176" s="2">
        <f>LOG(AVERAGE('all valid'!B176:E176)/AVERAGE('all valid'!F176:I176),2)</f>
        <v>9.1102677459253503E-2</v>
      </c>
      <c r="D176">
        <f>LOG(AVERAGE('all valid'!B176:E176)/AVERAGE('all valid'!J176:M176),2)</f>
        <v>0.3087304291305627</v>
      </c>
      <c r="E176">
        <f>LOG(AVERAGE('all valid'!F176:I176)/AVERAGE('all valid'!J176:M176),2)</f>
        <v>0.21762775167130938</v>
      </c>
      <c r="F176" t="str">
        <f t="shared" si="6"/>
        <v/>
      </c>
      <c r="G176" t="str">
        <f t="shared" si="7"/>
        <v/>
      </c>
      <c r="H176" t="str">
        <f t="shared" si="8"/>
        <v/>
      </c>
    </row>
    <row r="177" spans="1:8">
      <c r="A177" t="str">
        <f>'all valid'!A177</f>
        <v>Q9RVT0</v>
      </c>
      <c r="B177">
        <f>-LOG10('all valid'!R177)</f>
        <v>2.2081781703605841</v>
      </c>
      <c r="C177" s="2">
        <f>LOG(AVERAGE('all valid'!B177:E177)/AVERAGE('all valid'!F177:I177),2)</f>
        <v>1.1849611874653332</v>
      </c>
      <c r="D177">
        <f>LOG(AVERAGE('all valid'!B177:E177)/AVERAGE('all valid'!J177:M177),2)</f>
        <v>1.1162456223973989</v>
      </c>
      <c r="E177">
        <f>LOG(AVERAGE('all valid'!F177:I177)/AVERAGE('all valid'!J177:M177),2)</f>
        <v>-6.8715565067934331E-2</v>
      </c>
      <c r="F177" t="str">
        <f t="shared" si="6"/>
        <v>+</v>
      </c>
      <c r="G177" t="str">
        <f t="shared" si="7"/>
        <v>+</v>
      </c>
      <c r="H177" t="str">
        <f t="shared" si="8"/>
        <v/>
      </c>
    </row>
    <row r="178" spans="1:8">
      <c r="A178" t="str">
        <f>'all valid'!A178</f>
        <v>Q9RVV9</v>
      </c>
      <c r="B178">
        <f>-LOG10('all valid'!R178)</f>
        <v>2.7619488761547704</v>
      </c>
      <c r="C178" s="2">
        <f>LOG(AVERAGE('all valid'!B178:E178)/AVERAGE('all valid'!F178:I178),2)</f>
        <v>0.62687954521323597</v>
      </c>
      <c r="D178">
        <f>LOG(AVERAGE('all valid'!B178:E178)/AVERAGE('all valid'!J178:M178),2)</f>
        <v>0.94167556731251112</v>
      </c>
      <c r="E178">
        <f>LOG(AVERAGE('all valid'!F178:I178)/AVERAGE('all valid'!J178:M178),2)</f>
        <v>0.31479602209927504</v>
      </c>
      <c r="F178" t="str">
        <f t="shared" si="6"/>
        <v/>
      </c>
      <c r="G178" t="str">
        <f t="shared" si="7"/>
        <v/>
      </c>
      <c r="H178" t="str">
        <f t="shared" si="8"/>
        <v/>
      </c>
    </row>
    <row r="179" spans="1:8">
      <c r="A179" t="str">
        <f>'all valid'!A179</f>
        <v>Q9RVW0</v>
      </c>
      <c r="B179">
        <f>-LOG10('all valid'!R179)</f>
        <v>2.7619488761547704</v>
      </c>
      <c r="C179" s="2">
        <f>LOG(AVERAGE('all valid'!B179:E179)/AVERAGE('all valid'!F179:I179),2)</f>
        <v>0.92962821866306977</v>
      </c>
      <c r="D179">
        <f>LOG(AVERAGE('all valid'!B179:E179)/AVERAGE('all valid'!J179:M179),2)</f>
        <v>1.3814450314204094</v>
      </c>
      <c r="E179">
        <f>LOG(AVERAGE('all valid'!F179:I179)/AVERAGE('all valid'!J179:M179),2)</f>
        <v>0.45181681275733959</v>
      </c>
      <c r="F179" t="str">
        <f t="shared" si="6"/>
        <v/>
      </c>
      <c r="G179" t="str">
        <f t="shared" si="7"/>
        <v>+</v>
      </c>
      <c r="H179" t="str">
        <f t="shared" si="8"/>
        <v/>
      </c>
    </row>
    <row r="180" spans="1:8">
      <c r="A180" t="str">
        <f>'all valid'!A180</f>
        <v>Q9RVY3</v>
      </c>
      <c r="B180">
        <f>-LOG10('all valid'!R180)</f>
        <v>1.3394940542000489</v>
      </c>
      <c r="C180" s="2">
        <f>LOG(AVERAGE('all valid'!B180:E180)/AVERAGE('all valid'!F180:I180),2)</f>
        <v>-1.0606885393426548</v>
      </c>
      <c r="D180">
        <f>LOG(AVERAGE('all valid'!B180:E180)/AVERAGE('all valid'!J180:M180),2)</f>
        <v>-0.51737318038397384</v>
      </c>
      <c r="E180">
        <f>LOG(AVERAGE('all valid'!F180:I180)/AVERAGE('all valid'!J180:M180),2)</f>
        <v>0.54331535895868099</v>
      </c>
      <c r="F180" t="str">
        <f t="shared" si="6"/>
        <v>+</v>
      </c>
      <c r="G180" t="str">
        <f t="shared" si="7"/>
        <v/>
      </c>
      <c r="H180" t="str">
        <f t="shared" si="8"/>
        <v/>
      </c>
    </row>
    <row r="181" spans="1:8">
      <c r="A181" t="str">
        <f>'all valid'!A181</f>
        <v>Q9RW01</v>
      </c>
      <c r="B181">
        <f>-LOG10('all valid'!R181)</f>
        <v>0.29383973507987288</v>
      </c>
      <c r="C181" s="2">
        <f>LOG(AVERAGE('all valid'!B181:E181)/AVERAGE('all valid'!F181:I181),2)</f>
        <v>0.33317317742917574</v>
      </c>
      <c r="D181">
        <f>LOG(AVERAGE('all valid'!B181:E181)/AVERAGE('all valid'!J181:M181),2)</f>
        <v>0.29474631497092729</v>
      </c>
      <c r="E181">
        <f>LOG(AVERAGE('all valid'!F181:I181)/AVERAGE('all valid'!J181:M181),2)</f>
        <v>-3.8426862458248452E-2</v>
      </c>
      <c r="F181" t="str">
        <f t="shared" si="6"/>
        <v/>
      </c>
      <c r="G181" t="str">
        <f t="shared" si="7"/>
        <v/>
      </c>
      <c r="H181" t="str">
        <f t="shared" si="8"/>
        <v/>
      </c>
    </row>
    <row r="182" spans="1:8">
      <c r="A182" t="str">
        <f>'all valid'!A182</f>
        <v>Q9RW10</v>
      </c>
      <c r="B182">
        <f>-LOG10('all valid'!R182)</f>
        <v>1.6174858757122077</v>
      </c>
      <c r="C182" s="2">
        <f>LOG(AVERAGE('all valid'!B182:E182)/AVERAGE('all valid'!F182:I182),2)</f>
        <v>0.95055663317683203</v>
      </c>
      <c r="D182">
        <f>LOG(AVERAGE('all valid'!B182:E182)/AVERAGE('all valid'!J182:M182),2)</f>
        <v>1.2812434944351316</v>
      </c>
      <c r="E182">
        <f>LOG(AVERAGE('all valid'!F182:I182)/AVERAGE('all valid'!J182:M182),2)</f>
        <v>0.33068686125829994</v>
      </c>
      <c r="F182" t="str">
        <f t="shared" si="6"/>
        <v/>
      </c>
      <c r="G182" t="str">
        <f t="shared" si="7"/>
        <v>+</v>
      </c>
      <c r="H182" t="str">
        <f t="shared" si="8"/>
        <v/>
      </c>
    </row>
    <row r="183" spans="1:8">
      <c r="A183" t="str">
        <f>'all valid'!A183</f>
        <v>Q9RW24</v>
      </c>
      <c r="B183">
        <f>-LOG10('all valid'!R183)</f>
        <v>0.22073909839122358</v>
      </c>
      <c r="C183" s="2">
        <f>LOG(AVERAGE('all valid'!B183:E183)/AVERAGE('all valid'!F183:I183),2)</f>
        <v>8.8694303397542168E-2</v>
      </c>
      <c r="D183">
        <f>LOG(AVERAGE('all valid'!B183:E183)/AVERAGE('all valid'!J183:M183),2)</f>
        <v>0.15555730613348168</v>
      </c>
      <c r="E183">
        <f>LOG(AVERAGE('all valid'!F183:I183)/AVERAGE('all valid'!J183:M183),2)</f>
        <v>6.6863002735939342E-2</v>
      </c>
      <c r="F183" t="str">
        <f t="shared" si="6"/>
        <v/>
      </c>
      <c r="G183" t="str">
        <f t="shared" si="7"/>
        <v/>
      </c>
      <c r="H183" t="str">
        <f t="shared" si="8"/>
        <v/>
      </c>
    </row>
    <row r="184" spans="1:8">
      <c r="A184" t="str">
        <f>'all valid'!A184</f>
        <v>Q9RW55</v>
      </c>
      <c r="B184">
        <f>-LOG10('all valid'!R184)</f>
        <v>0.45204693832342357</v>
      </c>
      <c r="C184" s="2">
        <f>LOG(AVERAGE('all valid'!B184:E184)/AVERAGE('all valid'!F184:I184),2)</f>
        <v>-0.2016798549272957</v>
      </c>
      <c r="D184">
        <f>LOG(AVERAGE('all valid'!B184:E184)/AVERAGE('all valid'!J184:M184),2)</f>
        <v>-7.4904373077030378E-2</v>
      </c>
      <c r="E184">
        <f>LOG(AVERAGE('all valid'!F184:I184)/AVERAGE('all valid'!J184:M184),2)</f>
        <v>0.12677548185026546</v>
      </c>
      <c r="F184" t="str">
        <f t="shared" si="6"/>
        <v/>
      </c>
      <c r="G184" t="str">
        <f t="shared" si="7"/>
        <v/>
      </c>
      <c r="H184" t="str">
        <f t="shared" si="8"/>
        <v/>
      </c>
    </row>
    <row r="185" spans="1:8">
      <c r="A185" t="str">
        <f>'all valid'!A185</f>
        <v>Q9RW61</v>
      </c>
      <c r="B185">
        <f>-LOG10('all valid'!R185)</f>
        <v>2.1593639128252815</v>
      </c>
      <c r="C185" s="2">
        <f>LOG(AVERAGE('all valid'!B185:E185)/AVERAGE('all valid'!F185:I185),2)</f>
        <v>1.0064719922764507</v>
      </c>
      <c r="D185">
        <f>LOG(AVERAGE('all valid'!B185:E185)/AVERAGE('all valid'!J185:M185),2)</f>
        <v>0.95677214657078258</v>
      </c>
      <c r="E185">
        <f>LOG(AVERAGE('all valid'!F185:I185)/AVERAGE('all valid'!J185:M185),2)</f>
        <v>-4.9699845705668252E-2</v>
      </c>
      <c r="F185" t="str">
        <f t="shared" si="6"/>
        <v>+</v>
      </c>
      <c r="G185" t="str">
        <f t="shared" si="7"/>
        <v/>
      </c>
      <c r="H185" t="str">
        <f t="shared" si="8"/>
        <v/>
      </c>
    </row>
    <row r="186" spans="1:8">
      <c r="A186" t="str">
        <f>'all valid'!A186</f>
        <v>Q9RW75</v>
      </c>
      <c r="B186">
        <f>-LOG10('all valid'!R186)</f>
        <v>0.65947458649692525</v>
      </c>
      <c r="C186" s="2">
        <f>LOG(AVERAGE('all valid'!B186:E186)/AVERAGE('all valid'!F186:I186),2)</f>
        <v>0.11062546987953288</v>
      </c>
      <c r="D186">
        <f>LOG(AVERAGE('all valid'!B186:E186)/AVERAGE('all valid'!J186:M186),2)</f>
        <v>0.3651264939482291</v>
      </c>
      <c r="E186">
        <f>LOG(AVERAGE('all valid'!F186:I186)/AVERAGE('all valid'!J186:M186),2)</f>
        <v>0.25450102406869646</v>
      </c>
      <c r="F186" t="str">
        <f t="shared" si="6"/>
        <v/>
      </c>
      <c r="G186" t="str">
        <f t="shared" si="7"/>
        <v/>
      </c>
      <c r="H186" t="str">
        <f t="shared" si="8"/>
        <v/>
      </c>
    </row>
    <row r="187" spans="1:8">
      <c r="A187" t="str">
        <f>'all valid'!A187</f>
        <v>Q9RW95</v>
      </c>
      <c r="B187">
        <f>-LOG10('all valid'!R187)</f>
        <v>0.80784250446498673</v>
      </c>
      <c r="C187" s="2">
        <f>LOG(AVERAGE('all valid'!B187:E187)/AVERAGE('all valid'!F187:I187),2)</f>
        <v>-0.61966184584308004</v>
      </c>
      <c r="D187">
        <f>LOG(AVERAGE('all valid'!B187:E187)/AVERAGE('all valid'!J187:M187),2)</f>
        <v>-0.58642391978925124</v>
      </c>
      <c r="E187">
        <f>LOG(AVERAGE('all valid'!F187:I187)/AVERAGE('all valid'!J187:M187),2)</f>
        <v>3.3237926053828512E-2</v>
      </c>
      <c r="F187" t="str">
        <f t="shared" si="6"/>
        <v/>
      </c>
      <c r="G187" t="str">
        <f t="shared" si="7"/>
        <v/>
      </c>
      <c r="H187" t="str">
        <f t="shared" si="8"/>
        <v/>
      </c>
    </row>
    <row r="188" spans="1:8">
      <c r="A188" t="str">
        <f>'all valid'!A188</f>
        <v>Q9RWB2</v>
      </c>
      <c r="B188">
        <f>-LOG10('all valid'!R188)</f>
        <v>0.60635285895637459</v>
      </c>
      <c r="C188" s="2">
        <f>LOG(AVERAGE('all valid'!B188:E188)/AVERAGE('all valid'!F188:I188),2)</f>
        <v>-0.41543962594957085</v>
      </c>
      <c r="D188">
        <f>LOG(AVERAGE('all valid'!B188:E188)/AVERAGE('all valid'!J188:M188),2)</f>
        <v>-0.17804151253454342</v>
      </c>
      <c r="E188">
        <f>LOG(AVERAGE('all valid'!F188:I188)/AVERAGE('all valid'!J188:M188),2)</f>
        <v>0.23739811341502745</v>
      </c>
      <c r="F188" t="str">
        <f t="shared" si="6"/>
        <v/>
      </c>
      <c r="G188" t="str">
        <f t="shared" si="7"/>
        <v/>
      </c>
      <c r="H188" t="str">
        <f t="shared" si="8"/>
        <v/>
      </c>
    </row>
    <row r="189" spans="1:8">
      <c r="A189" t="str">
        <f>'all valid'!A189</f>
        <v>Q9RWB4</v>
      </c>
      <c r="B189">
        <f>-LOG10('all valid'!R189)</f>
        <v>1.2329265463306824</v>
      </c>
      <c r="C189" s="2">
        <f>LOG(AVERAGE('all valid'!B189:E189)/AVERAGE('all valid'!F189:I189),2)</f>
        <v>-1.8828242383932829</v>
      </c>
      <c r="D189">
        <f>LOG(AVERAGE('all valid'!B189:E189)/AVERAGE('all valid'!J189:M189),2)</f>
        <v>-2.236427498080666</v>
      </c>
      <c r="E189">
        <f>LOG(AVERAGE('all valid'!F189:I189)/AVERAGE('all valid'!J189:M189),2)</f>
        <v>-0.35360325968738349</v>
      </c>
      <c r="F189" t="str">
        <f t="shared" si="6"/>
        <v/>
      </c>
      <c r="G189" t="str">
        <f t="shared" si="7"/>
        <v/>
      </c>
      <c r="H189" t="str">
        <f t="shared" si="8"/>
        <v/>
      </c>
    </row>
    <row r="190" spans="1:8">
      <c r="A190" t="str">
        <f>'all valid'!A190</f>
        <v>Q9RWB8</v>
      </c>
      <c r="B190">
        <f>-LOG10('all valid'!R190)</f>
        <v>0.7703642255390849</v>
      </c>
      <c r="C190" s="2">
        <f>LOG(AVERAGE('all valid'!B190:E190)/AVERAGE('all valid'!F190:I190),2)</f>
        <v>-0.44292453098804396</v>
      </c>
      <c r="D190">
        <f>LOG(AVERAGE('all valid'!B190:E190)/AVERAGE('all valid'!J190:M190),2)</f>
        <v>-0.34711588810901611</v>
      </c>
      <c r="E190">
        <f>LOG(AVERAGE('all valid'!F190:I190)/AVERAGE('all valid'!J190:M190),2)</f>
        <v>9.5808642879027864E-2</v>
      </c>
      <c r="F190" t="str">
        <f t="shared" si="6"/>
        <v/>
      </c>
      <c r="G190" t="str">
        <f t="shared" si="7"/>
        <v/>
      </c>
      <c r="H190" t="str">
        <f t="shared" si="8"/>
        <v/>
      </c>
    </row>
    <row r="191" spans="1:8">
      <c r="A191" t="str">
        <f>'all valid'!A191</f>
        <v>Q9RWC7</v>
      </c>
      <c r="B191">
        <f>-LOG10('all valid'!R191)</f>
        <v>2.7047285548961641E-2</v>
      </c>
      <c r="C191" s="2">
        <f>LOG(AVERAGE('all valid'!B191:E191)/AVERAGE('all valid'!F191:I191),2)</f>
        <v>2.6864084559110948E-2</v>
      </c>
      <c r="D191">
        <f>LOG(AVERAGE('all valid'!B191:E191)/AVERAGE('all valid'!J191:M191),2)</f>
        <v>0.21372709134142062</v>
      </c>
      <c r="E191">
        <f>LOG(AVERAGE('all valid'!F191:I191)/AVERAGE('all valid'!J191:M191),2)</f>
        <v>0.18686300678230974</v>
      </c>
      <c r="F191" t="str">
        <f t="shared" si="6"/>
        <v/>
      </c>
      <c r="G191" t="str">
        <f t="shared" si="7"/>
        <v/>
      </c>
      <c r="H191" t="str">
        <f t="shared" si="8"/>
        <v/>
      </c>
    </row>
    <row r="192" spans="1:8">
      <c r="A192" t="str">
        <f>'all valid'!A192</f>
        <v>Q9RWG6</v>
      </c>
      <c r="B192">
        <f>-LOG10('all valid'!R192)</f>
        <v>1.7283488745213103</v>
      </c>
      <c r="C192" s="2">
        <f>LOG(AVERAGE('all valid'!B192:E192)/AVERAGE('all valid'!F192:I192),2)</f>
        <v>-0.60719734154381966</v>
      </c>
      <c r="D192">
        <f>LOG(AVERAGE('all valid'!B192:E192)/AVERAGE('all valid'!J192:M192),2)</f>
        <v>-0.99807268797660931</v>
      </c>
      <c r="E192">
        <f>LOG(AVERAGE('all valid'!F192:I192)/AVERAGE('all valid'!J192:M192),2)</f>
        <v>-0.39087534643278959</v>
      </c>
      <c r="F192" t="str">
        <f t="shared" si="6"/>
        <v/>
      </c>
      <c r="G192" t="str">
        <f t="shared" si="7"/>
        <v/>
      </c>
      <c r="H192" t="str">
        <f t="shared" si="8"/>
        <v/>
      </c>
    </row>
    <row r="193" spans="1:8">
      <c r="A193" t="str">
        <f>'all valid'!A193</f>
        <v>Q9RWG7</v>
      </c>
      <c r="B193">
        <f>-LOG10('all valid'!R193)</f>
        <v>1.0926794850721755</v>
      </c>
      <c r="C193" s="2">
        <f>LOG(AVERAGE('all valid'!B193:E193)/AVERAGE('all valid'!F193:I193),2)</f>
        <v>0.19769232493292929</v>
      </c>
      <c r="D193">
        <f>LOG(AVERAGE('all valid'!B193:E193)/AVERAGE('all valid'!J193:M193),2)</f>
        <v>0.43638311951194769</v>
      </c>
      <c r="E193">
        <f>LOG(AVERAGE('all valid'!F193:I193)/AVERAGE('all valid'!J193:M193),2)</f>
        <v>0.23869079457901843</v>
      </c>
      <c r="F193" t="str">
        <f t="shared" si="6"/>
        <v/>
      </c>
      <c r="G193" t="str">
        <f t="shared" si="7"/>
        <v/>
      </c>
      <c r="H193" t="str">
        <f t="shared" si="8"/>
        <v/>
      </c>
    </row>
    <row r="194" spans="1:8">
      <c r="A194" t="str">
        <f>'all valid'!A194</f>
        <v>Q9RWG8</v>
      </c>
      <c r="B194">
        <f>-LOG10('all valid'!R194)</f>
        <v>1.9726626260449291</v>
      </c>
      <c r="C194" s="2">
        <f>LOG(AVERAGE('all valid'!B194:E194)/AVERAGE('all valid'!F194:I194),2)</f>
        <v>0.2795662519797279</v>
      </c>
      <c r="D194">
        <f>LOG(AVERAGE('all valid'!B194:E194)/AVERAGE('all valid'!J194:M194),2)</f>
        <v>0.75866603404457289</v>
      </c>
      <c r="E194">
        <f>LOG(AVERAGE('all valid'!F194:I194)/AVERAGE('all valid'!J194:M194),2)</f>
        <v>0.4790997820648451</v>
      </c>
      <c r="F194" t="str">
        <f t="shared" si="6"/>
        <v/>
      </c>
      <c r="G194" t="str">
        <f t="shared" si="7"/>
        <v/>
      </c>
      <c r="H194" t="str">
        <f t="shared" si="8"/>
        <v/>
      </c>
    </row>
    <row r="195" spans="1:8">
      <c r="A195" t="str">
        <f>'all valid'!A195</f>
        <v>Q9RWH0</v>
      </c>
      <c r="B195">
        <f>-LOG10('all valid'!R195)</f>
        <v>1.3350704700705014</v>
      </c>
      <c r="C195" s="2">
        <f>LOG(AVERAGE('all valid'!B195:E195)/AVERAGE('all valid'!F195:I195),2)</f>
        <v>0.65644187475491511</v>
      </c>
      <c r="D195">
        <f>LOG(AVERAGE('all valid'!B195:E195)/AVERAGE('all valid'!J195:M195),2)</f>
        <v>0.62194393725556907</v>
      </c>
      <c r="E195">
        <f>LOG(AVERAGE('all valid'!F195:I195)/AVERAGE('all valid'!J195:M195),2)</f>
        <v>-3.4497937499346119E-2</v>
      </c>
      <c r="F195" t="str">
        <f t="shared" ref="F195:F258" si="9">IF(C195&gt;1,IF(B195&gt;$J$2,"+",""),IF(C195&lt;-1,IF(B195&gt;$J$2,"+",""),""))</f>
        <v/>
      </c>
      <c r="G195" t="str">
        <f t="shared" ref="G195:G258" si="10">IF(D195&gt;1,IF(B195&gt;$J$2,"+",""),IF(D195&lt;-1,IF(B195&gt;$J$2,"+",""),""))</f>
        <v/>
      </c>
      <c r="H195" t="str">
        <f t="shared" ref="H195:H258" si="11">IF(E195&gt;1,IF(B195&gt;$J$2,"+",""),IF(E195&lt;-1,IF(B195&gt;$J$2,"+",""),""))</f>
        <v/>
      </c>
    </row>
    <row r="196" spans="1:8">
      <c r="A196" t="str">
        <f>'all valid'!A196</f>
        <v>Q9RWH1</v>
      </c>
      <c r="B196">
        <f>-LOG10('all valid'!R196)</f>
        <v>0.9286888392616357</v>
      </c>
      <c r="C196" s="2">
        <f>LOG(AVERAGE('all valid'!B196:E196)/AVERAGE('all valid'!F196:I196),2)</f>
        <v>0.51577314104902361</v>
      </c>
      <c r="D196">
        <f>LOG(AVERAGE('all valid'!B196:E196)/AVERAGE('all valid'!J196:M196),2)</f>
        <v>0.44099151450411894</v>
      </c>
      <c r="E196">
        <f>LOG(AVERAGE('all valid'!F196:I196)/AVERAGE('all valid'!J196:M196),2)</f>
        <v>-7.4781626544904653E-2</v>
      </c>
      <c r="F196" t="str">
        <f t="shared" si="9"/>
        <v/>
      </c>
      <c r="G196" t="str">
        <f t="shared" si="10"/>
        <v/>
      </c>
      <c r="H196" t="str">
        <f t="shared" si="11"/>
        <v/>
      </c>
    </row>
    <row r="197" spans="1:8">
      <c r="A197" t="str">
        <f>'all valid'!A197</f>
        <v>Q9RWH3</v>
      </c>
      <c r="B197">
        <f>-LOG10('all valid'!R197)</f>
        <v>0.34582538404418961</v>
      </c>
      <c r="C197" s="2">
        <f>LOG(AVERAGE('all valid'!B197:E197)/AVERAGE('all valid'!F197:I197),2)</f>
        <v>-0.54386208151034965</v>
      </c>
      <c r="D197">
        <f>LOG(AVERAGE('all valid'!B197:E197)/AVERAGE('all valid'!J197:M197),2)</f>
        <v>-0.27805473812855341</v>
      </c>
      <c r="E197">
        <f>LOG(AVERAGE('all valid'!F197:I197)/AVERAGE('all valid'!J197:M197),2)</f>
        <v>0.26580734338179651</v>
      </c>
      <c r="F197" t="str">
        <f t="shared" si="9"/>
        <v/>
      </c>
      <c r="G197" t="str">
        <f t="shared" si="10"/>
        <v/>
      </c>
      <c r="H197" t="str">
        <f t="shared" si="11"/>
        <v/>
      </c>
    </row>
    <row r="198" spans="1:8">
      <c r="A198" t="str">
        <f>'all valid'!A198</f>
        <v>Q9RWJ0</v>
      </c>
      <c r="B198">
        <f>-LOG10('all valid'!R198)</f>
        <v>1.9424137649410342</v>
      </c>
      <c r="C198" s="2">
        <f>LOG(AVERAGE('all valid'!B198:E198)/AVERAGE('all valid'!F198:I198),2)</f>
        <v>1.2231255838878261</v>
      </c>
      <c r="D198">
        <f>LOG(AVERAGE('all valid'!B198:E198)/AVERAGE('all valid'!J198:M198),2)</f>
        <v>1.1097873761243322</v>
      </c>
      <c r="E198">
        <f>LOG(AVERAGE('all valid'!F198:I198)/AVERAGE('all valid'!J198:M198),2)</f>
        <v>-0.11333820776349413</v>
      </c>
      <c r="F198" t="str">
        <f t="shared" si="9"/>
        <v>+</v>
      </c>
      <c r="G198" t="str">
        <f t="shared" si="10"/>
        <v>+</v>
      </c>
      <c r="H198" t="str">
        <f t="shared" si="11"/>
        <v/>
      </c>
    </row>
    <row r="199" spans="1:8">
      <c r="A199" t="str">
        <f>'all valid'!A199</f>
        <v>Q9RWJ4</v>
      </c>
      <c r="B199">
        <f>-LOG10('all valid'!R199)</f>
        <v>1.8721536452746255</v>
      </c>
      <c r="C199" s="2">
        <f>LOG(AVERAGE('all valid'!B199:E199)/AVERAGE('all valid'!F199:I199),2)</f>
        <v>0.89501077613496949</v>
      </c>
      <c r="D199">
        <f>LOG(AVERAGE('all valid'!B199:E199)/AVERAGE('all valid'!J199:M199),2)</f>
        <v>0.9713851345869231</v>
      </c>
      <c r="E199">
        <f>LOG(AVERAGE('all valid'!F199:I199)/AVERAGE('all valid'!J199:M199),2)</f>
        <v>7.6374358451953769E-2</v>
      </c>
      <c r="F199" t="str">
        <f t="shared" si="9"/>
        <v/>
      </c>
      <c r="G199" t="str">
        <f t="shared" si="10"/>
        <v/>
      </c>
      <c r="H199" t="str">
        <f t="shared" si="11"/>
        <v/>
      </c>
    </row>
    <row r="200" spans="1:8">
      <c r="A200" t="str">
        <f>'all valid'!A200</f>
        <v>Q9RWK0</v>
      </c>
      <c r="B200">
        <f>-LOG10('all valid'!R200)</f>
        <v>2.0577780785927198</v>
      </c>
      <c r="C200" s="2">
        <f>LOG(AVERAGE('all valid'!B200:E200)/AVERAGE('all valid'!F200:I200),2)</f>
        <v>0.36975108565720327</v>
      </c>
      <c r="D200">
        <f>LOG(AVERAGE('all valid'!B200:E200)/AVERAGE('all valid'!J200:M200),2)</f>
        <v>0.70286420369225078</v>
      </c>
      <c r="E200">
        <f>LOG(AVERAGE('all valid'!F200:I200)/AVERAGE('all valid'!J200:M200),2)</f>
        <v>0.33311311803504762</v>
      </c>
      <c r="F200" t="str">
        <f t="shared" si="9"/>
        <v/>
      </c>
      <c r="G200" t="str">
        <f t="shared" si="10"/>
        <v/>
      </c>
      <c r="H200" t="str">
        <f t="shared" si="11"/>
        <v/>
      </c>
    </row>
    <row r="201" spans="1:8">
      <c r="A201" t="str">
        <f>'all valid'!A201</f>
        <v>Q9RWM0</v>
      </c>
      <c r="B201">
        <f>-LOG10('all valid'!R201)</f>
        <v>0.42673724448144235</v>
      </c>
      <c r="C201" s="2">
        <f>LOG(AVERAGE('all valid'!B201:E201)/AVERAGE('all valid'!F201:I201),2)</f>
        <v>0.13626199953400805</v>
      </c>
      <c r="D201">
        <f>LOG(AVERAGE('all valid'!B201:E201)/AVERAGE('all valid'!J201:M201),2)</f>
        <v>0.27520298657964709</v>
      </c>
      <c r="E201">
        <f>LOG(AVERAGE('all valid'!F201:I201)/AVERAGE('all valid'!J201:M201),2)</f>
        <v>0.13894098704563929</v>
      </c>
      <c r="F201" t="str">
        <f t="shared" si="9"/>
        <v/>
      </c>
      <c r="G201" t="str">
        <f t="shared" si="10"/>
        <v/>
      </c>
      <c r="H201" t="str">
        <f t="shared" si="11"/>
        <v/>
      </c>
    </row>
    <row r="202" spans="1:8">
      <c r="A202" t="str">
        <f>'all valid'!A202</f>
        <v>Q9RWM6</v>
      </c>
      <c r="B202">
        <f>-LOG10('all valid'!R202)</f>
        <v>0.5668816963650043</v>
      </c>
      <c r="C202" s="2">
        <f>LOG(AVERAGE('all valid'!B202:E202)/AVERAGE('all valid'!F202:I202),2)</f>
        <v>-0.23804953746202187</v>
      </c>
      <c r="D202">
        <f>LOG(AVERAGE('all valid'!B202:E202)/AVERAGE('all valid'!J202:M202),2)</f>
        <v>-2.8988335382016891E-2</v>
      </c>
      <c r="E202">
        <f>LOG(AVERAGE('all valid'!F202:I202)/AVERAGE('all valid'!J202:M202),2)</f>
        <v>0.20906120208000492</v>
      </c>
      <c r="F202" t="str">
        <f t="shared" si="9"/>
        <v/>
      </c>
      <c r="G202" t="str">
        <f t="shared" si="10"/>
        <v/>
      </c>
      <c r="H202" t="str">
        <f t="shared" si="11"/>
        <v/>
      </c>
    </row>
    <row r="203" spans="1:8">
      <c r="A203" t="str">
        <f>'all valid'!A203</f>
        <v>Q9RWN8</v>
      </c>
      <c r="B203">
        <f>-LOG10('all valid'!R203)</f>
        <v>0.70058205356013548</v>
      </c>
      <c r="C203" s="2">
        <f>LOG(AVERAGE('all valid'!B203:E203)/AVERAGE('all valid'!F203:I203),2)</f>
        <v>0.53703527095337289</v>
      </c>
      <c r="D203">
        <f>LOG(AVERAGE('all valid'!B203:E203)/AVERAGE('all valid'!J203:M203),2)</f>
        <v>0.63884403390560907</v>
      </c>
      <c r="E203">
        <f>LOG(AVERAGE('all valid'!F203:I203)/AVERAGE('all valid'!J203:M203),2)</f>
        <v>0.10180876295223611</v>
      </c>
      <c r="F203" t="str">
        <f t="shared" si="9"/>
        <v/>
      </c>
      <c r="G203" t="str">
        <f t="shared" si="10"/>
        <v/>
      </c>
      <c r="H203" t="str">
        <f t="shared" si="11"/>
        <v/>
      </c>
    </row>
    <row r="204" spans="1:8">
      <c r="A204" t="str">
        <f>'all valid'!A204</f>
        <v>Q9RWN9</v>
      </c>
      <c r="B204">
        <f>-LOG10('all valid'!R204)</f>
        <v>2.1047498798875366</v>
      </c>
      <c r="C204" s="2">
        <f>LOG(AVERAGE('all valid'!B204:E204)/AVERAGE('all valid'!F204:I204),2)</f>
        <v>1.0581369808511478</v>
      </c>
      <c r="D204">
        <f>LOG(AVERAGE('all valid'!B204:E204)/AVERAGE('all valid'!J204:M204),2)</f>
        <v>0.77023831636119766</v>
      </c>
      <c r="E204">
        <f>LOG(AVERAGE('all valid'!F204:I204)/AVERAGE('all valid'!J204:M204),2)</f>
        <v>-0.28789866448995033</v>
      </c>
      <c r="F204" t="str">
        <f t="shared" si="9"/>
        <v>+</v>
      </c>
      <c r="G204" t="str">
        <f t="shared" si="10"/>
        <v/>
      </c>
      <c r="H204" t="str">
        <f t="shared" si="11"/>
        <v/>
      </c>
    </row>
    <row r="205" spans="1:8">
      <c r="A205" t="str">
        <f>'all valid'!A205</f>
        <v>Q9RWP0</v>
      </c>
      <c r="B205">
        <f>-LOG10('all valid'!R205)</f>
        <v>0.5862477323174512</v>
      </c>
      <c r="C205" s="2">
        <f>LOG(AVERAGE('all valid'!B205:E205)/AVERAGE('all valid'!F205:I205),2)</f>
        <v>0.4706815435387538</v>
      </c>
      <c r="D205">
        <f>LOG(AVERAGE('all valid'!B205:E205)/AVERAGE('all valid'!J205:M205),2)</f>
        <v>0.44122452615357549</v>
      </c>
      <c r="E205">
        <f>LOG(AVERAGE('all valid'!F205:I205)/AVERAGE('all valid'!J205:M205),2)</f>
        <v>-2.9457017385178311E-2</v>
      </c>
      <c r="F205" t="str">
        <f t="shared" si="9"/>
        <v/>
      </c>
      <c r="G205" t="str">
        <f t="shared" si="10"/>
        <v/>
      </c>
      <c r="H205" t="str">
        <f t="shared" si="11"/>
        <v/>
      </c>
    </row>
    <row r="206" spans="1:8">
      <c r="A206" t="str">
        <f>'all valid'!A206</f>
        <v>Q9RWQ9</v>
      </c>
      <c r="B206">
        <f>-LOG10('all valid'!R206)</f>
        <v>0.57001368381254924</v>
      </c>
      <c r="C206" s="2">
        <f>LOG(AVERAGE('all valid'!B206:E206)/AVERAGE('all valid'!F206:I206),2)</f>
        <v>-0.39831750788337317</v>
      </c>
      <c r="D206">
        <f>LOG(AVERAGE('all valid'!B206:E206)/AVERAGE('all valid'!J206:M206),2)</f>
        <v>0.18137159948696091</v>
      </c>
      <c r="E206">
        <f>LOG(AVERAGE('all valid'!F206:I206)/AVERAGE('all valid'!J206:M206),2)</f>
        <v>0.57968910737033419</v>
      </c>
      <c r="F206" t="str">
        <f t="shared" si="9"/>
        <v/>
      </c>
      <c r="G206" t="str">
        <f t="shared" si="10"/>
        <v/>
      </c>
      <c r="H206" t="str">
        <f t="shared" si="11"/>
        <v/>
      </c>
    </row>
    <row r="207" spans="1:8">
      <c r="A207" t="str">
        <f>'all valid'!A207</f>
        <v>Q9RWR0</v>
      </c>
      <c r="B207">
        <f>-LOG10('all valid'!R207)</f>
        <v>1.1497950213842598</v>
      </c>
      <c r="C207" s="2">
        <f>LOG(AVERAGE('all valid'!B207:E207)/AVERAGE('all valid'!F207:I207),2)</f>
        <v>-0.48575730780658449</v>
      </c>
      <c r="D207">
        <f>LOG(AVERAGE('all valid'!B207:E207)/AVERAGE('all valid'!J207:M207),2)</f>
        <v>-1.3701293865996191</v>
      </c>
      <c r="E207">
        <f>LOG(AVERAGE('all valid'!F207:I207)/AVERAGE('all valid'!J207:M207),2)</f>
        <v>-0.88437207879303459</v>
      </c>
      <c r="F207" t="str">
        <f t="shared" si="9"/>
        <v/>
      </c>
      <c r="G207" t="str">
        <f t="shared" si="10"/>
        <v/>
      </c>
      <c r="H207" t="str">
        <f t="shared" si="11"/>
        <v/>
      </c>
    </row>
    <row r="208" spans="1:8">
      <c r="A208" t="str">
        <f>'all valid'!A208</f>
        <v>Q9RWS1</v>
      </c>
      <c r="B208">
        <f>-LOG10('all valid'!R208)</f>
        <v>1.6001896097303709</v>
      </c>
      <c r="C208" s="2">
        <f>LOG(AVERAGE('all valid'!B208:E208)/AVERAGE('all valid'!F208:I208),2)</f>
        <v>0.76592601271756533</v>
      </c>
      <c r="D208">
        <f>LOG(AVERAGE('all valid'!B208:E208)/AVERAGE('all valid'!J208:M208),2)</f>
        <v>0.67155328812583759</v>
      </c>
      <c r="E208">
        <f>LOG(AVERAGE('all valid'!F208:I208)/AVERAGE('all valid'!J208:M208),2)</f>
        <v>-9.4372724591727533E-2</v>
      </c>
      <c r="F208" t="str">
        <f t="shared" si="9"/>
        <v/>
      </c>
      <c r="G208" t="str">
        <f t="shared" si="10"/>
        <v/>
      </c>
      <c r="H208" t="str">
        <f t="shared" si="11"/>
        <v/>
      </c>
    </row>
    <row r="209" spans="1:8">
      <c r="A209" t="str">
        <f>'all valid'!A209</f>
        <v>Q9RWU0</v>
      </c>
      <c r="B209">
        <f>-LOG10('all valid'!R209)</f>
        <v>2.0637049677909034</v>
      </c>
      <c r="C209" s="2">
        <f>LOG(AVERAGE('all valid'!B209:E209)/AVERAGE('all valid'!F209:I209),2)</f>
        <v>0.59219016248329059</v>
      </c>
      <c r="D209">
        <f>LOG(AVERAGE('all valid'!B209:E209)/AVERAGE('all valid'!J209:M209),2)</f>
        <v>0.90658529808953592</v>
      </c>
      <c r="E209">
        <f>LOG(AVERAGE('all valid'!F209:I209)/AVERAGE('all valid'!J209:M209),2)</f>
        <v>0.31439513560624516</v>
      </c>
      <c r="F209" t="str">
        <f t="shared" si="9"/>
        <v/>
      </c>
      <c r="G209" t="str">
        <f t="shared" si="10"/>
        <v/>
      </c>
      <c r="H209" t="str">
        <f t="shared" si="11"/>
        <v/>
      </c>
    </row>
    <row r="210" spans="1:8">
      <c r="A210" t="str">
        <f>'all valid'!A210</f>
        <v>Q9RWV7</v>
      </c>
      <c r="B210">
        <f>-LOG10('all valid'!R210)</f>
        <v>0.77904507900944941</v>
      </c>
      <c r="C210" s="2">
        <f>LOG(AVERAGE('all valid'!B210:E210)/AVERAGE('all valid'!F210:I210),2)</f>
        <v>0.38888989466941232</v>
      </c>
      <c r="D210">
        <f>LOG(AVERAGE('all valid'!B210:E210)/AVERAGE('all valid'!J210:M210),2)</f>
        <v>0.16927099618251576</v>
      </c>
      <c r="E210">
        <f>LOG(AVERAGE('all valid'!F210:I210)/AVERAGE('all valid'!J210:M210),2)</f>
        <v>-0.21961889848689675</v>
      </c>
      <c r="F210" t="str">
        <f t="shared" si="9"/>
        <v/>
      </c>
      <c r="G210" t="str">
        <f t="shared" si="10"/>
        <v/>
      </c>
      <c r="H210" t="str">
        <f t="shared" si="11"/>
        <v/>
      </c>
    </row>
    <row r="211" spans="1:8">
      <c r="A211" t="str">
        <f>'all valid'!A211</f>
        <v>Q9RWW0</v>
      </c>
      <c r="B211">
        <f>-LOG10('all valid'!R211)</f>
        <v>0.54155252697185996</v>
      </c>
      <c r="C211" s="2">
        <f>LOG(AVERAGE('all valid'!B211:E211)/AVERAGE('all valid'!F211:I211),2)</f>
        <v>0.12847978431704304</v>
      </c>
      <c r="D211">
        <f>LOG(AVERAGE('all valid'!B211:E211)/AVERAGE('all valid'!J211:M211),2)</f>
        <v>0.22443883483837251</v>
      </c>
      <c r="E211">
        <f>LOG(AVERAGE('all valid'!F211:I211)/AVERAGE('all valid'!J211:M211),2)</f>
        <v>9.5959050521329317E-2</v>
      </c>
      <c r="F211" t="str">
        <f t="shared" si="9"/>
        <v/>
      </c>
      <c r="G211" t="str">
        <f t="shared" si="10"/>
        <v/>
      </c>
      <c r="H211" t="str">
        <f t="shared" si="11"/>
        <v/>
      </c>
    </row>
    <row r="212" spans="1:8">
      <c r="A212" t="str">
        <f>'all valid'!A212</f>
        <v>Q9RX14</v>
      </c>
      <c r="B212">
        <f>-LOG10('all valid'!R212)</f>
        <v>2.5208942176603713</v>
      </c>
      <c r="C212" s="2">
        <f>LOG(AVERAGE('all valid'!B212:E212)/AVERAGE('all valid'!F212:I212),2)</f>
        <v>0.733198764243287</v>
      </c>
      <c r="D212">
        <f>LOG(AVERAGE('all valid'!B212:E212)/AVERAGE('all valid'!J212:M212),2)</f>
        <v>0.68846986333384619</v>
      </c>
      <c r="E212">
        <f>LOG(AVERAGE('all valid'!F212:I212)/AVERAGE('all valid'!J212:M212),2)</f>
        <v>-4.4728900909440719E-2</v>
      </c>
      <c r="F212" t="str">
        <f t="shared" si="9"/>
        <v/>
      </c>
      <c r="G212" t="str">
        <f t="shared" si="10"/>
        <v/>
      </c>
      <c r="H212" t="str">
        <f t="shared" si="11"/>
        <v/>
      </c>
    </row>
    <row r="213" spans="1:8">
      <c r="A213" t="str">
        <f>'all valid'!A213</f>
        <v>Q9RX15</v>
      </c>
      <c r="B213">
        <f>-LOG10('all valid'!R213)</f>
        <v>1.6860758612685636</v>
      </c>
      <c r="C213" s="2">
        <f>LOG(AVERAGE('all valid'!B213:E213)/AVERAGE('all valid'!F213:I213),2)</f>
        <v>-0.45009704990056604</v>
      </c>
      <c r="D213">
        <f>LOG(AVERAGE('all valid'!B213:E213)/AVERAGE('all valid'!J213:M213),2)</f>
        <v>-6.1362539954877011E-2</v>
      </c>
      <c r="E213">
        <f>LOG(AVERAGE('all valid'!F213:I213)/AVERAGE('all valid'!J213:M213),2)</f>
        <v>0.38873450994568903</v>
      </c>
      <c r="F213" t="str">
        <f t="shared" si="9"/>
        <v/>
      </c>
      <c r="G213" t="str">
        <f t="shared" si="10"/>
        <v/>
      </c>
      <c r="H213" t="str">
        <f t="shared" si="11"/>
        <v/>
      </c>
    </row>
    <row r="214" spans="1:8">
      <c r="A214" t="str">
        <f>'all valid'!A214</f>
        <v>Q9RX30</v>
      </c>
      <c r="B214">
        <f>-LOG10('all valid'!R214)</f>
        <v>0.87065819833070746</v>
      </c>
      <c r="C214" s="2">
        <f>LOG(AVERAGE('all valid'!B214:E214)/AVERAGE('all valid'!F214:I214),2)</f>
        <v>0.58275432324274401</v>
      </c>
      <c r="D214">
        <f>LOG(AVERAGE('all valid'!B214:E214)/AVERAGE('all valid'!J214:M214),2)</f>
        <v>0.56472422891108021</v>
      </c>
      <c r="E214">
        <f>LOG(AVERAGE('all valid'!F214:I214)/AVERAGE('all valid'!J214:M214),2)</f>
        <v>-1.8030094331663808E-2</v>
      </c>
      <c r="F214" t="str">
        <f t="shared" si="9"/>
        <v/>
      </c>
      <c r="G214" t="str">
        <f t="shared" si="10"/>
        <v/>
      </c>
      <c r="H214" t="str">
        <f t="shared" si="11"/>
        <v/>
      </c>
    </row>
    <row r="215" spans="1:8">
      <c r="A215" t="str">
        <f>'all valid'!A215</f>
        <v>Q9RX32</v>
      </c>
      <c r="B215">
        <f>-LOG10('all valid'!R215)</f>
        <v>0.10755364990517691</v>
      </c>
      <c r="C215" s="2">
        <f>LOG(AVERAGE('all valid'!B215:E215)/AVERAGE('all valid'!F215:I215),2)</f>
        <v>0.29757208978213484</v>
      </c>
      <c r="D215">
        <f>LOG(AVERAGE('all valid'!B215:E215)/AVERAGE('all valid'!J215:M215),2)</f>
        <v>0.16784609650889895</v>
      </c>
      <c r="E215">
        <f>LOG(AVERAGE('all valid'!F215:I215)/AVERAGE('all valid'!J215:M215),2)</f>
        <v>-0.12972599327323592</v>
      </c>
      <c r="F215" t="str">
        <f t="shared" si="9"/>
        <v/>
      </c>
      <c r="G215" t="str">
        <f t="shared" si="10"/>
        <v/>
      </c>
      <c r="H215" t="str">
        <f t="shared" si="11"/>
        <v/>
      </c>
    </row>
    <row r="216" spans="1:8">
      <c r="A216" t="str">
        <f>'all valid'!A216</f>
        <v>Q9RX68</v>
      </c>
      <c r="B216">
        <f>-LOG10('all valid'!R216)</f>
        <v>0.91118729378231256</v>
      </c>
      <c r="C216" s="2">
        <f>LOG(AVERAGE('all valid'!B216:E216)/AVERAGE('all valid'!F216:I216),2)</f>
        <v>0.32988030655703238</v>
      </c>
      <c r="D216">
        <f>LOG(AVERAGE('all valid'!B216:E216)/AVERAGE('all valid'!J216:M216),2)</f>
        <v>0.50726039443337434</v>
      </c>
      <c r="E216">
        <f>LOG(AVERAGE('all valid'!F216:I216)/AVERAGE('all valid'!J216:M216),2)</f>
        <v>0.17738008787634205</v>
      </c>
      <c r="F216" t="str">
        <f t="shared" si="9"/>
        <v/>
      </c>
      <c r="G216" t="str">
        <f t="shared" si="10"/>
        <v/>
      </c>
      <c r="H216" t="str">
        <f t="shared" si="11"/>
        <v/>
      </c>
    </row>
    <row r="217" spans="1:8">
      <c r="A217" t="str">
        <f>'all valid'!A217</f>
        <v>Q9RX88</v>
      </c>
      <c r="B217">
        <f>-LOG10('all valid'!R217)</f>
        <v>0.61235394432235357</v>
      </c>
      <c r="C217" s="2">
        <f>LOG(AVERAGE('all valid'!B217:E217)/AVERAGE('all valid'!F217:I217),2)</f>
        <v>-0.7271835248420454</v>
      </c>
      <c r="D217">
        <f>LOG(AVERAGE('all valid'!B217:E217)/AVERAGE('all valid'!J217:M217),2)</f>
        <v>-0.94775139585467028</v>
      </c>
      <c r="E217">
        <f>LOG(AVERAGE('all valid'!F217:I217)/AVERAGE('all valid'!J217:M217),2)</f>
        <v>-0.22056787101262493</v>
      </c>
      <c r="F217" t="str">
        <f t="shared" si="9"/>
        <v/>
      </c>
      <c r="G217" t="str">
        <f t="shared" si="10"/>
        <v/>
      </c>
      <c r="H217" t="str">
        <f t="shared" si="11"/>
        <v/>
      </c>
    </row>
    <row r="218" spans="1:8">
      <c r="A218" t="str">
        <f>'all valid'!A218</f>
        <v>Q9RX89</v>
      </c>
      <c r="B218">
        <f>-LOG10('all valid'!R218)</f>
        <v>9.9324877326238514E-2</v>
      </c>
      <c r="C218" s="2">
        <f>LOG(AVERAGE('all valid'!B218:E218)/AVERAGE('all valid'!F218:I218),2)</f>
        <v>-1.224434689206713E-2</v>
      </c>
      <c r="D218">
        <f>LOG(AVERAGE('all valid'!B218:E218)/AVERAGE('all valid'!J218:M218),2)</f>
        <v>-0.18283633067265012</v>
      </c>
      <c r="E218">
        <f>LOG(AVERAGE('all valid'!F218:I218)/AVERAGE('all valid'!J218:M218),2)</f>
        <v>-0.17059198378058307</v>
      </c>
      <c r="F218" t="str">
        <f t="shared" si="9"/>
        <v/>
      </c>
      <c r="G218" t="str">
        <f t="shared" si="10"/>
        <v/>
      </c>
      <c r="H218" t="str">
        <f t="shared" si="11"/>
        <v/>
      </c>
    </row>
    <row r="219" spans="1:8">
      <c r="A219" t="str">
        <f>'all valid'!A219</f>
        <v>Q9RXC9</v>
      </c>
      <c r="B219">
        <f>-LOG10('all valid'!R219)</f>
        <v>2.6631761718300297</v>
      </c>
      <c r="C219" s="2">
        <f>LOG(AVERAGE('all valid'!B219:E219)/AVERAGE('all valid'!F219:I219),2)</f>
        <v>0.76335242645981372</v>
      </c>
      <c r="D219">
        <f>LOG(AVERAGE('all valid'!B219:E219)/AVERAGE('all valid'!J219:M219),2)</f>
        <v>0.93047115392524227</v>
      </c>
      <c r="E219">
        <f>LOG(AVERAGE('all valid'!F219:I219)/AVERAGE('all valid'!J219:M219),2)</f>
        <v>0.16711872746542841</v>
      </c>
      <c r="F219" t="str">
        <f t="shared" si="9"/>
        <v/>
      </c>
      <c r="G219" t="str">
        <f t="shared" si="10"/>
        <v/>
      </c>
      <c r="H219" t="str">
        <f t="shared" si="11"/>
        <v/>
      </c>
    </row>
    <row r="220" spans="1:8">
      <c r="A220" t="str">
        <f>'all valid'!A220</f>
        <v>Q9RXF1</v>
      </c>
      <c r="B220">
        <f>-LOG10('all valid'!R220)</f>
        <v>2.3633987806120338</v>
      </c>
      <c r="C220" s="2">
        <f>LOG(AVERAGE('all valid'!B220:E220)/AVERAGE('all valid'!F220:I220),2)</f>
        <v>0.48557854495071939</v>
      </c>
      <c r="D220">
        <f>LOG(AVERAGE('all valid'!B220:E220)/AVERAGE('all valid'!J220:M220),2)</f>
        <v>0.79847822498530474</v>
      </c>
      <c r="E220">
        <f>LOG(AVERAGE('all valid'!F220:I220)/AVERAGE('all valid'!J220:M220),2)</f>
        <v>0.31289968003458546</v>
      </c>
      <c r="F220" t="str">
        <f t="shared" si="9"/>
        <v/>
      </c>
      <c r="G220" t="str">
        <f t="shared" si="10"/>
        <v/>
      </c>
      <c r="H220" t="str">
        <f t="shared" si="11"/>
        <v/>
      </c>
    </row>
    <row r="221" spans="1:8">
      <c r="A221" t="str">
        <f>'all valid'!A221</f>
        <v>Q9RXG4</v>
      </c>
      <c r="B221">
        <f>-LOG10('all valid'!R221)</f>
        <v>0.34108182745190624</v>
      </c>
      <c r="C221" s="2">
        <f>LOG(AVERAGE('all valid'!B221:E221)/AVERAGE('all valid'!F221:I221),2)</f>
        <v>-0.14396390129391118</v>
      </c>
      <c r="D221">
        <f>LOG(AVERAGE('all valid'!B221:E221)/AVERAGE('all valid'!J221:M221),2)</f>
        <v>0.10881392859011364</v>
      </c>
      <c r="E221">
        <f>LOG(AVERAGE('all valid'!F221:I221)/AVERAGE('all valid'!J221:M221),2)</f>
        <v>0.2527778298840247</v>
      </c>
      <c r="F221" t="str">
        <f t="shared" si="9"/>
        <v/>
      </c>
      <c r="G221" t="str">
        <f t="shared" si="10"/>
        <v/>
      </c>
      <c r="H221" t="str">
        <f t="shared" si="11"/>
        <v/>
      </c>
    </row>
    <row r="222" spans="1:8">
      <c r="A222" t="str">
        <f>'all valid'!A222</f>
        <v>Q9RXH2</v>
      </c>
      <c r="B222">
        <f>-LOG10('all valid'!R222)</f>
        <v>0.66635930097158202</v>
      </c>
      <c r="C222" s="2">
        <f>LOG(AVERAGE('all valid'!B222:E222)/AVERAGE('all valid'!F222:I222),2)</f>
        <v>-9.6220252024072098E-2</v>
      </c>
      <c r="D222">
        <f>LOG(AVERAGE('all valid'!B222:E222)/AVERAGE('all valid'!J222:M222),2)</f>
        <v>-0.97622100852470295</v>
      </c>
      <c r="E222">
        <f>LOG(AVERAGE('all valid'!F222:I222)/AVERAGE('all valid'!J222:M222),2)</f>
        <v>-0.8800007565006307</v>
      </c>
      <c r="F222" t="str">
        <f t="shared" si="9"/>
        <v/>
      </c>
      <c r="G222" t="str">
        <f t="shared" si="10"/>
        <v/>
      </c>
      <c r="H222" t="str">
        <f t="shared" si="11"/>
        <v/>
      </c>
    </row>
    <row r="223" spans="1:8">
      <c r="A223" t="str">
        <f>'all valid'!A223</f>
        <v>Q9RXI7</v>
      </c>
      <c r="B223">
        <f>-LOG10('all valid'!R223)</f>
        <v>1.3045866251900924</v>
      </c>
      <c r="C223" s="2">
        <f>LOG(AVERAGE('all valid'!B223:E223)/AVERAGE('all valid'!F223:I223),2)</f>
        <v>0.82364804597249219</v>
      </c>
      <c r="D223">
        <f>LOG(AVERAGE('all valid'!B223:E223)/AVERAGE('all valid'!J223:M223),2)</f>
        <v>0.76838402711030107</v>
      </c>
      <c r="E223">
        <f>LOG(AVERAGE('all valid'!F223:I223)/AVERAGE('all valid'!J223:M223),2)</f>
        <v>-5.5264018862191032E-2</v>
      </c>
      <c r="F223" t="str">
        <f t="shared" si="9"/>
        <v/>
      </c>
      <c r="G223" t="str">
        <f t="shared" si="10"/>
        <v/>
      </c>
      <c r="H223" t="str">
        <f t="shared" si="11"/>
        <v/>
      </c>
    </row>
    <row r="224" spans="1:8">
      <c r="A224" t="str">
        <f>'all valid'!A224</f>
        <v>Q9RXI8</v>
      </c>
      <c r="B224">
        <f>-LOG10('all valid'!R224)</f>
        <v>1.9719862055291677</v>
      </c>
      <c r="C224" s="2">
        <f>LOG(AVERAGE('all valid'!B224:E224)/AVERAGE('all valid'!F224:I224),2)</f>
        <v>0.37652067447688614</v>
      </c>
      <c r="D224">
        <f>LOG(AVERAGE('all valid'!B224:E224)/AVERAGE('all valid'!J224:M224),2)</f>
        <v>0.67254115089424904</v>
      </c>
      <c r="E224">
        <f>LOG(AVERAGE('all valid'!F224:I224)/AVERAGE('all valid'!J224:M224),2)</f>
        <v>0.29602047641736301</v>
      </c>
      <c r="F224" t="str">
        <f t="shared" si="9"/>
        <v/>
      </c>
      <c r="G224" t="str">
        <f t="shared" si="10"/>
        <v/>
      </c>
      <c r="H224" t="str">
        <f t="shared" si="11"/>
        <v/>
      </c>
    </row>
    <row r="225" spans="1:8">
      <c r="A225" t="str">
        <f>'all valid'!A225</f>
        <v>Q9RXJ0</v>
      </c>
      <c r="B225">
        <f>-LOG10('all valid'!R225)</f>
        <v>2.1692907463397675</v>
      </c>
      <c r="C225" s="2">
        <f>LOG(AVERAGE('all valid'!B225:E225)/AVERAGE('all valid'!F225:I225),2)</f>
        <v>-1.9346793668794917</v>
      </c>
      <c r="D225">
        <f>LOG(AVERAGE('all valid'!B225:E225)/AVERAGE('all valid'!J225:M225),2)</f>
        <v>-2.3188199335962905</v>
      </c>
      <c r="E225">
        <f>LOG(AVERAGE('all valid'!F225:I225)/AVERAGE('all valid'!J225:M225),2)</f>
        <v>-0.38414056671679853</v>
      </c>
      <c r="F225" t="str">
        <f t="shared" si="9"/>
        <v>+</v>
      </c>
      <c r="G225" t="str">
        <f t="shared" si="10"/>
        <v>+</v>
      </c>
      <c r="H225" t="str">
        <f t="shared" si="11"/>
        <v/>
      </c>
    </row>
    <row r="226" spans="1:8">
      <c r="A226" t="str">
        <f>'all valid'!A226</f>
        <v>Q9RXJ1</v>
      </c>
      <c r="B226">
        <f>-LOG10('all valid'!R226)</f>
        <v>0.13486343968300601</v>
      </c>
      <c r="C226" s="2">
        <f>LOG(AVERAGE('all valid'!B226:E226)/AVERAGE('all valid'!F226:I226),2)</f>
        <v>-2.820482111104055E-2</v>
      </c>
      <c r="D226">
        <f>LOG(AVERAGE('all valid'!B226:E226)/AVERAGE('all valid'!J226:M226),2)</f>
        <v>-0.23849616214948816</v>
      </c>
      <c r="E226">
        <f>LOG(AVERAGE('all valid'!F226:I226)/AVERAGE('all valid'!J226:M226),2)</f>
        <v>-0.21029134103844765</v>
      </c>
      <c r="F226" t="str">
        <f t="shared" si="9"/>
        <v/>
      </c>
      <c r="G226" t="str">
        <f t="shared" si="10"/>
        <v/>
      </c>
      <c r="H226" t="str">
        <f t="shared" si="11"/>
        <v/>
      </c>
    </row>
    <row r="227" spans="1:8">
      <c r="A227" t="str">
        <f>'all valid'!A227</f>
        <v>Q9RXJ2</v>
      </c>
      <c r="B227">
        <f>-LOG10('all valid'!R227)</f>
        <v>1.339943175908912</v>
      </c>
      <c r="C227" s="2">
        <f>LOG(AVERAGE('all valid'!B227:E227)/AVERAGE('all valid'!F227:I227),2)</f>
        <v>-0.42712577067857049</v>
      </c>
      <c r="D227">
        <f>LOG(AVERAGE('all valid'!B227:E227)/AVERAGE('all valid'!J227:M227),2)</f>
        <v>-0.6984921765829557</v>
      </c>
      <c r="E227">
        <f>LOG(AVERAGE('all valid'!F227:I227)/AVERAGE('all valid'!J227:M227),2)</f>
        <v>-0.27136640590438516</v>
      </c>
      <c r="F227" t="str">
        <f t="shared" si="9"/>
        <v/>
      </c>
      <c r="G227" t="str">
        <f t="shared" si="10"/>
        <v/>
      </c>
      <c r="H227" t="str">
        <f t="shared" si="11"/>
        <v/>
      </c>
    </row>
    <row r="228" spans="1:8">
      <c r="A228" t="str">
        <f>'all valid'!A228</f>
        <v>Q9RXJ3</v>
      </c>
      <c r="B228">
        <f>-LOG10('all valid'!R228)</f>
        <v>3.9950402113677605E-2</v>
      </c>
      <c r="C228" s="2">
        <f>LOG(AVERAGE('all valid'!B228:E228)/AVERAGE('all valid'!F228:I228),2)</f>
        <v>-1.4017950681764773E-2</v>
      </c>
      <c r="D228">
        <f>LOG(AVERAGE('all valid'!B228:E228)/AVERAGE('all valid'!J228:M228),2)</f>
        <v>-7.4459747410716551E-2</v>
      </c>
      <c r="E228">
        <f>LOG(AVERAGE('all valid'!F228:I228)/AVERAGE('all valid'!J228:M228),2)</f>
        <v>-6.0441796728951766E-2</v>
      </c>
      <c r="F228" t="str">
        <f t="shared" si="9"/>
        <v/>
      </c>
      <c r="G228" t="str">
        <f t="shared" si="10"/>
        <v/>
      </c>
      <c r="H228" t="str">
        <f t="shared" si="11"/>
        <v/>
      </c>
    </row>
    <row r="229" spans="1:8">
      <c r="A229" t="str">
        <f>'all valid'!A229</f>
        <v>Q9RXJ4</v>
      </c>
      <c r="B229">
        <f>-LOG10('all valid'!R229)</f>
        <v>2.3380208195211347</v>
      </c>
      <c r="C229" s="2">
        <f>LOG(AVERAGE('all valid'!B229:E229)/AVERAGE('all valid'!F229:I229),2)</f>
        <v>0.73960029844445785</v>
      </c>
      <c r="D229">
        <f>LOG(AVERAGE('all valid'!B229:E229)/AVERAGE('all valid'!J229:M229),2)</f>
        <v>1.0287023137848428</v>
      </c>
      <c r="E229">
        <f>LOG(AVERAGE('all valid'!F229:I229)/AVERAGE('all valid'!J229:M229),2)</f>
        <v>0.28910201534038493</v>
      </c>
      <c r="F229" t="str">
        <f t="shared" si="9"/>
        <v/>
      </c>
      <c r="G229" t="str">
        <f t="shared" si="10"/>
        <v>+</v>
      </c>
      <c r="H229" t="str">
        <f t="shared" si="11"/>
        <v/>
      </c>
    </row>
    <row r="230" spans="1:8">
      <c r="A230" t="str">
        <f>'all valid'!A230</f>
        <v>Q9RXJ5</v>
      </c>
      <c r="B230">
        <f>-LOG10('all valid'!R230)</f>
        <v>0.41533413592849122</v>
      </c>
      <c r="C230" s="2">
        <f>LOG(AVERAGE('all valid'!B230:E230)/AVERAGE('all valid'!F230:I230),2)</f>
        <v>0.29854538309143247</v>
      </c>
      <c r="D230">
        <f>LOG(AVERAGE('all valid'!B230:E230)/AVERAGE('all valid'!J230:M230),2)</f>
        <v>-0.20691935984357998</v>
      </c>
      <c r="E230">
        <f>LOG(AVERAGE('all valid'!F230:I230)/AVERAGE('all valid'!J230:M230),2)</f>
        <v>-0.50546474293501253</v>
      </c>
      <c r="F230" t="str">
        <f t="shared" si="9"/>
        <v/>
      </c>
      <c r="G230" t="str">
        <f t="shared" si="10"/>
        <v/>
      </c>
      <c r="H230" t="str">
        <f t="shared" si="11"/>
        <v/>
      </c>
    </row>
    <row r="231" spans="1:8">
      <c r="A231" t="str">
        <f>'all valid'!A231</f>
        <v>Q9RXJ6</v>
      </c>
      <c r="B231">
        <f>-LOG10('all valid'!R231)</f>
        <v>1.0926794850721755</v>
      </c>
      <c r="C231" s="2">
        <f>LOG(AVERAGE('all valid'!B231:E231)/AVERAGE('all valid'!F231:I231),2)</f>
        <v>-1.4962172077910711</v>
      </c>
      <c r="D231">
        <f>LOG(AVERAGE('all valid'!B231:E231)/AVERAGE('all valid'!J231:M231),2)</f>
        <v>-1.6465890344010039</v>
      </c>
      <c r="E231">
        <f>LOG(AVERAGE('all valid'!F231:I231)/AVERAGE('all valid'!J231:M231),2)</f>
        <v>-0.15037182660993292</v>
      </c>
      <c r="F231" t="str">
        <f t="shared" si="9"/>
        <v/>
      </c>
      <c r="G231" t="str">
        <f t="shared" si="10"/>
        <v/>
      </c>
      <c r="H231" t="str">
        <f t="shared" si="11"/>
        <v/>
      </c>
    </row>
    <row r="232" spans="1:8">
      <c r="A232" t="str">
        <f>'all valid'!A232</f>
        <v>Q9RXJ7</v>
      </c>
      <c r="B232">
        <f>-LOG10('all valid'!R232)</f>
        <v>0.64850710971612746</v>
      </c>
      <c r="C232" s="2">
        <f>LOG(AVERAGE('all valid'!B232:E232)/AVERAGE('all valid'!F232:I232),2)</f>
        <v>-0.42286698878882911</v>
      </c>
      <c r="D232">
        <f>LOG(AVERAGE('all valid'!B232:E232)/AVERAGE('all valid'!J232:M232),2)</f>
        <v>-0.60435187912702126</v>
      </c>
      <c r="E232">
        <f>LOG(AVERAGE('all valid'!F232:I232)/AVERAGE('all valid'!J232:M232),2)</f>
        <v>-0.18148489033819223</v>
      </c>
      <c r="F232" t="str">
        <f t="shared" si="9"/>
        <v/>
      </c>
      <c r="G232" t="str">
        <f t="shared" si="10"/>
        <v/>
      </c>
      <c r="H232" t="str">
        <f t="shared" si="11"/>
        <v/>
      </c>
    </row>
    <row r="233" spans="1:8">
      <c r="A233" t="str">
        <f>'all valid'!A233</f>
        <v>Q9RXJ9</v>
      </c>
      <c r="B233">
        <f>-LOG10('all valid'!R233)</f>
        <v>0.50049024468081982</v>
      </c>
      <c r="C233" s="2">
        <f>LOG(AVERAGE('all valid'!B233:E233)/AVERAGE('all valid'!F233:I233),2)</f>
        <v>0.16481824059393554</v>
      </c>
      <c r="D233">
        <f>LOG(AVERAGE('all valid'!B233:E233)/AVERAGE('all valid'!J233:M233),2)</f>
        <v>0.59822536774179658</v>
      </c>
      <c r="E233">
        <f>LOG(AVERAGE('all valid'!F233:I233)/AVERAGE('all valid'!J233:M233),2)</f>
        <v>0.433407127147861</v>
      </c>
      <c r="F233" t="str">
        <f t="shared" si="9"/>
        <v/>
      </c>
      <c r="G233" t="str">
        <f t="shared" si="10"/>
        <v/>
      </c>
      <c r="H233" t="str">
        <f t="shared" si="11"/>
        <v/>
      </c>
    </row>
    <row r="234" spans="1:8">
      <c r="A234" t="str">
        <f>'all valid'!A234</f>
        <v>Q9RXK0</v>
      </c>
      <c r="B234">
        <f>-LOG10('all valid'!R234)</f>
        <v>1.4818389031782393</v>
      </c>
      <c r="C234" s="2">
        <f>LOG(AVERAGE('all valid'!B234:E234)/AVERAGE('all valid'!F234:I234),2)</f>
        <v>-1.7899993375179544</v>
      </c>
      <c r="D234">
        <f>LOG(AVERAGE('all valid'!B234:E234)/AVERAGE('all valid'!J234:M234),2)</f>
        <v>-2.380727579717695</v>
      </c>
      <c r="E234">
        <f>LOG(AVERAGE('all valid'!F234:I234)/AVERAGE('all valid'!J234:M234),2)</f>
        <v>-0.59072824219974052</v>
      </c>
      <c r="F234" t="str">
        <f t="shared" si="9"/>
        <v>+</v>
      </c>
      <c r="G234" t="str">
        <f t="shared" si="10"/>
        <v>+</v>
      </c>
      <c r="H234" t="str">
        <f t="shared" si="11"/>
        <v/>
      </c>
    </row>
    <row r="235" spans="1:8">
      <c r="A235" t="str">
        <f>'all valid'!A235</f>
        <v>Q9RXK1</v>
      </c>
      <c r="B235">
        <f>-LOG10('all valid'!R235)</f>
        <v>1.5782217323133634</v>
      </c>
      <c r="C235" s="2">
        <f>LOG(AVERAGE('all valid'!B235:E235)/AVERAGE('all valid'!F235:I235),2)</f>
        <v>-0.94491754255348626</v>
      </c>
      <c r="D235">
        <f>LOG(AVERAGE('all valid'!B235:E235)/AVERAGE('all valid'!J235:M235),2)</f>
        <v>-0.81274567215579596</v>
      </c>
      <c r="E235">
        <f>LOG(AVERAGE('all valid'!F235:I235)/AVERAGE('all valid'!J235:M235),2)</f>
        <v>0.13217187039769021</v>
      </c>
      <c r="F235" t="str">
        <f t="shared" si="9"/>
        <v/>
      </c>
      <c r="G235" t="str">
        <f t="shared" si="10"/>
        <v/>
      </c>
      <c r="H235" t="str">
        <f t="shared" si="11"/>
        <v/>
      </c>
    </row>
    <row r="236" spans="1:8">
      <c r="A236" t="str">
        <f>'all valid'!A236</f>
        <v>Q9RXK2</v>
      </c>
      <c r="B236">
        <f>-LOG10('all valid'!R236)</f>
        <v>1.8679773795251056</v>
      </c>
      <c r="C236" s="2">
        <f>LOG(AVERAGE('all valid'!B236:E236)/AVERAGE('all valid'!F236:I236),2)</f>
        <v>-1.4425113890114607</v>
      </c>
      <c r="D236">
        <f>LOG(AVERAGE('all valid'!B236:E236)/AVERAGE('all valid'!J236:M236),2)</f>
        <v>-1.4931873359292425</v>
      </c>
      <c r="E236">
        <f>LOG(AVERAGE('all valid'!F236:I236)/AVERAGE('all valid'!J236:M236),2)</f>
        <v>-5.0675946917781704E-2</v>
      </c>
      <c r="F236" t="str">
        <f t="shared" si="9"/>
        <v>+</v>
      </c>
      <c r="G236" t="str">
        <f t="shared" si="10"/>
        <v>+</v>
      </c>
      <c r="H236" t="str">
        <f t="shared" si="11"/>
        <v/>
      </c>
    </row>
    <row r="237" spans="1:8">
      <c r="A237" t="str">
        <f>'all valid'!A237</f>
        <v>Q9RXK3</v>
      </c>
      <c r="B237">
        <f>-LOG10('all valid'!R237)</f>
        <v>0.10344402223315473</v>
      </c>
      <c r="C237" s="2">
        <f>LOG(AVERAGE('all valid'!B237:E237)/AVERAGE('all valid'!F237:I237),2)</f>
        <v>0.20337074041006975</v>
      </c>
      <c r="D237">
        <f>LOG(AVERAGE('all valid'!B237:E237)/AVERAGE('all valid'!J237:M237),2)</f>
        <v>0.12405860317180999</v>
      </c>
      <c r="E237">
        <f>LOG(AVERAGE('all valid'!F237:I237)/AVERAGE('all valid'!J237:M237),2)</f>
        <v>-7.9312137238259917E-2</v>
      </c>
      <c r="F237" t="str">
        <f t="shared" si="9"/>
        <v/>
      </c>
      <c r="G237" t="str">
        <f t="shared" si="10"/>
        <v/>
      </c>
      <c r="H237" t="str">
        <f t="shared" si="11"/>
        <v/>
      </c>
    </row>
    <row r="238" spans="1:8">
      <c r="A238" t="str">
        <f>'all valid'!A238</f>
        <v>Q9RXK5</v>
      </c>
      <c r="B238">
        <f>-LOG10('all valid'!R238)</f>
        <v>2.0231852490777023</v>
      </c>
      <c r="C238" s="2">
        <f>LOG(AVERAGE('all valid'!B238:E238)/AVERAGE('all valid'!F238:I238),2)</f>
        <v>0.45109375448545508</v>
      </c>
      <c r="D238">
        <f>LOG(AVERAGE('all valid'!B238:E238)/AVERAGE('all valid'!J238:M238),2)</f>
        <v>1.0654819832790552</v>
      </c>
      <c r="E238">
        <f>LOG(AVERAGE('all valid'!F238:I238)/AVERAGE('all valid'!J238:M238),2)</f>
        <v>0.61438822879360022</v>
      </c>
      <c r="F238" t="str">
        <f t="shared" si="9"/>
        <v/>
      </c>
      <c r="G238" t="str">
        <f t="shared" si="10"/>
        <v>+</v>
      </c>
      <c r="H238" t="str">
        <f t="shared" si="11"/>
        <v/>
      </c>
    </row>
    <row r="239" spans="1:8">
      <c r="A239" t="str">
        <f>'all valid'!A239</f>
        <v>Q9RXK6</v>
      </c>
      <c r="B239">
        <f>-LOG10('all valid'!R239)</f>
        <v>1.5171192734486403</v>
      </c>
      <c r="C239" s="2">
        <f>LOG(AVERAGE('all valid'!B239:E239)/AVERAGE('all valid'!F239:I239),2)</f>
        <v>-0.8663053266663443</v>
      </c>
      <c r="D239">
        <f>LOG(AVERAGE('all valid'!B239:E239)/AVERAGE('all valid'!J239:M239),2)</f>
        <v>-1.0850103162870774</v>
      </c>
      <c r="E239">
        <f>LOG(AVERAGE('all valid'!F239:I239)/AVERAGE('all valid'!J239:M239),2)</f>
        <v>-0.21870498962073318</v>
      </c>
      <c r="F239" t="str">
        <f t="shared" si="9"/>
        <v/>
      </c>
      <c r="G239" t="str">
        <f t="shared" si="10"/>
        <v>+</v>
      </c>
      <c r="H239" t="str">
        <f t="shared" si="11"/>
        <v/>
      </c>
    </row>
    <row r="240" spans="1:8">
      <c r="A240" t="str">
        <f>'all valid'!A240</f>
        <v>Q9RXK7</v>
      </c>
      <c r="B240">
        <f>-LOG10('all valid'!R240)</f>
        <v>4.0394868140860574E-2</v>
      </c>
      <c r="C240" s="2">
        <f>LOG(AVERAGE('all valid'!B240:E240)/AVERAGE('all valid'!F240:I240),2)</f>
        <v>0.18710790867534283</v>
      </c>
      <c r="D240">
        <f>LOG(AVERAGE('all valid'!B240:E240)/AVERAGE('all valid'!J240:M240),2)</f>
        <v>4.0408511672882341E-2</v>
      </c>
      <c r="E240">
        <f>LOG(AVERAGE('all valid'!F240:I240)/AVERAGE('all valid'!J240:M240),2)</f>
        <v>-0.14669939700246071</v>
      </c>
      <c r="F240" t="str">
        <f t="shared" si="9"/>
        <v/>
      </c>
      <c r="G240" t="str">
        <f t="shared" si="10"/>
        <v/>
      </c>
      <c r="H240" t="str">
        <f t="shared" si="11"/>
        <v/>
      </c>
    </row>
    <row r="241" spans="1:8">
      <c r="A241" t="str">
        <f>'all valid'!A241</f>
        <v>Q9RXL3</v>
      </c>
      <c r="B241">
        <f>-LOG10('all valid'!R241)</f>
        <v>2.8064107325075658</v>
      </c>
      <c r="C241" s="2">
        <f>LOG(AVERAGE('all valid'!B241:E241)/AVERAGE('all valid'!F241:I241),2)</f>
        <v>0.73330451170784927</v>
      </c>
      <c r="D241">
        <f>LOG(AVERAGE('all valid'!B241:E241)/AVERAGE('all valid'!J241:M241),2)</f>
        <v>0.70057015778231846</v>
      </c>
      <c r="E241">
        <f>LOG(AVERAGE('all valid'!F241:I241)/AVERAGE('all valid'!J241:M241),2)</f>
        <v>-3.2734353925531062E-2</v>
      </c>
      <c r="F241" t="str">
        <f t="shared" si="9"/>
        <v/>
      </c>
      <c r="G241" t="str">
        <f t="shared" si="10"/>
        <v/>
      </c>
      <c r="H241" t="str">
        <f t="shared" si="11"/>
        <v/>
      </c>
    </row>
    <row r="242" spans="1:8">
      <c r="A242" t="str">
        <f>'all valid'!A242</f>
        <v>Q9RXR4</v>
      </c>
      <c r="B242">
        <f>-LOG10('all valid'!R242)</f>
        <v>0.51276685398343269</v>
      </c>
      <c r="C242" s="2">
        <f>LOG(AVERAGE('all valid'!B242:E242)/AVERAGE('all valid'!F242:I242),2)</f>
        <v>0.4352703129355745</v>
      </c>
      <c r="D242">
        <f>LOG(AVERAGE('all valid'!B242:E242)/AVERAGE('all valid'!J242:M242),2)</f>
        <v>0.65700959859638219</v>
      </c>
      <c r="E242">
        <f>LOG(AVERAGE('all valid'!F242:I242)/AVERAGE('all valid'!J242:M242),2)</f>
        <v>0.22173928566080775</v>
      </c>
      <c r="F242" t="str">
        <f t="shared" si="9"/>
        <v/>
      </c>
      <c r="G242" t="str">
        <f t="shared" si="10"/>
        <v/>
      </c>
      <c r="H242" t="str">
        <f t="shared" si="11"/>
        <v/>
      </c>
    </row>
    <row r="243" spans="1:8">
      <c r="A243" t="str">
        <f>'all valid'!A243</f>
        <v>Q9RXS6</v>
      </c>
      <c r="B243">
        <f>-LOG10('all valid'!R243)</f>
        <v>1.1335720549899675</v>
      </c>
      <c r="C243" s="2">
        <f>LOG(AVERAGE('all valid'!B243:E243)/AVERAGE('all valid'!F243:I243),2)</f>
        <v>-0.48712780557422147</v>
      </c>
      <c r="D243">
        <f>LOG(AVERAGE('all valid'!B243:E243)/AVERAGE('all valid'!J243:M243),2)</f>
        <v>-0.28134480468654804</v>
      </c>
      <c r="E243">
        <f>LOG(AVERAGE('all valid'!F243:I243)/AVERAGE('all valid'!J243:M243),2)</f>
        <v>0.20578300088767329</v>
      </c>
      <c r="F243" t="str">
        <f t="shared" si="9"/>
        <v/>
      </c>
      <c r="G243" t="str">
        <f t="shared" si="10"/>
        <v/>
      </c>
      <c r="H243" t="str">
        <f t="shared" si="11"/>
        <v/>
      </c>
    </row>
    <row r="244" spans="1:8">
      <c r="A244" t="str">
        <f>'all valid'!A244</f>
        <v>Q9RXT0</v>
      </c>
      <c r="B244">
        <f>-LOG10('all valid'!R244)</f>
        <v>1.3164576800423489</v>
      </c>
      <c r="C244" s="2">
        <f>LOG(AVERAGE('all valid'!B244:E244)/AVERAGE('all valid'!F244:I244),2)</f>
        <v>-0.61753770960744514</v>
      </c>
      <c r="D244">
        <f>LOG(AVERAGE('all valid'!B244:E244)/AVERAGE('all valid'!J244:M244),2)</f>
        <v>-0.38851478569870518</v>
      </c>
      <c r="E244">
        <f>LOG(AVERAGE('all valid'!F244:I244)/AVERAGE('all valid'!J244:M244),2)</f>
        <v>0.22902292390874002</v>
      </c>
      <c r="F244" t="str">
        <f t="shared" si="9"/>
        <v/>
      </c>
      <c r="G244" t="str">
        <f t="shared" si="10"/>
        <v/>
      </c>
      <c r="H244" t="str">
        <f t="shared" si="11"/>
        <v/>
      </c>
    </row>
    <row r="245" spans="1:8">
      <c r="A245" t="str">
        <f>'all valid'!A245</f>
        <v>Q9RXT3</v>
      </c>
      <c r="B245">
        <f>-LOG10('all valid'!R245)</f>
        <v>0.69148894284670392</v>
      </c>
      <c r="C245" s="2">
        <f>LOG(AVERAGE('all valid'!B245:E245)/AVERAGE('all valid'!F245:I245),2)</f>
        <v>0.82857607385745391</v>
      </c>
      <c r="D245">
        <f>LOG(AVERAGE('all valid'!B245:E245)/AVERAGE('all valid'!J245:M245),2)</f>
        <v>0.27266320429904273</v>
      </c>
      <c r="E245">
        <f>LOG(AVERAGE('all valid'!F245:I245)/AVERAGE('all valid'!J245:M245),2)</f>
        <v>-0.55591286955841102</v>
      </c>
      <c r="F245" t="str">
        <f t="shared" si="9"/>
        <v/>
      </c>
      <c r="G245" t="str">
        <f t="shared" si="10"/>
        <v/>
      </c>
      <c r="H245" t="str">
        <f t="shared" si="11"/>
        <v/>
      </c>
    </row>
    <row r="246" spans="1:8">
      <c r="A246" t="str">
        <f>'all valid'!A246</f>
        <v>Q9RXT4</v>
      </c>
      <c r="B246">
        <f>-LOG10('all valid'!R246)</f>
        <v>1.4639961418317839</v>
      </c>
      <c r="C246" s="2">
        <f>LOG(AVERAGE('all valid'!B246:E246)/AVERAGE('all valid'!F246:I246),2)</f>
        <v>0.48517356879904083</v>
      </c>
      <c r="D246">
        <f>LOG(AVERAGE('all valid'!B246:E246)/AVERAGE('all valid'!J246:M246),2)</f>
        <v>0.66112440392800109</v>
      </c>
      <c r="E246">
        <f>LOG(AVERAGE('all valid'!F246:I246)/AVERAGE('all valid'!J246:M246),2)</f>
        <v>0.17595083512896031</v>
      </c>
      <c r="F246" t="str">
        <f t="shared" si="9"/>
        <v/>
      </c>
      <c r="G246" t="str">
        <f t="shared" si="10"/>
        <v/>
      </c>
      <c r="H246" t="str">
        <f t="shared" si="11"/>
        <v/>
      </c>
    </row>
    <row r="247" spans="1:8">
      <c r="A247" t="str">
        <f>'all valid'!A247</f>
        <v>Q9RXT9</v>
      </c>
      <c r="B247">
        <f>-LOG10('all valid'!R247)</f>
        <v>2.6006049392606951</v>
      </c>
      <c r="C247" s="2">
        <f>LOG(AVERAGE('all valid'!B247:E247)/AVERAGE('all valid'!F247:I247),2)</f>
        <v>0.47880586187047025</v>
      </c>
      <c r="D247">
        <f>LOG(AVERAGE('all valid'!B247:E247)/AVERAGE('all valid'!J247:M247),2)</f>
        <v>0.94169220200570458</v>
      </c>
      <c r="E247">
        <f>LOG(AVERAGE('all valid'!F247:I247)/AVERAGE('all valid'!J247:M247),2)</f>
        <v>0.46288634013523439</v>
      </c>
      <c r="F247" t="str">
        <f t="shared" si="9"/>
        <v/>
      </c>
      <c r="G247" t="str">
        <f t="shared" si="10"/>
        <v/>
      </c>
      <c r="H247" t="str">
        <f t="shared" si="11"/>
        <v/>
      </c>
    </row>
    <row r="248" spans="1:8">
      <c r="A248" t="str">
        <f>'all valid'!A248</f>
        <v>Q9RXU7</v>
      </c>
      <c r="B248">
        <f>-LOG10('all valid'!R248)</f>
        <v>0.9476177540735452</v>
      </c>
      <c r="C248" s="2">
        <f>LOG(AVERAGE('all valid'!B248:E248)/AVERAGE('all valid'!F248:I248),2)</f>
        <v>-0.3678178768793724</v>
      </c>
      <c r="D248">
        <f>LOG(AVERAGE('all valid'!B248:E248)/AVERAGE('all valid'!J248:M248),2)</f>
        <v>0.34724053003500627</v>
      </c>
      <c r="E248">
        <f>LOG(AVERAGE('all valid'!F248:I248)/AVERAGE('all valid'!J248:M248),2)</f>
        <v>0.7150584069143785</v>
      </c>
      <c r="F248" t="str">
        <f t="shared" si="9"/>
        <v/>
      </c>
      <c r="G248" t="str">
        <f t="shared" si="10"/>
        <v/>
      </c>
      <c r="H248" t="str">
        <f t="shared" si="11"/>
        <v/>
      </c>
    </row>
    <row r="249" spans="1:8">
      <c r="A249" t="str">
        <f>'all valid'!A249</f>
        <v>Q9RXV7</v>
      </c>
      <c r="B249">
        <f>-LOG10('all valid'!R249)</f>
        <v>0.67959404602954909</v>
      </c>
      <c r="C249" s="2">
        <f>LOG(AVERAGE('all valid'!B249:E249)/AVERAGE('all valid'!F249:I249),2)</f>
        <v>0.56535182517482951</v>
      </c>
      <c r="D249">
        <f>LOG(AVERAGE('all valid'!B249:E249)/AVERAGE('all valid'!J249:M249),2)</f>
        <v>0.65555337787922741</v>
      </c>
      <c r="E249">
        <f>LOG(AVERAGE('all valid'!F249:I249)/AVERAGE('all valid'!J249:M249),2)</f>
        <v>9.0201552704397878E-2</v>
      </c>
      <c r="F249" t="str">
        <f t="shared" si="9"/>
        <v/>
      </c>
      <c r="G249" t="str">
        <f t="shared" si="10"/>
        <v/>
      </c>
      <c r="H249" t="str">
        <f t="shared" si="11"/>
        <v/>
      </c>
    </row>
    <row r="250" spans="1:8">
      <c r="A250" t="str">
        <f>'all valid'!A250</f>
        <v>Q9RXX6</v>
      </c>
      <c r="B250">
        <f>-LOG10('all valid'!R250)</f>
        <v>7.4827709864598677E-2</v>
      </c>
      <c r="C250" s="2">
        <f>LOG(AVERAGE('all valid'!B250:E250)/AVERAGE('all valid'!F250:I250),2)</f>
        <v>-2.9259673939701521E-2</v>
      </c>
      <c r="D250">
        <f>LOG(AVERAGE('all valid'!B250:E250)/AVERAGE('all valid'!J250:M250),2)</f>
        <v>-0.16742289173042949</v>
      </c>
      <c r="E250">
        <f>LOG(AVERAGE('all valid'!F250:I250)/AVERAGE('all valid'!J250:M250),2)</f>
        <v>-0.13816321779072802</v>
      </c>
      <c r="F250" t="str">
        <f t="shared" si="9"/>
        <v/>
      </c>
      <c r="G250" t="str">
        <f t="shared" si="10"/>
        <v/>
      </c>
      <c r="H250" t="str">
        <f t="shared" si="11"/>
        <v/>
      </c>
    </row>
    <row r="251" spans="1:8">
      <c r="A251" t="str">
        <f>'all valid'!A251</f>
        <v>Q9RXY0</v>
      </c>
      <c r="B251">
        <f>-LOG10('all valid'!R251)</f>
        <v>0.11602587187520229</v>
      </c>
      <c r="C251" s="2">
        <f>LOG(AVERAGE('all valid'!B251:E251)/AVERAGE('all valid'!F251:I251),2)</f>
        <v>-0.17826522372614009</v>
      </c>
      <c r="D251">
        <f>LOG(AVERAGE('all valid'!B251:E251)/AVERAGE('all valid'!J251:M251),2)</f>
        <v>-0.24965870935750079</v>
      </c>
      <c r="E251">
        <f>LOG(AVERAGE('all valid'!F251:I251)/AVERAGE('all valid'!J251:M251),2)</f>
        <v>-7.1393485631360734E-2</v>
      </c>
      <c r="F251" t="str">
        <f t="shared" si="9"/>
        <v/>
      </c>
      <c r="G251" t="str">
        <f t="shared" si="10"/>
        <v/>
      </c>
      <c r="H251" t="str">
        <f t="shared" si="11"/>
        <v/>
      </c>
    </row>
    <row r="252" spans="1:8">
      <c r="A252" t="str">
        <f>'all valid'!A252</f>
        <v>Q9RXY1</v>
      </c>
      <c r="B252">
        <f>-LOG10('all valid'!R252)</f>
        <v>0.31321273689161405</v>
      </c>
      <c r="C252" s="2">
        <f>LOG(AVERAGE('all valid'!B252:E252)/AVERAGE('all valid'!F252:I252),2)</f>
        <v>0.49462659661469105</v>
      </c>
      <c r="D252">
        <f>LOG(AVERAGE('all valid'!B252:E252)/AVERAGE('all valid'!J252:M252),2)</f>
        <v>-1.4638525053349184E-2</v>
      </c>
      <c r="E252">
        <f>LOG(AVERAGE('all valid'!F252:I252)/AVERAGE('all valid'!J252:M252),2)</f>
        <v>-0.50926512166804028</v>
      </c>
      <c r="F252" t="str">
        <f t="shared" si="9"/>
        <v/>
      </c>
      <c r="G252" t="str">
        <f t="shared" si="10"/>
        <v/>
      </c>
      <c r="H252" t="str">
        <f t="shared" si="11"/>
        <v/>
      </c>
    </row>
    <row r="253" spans="1:8">
      <c r="A253" t="str">
        <f>'all valid'!A253</f>
        <v>Q9RY06</v>
      </c>
      <c r="B253">
        <f>-LOG10('all valid'!R253)</f>
        <v>2.5208942176603713</v>
      </c>
      <c r="C253" s="2">
        <f>LOG(AVERAGE('all valid'!B253:E253)/AVERAGE('all valid'!F253:I253),2)</f>
        <v>0.70793170026769958</v>
      </c>
      <c r="D253">
        <f>LOG(AVERAGE('all valid'!B253:E253)/AVERAGE('all valid'!J253:M253),2)</f>
        <v>0.95771246088167383</v>
      </c>
      <c r="E253">
        <f>LOG(AVERAGE('all valid'!F253:I253)/AVERAGE('all valid'!J253:M253),2)</f>
        <v>0.24978076061397425</v>
      </c>
      <c r="F253" t="str">
        <f t="shared" si="9"/>
        <v/>
      </c>
      <c r="G253" t="str">
        <f t="shared" si="10"/>
        <v/>
      </c>
      <c r="H253" t="str">
        <f t="shared" si="11"/>
        <v/>
      </c>
    </row>
    <row r="254" spans="1:8">
      <c r="A254" t="str">
        <f>'all valid'!A254</f>
        <v>Q9RY23</v>
      </c>
      <c r="B254">
        <f>-LOG10('all valid'!R254)</f>
        <v>1.1819642343362127</v>
      </c>
      <c r="C254" s="2">
        <f>LOG(AVERAGE('all valid'!B254:E254)/AVERAGE('all valid'!F254:I254),2)</f>
        <v>-0.14516825540829234</v>
      </c>
      <c r="D254">
        <f>LOG(AVERAGE('all valid'!B254:E254)/AVERAGE('all valid'!J254:M254),2)</f>
        <v>0.65755680843751374</v>
      </c>
      <c r="E254">
        <f>LOG(AVERAGE('all valid'!F254:I254)/AVERAGE('all valid'!J254:M254),2)</f>
        <v>0.80272506384580611</v>
      </c>
      <c r="F254" t="str">
        <f t="shared" si="9"/>
        <v/>
      </c>
      <c r="G254" t="str">
        <f t="shared" si="10"/>
        <v/>
      </c>
      <c r="H254" t="str">
        <f t="shared" si="11"/>
        <v/>
      </c>
    </row>
    <row r="255" spans="1:8">
      <c r="A255" t="str">
        <f>'all valid'!A255</f>
        <v>Q9RY24</v>
      </c>
      <c r="B255">
        <f>-LOG10('all valid'!R255)</f>
        <v>1.8400480071116534</v>
      </c>
      <c r="C255" s="2">
        <f>LOG(AVERAGE('all valid'!B255:E255)/AVERAGE('all valid'!F255:I255),2)</f>
        <v>0.74318222317328742</v>
      </c>
      <c r="D255">
        <f>LOG(AVERAGE('all valid'!B255:E255)/AVERAGE('all valid'!J255:M255),2)</f>
        <v>1.2389890295694408</v>
      </c>
      <c r="E255">
        <f>LOG(AVERAGE('all valid'!F255:I255)/AVERAGE('all valid'!J255:M255),2)</f>
        <v>0.49580680639615327</v>
      </c>
      <c r="F255" t="str">
        <f t="shared" si="9"/>
        <v/>
      </c>
      <c r="G255" t="str">
        <f t="shared" si="10"/>
        <v>+</v>
      </c>
      <c r="H255" t="str">
        <f t="shared" si="11"/>
        <v/>
      </c>
    </row>
    <row r="256" spans="1:8">
      <c r="A256" t="str">
        <f>'all valid'!A256</f>
        <v>Q9RY32</v>
      </c>
      <c r="B256">
        <f>-LOG10('all valid'!R256)</f>
        <v>0.74026758941578563</v>
      </c>
      <c r="C256" s="2">
        <f>LOG(AVERAGE('all valid'!B256:E256)/AVERAGE('all valid'!F256:I256),2)</f>
        <v>0.23022235303459657</v>
      </c>
      <c r="D256">
        <f>LOG(AVERAGE('all valid'!B256:E256)/AVERAGE('all valid'!J256:M256),2)</f>
        <v>0.43549995732091257</v>
      </c>
      <c r="E256">
        <f>LOG(AVERAGE('all valid'!F256:I256)/AVERAGE('all valid'!J256:M256),2)</f>
        <v>0.205277604286316</v>
      </c>
      <c r="F256" t="str">
        <f t="shared" si="9"/>
        <v/>
      </c>
      <c r="G256" t="str">
        <f t="shared" si="10"/>
        <v/>
      </c>
      <c r="H256" t="str">
        <f t="shared" si="11"/>
        <v/>
      </c>
    </row>
    <row r="257" spans="1:8">
      <c r="A257" t="str">
        <f>'all valid'!A257</f>
        <v>Q9RY41</v>
      </c>
      <c r="B257">
        <f>-LOG10('all valid'!R257)</f>
        <v>1.7414800453039245</v>
      </c>
      <c r="C257" s="2">
        <f>LOG(AVERAGE('all valid'!B257:E257)/AVERAGE('all valid'!F257:I257),2)</f>
        <v>1.1386042918932107</v>
      </c>
      <c r="D257">
        <f>LOG(AVERAGE('all valid'!B257:E257)/AVERAGE('all valid'!J257:M257),2)</f>
        <v>1.2195121364208554</v>
      </c>
      <c r="E257">
        <f>LOG(AVERAGE('all valid'!F257:I257)/AVERAGE('all valid'!J257:M257),2)</f>
        <v>8.0907844527644657E-2</v>
      </c>
      <c r="F257" t="str">
        <f t="shared" si="9"/>
        <v>+</v>
      </c>
      <c r="G257" t="str">
        <f t="shared" si="10"/>
        <v>+</v>
      </c>
      <c r="H257" t="str">
        <f t="shared" si="11"/>
        <v/>
      </c>
    </row>
    <row r="258" spans="1:8">
      <c r="A258" t="str">
        <f>'all valid'!A258</f>
        <v>Q9RY49</v>
      </c>
      <c r="B258">
        <f>-LOG10('all valid'!R258)</f>
        <v>0.72622579292241307</v>
      </c>
      <c r="C258" s="2">
        <f>LOG(AVERAGE('all valid'!B258:E258)/AVERAGE('all valid'!F258:I258),2)</f>
        <v>-0.74718927189327089</v>
      </c>
      <c r="D258">
        <f>LOG(AVERAGE('all valid'!B258:E258)/AVERAGE('all valid'!J258:M258),2)</f>
        <v>-0.53574233456433074</v>
      </c>
      <c r="E258">
        <f>LOG(AVERAGE('all valid'!F258:I258)/AVERAGE('all valid'!J258:M258),2)</f>
        <v>0.21144693732894002</v>
      </c>
      <c r="F258" t="str">
        <f t="shared" si="9"/>
        <v/>
      </c>
      <c r="G258" t="str">
        <f t="shared" si="10"/>
        <v/>
      </c>
      <c r="H258" t="str">
        <f t="shared" si="11"/>
        <v/>
      </c>
    </row>
    <row r="259" spans="1:8">
      <c r="A259" t="str">
        <f>'all valid'!A259</f>
        <v>Q9RY50</v>
      </c>
      <c r="B259">
        <f>-LOG10('all valid'!R259)</f>
        <v>2.0795828935367799</v>
      </c>
      <c r="C259" s="2">
        <f>LOG(AVERAGE('all valid'!B259:E259)/AVERAGE('all valid'!F259:I259),2)</f>
        <v>-0.67651376503616734</v>
      </c>
      <c r="D259">
        <f>LOG(AVERAGE('all valid'!B259:E259)/AVERAGE('all valid'!J259:M259),2)</f>
        <v>-0.83375471078677321</v>
      </c>
      <c r="E259">
        <f>LOG(AVERAGE('all valid'!F259:I259)/AVERAGE('all valid'!J259:M259),2)</f>
        <v>-0.15724094575060585</v>
      </c>
      <c r="F259" t="str">
        <f t="shared" ref="F259:F322" si="12">IF(C259&gt;1,IF(B259&gt;$J$2,"+",""),IF(C259&lt;-1,IF(B259&gt;$J$2,"+",""),""))</f>
        <v/>
      </c>
      <c r="G259" t="str">
        <f t="shared" ref="G259:G322" si="13">IF(D259&gt;1,IF(B259&gt;$J$2,"+",""),IF(D259&lt;-1,IF(B259&gt;$J$2,"+",""),""))</f>
        <v/>
      </c>
      <c r="H259" t="str">
        <f t="shared" ref="H259:H322" si="14">IF(E259&gt;1,IF(B259&gt;$J$2,"+",""),IF(E259&lt;-1,IF(B259&gt;$J$2,"+",""),""))</f>
        <v/>
      </c>
    </row>
    <row r="260" spans="1:8">
      <c r="A260" t="str">
        <f>'all valid'!A260</f>
        <v>Q9RY51</v>
      </c>
      <c r="B260">
        <f>-LOG10('all valid'!R260)</f>
        <v>0.38179600385660412</v>
      </c>
      <c r="C260" s="2">
        <f>LOG(AVERAGE('all valid'!B260:E260)/AVERAGE('all valid'!F260:I260),2)</f>
        <v>0.25029756192831293</v>
      </c>
      <c r="D260">
        <f>LOG(AVERAGE('all valid'!B260:E260)/AVERAGE('all valid'!J260:M260),2)</f>
        <v>0.3212260522796393</v>
      </c>
      <c r="E260">
        <f>LOG(AVERAGE('all valid'!F260:I260)/AVERAGE('all valid'!J260:M260),2)</f>
        <v>7.0928490351326368E-2</v>
      </c>
      <c r="F260" t="str">
        <f t="shared" si="12"/>
        <v/>
      </c>
      <c r="G260" t="str">
        <f t="shared" si="13"/>
        <v/>
      </c>
      <c r="H260" t="str">
        <f t="shared" si="14"/>
        <v/>
      </c>
    </row>
    <row r="261" spans="1:8">
      <c r="A261" t="str">
        <f>'all valid'!A261</f>
        <v>Q9RY52</v>
      </c>
      <c r="B261">
        <f>-LOG10('all valid'!R261)</f>
        <v>1.2676400199504101</v>
      </c>
      <c r="C261" s="2">
        <f>LOG(AVERAGE('all valid'!B261:E261)/AVERAGE('all valid'!F261:I261),2)</f>
        <v>-1.7593656044355042</v>
      </c>
      <c r="D261">
        <f>LOG(AVERAGE('all valid'!B261:E261)/AVERAGE('all valid'!J261:M261),2)</f>
        <v>-1.6113560697398661</v>
      </c>
      <c r="E261">
        <f>LOG(AVERAGE('all valid'!F261:I261)/AVERAGE('all valid'!J261:M261),2)</f>
        <v>0.14800953469563821</v>
      </c>
      <c r="F261" t="str">
        <f t="shared" si="12"/>
        <v/>
      </c>
      <c r="G261" t="str">
        <f t="shared" si="13"/>
        <v/>
      </c>
      <c r="H261" t="str">
        <f t="shared" si="14"/>
        <v/>
      </c>
    </row>
    <row r="262" spans="1:8">
      <c r="A262" t="str">
        <f>'all valid'!A262</f>
        <v>Q9RY64</v>
      </c>
      <c r="B262">
        <f>-LOG10('all valid'!R262)</f>
        <v>2.1307213320519192</v>
      </c>
      <c r="C262" s="2">
        <f>LOG(AVERAGE('all valid'!B262:E262)/AVERAGE('all valid'!F262:I262),2)</f>
        <v>-1.7531300564698094</v>
      </c>
      <c r="D262">
        <f>LOG(AVERAGE('all valid'!B262:E262)/AVERAGE('all valid'!J262:M262),2)</f>
        <v>-1.7404426446532792</v>
      </c>
      <c r="E262">
        <f>LOG(AVERAGE('all valid'!F262:I262)/AVERAGE('all valid'!J262:M262),2)</f>
        <v>1.2687411816530313E-2</v>
      </c>
      <c r="F262" t="str">
        <f t="shared" si="12"/>
        <v>+</v>
      </c>
      <c r="G262" t="str">
        <f t="shared" si="13"/>
        <v>+</v>
      </c>
      <c r="H262" t="str">
        <f t="shared" si="14"/>
        <v/>
      </c>
    </row>
    <row r="263" spans="1:8">
      <c r="A263" t="str">
        <f>'all valid'!A263</f>
        <v>Q9RY65</v>
      </c>
      <c r="B263">
        <f>-LOG10('all valid'!R263)</f>
        <v>2.1047498798875366</v>
      </c>
      <c r="C263" s="2">
        <f>LOG(AVERAGE('all valid'!B263:E263)/AVERAGE('all valid'!F263:I263),2)</f>
        <v>-1.9019367142919035</v>
      </c>
      <c r="D263">
        <f>LOG(AVERAGE('all valid'!B263:E263)/AVERAGE('all valid'!J263:M263),2)</f>
        <v>-1.8290695337632272</v>
      </c>
      <c r="E263">
        <f>LOG(AVERAGE('all valid'!F263:I263)/AVERAGE('all valid'!J263:M263),2)</f>
        <v>7.286718052867619E-2</v>
      </c>
      <c r="F263" t="str">
        <f t="shared" si="12"/>
        <v>+</v>
      </c>
      <c r="G263" t="str">
        <f t="shared" si="13"/>
        <v>+</v>
      </c>
      <c r="H263" t="str">
        <f t="shared" si="14"/>
        <v/>
      </c>
    </row>
    <row r="264" spans="1:8">
      <c r="A264" t="str">
        <f>'all valid'!A264</f>
        <v>Q9RY66</v>
      </c>
      <c r="B264">
        <f>-LOG10('all valid'!R264)</f>
        <v>1.4639961418317839</v>
      </c>
      <c r="C264" s="2">
        <f>LOG(AVERAGE('all valid'!B264:E264)/AVERAGE('all valid'!F264:I264),2)</f>
        <v>0.30500557257130684</v>
      </c>
      <c r="D264">
        <f>LOG(AVERAGE('all valid'!B264:E264)/AVERAGE('all valid'!J264:M264),2)</f>
        <v>0.75979774082980345</v>
      </c>
      <c r="E264">
        <f>LOG(AVERAGE('all valid'!F264:I264)/AVERAGE('all valid'!J264:M264),2)</f>
        <v>0.4547921682584965</v>
      </c>
      <c r="F264" t="str">
        <f t="shared" si="12"/>
        <v/>
      </c>
      <c r="G264" t="str">
        <f t="shared" si="13"/>
        <v/>
      </c>
      <c r="H264" t="str">
        <f t="shared" si="14"/>
        <v/>
      </c>
    </row>
    <row r="265" spans="1:8">
      <c r="A265" t="str">
        <f>'all valid'!A265</f>
        <v>Q9RY72</v>
      </c>
      <c r="B265">
        <f>-LOG10('all valid'!R265)</f>
        <v>1.4584294919498244</v>
      </c>
      <c r="C265" s="2">
        <f>LOG(AVERAGE('all valid'!B265:E265)/AVERAGE('all valid'!F265:I265),2)</f>
        <v>0.95506985266686073</v>
      </c>
      <c r="D265">
        <f>LOG(AVERAGE('all valid'!B265:E265)/AVERAGE('all valid'!J265:M265),2)</f>
        <v>0.92162633125095184</v>
      </c>
      <c r="E265">
        <f>LOG(AVERAGE('all valid'!F265:I265)/AVERAGE('all valid'!J265:M265),2)</f>
        <v>-3.3443521415908783E-2</v>
      </c>
      <c r="F265" t="str">
        <f t="shared" si="12"/>
        <v/>
      </c>
      <c r="G265" t="str">
        <f t="shared" si="13"/>
        <v/>
      </c>
      <c r="H265" t="str">
        <f t="shared" si="14"/>
        <v/>
      </c>
    </row>
    <row r="266" spans="1:8">
      <c r="A266" t="str">
        <f>'all valid'!A266</f>
        <v>Q9RY77</v>
      </c>
      <c r="B266">
        <f>-LOG10('all valid'!R266)</f>
        <v>2.6006049392606951</v>
      </c>
      <c r="C266" s="2">
        <f>LOG(AVERAGE('all valid'!B266:E266)/AVERAGE('all valid'!F266:I266),2)</f>
        <v>0.93718256307379688</v>
      </c>
      <c r="D266">
        <f>LOG(AVERAGE('all valid'!B266:E266)/AVERAGE('all valid'!J266:M266),2)</f>
        <v>1.0385797239886565</v>
      </c>
      <c r="E266">
        <f>LOG(AVERAGE('all valid'!F266:I266)/AVERAGE('all valid'!J266:M266),2)</f>
        <v>0.10139716091485972</v>
      </c>
      <c r="F266" t="str">
        <f t="shared" si="12"/>
        <v/>
      </c>
      <c r="G266" t="str">
        <f t="shared" si="13"/>
        <v>+</v>
      </c>
      <c r="H266" t="str">
        <f t="shared" si="14"/>
        <v/>
      </c>
    </row>
    <row r="267" spans="1:8">
      <c r="A267" t="str">
        <f>'all valid'!A267</f>
        <v>Q9RY80</v>
      </c>
      <c r="B267">
        <f>-LOG10('all valid'!R267)</f>
        <v>0.56421931822740434</v>
      </c>
      <c r="C267" s="2">
        <f>LOG(AVERAGE('all valid'!B267:E267)/AVERAGE('all valid'!F267:I267),2)</f>
        <v>-0.23159064088548412</v>
      </c>
      <c r="D267">
        <f>LOG(AVERAGE('all valid'!B267:E267)/AVERAGE('all valid'!J267:M267),2)</f>
        <v>-0.49215992118694429</v>
      </c>
      <c r="E267">
        <f>LOG(AVERAGE('all valid'!F267:I267)/AVERAGE('all valid'!J267:M267),2)</f>
        <v>-0.26056928030146032</v>
      </c>
      <c r="F267" t="str">
        <f t="shared" si="12"/>
        <v/>
      </c>
      <c r="G267" t="str">
        <f t="shared" si="13"/>
        <v/>
      </c>
      <c r="H267" t="str">
        <f t="shared" si="14"/>
        <v/>
      </c>
    </row>
    <row r="268" spans="1:8">
      <c r="A268" t="str">
        <f>'all valid'!A268</f>
        <v>Q9RYB2</v>
      </c>
      <c r="B268">
        <f>-LOG10('all valid'!R268)</f>
        <v>0.2114434836787287</v>
      </c>
      <c r="C268" s="2">
        <f>LOG(AVERAGE('all valid'!B268:E268)/AVERAGE('all valid'!F268:I268),2)</f>
        <v>-6.2773930705474601E-2</v>
      </c>
      <c r="D268">
        <f>LOG(AVERAGE('all valid'!B268:E268)/AVERAGE('all valid'!J268:M268),2)</f>
        <v>-0.15900482006149949</v>
      </c>
      <c r="E268">
        <f>LOG(AVERAGE('all valid'!F268:I268)/AVERAGE('all valid'!J268:M268),2)</f>
        <v>-9.623088935602496E-2</v>
      </c>
      <c r="F268" t="str">
        <f t="shared" si="12"/>
        <v/>
      </c>
      <c r="G268" t="str">
        <f t="shared" si="13"/>
        <v/>
      </c>
      <c r="H268" t="str">
        <f t="shared" si="14"/>
        <v/>
      </c>
    </row>
    <row r="269" spans="1:8">
      <c r="A269" t="str">
        <f>'all valid'!A269</f>
        <v>Q9RYB5</v>
      </c>
      <c r="B269">
        <f>-LOG10('all valid'!R269)</f>
        <v>0.90531230221280035</v>
      </c>
      <c r="C269" s="2">
        <f>LOG(AVERAGE('all valid'!B269:E269)/AVERAGE('all valid'!F269:I269),2)</f>
        <v>0.51361289173586977</v>
      </c>
      <c r="D269">
        <f>LOG(AVERAGE('all valid'!B269:E269)/AVERAGE('all valid'!J269:M269),2)</f>
        <v>0.59745695911722896</v>
      </c>
      <c r="E269">
        <f>LOG(AVERAGE('all valid'!F269:I269)/AVERAGE('all valid'!J269:M269),2)</f>
        <v>8.3844067381359036E-2</v>
      </c>
      <c r="F269" t="str">
        <f t="shared" si="12"/>
        <v/>
      </c>
      <c r="G269" t="str">
        <f t="shared" si="13"/>
        <v/>
      </c>
      <c r="H269" t="str">
        <f t="shared" si="14"/>
        <v/>
      </c>
    </row>
    <row r="270" spans="1:8">
      <c r="A270" t="str">
        <f>'all valid'!A270</f>
        <v>Q9RYD4</v>
      </c>
      <c r="B270">
        <f>-LOG10('all valid'!R270)</f>
        <v>2.2561415286513413</v>
      </c>
      <c r="C270" s="2">
        <f>LOG(AVERAGE('all valid'!B270:E270)/AVERAGE('all valid'!F270:I270),2)</f>
        <v>1.0396581281187898</v>
      </c>
      <c r="D270">
        <f>LOG(AVERAGE('all valid'!B270:E270)/AVERAGE('all valid'!J270:M270),2)</f>
        <v>1.2524301198855703</v>
      </c>
      <c r="E270">
        <f>LOG(AVERAGE('all valid'!F270:I270)/AVERAGE('all valid'!J270:M270),2)</f>
        <v>0.21277199176678069</v>
      </c>
      <c r="F270" t="str">
        <f t="shared" si="12"/>
        <v>+</v>
      </c>
      <c r="G270" t="str">
        <f t="shared" si="13"/>
        <v>+</v>
      </c>
      <c r="H270" t="str">
        <f t="shared" si="14"/>
        <v/>
      </c>
    </row>
    <row r="271" spans="1:8">
      <c r="A271" t="str">
        <f>'all valid'!A271</f>
        <v>Q9RYD6</v>
      </c>
      <c r="B271">
        <f>-LOG10('all valid'!R271)</f>
        <v>0.72941199096513065</v>
      </c>
      <c r="C271" s="2">
        <f>LOG(AVERAGE('all valid'!B271:E271)/AVERAGE('all valid'!F271:I271),2)</f>
        <v>0.61933141167637074</v>
      </c>
      <c r="D271">
        <f>LOG(AVERAGE('all valid'!B271:E271)/AVERAGE('all valid'!J271:M271),2)</f>
        <v>0.56474673323889424</v>
      </c>
      <c r="E271">
        <f>LOG(AVERAGE('all valid'!F271:I271)/AVERAGE('all valid'!J271:M271),2)</f>
        <v>-5.4584678437476455E-2</v>
      </c>
      <c r="F271" t="str">
        <f t="shared" si="12"/>
        <v/>
      </c>
      <c r="G271" t="str">
        <f t="shared" si="13"/>
        <v/>
      </c>
      <c r="H271" t="str">
        <f t="shared" si="14"/>
        <v/>
      </c>
    </row>
    <row r="272" spans="1:8">
      <c r="A272" t="str">
        <f>'all valid'!A272</f>
        <v>Q9RYD8</v>
      </c>
      <c r="B272">
        <f>-LOG10('all valid'!R272)</f>
        <v>0.22000042241296835</v>
      </c>
      <c r="C272" s="2">
        <f>LOG(AVERAGE('all valid'!B272:E272)/AVERAGE('all valid'!F272:I272),2)</f>
        <v>-8.8380888294923108E-3</v>
      </c>
      <c r="D272">
        <f>LOG(AVERAGE('all valid'!B272:E272)/AVERAGE('all valid'!J272:M272),2)</f>
        <v>0.18885525161268774</v>
      </c>
      <c r="E272">
        <f>LOG(AVERAGE('all valid'!F272:I272)/AVERAGE('all valid'!J272:M272),2)</f>
        <v>0.19769334044218012</v>
      </c>
      <c r="F272" t="str">
        <f t="shared" si="12"/>
        <v/>
      </c>
      <c r="G272" t="str">
        <f t="shared" si="13"/>
        <v/>
      </c>
      <c r="H272" t="str">
        <f t="shared" si="14"/>
        <v/>
      </c>
    </row>
    <row r="273" spans="1:8">
      <c r="A273" t="str">
        <f>'all valid'!A273</f>
        <v>Q9RYE3</v>
      </c>
      <c r="B273">
        <f>-LOG10('all valid'!R273)</f>
        <v>1.695763746792623</v>
      </c>
      <c r="C273" s="2">
        <f>LOG(AVERAGE('all valid'!B273:E273)/AVERAGE('all valid'!F273:I273),2)</f>
        <v>0.99436321561801355</v>
      </c>
      <c r="D273">
        <f>LOG(AVERAGE('all valid'!B273:E273)/AVERAGE('all valid'!J273:M273),2)</f>
        <v>0.91358808806491332</v>
      </c>
      <c r="E273">
        <f>LOG(AVERAGE('all valid'!F273:I273)/AVERAGE('all valid'!J273:M273),2)</f>
        <v>-8.0775127553100332E-2</v>
      </c>
      <c r="F273" t="str">
        <f t="shared" si="12"/>
        <v/>
      </c>
      <c r="G273" t="str">
        <f t="shared" si="13"/>
        <v/>
      </c>
      <c r="H273" t="str">
        <f t="shared" si="14"/>
        <v/>
      </c>
    </row>
    <row r="274" spans="1:8">
      <c r="A274" t="str">
        <f>'all valid'!A274</f>
        <v>Q9RYE7</v>
      </c>
      <c r="B274">
        <f>-LOG10('all valid'!R274)</f>
        <v>4.3697554628249001E-2</v>
      </c>
      <c r="C274" s="2">
        <f>LOG(AVERAGE('all valid'!B274:E274)/AVERAGE('all valid'!F274:I274),2)</f>
        <v>-0.10192673380141799</v>
      </c>
      <c r="D274">
        <f>LOG(AVERAGE('all valid'!B274:E274)/AVERAGE('all valid'!J274:M274),2)</f>
        <v>-0.14259264030334445</v>
      </c>
      <c r="E274">
        <f>LOG(AVERAGE('all valid'!F274:I274)/AVERAGE('all valid'!J274:M274),2)</f>
        <v>-4.0665906501926405E-2</v>
      </c>
      <c r="F274" t="str">
        <f t="shared" si="12"/>
        <v/>
      </c>
      <c r="G274" t="str">
        <f t="shared" si="13"/>
        <v/>
      </c>
      <c r="H274" t="str">
        <f t="shared" si="14"/>
        <v/>
      </c>
    </row>
    <row r="275" spans="1:8">
      <c r="A275" t="str">
        <f>'all valid'!A275</f>
        <v>Q9RYL9</v>
      </c>
      <c r="B275">
        <f>-LOG10('all valid'!R275)</f>
        <v>0.40131561845609748</v>
      </c>
      <c r="C275" s="2">
        <f>LOG(AVERAGE('all valid'!B275:E275)/AVERAGE('all valid'!F275:I275),2)</f>
        <v>0.40694586756525342</v>
      </c>
      <c r="D275">
        <f>LOG(AVERAGE('all valid'!B275:E275)/AVERAGE('all valid'!J275:M275),2)</f>
        <v>0.24091603986837098</v>
      </c>
      <c r="E275">
        <f>LOG(AVERAGE('all valid'!F275:I275)/AVERAGE('all valid'!J275:M275),2)</f>
        <v>-0.1660298276968826</v>
      </c>
      <c r="F275" t="str">
        <f t="shared" si="12"/>
        <v/>
      </c>
      <c r="G275" t="str">
        <f t="shared" si="13"/>
        <v/>
      </c>
      <c r="H275" t="str">
        <f t="shared" si="14"/>
        <v/>
      </c>
    </row>
    <row r="276" spans="1:8">
      <c r="A276" t="str">
        <f>'all valid'!A276</f>
        <v>Q9RYM8</v>
      </c>
      <c r="B276">
        <f>-LOG10('all valid'!R276)</f>
        <v>0.47557271887175795</v>
      </c>
      <c r="C276" s="2">
        <f>LOG(AVERAGE('all valid'!B276:E276)/AVERAGE('all valid'!F276:I276),2)</f>
        <v>-8.2314131476242919E-2</v>
      </c>
      <c r="D276">
        <f>LOG(AVERAGE('all valid'!B276:E276)/AVERAGE('all valid'!J276:M276),2)</f>
        <v>-0.23229915358752556</v>
      </c>
      <c r="E276">
        <f>LOG(AVERAGE('all valid'!F276:I276)/AVERAGE('all valid'!J276:M276),2)</f>
        <v>-0.14998502211128256</v>
      </c>
      <c r="F276" t="str">
        <f t="shared" si="12"/>
        <v/>
      </c>
      <c r="G276" t="str">
        <f t="shared" si="13"/>
        <v/>
      </c>
      <c r="H276" t="str">
        <f t="shared" si="14"/>
        <v/>
      </c>
    </row>
    <row r="277" spans="1:8">
      <c r="A277" t="str">
        <f>'all valid'!A277</f>
        <v>Q9RYM9</v>
      </c>
      <c r="B277">
        <f>-LOG10('all valid'!R277)</f>
        <v>0.22465319378146942</v>
      </c>
      <c r="C277" s="2">
        <f>LOG(AVERAGE('all valid'!B277:E277)/AVERAGE('all valid'!F277:I277),2)</f>
        <v>0.23109727392786841</v>
      </c>
      <c r="D277">
        <f>LOG(AVERAGE('all valid'!B277:E277)/AVERAGE('all valid'!J277:M277),2)</f>
        <v>0.10841793627258724</v>
      </c>
      <c r="E277">
        <f>LOG(AVERAGE('all valid'!F277:I277)/AVERAGE('all valid'!J277:M277),2)</f>
        <v>-0.12267933765528111</v>
      </c>
      <c r="F277" t="str">
        <f t="shared" si="12"/>
        <v/>
      </c>
      <c r="G277" t="str">
        <f t="shared" si="13"/>
        <v/>
      </c>
      <c r="H277" t="str">
        <f t="shared" si="14"/>
        <v/>
      </c>
    </row>
    <row r="278" spans="1:8">
      <c r="A278" t="str">
        <f>'all valid'!A278</f>
        <v>Q9RYR8</v>
      </c>
      <c r="B278">
        <f>-LOG10('all valid'!R278)</f>
        <v>2.5286554725536532</v>
      </c>
      <c r="C278" s="2">
        <f>LOG(AVERAGE('all valid'!B278:E278)/AVERAGE('all valid'!F278:I278),2)</f>
        <v>1.1763656438382462</v>
      </c>
      <c r="D278">
        <f>LOG(AVERAGE('all valid'!B278:E278)/AVERAGE('all valid'!J278:M278),2)</f>
        <v>1.3257820124278465</v>
      </c>
      <c r="E278">
        <f>LOG(AVERAGE('all valid'!F278:I278)/AVERAGE('all valid'!J278:M278),2)</f>
        <v>0.14941636858960047</v>
      </c>
      <c r="F278" t="str">
        <f t="shared" si="12"/>
        <v>+</v>
      </c>
      <c r="G278" t="str">
        <f t="shared" si="13"/>
        <v>+</v>
      </c>
      <c r="H278" t="str">
        <f t="shared" si="14"/>
        <v/>
      </c>
    </row>
    <row r="279" spans="1:8">
      <c r="A279" t="str">
        <f>'all valid'!A279</f>
        <v>Q9RYU4</v>
      </c>
      <c r="B279">
        <f>-LOG10('all valid'!R279)</f>
        <v>8.0060974771235194E-2</v>
      </c>
      <c r="C279" s="2">
        <f>LOG(AVERAGE('all valid'!B279:E279)/AVERAGE('all valid'!F279:I279),2)</f>
        <v>0.1204066044556789</v>
      </c>
      <c r="D279">
        <f>LOG(AVERAGE('all valid'!B279:E279)/AVERAGE('all valid'!J279:M279),2)</f>
        <v>0.17515513334514302</v>
      </c>
      <c r="E279">
        <f>LOG(AVERAGE('all valid'!F279:I279)/AVERAGE('all valid'!J279:M279),2)</f>
        <v>5.4748528889464076E-2</v>
      </c>
      <c r="F279" t="str">
        <f t="shared" si="12"/>
        <v/>
      </c>
      <c r="G279" t="str">
        <f t="shared" si="13"/>
        <v/>
      </c>
      <c r="H279" t="str">
        <f t="shared" si="14"/>
        <v/>
      </c>
    </row>
    <row r="280" spans="1:8">
      <c r="A280" t="str">
        <f>'all valid'!A280</f>
        <v>Q9RYV5</v>
      </c>
      <c r="B280">
        <f>-LOG10('all valid'!R280)</f>
        <v>2.1317694845270592</v>
      </c>
      <c r="C280" s="2">
        <f>LOG(AVERAGE('all valid'!B280:E280)/AVERAGE('all valid'!F280:I280),2)</f>
        <v>0.24226397765552307</v>
      </c>
      <c r="D280">
        <f>LOG(AVERAGE('all valid'!B280:E280)/AVERAGE('all valid'!J280:M280),2)</f>
        <v>0.29467852727938337</v>
      </c>
      <c r="E280">
        <f>LOG(AVERAGE('all valid'!F280:I280)/AVERAGE('all valid'!J280:M280),2)</f>
        <v>5.2414549623860537E-2</v>
      </c>
      <c r="F280" t="str">
        <f t="shared" si="12"/>
        <v/>
      </c>
      <c r="G280" t="str">
        <f t="shared" si="13"/>
        <v/>
      </c>
      <c r="H280" t="str">
        <f t="shared" si="14"/>
        <v/>
      </c>
    </row>
    <row r="281" spans="1:8">
      <c r="A281" t="str">
        <f>'all valid'!A281</f>
        <v>Q9RYX4</v>
      </c>
      <c r="B281">
        <f>-LOG10('all valid'!R281)</f>
        <v>2.8064107325075658</v>
      </c>
      <c r="C281" s="2">
        <f>LOG(AVERAGE('all valid'!B281:E281)/AVERAGE('all valid'!F281:I281),2)</f>
        <v>1.6542399100331928</v>
      </c>
      <c r="D281">
        <f>LOG(AVERAGE('all valid'!B281:E281)/AVERAGE('all valid'!J281:M281),2)</f>
        <v>1.7640535132514739</v>
      </c>
      <c r="E281">
        <f>LOG(AVERAGE('all valid'!F281:I281)/AVERAGE('all valid'!J281:M281),2)</f>
        <v>0.10981360321828068</v>
      </c>
      <c r="F281" t="str">
        <f t="shared" si="12"/>
        <v>+</v>
      </c>
      <c r="G281" t="str">
        <f t="shared" si="13"/>
        <v>+</v>
      </c>
      <c r="H281" t="str">
        <f t="shared" si="14"/>
        <v/>
      </c>
    </row>
    <row r="282" spans="1:8">
      <c r="A282" t="str">
        <f>'all valid'!A282</f>
        <v>Q9RZ02</v>
      </c>
      <c r="B282">
        <f>-LOG10('all valid'!R282)</f>
        <v>1.4569120846570187</v>
      </c>
      <c r="C282" s="2">
        <f>LOG(AVERAGE('all valid'!B282:E282)/AVERAGE('all valid'!F282:I282),2)</f>
        <v>0.7189591982741167</v>
      </c>
      <c r="D282">
        <f>LOG(AVERAGE('all valid'!B282:E282)/AVERAGE('all valid'!J282:M282),2)</f>
        <v>1.062219798105424</v>
      </c>
      <c r="E282">
        <f>LOG(AVERAGE('all valid'!F282:I282)/AVERAGE('all valid'!J282:M282),2)</f>
        <v>0.3432605998313073</v>
      </c>
      <c r="F282" t="str">
        <f t="shared" si="12"/>
        <v/>
      </c>
      <c r="G282" t="str">
        <f t="shared" si="13"/>
        <v>+</v>
      </c>
      <c r="H282" t="str">
        <f t="shared" si="14"/>
        <v/>
      </c>
    </row>
    <row r="283" spans="1:8">
      <c r="A283" t="str">
        <f>'all valid'!A283</f>
        <v>Q9RZ06</v>
      </c>
      <c r="B283">
        <f>-LOG10('all valid'!R283)</f>
        <v>2.0255859539022212</v>
      </c>
      <c r="C283" s="2">
        <f>LOG(AVERAGE('all valid'!B283:E283)/AVERAGE('all valid'!F283:I283),2)</f>
        <v>0.54870846067437595</v>
      </c>
      <c r="D283">
        <f>LOG(AVERAGE('all valid'!B283:E283)/AVERAGE('all valid'!J283:M283),2)</f>
        <v>0.70444475807982576</v>
      </c>
      <c r="E283">
        <f>LOG(AVERAGE('all valid'!F283:I283)/AVERAGE('all valid'!J283:M283),2)</f>
        <v>0.15573629740544997</v>
      </c>
      <c r="F283" t="str">
        <f t="shared" si="12"/>
        <v/>
      </c>
      <c r="G283" t="str">
        <f t="shared" si="13"/>
        <v/>
      </c>
      <c r="H283" t="str">
        <f t="shared" si="14"/>
        <v/>
      </c>
    </row>
    <row r="284" spans="1:8">
      <c r="A284" t="str">
        <f>'all valid'!A284</f>
        <v>Q9RZ89</v>
      </c>
      <c r="B284">
        <f>-LOG10('all valid'!R284)</f>
        <v>1.339943175908912</v>
      </c>
      <c r="C284" s="2">
        <f>LOG(AVERAGE('all valid'!B284:E284)/AVERAGE('all valid'!F284:I284),2)</f>
        <v>-1.8685850929085828</v>
      </c>
      <c r="D284">
        <f>LOG(AVERAGE('all valid'!B284:E284)/AVERAGE('all valid'!J284:M284),2)</f>
        <v>-2.4749785590643478</v>
      </c>
      <c r="E284">
        <f>LOG(AVERAGE('all valid'!F284:I284)/AVERAGE('all valid'!J284:M284),2)</f>
        <v>-0.60639346615576506</v>
      </c>
      <c r="F284" t="str">
        <f t="shared" si="12"/>
        <v>+</v>
      </c>
      <c r="G284" t="str">
        <f t="shared" si="13"/>
        <v>+</v>
      </c>
      <c r="H284" t="str">
        <f t="shared" si="14"/>
        <v/>
      </c>
    </row>
    <row r="285" spans="1:8">
      <c r="A285" t="str">
        <f>'all valid'!A285</f>
        <v>Q9RZE7</v>
      </c>
      <c r="B285">
        <f>-LOG10('all valid'!R285)</f>
        <v>1.3301468598257502</v>
      </c>
      <c r="C285" s="2">
        <f>LOG(AVERAGE('all valid'!B285:E285)/AVERAGE('all valid'!F285:I285),2)</f>
        <v>0.7896340208130187</v>
      </c>
      <c r="D285">
        <f>LOG(AVERAGE('all valid'!B285:E285)/AVERAGE('all valid'!J285:M285),2)</f>
        <v>0.69446658871962663</v>
      </c>
      <c r="E285">
        <f>LOG(AVERAGE('all valid'!F285:I285)/AVERAGE('all valid'!J285:M285),2)</f>
        <v>-9.5167432093391999E-2</v>
      </c>
      <c r="F285" t="str">
        <f t="shared" si="12"/>
        <v/>
      </c>
      <c r="G285" t="str">
        <f t="shared" si="13"/>
        <v/>
      </c>
      <c r="H285" t="str">
        <f t="shared" si="14"/>
        <v/>
      </c>
    </row>
    <row r="286" spans="1:8">
      <c r="A286" t="str">
        <f>'all valid'!A286</f>
        <v>Q9RZN1</v>
      </c>
      <c r="B286">
        <f>-LOG10('all valid'!R286)</f>
        <v>0.45942653778139042</v>
      </c>
      <c r="C286" s="2">
        <f>LOG(AVERAGE('all valid'!B286:E286)/AVERAGE('all valid'!F286:I286),2)</f>
        <v>5.5507024119760891E-2</v>
      </c>
      <c r="D286">
        <f>LOG(AVERAGE('all valid'!B286:E286)/AVERAGE('all valid'!J286:M286),2)</f>
        <v>-0.31099066028543382</v>
      </c>
      <c r="E286">
        <f>LOG(AVERAGE('all valid'!F286:I286)/AVERAGE('all valid'!J286:M286),2)</f>
        <v>-0.36649768440519453</v>
      </c>
      <c r="F286" t="str">
        <f t="shared" si="12"/>
        <v/>
      </c>
      <c r="G286" t="str">
        <f t="shared" si="13"/>
        <v/>
      </c>
      <c r="H286" t="str">
        <f t="shared" si="14"/>
        <v/>
      </c>
    </row>
    <row r="287" spans="1:8">
      <c r="A287" t="str">
        <f>'all valid'!A287</f>
        <v>Q9RZS4</v>
      </c>
      <c r="B287">
        <f>-LOG10('all valid'!R287)</f>
        <v>0.46187134443069533</v>
      </c>
      <c r="C287" s="2">
        <f>LOG(AVERAGE('all valid'!B287:E287)/AVERAGE('all valid'!F287:I287),2)</f>
        <v>0.49293893456215898</v>
      </c>
      <c r="D287">
        <f>LOG(AVERAGE('all valid'!B287:E287)/AVERAGE('all valid'!J287:M287),2)</f>
        <v>0.3120974730867942</v>
      </c>
      <c r="E287">
        <f>LOG(AVERAGE('all valid'!F287:I287)/AVERAGE('all valid'!J287:M287),2)</f>
        <v>-0.18084146147536487</v>
      </c>
      <c r="F287" t="str">
        <f t="shared" si="12"/>
        <v/>
      </c>
      <c r="G287" t="str">
        <f t="shared" si="13"/>
        <v/>
      </c>
      <c r="H287" t="str">
        <f t="shared" si="14"/>
        <v/>
      </c>
    </row>
    <row r="288" spans="1:8">
      <c r="A288" t="str">
        <f>'all valid'!A288</f>
        <v>Q9RZU5</v>
      </c>
      <c r="B288">
        <f>-LOG10('all valid'!R288)</f>
        <v>1.0744697844665339</v>
      </c>
      <c r="C288" s="2">
        <f>LOG(AVERAGE('all valid'!B288:E288)/AVERAGE('all valid'!F288:I288),2)</f>
        <v>0.81502688911461896</v>
      </c>
      <c r="D288">
        <f>LOG(AVERAGE('all valid'!B288:E288)/AVERAGE('all valid'!J288:M288),2)</f>
        <v>0.75915095600186611</v>
      </c>
      <c r="E288">
        <f>LOG(AVERAGE('all valid'!F288:I288)/AVERAGE('all valid'!J288:M288),2)</f>
        <v>-5.5875933112752962E-2</v>
      </c>
      <c r="F288" t="str">
        <f t="shared" si="12"/>
        <v/>
      </c>
      <c r="G288" t="str">
        <f t="shared" si="13"/>
        <v/>
      </c>
      <c r="H288" t="str">
        <f t="shared" si="14"/>
        <v/>
      </c>
    </row>
    <row r="289" spans="1:8">
      <c r="A289" t="str">
        <f>'all valid'!A289</f>
        <v>Q9RZU9</v>
      </c>
      <c r="B289">
        <f>-LOG10('all valid'!R289)</f>
        <v>0.1809314163509671</v>
      </c>
      <c r="C289" s="2">
        <f>LOG(AVERAGE('all valid'!B289:E289)/AVERAGE('all valid'!F289:I289),2)</f>
        <v>0.12835755857000258</v>
      </c>
      <c r="D289">
        <f>LOG(AVERAGE('all valid'!B289:E289)/AVERAGE('all valid'!J289:M289),2)</f>
        <v>0.19385070884816219</v>
      </c>
      <c r="E289">
        <f>LOG(AVERAGE('all valid'!F289:I289)/AVERAGE('all valid'!J289:M289),2)</f>
        <v>6.549315027815944E-2</v>
      </c>
      <c r="F289" t="str">
        <f t="shared" si="12"/>
        <v/>
      </c>
      <c r="G289" t="str">
        <f t="shared" si="13"/>
        <v/>
      </c>
      <c r="H289" t="str">
        <f t="shared" si="14"/>
        <v/>
      </c>
    </row>
    <row r="290" spans="1:8">
      <c r="A290" t="str">
        <f>'all valid'!A290</f>
        <v>Q9RZV8</v>
      </c>
      <c r="B290">
        <f>-LOG10('all valid'!R290)</f>
        <v>0.3311604546118706</v>
      </c>
      <c r="C290" s="2">
        <f>LOG(AVERAGE('all valid'!B290:E290)/AVERAGE('all valid'!F290:I290),2)</f>
        <v>-0.23005291419865481</v>
      </c>
      <c r="D290">
        <f>LOG(AVERAGE('all valid'!B290:E290)/AVERAGE('all valid'!J290:M290),2)</f>
        <v>-0.29273436919661322</v>
      </c>
      <c r="E290">
        <f>LOG(AVERAGE('all valid'!F290:I290)/AVERAGE('all valid'!J290:M290),2)</f>
        <v>-6.268145499795838E-2</v>
      </c>
      <c r="F290" t="str">
        <f t="shared" si="12"/>
        <v/>
      </c>
      <c r="G290" t="str">
        <f t="shared" si="13"/>
        <v/>
      </c>
      <c r="H290" t="str">
        <f t="shared" si="14"/>
        <v/>
      </c>
    </row>
    <row r="291" spans="1:8">
      <c r="A291" t="str">
        <f>'all valid'!A291</f>
        <v>Q9X719</v>
      </c>
      <c r="B291">
        <f>-LOG10('all valid'!R291)</f>
        <v>1.3350704700705014</v>
      </c>
      <c r="C291" s="2">
        <f>LOG(AVERAGE('all valid'!B291:E291)/AVERAGE('all valid'!F291:I291),2)</f>
        <v>0.50804638655865719</v>
      </c>
      <c r="D291">
        <f>LOG(AVERAGE('all valid'!B291:E291)/AVERAGE('all valid'!J291:M291),2)</f>
        <v>0.64705004375737718</v>
      </c>
      <c r="E291">
        <f>LOG(AVERAGE('all valid'!F291:I291)/AVERAGE('all valid'!J291:M291),2)</f>
        <v>0.13900365719871988</v>
      </c>
      <c r="F291" t="str">
        <f t="shared" si="12"/>
        <v/>
      </c>
      <c r="G291" t="str">
        <f t="shared" si="13"/>
        <v/>
      </c>
      <c r="H291" t="str">
        <f t="shared" si="14"/>
        <v/>
      </c>
    </row>
    <row r="292" spans="1:8">
      <c r="A292" t="str">
        <f>'all valid'!A292</f>
        <v>Q9ZNA2</v>
      </c>
      <c r="B292">
        <f>-LOG10('all valid'!R292)</f>
        <v>1.6644698900652666</v>
      </c>
      <c r="C292" s="2">
        <f>LOG(AVERAGE('all valid'!B292:E292)/AVERAGE('all valid'!F292:I292),2)</f>
        <v>-0.60298252224770532</v>
      </c>
      <c r="D292">
        <f>LOG(AVERAGE('all valid'!B292:E292)/AVERAGE('all valid'!J292:M292),2)</f>
        <v>-0.32718162776188592</v>
      </c>
      <c r="E292">
        <f>LOG(AVERAGE('all valid'!F292:I292)/AVERAGE('all valid'!J292:M292),2)</f>
        <v>0.2758008944858194</v>
      </c>
      <c r="F292" t="str">
        <f t="shared" si="12"/>
        <v/>
      </c>
      <c r="G292" t="str">
        <f t="shared" si="13"/>
        <v/>
      </c>
      <c r="H292" t="str">
        <f t="shared" si="14"/>
        <v/>
      </c>
    </row>
    <row r="293" spans="1:8">
      <c r="A293" t="str">
        <f>'all valid'!A293</f>
        <v>Q9LBE3</v>
      </c>
      <c r="B293">
        <f>-LOG10('all valid'!R293)</f>
        <v>1.3629487890008296</v>
      </c>
      <c r="C293" s="2">
        <f>LOG(AVERAGE('all valid'!B293:E293)/AVERAGE('all valid'!F293:I293),2)</f>
        <v>0.39845163504570746</v>
      </c>
      <c r="D293">
        <f>LOG(AVERAGE('all valid'!B293:E293)/AVERAGE('all valid'!J293:M293),2)</f>
        <v>0.55488326970505442</v>
      </c>
      <c r="E293">
        <f>LOG(AVERAGE('all valid'!F293:I293)/AVERAGE('all valid'!J293:M293),2)</f>
        <v>0.15643163465934687</v>
      </c>
      <c r="F293" t="str">
        <f t="shared" si="12"/>
        <v/>
      </c>
      <c r="G293" t="str">
        <f t="shared" si="13"/>
        <v/>
      </c>
      <c r="H293" t="str">
        <f t="shared" si="14"/>
        <v/>
      </c>
    </row>
    <row r="294" spans="1:8">
      <c r="A294" t="str">
        <f>'all valid'!A294</f>
        <v>Q9RR62</v>
      </c>
      <c r="B294">
        <f>-LOG10('all valid'!R294)</f>
        <v>1.5427935248582891</v>
      </c>
      <c r="C294" s="2">
        <f>LOG(AVERAGE('all valid'!B294:E294)/AVERAGE('all valid'!F294:I294),2)</f>
        <v>0.48437034215352315</v>
      </c>
      <c r="D294">
        <f>LOG(AVERAGE('all valid'!B294:E294)/AVERAGE('all valid'!J294:M294),2)</f>
        <v>0.6282413323666125</v>
      </c>
      <c r="E294">
        <f>LOG(AVERAGE('all valid'!F294:I294)/AVERAGE('all valid'!J294:M294),2)</f>
        <v>0.14387099021308919</v>
      </c>
      <c r="F294" t="str">
        <f t="shared" si="12"/>
        <v/>
      </c>
      <c r="G294" t="str">
        <f t="shared" si="13"/>
        <v/>
      </c>
      <c r="H294" t="str">
        <f t="shared" si="14"/>
        <v/>
      </c>
    </row>
    <row r="295" spans="1:8">
      <c r="A295" t="str">
        <f>'all valid'!A295</f>
        <v>Q9RR66</v>
      </c>
      <c r="B295">
        <f>-LOG10('all valid'!R295)</f>
        <v>4.852113989514624E-2</v>
      </c>
      <c r="C295" s="2">
        <f>LOG(AVERAGE('all valid'!B295:E295)/AVERAGE('all valid'!F295:I295),2)</f>
        <v>8.6925652342524917E-2</v>
      </c>
      <c r="D295">
        <f>LOG(AVERAGE('all valid'!B295:E295)/AVERAGE('all valid'!J295:M295),2)</f>
        <v>-7.6862782113193348E-2</v>
      </c>
      <c r="E295">
        <f>LOG(AVERAGE('all valid'!F295:I295)/AVERAGE('all valid'!J295:M295),2)</f>
        <v>-0.16378843445571817</v>
      </c>
      <c r="F295" t="str">
        <f t="shared" si="12"/>
        <v/>
      </c>
      <c r="G295" t="str">
        <f t="shared" si="13"/>
        <v/>
      </c>
      <c r="H295" t="str">
        <f t="shared" si="14"/>
        <v/>
      </c>
    </row>
    <row r="296" spans="1:8">
      <c r="A296" t="str">
        <f>'all valid'!A296</f>
        <v>Q9RR71</v>
      </c>
      <c r="B296">
        <f>-LOG10('all valid'!R296)</f>
        <v>0.79962562703679452</v>
      </c>
      <c r="C296" s="2">
        <f>LOG(AVERAGE('all valid'!B296:E296)/AVERAGE('all valid'!F296:I296),2)</f>
        <v>0.33478299694061187</v>
      </c>
      <c r="D296">
        <f>LOG(AVERAGE('all valid'!B296:E296)/AVERAGE('all valid'!J296:M296),2)</f>
        <v>0.19947625779155018</v>
      </c>
      <c r="E296">
        <f>LOG(AVERAGE('all valid'!F296:I296)/AVERAGE('all valid'!J296:M296),2)</f>
        <v>-0.13530673914906149</v>
      </c>
      <c r="F296" t="str">
        <f t="shared" si="12"/>
        <v/>
      </c>
      <c r="G296" t="str">
        <f t="shared" si="13"/>
        <v/>
      </c>
      <c r="H296" t="str">
        <f t="shared" si="14"/>
        <v/>
      </c>
    </row>
    <row r="297" spans="1:8">
      <c r="A297" t="str">
        <f>'all valid'!A297</f>
        <v>Q9RR74</v>
      </c>
      <c r="B297">
        <f>-LOG10('all valid'!R297)</f>
        <v>0.20317182440658987</v>
      </c>
      <c r="C297" s="2">
        <f>LOG(AVERAGE('all valid'!B297:E297)/AVERAGE('all valid'!F297:I297),2)</f>
        <v>-0.19157109345029041</v>
      </c>
      <c r="D297">
        <f>LOG(AVERAGE('all valid'!B297:E297)/AVERAGE('all valid'!J297:M297),2)</f>
        <v>-2.1132216258389763E-2</v>
      </c>
      <c r="E297">
        <f>LOG(AVERAGE('all valid'!F297:I297)/AVERAGE('all valid'!J297:M297),2)</f>
        <v>0.17043887719190073</v>
      </c>
      <c r="F297" t="str">
        <f t="shared" si="12"/>
        <v/>
      </c>
      <c r="G297" t="str">
        <f t="shared" si="13"/>
        <v/>
      </c>
      <c r="H297" t="str">
        <f t="shared" si="14"/>
        <v/>
      </c>
    </row>
    <row r="298" spans="1:8">
      <c r="A298" t="str">
        <f>'all valid'!A298</f>
        <v>Q9RR82</v>
      </c>
      <c r="B298">
        <f>-LOG10('all valid'!R298)</f>
        <v>0.26773493909096879</v>
      </c>
      <c r="C298" s="2">
        <f>LOG(AVERAGE('all valid'!B298:E298)/AVERAGE('all valid'!F298:I298),2)</f>
        <v>-1.9566316574217046E-2</v>
      </c>
      <c r="D298">
        <f>LOG(AVERAGE('all valid'!B298:E298)/AVERAGE('all valid'!J298:M298),2)</f>
        <v>-0.32634241868394581</v>
      </c>
      <c r="E298">
        <f>LOG(AVERAGE('all valid'!F298:I298)/AVERAGE('all valid'!J298:M298),2)</f>
        <v>-0.30677610210972867</v>
      </c>
      <c r="F298" t="str">
        <f t="shared" si="12"/>
        <v/>
      </c>
      <c r="G298" t="str">
        <f t="shared" si="13"/>
        <v/>
      </c>
      <c r="H298" t="str">
        <f t="shared" si="14"/>
        <v/>
      </c>
    </row>
    <row r="299" spans="1:8">
      <c r="A299" t="str">
        <f>'all valid'!A299</f>
        <v>Q9RR83</v>
      </c>
      <c r="B299">
        <f>-LOG10('all valid'!R299)</f>
        <v>2.0795828935367799</v>
      </c>
      <c r="C299" s="2">
        <f>LOG(AVERAGE('all valid'!B299:E299)/AVERAGE('all valid'!F299:I299),2)</f>
        <v>0.95429319423483761</v>
      </c>
      <c r="D299">
        <f>LOG(AVERAGE('all valid'!B299:E299)/AVERAGE('all valid'!J299:M299),2)</f>
        <v>0.86820339654781775</v>
      </c>
      <c r="E299">
        <f>LOG(AVERAGE('all valid'!F299:I299)/AVERAGE('all valid'!J299:M299),2)</f>
        <v>-8.6089797687019659E-2</v>
      </c>
      <c r="F299" t="str">
        <f t="shared" si="12"/>
        <v/>
      </c>
      <c r="G299" t="str">
        <f t="shared" si="13"/>
        <v/>
      </c>
      <c r="H299" t="str">
        <f t="shared" si="14"/>
        <v/>
      </c>
    </row>
    <row r="300" spans="1:8">
      <c r="A300" t="str">
        <f>'all valid'!A300</f>
        <v>Q9RR85</v>
      </c>
      <c r="B300">
        <f>-LOG10('all valid'!R300)</f>
        <v>1.859331718664051</v>
      </c>
      <c r="C300" s="2">
        <f>LOG(AVERAGE('all valid'!B300:E300)/AVERAGE('all valid'!F300:I300),2)</f>
        <v>-0.8172859786204576</v>
      </c>
      <c r="D300">
        <f>LOG(AVERAGE('all valid'!B300:E300)/AVERAGE('all valid'!J300:M300),2)</f>
        <v>-1.1623042965336245</v>
      </c>
      <c r="E300">
        <f>LOG(AVERAGE('all valid'!F300:I300)/AVERAGE('all valid'!J300:M300),2)</f>
        <v>-0.34501831791316728</v>
      </c>
      <c r="F300" t="str">
        <f t="shared" si="12"/>
        <v/>
      </c>
      <c r="G300" t="str">
        <f t="shared" si="13"/>
        <v>+</v>
      </c>
      <c r="H300" t="str">
        <f t="shared" si="14"/>
        <v/>
      </c>
    </row>
    <row r="301" spans="1:8">
      <c r="A301" t="str">
        <f>'all valid'!A301</f>
        <v>Q9RR86</v>
      </c>
      <c r="B301">
        <f>-LOG10('all valid'!R301)</f>
        <v>1.7208328733467098</v>
      </c>
      <c r="C301" s="2">
        <f>LOG(AVERAGE('all valid'!B301:E301)/AVERAGE('all valid'!F301:I301),2)</f>
        <v>1.0393435572894543</v>
      </c>
      <c r="D301">
        <f>LOG(AVERAGE('all valid'!B301:E301)/AVERAGE('all valid'!J301:M301),2)</f>
        <v>1.1939393895045343</v>
      </c>
      <c r="E301">
        <f>LOG(AVERAGE('all valid'!F301:I301)/AVERAGE('all valid'!J301:M301),2)</f>
        <v>0.15459583221508016</v>
      </c>
      <c r="F301" t="str">
        <f t="shared" si="12"/>
        <v>+</v>
      </c>
      <c r="G301" t="str">
        <f t="shared" si="13"/>
        <v>+</v>
      </c>
      <c r="H301" t="str">
        <f t="shared" si="14"/>
        <v/>
      </c>
    </row>
    <row r="302" spans="1:8">
      <c r="A302" t="str">
        <f>'all valid'!A302</f>
        <v>Q9RR88</v>
      </c>
      <c r="B302">
        <f>-LOG10('all valid'!R302)</f>
        <v>1.1062127245839901</v>
      </c>
      <c r="C302" s="2">
        <f>LOG(AVERAGE('all valid'!B302:E302)/AVERAGE('all valid'!F302:I302),2)</f>
        <v>0.85573209872068423</v>
      </c>
      <c r="D302">
        <f>LOG(AVERAGE('all valid'!B302:E302)/AVERAGE('all valid'!J302:M302),2)</f>
        <v>0.8227096232937714</v>
      </c>
      <c r="E302">
        <f>LOG(AVERAGE('all valid'!F302:I302)/AVERAGE('all valid'!J302:M302),2)</f>
        <v>-3.3022475426912987E-2</v>
      </c>
      <c r="F302" t="str">
        <f t="shared" si="12"/>
        <v/>
      </c>
      <c r="G302" t="str">
        <f t="shared" si="13"/>
        <v/>
      </c>
      <c r="H302" t="str">
        <f t="shared" si="14"/>
        <v/>
      </c>
    </row>
    <row r="303" spans="1:8">
      <c r="A303" t="str">
        <f>'all valid'!A303</f>
        <v>Q9RR95</v>
      </c>
      <c r="B303">
        <f>-LOG10('all valid'!R303)</f>
        <v>0.11371801194149692</v>
      </c>
      <c r="C303" s="2">
        <f>LOG(AVERAGE('all valid'!B303:E303)/AVERAGE('all valid'!F303:I303),2)</f>
        <v>0.13664838872835788</v>
      </c>
      <c r="D303">
        <f>LOG(AVERAGE('all valid'!B303:E303)/AVERAGE('all valid'!J303:M303),2)</f>
        <v>1.9141753773052727E-2</v>
      </c>
      <c r="E303">
        <f>LOG(AVERAGE('all valid'!F303:I303)/AVERAGE('all valid'!J303:M303),2)</f>
        <v>-0.11750663495530501</v>
      </c>
      <c r="F303" t="str">
        <f t="shared" si="12"/>
        <v/>
      </c>
      <c r="G303" t="str">
        <f t="shared" si="13"/>
        <v/>
      </c>
      <c r="H303" t="str">
        <f t="shared" si="14"/>
        <v/>
      </c>
    </row>
    <row r="304" spans="1:8">
      <c r="A304" t="str">
        <f>'all valid'!A304</f>
        <v>Q9RR98</v>
      </c>
      <c r="B304">
        <f>-LOG10('all valid'!R304)</f>
        <v>1.7870138152633319</v>
      </c>
      <c r="C304" s="2">
        <f>LOG(AVERAGE('all valid'!B304:E304)/AVERAGE('all valid'!F304:I304),2)</f>
        <v>0.64400295036524713</v>
      </c>
      <c r="D304">
        <f>LOG(AVERAGE('all valid'!B304:E304)/AVERAGE('all valid'!J304:M304),2)</f>
        <v>0.89811911539151001</v>
      </c>
      <c r="E304">
        <f>LOG(AVERAGE('all valid'!F304:I304)/AVERAGE('all valid'!J304:M304),2)</f>
        <v>0.25411616502626305</v>
      </c>
      <c r="F304" t="str">
        <f t="shared" si="12"/>
        <v/>
      </c>
      <c r="G304" t="str">
        <f t="shared" si="13"/>
        <v/>
      </c>
      <c r="H304" t="str">
        <f t="shared" si="14"/>
        <v/>
      </c>
    </row>
    <row r="305" spans="1:8">
      <c r="A305" t="str">
        <f>'all valid'!A305</f>
        <v>Q9RR99</v>
      </c>
      <c r="B305">
        <f>-LOG10('all valid'!R305)</f>
        <v>0.88652794580450789</v>
      </c>
      <c r="C305" s="2">
        <f>LOG(AVERAGE('all valid'!B305:E305)/AVERAGE('all valid'!F305:I305),2)</f>
        <v>0.35917451833717573</v>
      </c>
      <c r="D305">
        <f>LOG(AVERAGE('all valid'!B305:E305)/AVERAGE('all valid'!J305:M305),2)</f>
        <v>0.39535062055893788</v>
      </c>
      <c r="E305">
        <f>LOG(AVERAGE('all valid'!F305:I305)/AVERAGE('all valid'!J305:M305),2)</f>
        <v>3.6176102221762242E-2</v>
      </c>
      <c r="F305" t="str">
        <f t="shared" si="12"/>
        <v/>
      </c>
      <c r="G305" t="str">
        <f t="shared" si="13"/>
        <v/>
      </c>
      <c r="H305" t="str">
        <f t="shared" si="14"/>
        <v/>
      </c>
    </row>
    <row r="306" spans="1:8">
      <c r="A306" t="str">
        <f>'all valid'!A306</f>
        <v>Q9RRA0</v>
      </c>
      <c r="B306">
        <f>-LOG10('all valid'!R306)</f>
        <v>2.4646742269939925</v>
      </c>
      <c r="C306" s="2">
        <f>LOG(AVERAGE('all valid'!B306:E306)/AVERAGE('all valid'!F306:I306),2)</f>
        <v>0.5290133787497</v>
      </c>
      <c r="D306">
        <f>LOG(AVERAGE('all valid'!B306:E306)/AVERAGE('all valid'!J306:M306),2)</f>
        <v>0.65531395239206547</v>
      </c>
      <c r="E306">
        <f>LOG(AVERAGE('all valid'!F306:I306)/AVERAGE('all valid'!J306:M306),2)</f>
        <v>0.12630057364236541</v>
      </c>
      <c r="F306" t="str">
        <f t="shared" si="12"/>
        <v/>
      </c>
      <c r="G306" t="str">
        <f t="shared" si="13"/>
        <v/>
      </c>
      <c r="H306" t="str">
        <f t="shared" si="14"/>
        <v/>
      </c>
    </row>
    <row r="307" spans="1:8">
      <c r="A307" t="str">
        <f>'all valid'!A307</f>
        <v>Q9RRA1</v>
      </c>
      <c r="B307">
        <f>-LOG10('all valid'!R307)</f>
        <v>2.0212326003883905</v>
      </c>
      <c r="C307" s="2">
        <f>LOG(AVERAGE('all valid'!B307:E307)/AVERAGE('all valid'!F307:I307),2)</f>
        <v>0.67910503265693101</v>
      </c>
      <c r="D307">
        <f>LOG(AVERAGE('all valid'!B307:E307)/AVERAGE('all valid'!J307:M307),2)</f>
        <v>1.2859584434593889</v>
      </c>
      <c r="E307">
        <f>LOG(AVERAGE('all valid'!F307:I307)/AVERAGE('all valid'!J307:M307),2)</f>
        <v>0.6068534108024578</v>
      </c>
      <c r="F307" t="str">
        <f t="shared" si="12"/>
        <v/>
      </c>
      <c r="G307" t="str">
        <f t="shared" si="13"/>
        <v>+</v>
      </c>
      <c r="H307" t="str">
        <f t="shared" si="14"/>
        <v/>
      </c>
    </row>
    <row r="308" spans="1:8">
      <c r="A308" t="str">
        <f>'all valid'!A308</f>
        <v>Q9RRA2</v>
      </c>
      <c r="B308">
        <f>-LOG10('all valid'!R308)</f>
        <v>1.4151273761049032</v>
      </c>
      <c r="C308" s="2">
        <f>LOG(AVERAGE('all valid'!B308:E308)/AVERAGE('all valid'!F308:I308),2)</f>
        <v>-0.24752177194390951</v>
      </c>
      <c r="D308">
        <f>LOG(AVERAGE('all valid'!B308:E308)/AVERAGE('all valid'!J308:M308),2)</f>
        <v>-0.59238991209631942</v>
      </c>
      <c r="E308">
        <f>LOG(AVERAGE('all valid'!F308:I308)/AVERAGE('all valid'!J308:M308),2)</f>
        <v>-0.34486814015240985</v>
      </c>
      <c r="F308" t="str">
        <f t="shared" si="12"/>
        <v/>
      </c>
      <c r="G308" t="str">
        <f t="shared" si="13"/>
        <v/>
      </c>
      <c r="H308" t="str">
        <f t="shared" si="14"/>
        <v/>
      </c>
    </row>
    <row r="309" spans="1:8">
      <c r="A309" t="str">
        <f>'all valid'!A309</f>
        <v>Q9RRA3</v>
      </c>
      <c r="B309">
        <f>-LOG10('all valid'!R309)</f>
        <v>0.66347822851378147</v>
      </c>
      <c r="C309" s="2">
        <f>LOG(AVERAGE('all valid'!B309:E309)/AVERAGE('all valid'!F309:I309),2)</f>
        <v>0.47862036011595049</v>
      </c>
      <c r="D309">
        <f>LOG(AVERAGE('all valid'!B309:E309)/AVERAGE('all valid'!J309:M309),2)</f>
        <v>0.23194635851388579</v>
      </c>
      <c r="E309">
        <f>LOG(AVERAGE('all valid'!F309:I309)/AVERAGE('all valid'!J309:M309),2)</f>
        <v>-0.24667400160206465</v>
      </c>
      <c r="F309" t="str">
        <f t="shared" si="12"/>
        <v/>
      </c>
      <c r="G309" t="str">
        <f t="shared" si="13"/>
        <v/>
      </c>
      <c r="H309" t="str">
        <f t="shared" si="14"/>
        <v/>
      </c>
    </row>
    <row r="310" spans="1:8">
      <c r="A310" t="str">
        <f>'all valid'!A310</f>
        <v>Q9RRA6</v>
      </c>
      <c r="B310">
        <f>-LOG10('all valid'!R310)</f>
        <v>1.2778261138644027</v>
      </c>
      <c r="C310" s="2">
        <f>LOG(AVERAGE('all valid'!B310:E310)/AVERAGE('all valid'!F310:I310),2)</f>
        <v>-0.34195253427364514</v>
      </c>
      <c r="D310">
        <f>LOG(AVERAGE('all valid'!B310:E310)/AVERAGE('all valid'!J310:M310),2)</f>
        <v>-0.69603100203639168</v>
      </c>
      <c r="E310">
        <f>LOG(AVERAGE('all valid'!F310:I310)/AVERAGE('all valid'!J310:M310),2)</f>
        <v>-0.35407846776274676</v>
      </c>
      <c r="F310" t="str">
        <f t="shared" si="12"/>
        <v/>
      </c>
      <c r="G310" t="str">
        <f t="shared" si="13"/>
        <v/>
      </c>
      <c r="H310" t="str">
        <f t="shared" si="14"/>
        <v/>
      </c>
    </row>
    <row r="311" spans="1:8">
      <c r="A311" t="str">
        <f>'all valid'!A311</f>
        <v>Q9RRB1</v>
      </c>
      <c r="B311">
        <f>-LOG10('all valid'!R311)</f>
        <v>1.3419198852573686</v>
      </c>
      <c r="C311" s="2">
        <f>LOG(AVERAGE('all valid'!B311:E311)/AVERAGE('all valid'!F311:I311),2)</f>
        <v>0.62714488618528108</v>
      </c>
      <c r="D311">
        <f>LOG(AVERAGE('all valid'!B311:E311)/AVERAGE('all valid'!J311:M311),2)</f>
        <v>0.57336414083064202</v>
      </c>
      <c r="E311">
        <f>LOG(AVERAGE('all valid'!F311:I311)/AVERAGE('all valid'!J311:M311),2)</f>
        <v>-5.3780745354639191E-2</v>
      </c>
      <c r="F311" t="str">
        <f t="shared" si="12"/>
        <v/>
      </c>
      <c r="G311" t="str">
        <f t="shared" si="13"/>
        <v/>
      </c>
      <c r="H311" t="str">
        <f t="shared" si="14"/>
        <v/>
      </c>
    </row>
    <row r="312" spans="1:8">
      <c r="A312" t="str">
        <f>'all valid'!A312</f>
        <v>Q9RRB4</v>
      </c>
      <c r="B312">
        <f>-LOG10('all valid'!R312)</f>
        <v>1.197161306377533</v>
      </c>
      <c r="C312" s="2">
        <f>LOG(AVERAGE('all valid'!B312:E312)/AVERAGE('all valid'!F312:I312),2)</f>
        <v>-1.1213720217685963</v>
      </c>
      <c r="D312">
        <f>LOG(AVERAGE('all valid'!B312:E312)/AVERAGE('all valid'!J312:M312),2)</f>
        <v>-0.97594269173993997</v>
      </c>
      <c r="E312">
        <f>LOG(AVERAGE('all valid'!F312:I312)/AVERAGE('all valid'!J312:M312),2)</f>
        <v>0.14542933002865613</v>
      </c>
      <c r="F312" t="str">
        <f t="shared" si="12"/>
        <v/>
      </c>
      <c r="G312" t="str">
        <f t="shared" si="13"/>
        <v/>
      </c>
      <c r="H312" t="str">
        <f t="shared" si="14"/>
        <v/>
      </c>
    </row>
    <row r="313" spans="1:8">
      <c r="A313" t="str">
        <f>'all valid'!A313</f>
        <v>Q9RRB8</v>
      </c>
      <c r="B313">
        <f>-LOG10('all valid'!R313)</f>
        <v>0.56478492520095336</v>
      </c>
      <c r="C313" s="2">
        <f>LOG(AVERAGE('all valid'!B313:E313)/AVERAGE('all valid'!F313:I313),2)</f>
        <v>0.93245629716209932</v>
      </c>
      <c r="D313">
        <f>LOG(AVERAGE('all valid'!B313:E313)/AVERAGE('all valid'!J313:M313),2)</f>
        <v>0.70632467396370058</v>
      </c>
      <c r="E313">
        <f>LOG(AVERAGE('all valid'!F313:I313)/AVERAGE('all valid'!J313:M313),2)</f>
        <v>-0.22613162319839872</v>
      </c>
      <c r="F313" t="str">
        <f t="shared" si="12"/>
        <v/>
      </c>
      <c r="G313" t="str">
        <f t="shared" si="13"/>
        <v/>
      </c>
      <c r="H313" t="str">
        <f t="shared" si="14"/>
        <v/>
      </c>
    </row>
    <row r="314" spans="1:8">
      <c r="A314" t="str">
        <f>'all valid'!A314</f>
        <v>Q9RRC2</v>
      </c>
      <c r="B314">
        <f>-LOG10('all valid'!R314)</f>
        <v>2.6425873821564525</v>
      </c>
      <c r="C314" s="2">
        <f>LOG(AVERAGE('all valid'!B314:E314)/AVERAGE('all valid'!F314:I314),2)</f>
        <v>1.2343312775180513</v>
      </c>
      <c r="D314">
        <f>LOG(AVERAGE('all valid'!B314:E314)/AVERAGE('all valid'!J314:M314),2)</f>
        <v>1.5138054669152241</v>
      </c>
      <c r="E314">
        <f>LOG(AVERAGE('all valid'!F314:I314)/AVERAGE('all valid'!J314:M314),2)</f>
        <v>0.27947418939717322</v>
      </c>
      <c r="F314" t="str">
        <f t="shared" si="12"/>
        <v>+</v>
      </c>
      <c r="G314" t="str">
        <f t="shared" si="13"/>
        <v>+</v>
      </c>
      <c r="H314" t="str">
        <f t="shared" si="14"/>
        <v/>
      </c>
    </row>
    <row r="315" spans="1:8">
      <c r="A315" t="str">
        <f>'all valid'!A315</f>
        <v>Q9RRC5</v>
      </c>
      <c r="B315">
        <f>-LOG10('all valid'!R315)</f>
        <v>0.48763584060346887</v>
      </c>
      <c r="C315" s="2">
        <f>LOG(AVERAGE('all valid'!B315:E315)/AVERAGE('all valid'!F315:I315),2)</f>
        <v>1.1861693370244534E-2</v>
      </c>
      <c r="D315">
        <f>LOG(AVERAGE('all valid'!B315:E315)/AVERAGE('all valid'!J315:M315),2)</f>
        <v>-0.15046411352781133</v>
      </c>
      <c r="E315">
        <f>LOG(AVERAGE('all valid'!F315:I315)/AVERAGE('all valid'!J315:M315),2)</f>
        <v>-0.16232580689805604</v>
      </c>
      <c r="F315" t="str">
        <f t="shared" si="12"/>
        <v/>
      </c>
      <c r="G315" t="str">
        <f t="shared" si="13"/>
        <v/>
      </c>
      <c r="H315" t="str">
        <f t="shared" si="14"/>
        <v/>
      </c>
    </row>
    <row r="316" spans="1:8">
      <c r="A316" t="str">
        <f>'all valid'!A316</f>
        <v>Q9RRC7</v>
      </c>
      <c r="B316">
        <f>-LOG10('all valid'!R316)</f>
        <v>1.1482049259552547</v>
      </c>
      <c r="C316" s="2">
        <f>LOG(AVERAGE('all valid'!B316:E316)/AVERAGE('all valid'!F316:I316),2)</f>
        <v>0.71675403775613289</v>
      </c>
      <c r="D316">
        <f>LOG(AVERAGE('all valid'!B316:E316)/AVERAGE('all valid'!J316:M316),2)</f>
        <v>0.79585219379183558</v>
      </c>
      <c r="E316">
        <f>LOG(AVERAGE('all valid'!F316:I316)/AVERAGE('all valid'!J316:M316),2)</f>
        <v>7.9098156035702541E-2</v>
      </c>
      <c r="F316" t="str">
        <f t="shared" si="12"/>
        <v/>
      </c>
      <c r="G316" t="str">
        <f t="shared" si="13"/>
        <v/>
      </c>
      <c r="H316" t="str">
        <f t="shared" si="14"/>
        <v/>
      </c>
    </row>
    <row r="317" spans="1:8">
      <c r="A317" t="str">
        <f>'all valid'!A317</f>
        <v>Q9RRC9</v>
      </c>
      <c r="B317">
        <f>-LOG10('all valid'!R317)</f>
        <v>0.67736315612494291</v>
      </c>
      <c r="C317" s="2">
        <f>LOG(AVERAGE('all valid'!B317:E317)/AVERAGE('all valid'!F317:I317),2)</f>
        <v>-0.56370435351191883</v>
      </c>
      <c r="D317">
        <f>LOG(AVERAGE('all valid'!B317:E317)/AVERAGE('all valid'!J317:M317),2)</f>
        <v>0.10110142165634915</v>
      </c>
      <c r="E317">
        <f>LOG(AVERAGE('all valid'!F317:I317)/AVERAGE('all valid'!J317:M317),2)</f>
        <v>0.664805775168268</v>
      </c>
      <c r="F317" t="str">
        <f t="shared" si="12"/>
        <v/>
      </c>
      <c r="G317" t="str">
        <f t="shared" si="13"/>
        <v/>
      </c>
      <c r="H317" t="str">
        <f t="shared" si="14"/>
        <v/>
      </c>
    </row>
    <row r="318" spans="1:8">
      <c r="A318" t="str">
        <f>'all valid'!A318</f>
        <v>Q9RRD4</v>
      </c>
      <c r="B318">
        <f>-LOG10('all valid'!R318)</f>
        <v>4.9113526618517159E-2</v>
      </c>
      <c r="C318" s="2">
        <f>LOG(AVERAGE('all valid'!B318:E318)/AVERAGE('all valid'!F318:I318),2)</f>
        <v>-0.18003106605042224</v>
      </c>
      <c r="D318">
        <f>LOG(AVERAGE('all valid'!B318:E318)/AVERAGE('all valid'!J318:M318),2)</f>
        <v>-0.20947125985384579</v>
      </c>
      <c r="E318">
        <f>LOG(AVERAGE('all valid'!F318:I318)/AVERAGE('all valid'!J318:M318),2)</f>
        <v>-2.9440193803423713E-2</v>
      </c>
      <c r="F318" t="str">
        <f t="shared" si="12"/>
        <v/>
      </c>
      <c r="G318" t="str">
        <f t="shared" si="13"/>
        <v/>
      </c>
      <c r="H318" t="str">
        <f t="shared" si="14"/>
        <v/>
      </c>
    </row>
    <row r="319" spans="1:8">
      <c r="A319" t="str">
        <f>'all valid'!A319</f>
        <v>Q9RRD5</v>
      </c>
      <c r="B319">
        <f>-LOG10('all valid'!R319)</f>
        <v>1.1497950213842598</v>
      </c>
      <c r="C319" s="2">
        <f>LOG(AVERAGE('all valid'!B319:E319)/AVERAGE('all valid'!F319:I319),2)</f>
        <v>0.49472536192275574</v>
      </c>
      <c r="D319">
        <f>LOG(AVERAGE('all valid'!B319:E319)/AVERAGE('all valid'!J319:M319),2)</f>
        <v>0.54857797094531713</v>
      </c>
      <c r="E319">
        <f>LOG(AVERAGE('all valid'!F319:I319)/AVERAGE('all valid'!J319:M319),2)</f>
        <v>5.3852609022561497E-2</v>
      </c>
      <c r="F319" t="str">
        <f t="shared" si="12"/>
        <v/>
      </c>
      <c r="G319" t="str">
        <f t="shared" si="13"/>
        <v/>
      </c>
      <c r="H319" t="str">
        <f t="shared" si="14"/>
        <v/>
      </c>
    </row>
    <row r="320" spans="1:8">
      <c r="A320" t="str">
        <f>'all valid'!A320</f>
        <v>Q9RRE0</v>
      </c>
      <c r="B320">
        <f>-LOG10('all valid'!R320)</f>
        <v>1.438534868128087</v>
      </c>
      <c r="C320" s="2">
        <f>LOG(AVERAGE('all valid'!B320:E320)/AVERAGE('all valid'!F320:I320),2)</f>
        <v>0.52590694049541453</v>
      </c>
      <c r="D320">
        <f>LOG(AVERAGE('all valid'!B320:E320)/AVERAGE('all valid'!J320:M320),2)</f>
        <v>0.5563836397806925</v>
      </c>
      <c r="E320">
        <f>LOG(AVERAGE('all valid'!F320:I320)/AVERAGE('all valid'!J320:M320),2)</f>
        <v>3.0476699285277836E-2</v>
      </c>
      <c r="F320" t="str">
        <f t="shared" si="12"/>
        <v/>
      </c>
      <c r="G320" t="str">
        <f t="shared" si="13"/>
        <v/>
      </c>
      <c r="H320" t="str">
        <f t="shared" si="14"/>
        <v/>
      </c>
    </row>
    <row r="321" spans="1:8">
      <c r="A321" t="str">
        <f>'all valid'!A321</f>
        <v>Q9RRE1</v>
      </c>
      <c r="B321">
        <f>-LOG10('all valid'!R321)</f>
        <v>2.1026374141093069</v>
      </c>
      <c r="C321" s="2">
        <f>LOG(AVERAGE('all valid'!B321:E321)/AVERAGE('all valid'!F321:I321),2)</f>
        <v>-0.68383438425758492</v>
      </c>
      <c r="D321">
        <f>LOG(AVERAGE('all valid'!B321:E321)/AVERAGE('all valid'!J321:M321),2)</f>
        <v>-0.93152154096558426</v>
      </c>
      <c r="E321">
        <f>LOG(AVERAGE('all valid'!F321:I321)/AVERAGE('all valid'!J321:M321),2)</f>
        <v>-0.24768715670799948</v>
      </c>
      <c r="F321" t="str">
        <f t="shared" si="12"/>
        <v/>
      </c>
      <c r="G321" t="str">
        <f t="shared" si="13"/>
        <v/>
      </c>
      <c r="H321" t="str">
        <f t="shared" si="14"/>
        <v/>
      </c>
    </row>
    <row r="322" spans="1:8">
      <c r="A322" t="str">
        <f>'all valid'!A322</f>
        <v>Q9RRE7</v>
      </c>
      <c r="B322">
        <f>-LOG10('all valid'!R322)</f>
        <v>1.6392078484763692</v>
      </c>
      <c r="C322" s="2">
        <f>LOG(AVERAGE('all valid'!B322:E322)/AVERAGE('all valid'!F322:I322),2)</f>
        <v>0.67909149908085009</v>
      </c>
      <c r="D322">
        <f>LOG(AVERAGE('all valid'!B322:E322)/AVERAGE('all valid'!J322:M322),2)</f>
        <v>0.70229806065996236</v>
      </c>
      <c r="E322">
        <f>LOG(AVERAGE('all valid'!F322:I322)/AVERAGE('all valid'!J322:M322),2)</f>
        <v>2.3206561579112103E-2</v>
      </c>
      <c r="F322" t="str">
        <f t="shared" si="12"/>
        <v/>
      </c>
      <c r="G322" t="str">
        <f t="shared" si="13"/>
        <v/>
      </c>
      <c r="H322" t="str">
        <f t="shared" si="14"/>
        <v/>
      </c>
    </row>
    <row r="323" spans="1:8">
      <c r="A323" t="str">
        <f>'all valid'!A323</f>
        <v>Q9RRF0</v>
      </c>
      <c r="B323">
        <f>-LOG10('all valid'!R323)</f>
        <v>1.1252810955671919</v>
      </c>
      <c r="C323" s="2">
        <f>LOG(AVERAGE('all valid'!B323:E323)/AVERAGE('all valid'!F323:I323),2)</f>
        <v>0.42522693276987417</v>
      </c>
      <c r="D323">
        <f>LOG(AVERAGE('all valid'!B323:E323)/AVERAGE('all valid'!J323:M323),2)</f>
        <v>0.85180220714128474</v>
      </c>
      <c r="E323">
        <f>LOG(AVERAGE('all valid'!F323:I323)/AVERAGE('all valid'!J323:M323),2)</f>
        <v>0.4265752743714103</v>
      </c>
      <c r="F323" t="str">
        <f t="shared" ref="F323:F386" si="15">IF(C323&gt;1,IF(B323&gt;$J$2,"+",""),IF(C323&lt;-1,IF(B323&gt;$J$2,"+",""),""))</f>
        <v/>
      </c>
      <c r="G323" t="str">
        <f t="shared" ref="G323:G386" si="16">IF(D323&gt;1,IF(B323&gt;$J$2,"+",""),IF(D323&lt;-1,IF(B323&gt;$J$2,"+",""),""))</f>
        <v/>
      </c>
      <c r="H323" t="str">
        <f t="shared" ref="H323:H386" si="17">IF(E323&gt;1,IF(B323&gt;$J$2,"+",""),IF(E323&lt;-1,IF(B323&gt;$J$2,"+",""),""))</f>
        <v/>
      </c>
    </row>
    <row r="324" spans="1:8">
      <c r="A324" t="str">
        <f>'all valid'!A324</f>
        <v>Q9RRF2</v>
      </c>
      <c r="B324">
        <f>-LOG10('all valid'!R324)</f>
        <v>2.2976306482376541</v>
      </c>
      <c r="C324" s="2">
        <f>LOG(AVERAGE('all valid'!B324:E324)/AVERAGE('all valid'!F324:I324),2)</f>
        <v>1.1835364407951114</v>
      </c>
      <c r="D324">
        <f>LOG(AVERAGE('all valid'!B324:E324)/AVERAGE('all valid'!J324:M324),2)</f>
        <v>1.3492349927854257</v>
      </c>
      <c r="E324">
        <f>LOG(AVERAGE('all valid'!F324:I324)/AVERAGE('all valid'!J324:M324),2)</f>
        <v>0.16569855199031405</v>
      </c>
      <c r="F324" t="str">
        <f t="shared" si="15"/>
        <v>+</v>
      </c>
      <c r="G324" t="str">
        <f t="shared" si="16"/>
        <v>+</v>
      </c>
      <c r="H324" t="str">
        <f t="shared" si="17"/>
        <v/>
      </c>
    </row>
    <row r="325" spans="1:8">
      <c r="A325" t="str">
        <f>'all valid'!A325</f>
        <v>Q9RRF4</v>
      </c>
      <c r="B325">
        <f>-LOG10('all valid'!R325)</f>
        <v>2.1445396022325722</v>
      </c>
      <c r="C325" s="2">
        <f>LOG(AVERAGE('all valid'!B325:E325)/AVERAGE('all valid'!F325:I325),2)</f>
        <v>1.1315064279847564</v>
      </c>
      <c r="D325">
        <f>LOG(AVERAGE('all valid'!B325:E325)/AVERAGE('all valid'!J325:M325),2)</f>
        <v>1.1389154344925343</v>
      </c>
      <c r="E325">
        <f>LOG(AVERAGE('all valid'!F325:I325)/AVERAGE('all valid'!J325:M325),2)</f>
        <v>7.4090065077777488E-3</v>
      </c>
      <c r="F325" t="str">
        <f t="shared" si="15"/>
        <v>+</v>
      </c>
      <c r="G325" t="str">
        <f t="shared" si="16"/>
        <v>+</v>
      </c>
      <c r="H325" t="str">
        <f t="shared" si="17"/>
        <v/>
      </c>
    </row>
    <row r="326" spans="1:8">
      <c r="A326" t="str">
        <f>'all valid'!A326</f>
        <v>Q9RRF7</v>
      </c>
      <c r="B326">
        <f>-LOG10('all valid'!R326)</f>
        <v>0.27922567495502293</v>
      </c>
      <c r="C326" s="2">
        <f>LOG(AVERAGE('all valid'!B326:E326)/AVERAGE('all valid'!F326:I326),2)</f>
        <v>-0.15846614771625273</v>
      </c>
      <c r="D326">
        <f>LOG(AVERAGE('all valid'!B326:E326)/AVERAGE('all valid'!J326:M326),2)</f>
        <v>6.4884117144379833E-2</v>
      </c>
      <c r="E326">
        <f>LOG(AVERAGE('all valid'!F326:I326)/AVERAGE('all valid'!J326:M326),2)</f>
        <v>0.22335026486063253</v>
      </c>
      <c r="F326" t="str">
        <f t="shared" si="15"/>
        <v/>
      </c>
      <c r="G326" t="str">
        <f t="shared" si="16"/>
        <v/>
      </c>
      <c r="H326" t="str">
        <f t="shared" si="17"/>
        <v/>
      </c>
    </row>
    <row r="327" spans="1:8">
      <c r="A327" t="str">
        <f>'all valid'!A327</f>
        <v>Q9RRG4</v>
      </c>
      <c r="B327">
        <f>-LOG10('all valid'!R327)</f>
        <v>2.7619488761547704</v>
      </c>
      <c r="C327" s="2">
        <f>LOG(AVERAGE('all valid'!B327:E327)/AVERAGE('all valid'!F327:I327),2)</f>
        <v>0.85667242293907442</v>
      </c>
      <c r="D327">
        <f>LOG(AVERAGE('all valid'!B327:E327)/AVERAGE('all valid'!J327:M327),2)</f>
        <v>1.1664658151530281</v>
      </c>
      <c r="E327">
        <f>LOG(AVERAGE('all valid'!F327:I327)/AVERAGE('all valid'!J327:M327),2)</f>
        <v>0.30979339221395363</v>
      </c>
      <c r="F327" t="str">
        <f t="shared" si="15"/>
        <v/>
      </c>
      <c r="G327" t="str">
        <f t="shared" si="16"/>
        <v>+</v>
      </c>
      <c r="H327" t="str">
        <f t="shared" si="17"/>
        <v/>
      </c>
    </row>
    <row r="328" spans="1:8">
      <c r="A328" t="str">
        <f>'all valid'!A328</f>
        <v>Q9RRG5</v>
      </c>
      <c r="B328">
        <f>-LOG10('all valid'!R328)</f>
        <v>2.0438536691424054</v>
      </c>
      <c r="C328" s="2">
        <f>LOG(AVERAGE('all valid'!B328:E328)/AVERAGE('all valid'!F328:I328),2)</f>
        <v>-1.7686155760568816</v>
      </c>
      <c r="D328">
        <f>LOG(AVERAGE('all valid'!B328:E328)/AVERAGE('all valid'!J328:M328),2)</f>
        <v>-1.8106093841581772</v>
      </c>
      <c r="E328">
        <f>LOG(AVERAGE('all valid'!F328:I328)/AVERAGE('all valid'!J328:M328),2)</f>
        <v>-4.1993808101295681E-2</v>
      </c>
      <c r="F328" t="str">
        <f t="shared" si="15"/>
        <v>+</v>
      </c>
      <c r="G328" t="str">
        <f t="shared" si="16"/>
        <v>+</v>
      </c>
      <c r="H328" t="str">
        <f t="shared" si="17"/>
        <v/>
      </c>
    </row>
    <row r="329" spans="1:8">
      <c r="A329" t="str">
        <f>'all valid'!A329</f>
        <v>Q9RRG6</v>
      </c>
      <c r="B329">
        <f>-LOG10('all valid'!R329)</f>
        <v>0.30549483192080412</v>
      </c>
      <c r="C329" s="2">
        <f>LOG(AVERAGE('all valid'!B329:E329)/AVERAGE('all valid'!F329:I329),2)</f>
        <v>0.21566868968849826</v>
      </c>
      <c r="D329">
        <f>LOG(AVERAGE('all valid'!B329:E329)/AVERAGE('all valid'!J329:M329),2)</f>
        <v>0.24711774620687019</v>
      </c>
      <c r="E329">
        <f>LOG(AVERAGE('all valid'!F329:I329)/AVERAGE('all valid'!J329:M329),2)</f>
        <v>3.1449056518371737E-2</v>
      </c>
      <c r="F329" t="str">
        <f t="shared" si="15"/>
        <v/>
      </c>
      <c r="G329" t="str">
        <f t="shared" si="16"/>
        <v/>
      </c>
      <c r="H329" t="str">
        <f t="shared" si="17"/>
        <v/>
      </c>
    </row>
    <row r="330" spans="1:8">
      <c r="A330" t="str">
        <f>'all valid'!A330</f>
        <v>Q9RRH9</v>
      </c>
      <c r="B330">
        <f>-LOG10('all valid'!R330)</f>
        <v>0.64042251589223276</v>
      </c>
      <c r="C330" s="2">
        <f>LOG(AVERAGE('all valid'!B330:E330)/AVERAGE('all valid'!F330:I330),2)</f>
        <v>-0.88349343180223483</v>
      </c>
      <c r="D330">
        <f>LOG(AVERAGE('all valid'!B330:E330)/AVERAGE('all valid'!J330:M330),2)</f>
        <v>-1.2545184517745263</v>
      </c>
      <c r="E330">
        <f>LOG(AVERAGE('all valid'!F330:I330)/AVERAGE('all valid'!J330:M330),2)</f>
        <v>-0.37102501997229137</v>
      </c>
      <c r="F330" t="str">
        <f t="shared" si="15"/>
        <v/>
      </c>
      <c r="G330" t="str">
        <f t="shared" si="16"/>
        <v/>
      </c>
      <c r="H330" t="str">
        <f t="shared" si="17"/>
        <v/>
      </c>
    </row>
    <row r="331" spans="1:8">
      <c r="A331" t="str">
        <f>'all valid'!A331</f>
        <v>Q9RRI1</v>
      </c>
      <c r="B331">
        <f>-LOG10('all valid'!R331)</f>
        <v>0.55922626266510611</v>
      </c>
      <c r="C331" s="2">
        <f>LOG(AVERAGE('all valid'!B331:E331)/AVERAGE('all valid'!F331:I331),2)</f>
        <v>0.531156331687061</v>
      </c>
      <c r="D331">
        <f>LOG(AVERAGE('all valid'!B331:E331)/AVERAGE('all valid'!J331:M331),2)</f>
        <v>0.52001841506239832</v>
      </c>
      <c r="E331">
        <f>LOG(AVERAGE('all valid'!F331:I331)/AVERAGE('all valid'!J331:M331),2)</f>
        <v>-1.11379166246625E-2</v>
      </c>
      <c r="F331" t="str">
        <f t="shared" si="15"/>
        <v/>
      </c>
      <c r="G331" t="str">
        <f t="shared" si="16"/>
        <v/>
      </c>
      <c r="H331" t="str">
        <f t="shared" si="17"/>
        <v/>
      </c>
    </row>
    <row r="332" spans="1:8">
      <c r="A332" t="str">
        <f>'all valid'!A332</f>
        <v>Q9RRI3</v>
      </c>
      <c r="B332">
        <f>-LOG10('all valid'!R332)</f>
        <v>0.49425056633057568</v>
      </c>
      <c r="C332" s="2">
        <f>LOG(AVERAGE('all valid'!B332:E332)/AVERAGE('all valid'!F332:I332),2)</f>
        <v>0.19453672867233626</v>
      </c>
      <c r="D332">
        <f>LOG(AVERAGE('all valid'!B332:E332)/AVERAGE('all valid'!J332:M332),2)</f>
        <v>0.31370051169451374</v>
      </c>
      <c r="E332">
        <f>LOG(AVERAGE('all valid'!F332:I332)/AVERAGE('all valid'!J332:M332),2)</f>
        <v>0.11916378302217726</v>
      </c>
      <c r="F332" t="str">
        <f t="shared" si="15"/>
        <v/>
      </c>
      <c r="G332" t="str">
        <f t="shared" si="16"/>
        <v/>
      </c>
      <c r="H332" t="str">
        <f t="shared" si="17"/>
        <v/>
      </c>
    </row>
    <row r="333" spans="1:8">
      <c r="A333" t="str">
        <f>'all valid'!A333</f>
        <v>Q9RRI4</v>
      </c>
      <c r="B333">
        <f>-LOG10('all valid'!R333)</f>
        <v>0.99317041506551473</v>
      </c>
      <c r="C333" s="2">
        <f>LOG(AVERAGE('all valid'!B333:E333)/AVERAGE('all valid'!F333:I333),2)</f>
        <v>0.59569625926124437</v>
      </c>
      <c r="D333">
        <f>LOG(AVERAGE('all valid'!B333:E333)/AVERAGE('all valid'!J333:M333),2)</f>
        <v>0.58743478679914241</v>
      </c>
      <c r="E333">
        <f>LOG(AVERAGE('all valid'!F333:I333)/AVERAGE('all valid'!J333:M333),2)</f>
        <v>-8.2614724621019285E-3</v>
      </c>
      <c r="F333" t="str">
        <f t="shared" si="15"/>
        <v/>
      </c>
      <c r="G333" t="str">
        <f t="shared" si="16"/>
        <v/>
      </c>
      <c r="H333" t="str">
        <f t="shared" si="17"/>
        <v/>
      </c>
    </row>
    <row r="334" spans="1:8">
      <c r="A334" t="str">
        <f>'all valid'!A334</f>
        <v>Q9RRI5</v>
      </c>
      <c r="B334">
        <f>-LOG10('all valid'!R334)</f>
        <v>0.74740908052564081</v>
      </c>
      <c r="C334" s="2">
        <f>LOG(AVERAGE('all valid'!B334:E334)/AVERAGE('all valid'!F334:I334),2)</f>
        <v>-0.20381844375098593</v>
      </c>
      <c r="D334">
        <f>LOG(AVERAGE('all valid'!B334:E334)/AVERAGE('all valid'!J334:M334),2)</f>
        <v>-0.54189533923930333</v>
      </c>
      <c r="E334">
        <f>LOG(AVERAGE('all valid'!F334:I334)/AVERAGE('all valid'!J334:M334),2)</f>
        <v>-0.33807689548831749</v>
      </c>
      <c r="F334" t="str">
        <f t="shared" si="15"/>
        <v/>
      </c>
      <c r="G334" t="str">
        <f t="shared" si="16"/>
        <v/>
      </c>
      <c r="H334" t="str">
        <f t="shared" si="17"/>
        <v/>
      </c>
    </row>
    <row r="335" spans="1:8">
      <c r="A335" t="str">
        <f>'all valid'!A335</f>
        <v>Q9RRI7</v>
      </c>
      <c r="B335">
        <f>-LOG10('all valid'!R335)</f>
        <v>2.6006049392606951</v>
      </c>
      <c r="C335" s="2">
        <f>LOG(AVERAGE('all valid'!B335:E335)/AVERAGE('all valid'!F335:I335),2)</f>
        <v>0.99320259793388632</v>
      </c>
      <c r="D335">
        <f>LOG(AVERAGE('all valid'!B335:E335)/AVERAGE('all valid'!J335:M335),2)</f>
        <v>1.3659101389956501</v>
      </c>
      <c r="E335">
        <f>LOG(AVERAGE('all valid'!F335:I335)/AVERAGE('all valid'!J335:M335),2)</f>
        <v>0.37270754106176357</v>
      </c>
      <c r="F335" t="str">
        <f t="shared" si="15"/>
        <v/>
      </c>
      <c r="G335" t="str">
        <f t="shared" si="16"/>
        <v>+</v>
      </c>
      <c r="H335" t="str">
        <f t="shared" si="17"/>
        <v/>
      </c>
    </row>
    <row r="336" spans="1:8">
      <c r="A336" t="str">
        <f>'all valid'!A336</f>
        <v>Q9RRJ7</v>
      </c>
      <c r="B336">
        <f>-LOG10('all valid'!R336)</f>
        <v>1.9049178650525029</v>
      </c>
      <c r="C336" s="2">
        <f>LOG(AVERAGE('all valid'!B336:E336)/AVERAGE('all valid'!F336:I336),2)</f>
        <v>0.99886603920956551</v>
      </c>
      <c r="D336">
        <f>LOG(AVERAGE('all valid'!B336:E336)/AVERAGE('all valid'!J336:M336),2)</f>
        <v>0.99741658773318331</v>
      </c>
      <c r="E336">
        <f>LOG(AVERAGE('all valid'!F336:I336)/AVERAGE('all valid'!J336:M336),2)</f>
        <v>-1.4494514763821634E-3</v>
      </c>
      <c r="F336" t="str">
        <f t="shared" si="15"/>
        <v/>
      </c>
      <c r="G336" t="str">
        <f t="shared" si="16"/>
        <v/>
      </c>
      <c r="H336" t="str">
        <f t="shared" si="17"/>
        <v/>
      </c>
    </row>
    <row r="337" spans="1:8">
      <c r="A337" t="str">
        <f>'all valid'!A337</f>
        <v>Q9RRK0</v>
      </c>
      <c r="B337">
        <f>-LOG10('all valid'!R337)</f>
        <v>6.0393398080777469E-2</v>
      </c>
      <c r="C337" s="2">
        <f>LOG(AVERAGE('all valid'!B337:E337)/AVERAGE('all valid'!F337:I337),2)</f>
        <v>0.10736462986690945</v>
      </c>
      <c r="D337">
        <f>LOG(AVERAGE('all valid'!B337:E337)/AVERAGE('all valid'!J337:M337),2)</f>
        <v>-2.8336079163159455E-2</v>
      </c>
      <c r="E337">
        <f>LOG(AVERAGE('all valid'!F337:I337)/AVERAGE('all valid'!J337:M337),2)</f>
        <v>-0.13570070903006898</v>
      </c>
      <c r="F337" t="str">
        <f t="shared" si="15"/>
        <v/>
      </c>
      <c r="G337" t="str">
        <f t="shared" si="16"/>
        <v/>
      </c>
      <c r="H337" t="str">
        <f t="shared" si="17"/>
        <v/>
      </c>
    </row>
    <row r="338" spans="1:8">
      <c r="A338" t="str">
        <f>'all valid'!A338</f>
        <v>Q9RRK2</v>
      </c>
      <c r="B338">
        <f>-LOG10('all valid'!R338)</f>
        <v>0.61419717667498086</v>
      </c>
      <c r="C338" s="2">
        <f>LOG(AVERAGE('all valid'!B338:E338)/AVERAGE('all valid'!F338:I338),2)</f>
        <v>0.78733217329207172</v>
      </c>
      <c r="D338">
        <f>LOG(AVERAGE('all valid'!B338:E338)/AVERAGE('all valid'!J338:M338),2)</f>
        <v>0.49187766669666289</v>
      </c>
      <c r="E338">
        <f>LOG(AVERAGE('all valid'!F338:I338)/AVERAGE('all valid'!J338:M338),2)</f>
        <v>-0.29545450659540895</v>
      </c>
      <c r="F338" t="str">
        <f t="shared" si="15"/>
        <v/>
      </c>
      <c r="G338" t="str">
        <f t="shared" si="16"/>
        <v/>
      </c>
      <c r="H338" t="str">
        <f t="shared" si="17"/>
        <v/>
      </c>
    </row>
    <row r="339" spans="1:8">
      <c r="A339" t="str">
        <f>'all valid'!A339</f>
        <v>Q9RRK8</v>
      </c>
      <c r="B339">
        <f>-LOG10('all valid'!R339)</f>
        <v>0.84926197584385288</v>
      </c>
      <c r="C339" s="2">
        <f>LOG(AVERAGE('all valid'!B339:E339)/AVERAGE('all valid'!F339:I339),2)</f>
        <v>0.83560273955400799</v>
      </c>
      <c r="D339">
        <f>LOG(AVERAGE('all valid'!B339:E339)/AVERAGE('all valid'!J339:M339),2)</f>
        <v>0.54780612837989684</v>
      </c>
      <c r="E339">
        <f>LOG(AVERAGE('all valid'!F339:I339)/AVERAGE('all valid'!J339:M339),2)</f>
        <v>-0.28779661117411121</v>
      </c>
      <c r="F339" t="str">
        <f t="shared" si="15"/>
        <v/>
      </c>
      <c r="G339" t="str">
        <f t="shared" si="16"/>
        <v/>
      </c>
      <c r="H339" t="str">
        <f t="shared" si="17"/>
        <v/>
      </c>
    </row>
    <row r="340" spans="1:8">
      <c r="A340" t="str">
        <f>'all valid'!A340</f>
        <v>Q9RRK9</v>
      </c>
      <c r="B340">
        <f>-LOG10('all valid'!R340)</f>
        <v>0.93099457801813101</v>
      </c>
      <c r="C340" s="2">
        <f>LOG(AVERAGE('all valid'!B340:E340)/AVERAGE('all valid'!F340:I340),2)</f>
        <v>0.18164102463827114</v>
      </c>
      <c r="D340">
        <f>LOG(AVERAGE('all valid'!B340:E340)/AVERAGE('all valid'!J340:M340),2)</f>
        <v>0.33797531184091972</v>
      </c>
      <c r="E340">
        <f>LOG(AVERAGE('all valid'!F340:I340)/AVERAGE('all valid'!J340:M340),2)</f>
        <v>0.15633428720264847</v>
      </c>
      <c r="F340" t="str">
        <f t="shared" si="15"/>
        <v/>
      </c>
      <c r="G340" t="str">
        <f t="shared" si="16"/>
        <v/>
      </c>
      <c r="H340" t="str">
        <f t="shared" si="17"/>
        <v/>
      </c>
    </row>
    <row r="341" spans="1:8">
      <c r="A341" t="str">
        <f>'all valid'!A341</f>
        <v>Q9RRM3</v>
      </c>
      <c r="B341">
        <f>-LOG10('all valid'!R341)</f>
        <v>2.1047498798875366</v>
      </c>
      <c r="C341" s="2">
        <f>LOG(AVERAGE('all valid'!B341:E341)/AVERAGE('all valid'!F341:I341),2)</f>
        <v>0.7796199470908608</v>
      </c>
      <c r="D341">
        <f>LOG(AVERAGE('all valid'!B341:E341)/AVERAGE('all valid'!J341:M341),2)</f>
        <v>1.0056447367898085</v>
      </c>
      <c r="E341">
        <f>LOG(AVERAGE('all valid'!F341:I341)/AVERAGE('all valid'!J341:M341),2)</f>
        <v>0.22602478969894751</v>
      </c>
      <c r="F341" t="str">
        <f t="shared" si="15"/>
        <v/>
      </c>
      <c r="G341" t="str">
        <f t="shared" si="16"/>
        <v>+</v>
      </c>
      <c r="H341" t="str">
        <f t="shared" si="17"/>
        <v/>
      </c>
    </row>
    <row r="342" spans="1:8">
      <c r="A342" t="str">
        <f>'all valid'!A342</f>
        <v>Q9RRM4</v>
      </c>
      <c r="B342">
        <f>-LOG10('all valid'!R342)</f>
        <v>1.4541500455016132</v>
      </c>
      <c r="C342" s="2">
        <f>LOG(AVERAGE('all valid'!B342:E342)/AVERAGE('all valid'!F342:I342),2)</f>
        <v>0.76319030205744476</v>
      </c>
      <c r="D342">
        <f>LOG(AVERAGE('all valid'!B342:E342)/AVERAGE('all valid'!J342:M342),2)</f>
        <v>1.4772144321689502</v>
      </c>
      <c r="E342">
        <f>LOG(AVERAGE('all valid'!F342:I342)/AVERAGE('all valid'!J342:M342),2)</f>
        <v>0.71402413011150556</v>
      </c>
      <c r="F342" t="str">
        <f t="shared" si="15"/>
        <v/>
      </c>
      <c r="G342" t="str">
        <f t="shared" si="16"/>
        <v>+</v>
      </c>
      <c r="H342" t="str">
        <f t="shared" si="17"/>
        <v/>
      </c>
    </row>
    <row r="343" spans="1:8">
      <c r="A343" t="str">
        <f>'all valid'!A343</f>
        <v>Q9RRM5</v>
      </c>
      <c r="B343">
        <f>-LOG10('all valid'!R343)</f>
        <v>1.1803725037107611</v>
      </c>
      <c r="C343" s="2">
        <f>LOG(AVERAGE('all valid'!B343:E343)/AVERAGE('all valid'!F343:I343),2)</f>
        <v>0.39580884407567235</v>
      </c>
      <c r="D343">
        <f>LOG(AVERAGE('all valid'!B343:E343)/AVERAGE('all valid'!J343:M343),2)</f>
        <v>0.53697821797394629</v>
      </c>
      <c r="E343">
        <f>LOG(AVERAGE('all valid'!F343:I343)/AVERAGE('all valid'!J343:M343),2)</f>
        <v>0.14116937389827378</v>
      </c>
      <c r="F343" t="str">
        <f t="shared" si="15"/>
        <v/>
      </c>
      <c r="G343" t="str">
        <f t="shared" si="16"/>
        <v/>
      </c>
      <c r="H343" t="str">
        <f t="shared" si="17"/>
        <v/>
      </c>
    </row>
    <row r="344" spans="1:8">
      <c r="A344" t="str">
        <f>'all valid'!A344</f>
        <v>Q9RRN6</v>
      </c>
      <c r="B344">
        <f>-LOG10('all valid'!R344)</f>
        <v>0.75981281466617645</v>
      </c>
      <c r="C344" s="2">
        <f>LOG(AVERAGE('all valid'!B344:E344)/AVERAGE('all valid'!F344:I344),2)</f>
        <v>0.50718413459183487</v>
      </c>
      <c r="D344">
        <f>LOG(AVERAGE('all valid'!B344:E344)/AVERAGE('all valid'!J344:M344),2)</f>
        <v>0.28953856084538915</v>
      </c>
      <c r="E344">
        <f>LOG(AVERAGE('all valid'!F344:I344)/AVERAGE('all valid'!J344:M344),2)</f>
        <v>-0.21764557374644566</v>
      </c>
      <c r="F344" t="str">
        <f t="shared" si="15"/>
        <v/>
      </c>
      <c r="G344" t="str">
        <f t="shared" si="16"/>
        <v/>
      </c>
      <c r="H344" t="str">
        <f t="shared" si="17"/>
        <v/>
      </c>
    </row>
    <row r="345" spans="1:8">
      <c r="A345" t="str">
        <f>'all valid'!A345</f>
        <v>Q9RRP4</v>
      </c>
      <c r="B345">
        <f>-LOG10('all valid'!R345)</f>
        <v>0.12259409626259744</v>
      </c>
      <c r="C345" s="2">
        <f>LOG(AVERAGE('all valid'!B345:E345)/AVERAGE('all valid'!F345:I345),2)</f>
        <v>7.0073339420708022E-2</v>
      </c>
      <c r="D345">
        <f>LOG(AVERAGE('all valid'!B345:E345)/AVERAGE('all valid'!J345:M345),2)</f>
        <v>0.14297838175377317</v>
      </c>
      <c r="E345">
        <f>LOG(AVERAGE('all valid'!F345:I345)/AVERAGE('all valid'!J345:M345),2)</f>
        <v>7.2905042333065107E-2</v>
      </c>
      <c r="F345" t="str">
        <f t="shared" si="15"/>
        <v/>
      </c>
      <c r="G345" t="str">
        <f t="shared" si="16"/>
        <v/>
      </c>
      <c r="H345" t="str">
        <f t="shared" si="17"/>
        <v/>
      </c>
    </row>
    <row r="346" spans="1:8">
      <c r="A346" t="str">
        <f>'all valid'!A346</f>
        <v>Q9RRP5</v>
      </c>
      <c r="B346">
        <f>-LOG10('all valid'!R346)</f>
        <v>0.14219305482474551</v>
      </c>
      <c r="C346" s="2">
        <f>LOG(AVERAGE('all valid'!B346:E346)/AVERAGE('all valid'!F346:I346),2)</f>
        <v>0.2689132470174459</v>
      </c>
      <c r="D346">
        <f>LOG(AVERAGE('all valid'!B346:E346)/AVERAGE('all valid'!J346:M346),2)</f>
        <v>0.1934815615626464</v>
      </c>
      <c r="E346">
        <f>LOG(AVERAGE('all valid'!F346:I346)/AVERAGE('all valid'!J346:M346),2)</f>
        <v>-7.5431685454799419E-2</v>
      </c>
      <c r="F346" t="str">
        <f t="shared" si="15"/>
        <v/>
      </c>
      <c r="G346" t="str">
        <f t="shared" si="16"/>
        <v/>
      </c>
      <c r="H346" t="str">
        <f t="shared" si="17"/>
        <v/>
      </c>
    </row>
    <row r="347" spans="1:8">
      <c r="A347" t="str">
        <f>'all valid'!A347</f>
        <v>Q9RRR3</v>
      </c>
      <c r="B347">
        <f>-LOG10('all valid'!R347)</f>
        <v>0.5675326011332088</v>
      </c>
      <c r="C347" s="2">
        <f>LOG(AVERAGE('all valid'!B347:E347)/AVERAGE('all valid'!F347:I347),2)</f>
        <v>0.33210557387841066</v>
      </c>
      <c r="D347">
        <f>LOG(AVERAGE('all valid'!B347:E347)/AVERAGE('all valid'!J347:M347),2)</f>
        <v>0.45715487593770787</v>
      </c>
      <c r="E347">
        <f>LOG(AVERAGE('all valid'!F347:I347)/AVERAGE('all valid'!J347:M347),2)</f>
        <v>0.12504930205929729</v>
      </c>
      <c r="F347" t="str">
        <f t="shared" si="15"/>
        <v/>
      </c>
      <c r="G347" t="str">
        <f t="shared" si="16"/>
        <v/>
      </c>
      <c r="H347" t="str">
        <f t="shared" si="17"/>
        <v/>
      </c>
    </row>
    <row r="348" spans="1:8">
      <c r="A348" t="str">
        <f>'all valid'!A348</f>
        <v>Q9RRR6</v>
      </c>
      <c r="B348">
        <f>-LOG10('all valid'!R348)</f>
        <v>1.3816035609476001</v>
      </c>
      <c r="C348" s="2">
        <f>LOG(AVERAGE('all valid'!B348:E348)/AVERAGE('all valid'!F348:I348),2)</f>
        <v>0.56617292686143184</v>
      </c>
      <c r="D348">
        <f>LOG(AVERAGE('all valid'!B348:E348)/AVERAGE('all valid'!J348:M348),2)</f>
        <v>0.82826410266923611</v>
      </c>
      <c r="E348">
        <f>LOG(AVERAGE('all valid'!F348:I348)/AVERAGE('all valid'!J348:M348),2)</f>
        <v>0.26209117580780433</v>
      </c>
      <c r="F348" t="str">
        <f t="shared" si="15"/>
        <v/>
      </c>
      <c r="G348" t="str">
        <f t="shared" si="16"/>
        <v/>
      </c>
      <c r="H348" t="str">
        <f t="shared" si="17"/>
        <v/>
      </c>
    </row>
    <row r="349" spans="1:8">
      <c r="A349" t="str">
        <f>'all valid'!A349</f>
        <v>Q9RRR8</v>
      </c>
      <c r="B349">
        <f>-LOG10('all valid'!R349)</f>
        <v>1.1936205677980412</v>
      </c>
      <c r="C349" s="2">
        <f>LOG(AVERAGE('all valid'!B349:E349)/AVERAGE('all valid'!F349:I349),2)</f>
        <v>-0.56542146520061476</v>
      </c>
      <c r="D349">
        <f>LOG(AVERAGE('all valid'!B349:E349)/AVERAGE('all valid'!J349:M349),2)</f>
        <v>-0.55502639164551992</v>
      </c>
      <c r="E349">
        <f>LOG(AVERAGE('all valid'!F349:I349)/AVERAGE('all valid'!J349:M349),2)</f>
        <v>1.0395073555094994E-2</v>
      </c>
      <c r="F349" t="str">
        <f t="shared" si="15"/>
        <v/>
      </c>
      <c r="G349" t="str">
        <f t="shared" si="16"/>
        <v/>
      </c>
      <c r="H349" t="str">
        <f t="shared" si="17"/>
        <v/>
      </c>
    </row>
    <row r="350" spans="1:8">
      <c r="A350" t="str">
        <f>'all valid'!A350</f>
        <v>Q9RRS3</v>
      </c>
      <c r="B350">
        <f>-LOG10('all valid'!R350)</f>
        <v>0.34582538404418961</v>
      </c>
      <c r="C350" s="2">
        <f>LOG(AVERAGE('all valid'!B350:E350)/AVERAGE('all valid'!F350:I350),2)</f>
        <v>-0.23593020757418612</v>
      </c>
      <c r="D350">
        <f>LOG(AVERAGE('all valid'!B350:E350)/AVERAGE('all valid'!J350:M350),2)</f>
        <v>-0.37413935418133154</v>
      </c>
      <c r="E350">
        <f>LOG(AVERAGE('all valid'!F350:I350)/AVERAGE('all valid'!J350:M350),2)</f>
        <v>-0.13820914660714551</v>
      </c>
      <c r="F350" t="str">
        <f t="shared" si="15"/>
        <v/>
      </c>
      <c r="G350" t="str">
        <f t="shared" si="16"/>
        <v/>
      </c>
      <c r="H350" t="str">
        <f t="shared" si="17"/>
        <v/>
      </c>
    </row>
    <row r="351" spans="1:8">
      <c r="A351" t="str">
        <f>'all valid'!A351</f>
        <v>Q9RRT5</v>
      </c>
      <c r="B351">
        <f>-LOG10('all valid'!R351)</f>
        <v>0.55525589715681578</v>
      </c>
      <c r="C351" s="2">
        <f>LOG(AVERAGE('all valid'!B351:E351)/AVERAGE('all valid'!F351:I351),2)</f>
        <v>0.58158011309082636</v>
      </c>
      <c r="D351">
        <f>LOG(AVERAGE('all valid'!B351:E351)/AVERAGE('all valid'!J351:M351),2)</f>
        <v>0.62763926867328823</v>
      </c>
      <c r="E351">
        <f>LOG(AVERAGE('all valid'!F351:I351)/AVERAGE('all valid'!J351:M351),2)</f>
        <v>4.6059155582461882E-2</v>
      </c>
      <c r="F351" t="str">
        <f t="shared" si="15"/>
        <v/>
      </c>
      <c r="G351" t="str">
        <f t="shared" si="16"/>
        <v/>
      </c>
      <c r="H351" t="str">
        <f t="shared" si="17"/>
        <v/>
      </c>
    </row>
    <row r="352" spans="1:8">
      <c r="A352" t="str">
        <f>'all valid'!A352</f>
        <v>Q9RRT9</v>
      </c>
      <c r="B352">
        <f>-LOG10('all valid'!R352)</f>
        <v>1.5427935248582891</v>
      </c>
      <c r="C352" s="2">
        <f>LOG(AVERAGE('all valid'!B352:E352)/AVERAGE('all valid'!F352:I352),2)</f>
        <v>-0.85110414841615134</v>
      </c>
      <c r="D352">
        <f>LOG(AVERAGE('all valid'!B352:E352)/AVERAGE('all valid'!J352:M352),2)</f>
        <v>-0.9687568076787525</v>
      </c>
      <c r="E352">
        <f>LOG(AVERAGE('all valid'!F352:I352)/AVERAGE('all valid'!J352:M352),2)</f>
        <v>-0.1176526592626012</v>
      </c>
      <c r="F352" t="str">
        <f t="shared" si="15"/>
        <v/>
      </c>
      <c r="G352" t="str">
        <f t="shared" si="16"/>
        <v/>
      </c>
      <c r="H352" t="str">
        <f t="shared" si="17"/>
        <v/>
      </c>
    </row>
    <row r="353" spans="1:8">
      <c r="A353" t="str">
        <f>'all valid'!A353</f>
        <v>Q9RRU1</v>
      </c>
      <c r="B353">
        <f>-LOG10('all valid'!R353)</f>
        <v>2.7989799741831014</v>
      </c>
      <c r="C353" s="2">
        <f>LOG(AVERAGE('all valid'!B353:E353)/AVERAGE('all valid'!F353:I353),2)</f>
        <v>-2.5974562406088788</v>
      </c>
      <c r="D353">
        <f>LOG(AVERAGE('all valid'!B353:E353)/AVERAGE('all valid'!J353:M353),2)</f>
        <v>-3.0481643968769081</v>
      </c>
      <c r="E353">
        <f>LOG(AVERAGE('all valid'!F353:I353)/AVERAGE('all valid'!J353:M353),2)</f>
        <v>-0.45070815626802918</v>
      </c>
      <c r="F353" t="str">
        <f t="shared" si="15"/>
        <v>+</v>
      </c>
      <c r="G353" t="str">
        <f t="shared" si="16"/>
        <v>+</v>
      </c>
      <c r="H353" t="str">
        <f t="shared" si="17"/>
        <v/>
      </c>
    </row>
    <row r="354" spans="1:8">
      <c r="A354" t="str">
        <f>'all valid'!A354</f>
        <v>Q9RRV8</v>
      </c>
      <c r="B354">
        <f>-LOG10('all valid'!R354)</f>
        <v>0.55574904125479718</v>
      </c>
      <c r="C354" s="2">
        <f>LOG(AVERAGE('all valid'!B354:E354)/AVERAGE('all valid'!F354:I354),2)</f>
        <v>0.64585530562470217</v>
      </c>
      <c r="D354">
        <f>LOG(AVERAGE('all valid'!B354:E354)/AVERAGE('all valid'!J354:M354),2)</f>
        <v>-7.5582279251476285E-3</v>
      </c>
      <c r="E354">
        <f>LOG(AVERAGE('all valid'!F354:I354)/AVERAGE('all valid'!J354:M354),2)</f>
        <v>-0.65341353354984966</v>
      </c>
      <c r="F354" t="str">
        <f t="shared" si="15"/>
        <v/>
      </c>
      <c r="G354" t="str">
        <f t="shared" si="16"/>
        <v/>
      </c>
      <c r="H354" t="str">
        <f t="shared" si="17"/>
        <v/>
      </c>
    </row>
    <row r="355" spans="1:8">
      <c r="A355" t="str">
        <f>'all valid'!A355</f>
        <v>Q9RRW1</v>
      </c>
      <c r="B355">
        <f>-LOG10('all valid'!R355)</f>
        <v>2.5286554725536532</v>
      </c>
      <c r="C355" s="2">
        <f>LOG(AVERAGE('all valid'!B355:E355)/AVERAGE('all valid'!F355:I355),2)</f>
        <v>0.57183640117569623</v>
      </c>
      <c r="D355">
        <f>LOG(AVERAGE('all valid'!B355:E355)/AVERAGE('all valid'!J355:M355),2)</f>
        <v>0.67396335920352379</v>
      </c>
      <c r="E355">
        <f>LOG(AVERAGE('all valid'!F355:I355)/AVERAGE('all valid'!J355:M355),2)</f>
        <v>0.10212695802782761</v>
      </c>
      <c r="F355" t="str">
        <f t="shared" si="15"/>
        <v/>
      </c>
      <c r="G355" t="str">
        <f t="shared" si="16"/>
        <v/>
      </c>
      <c r="H355" t="str">
        <f t="shared" si="17"/>
        <v/>
      </c>
    </row>
    <row r="356" spans="1:8">
      <c r="A356" t="str">
        <f>'all valid'!A356</f>
        <v>Q9RRW2</v>
      </c>
      <c r="B356">
        <f>-LOG10('all valid'!R356)</f>
        <v>0.90900874624978478</v>
      </c>
      <c r="C356" s="2">
        <f>LOG(AVERAGE('all valid'!B356:E356)/AVERAGE('all valid'!F356:I356),2)</f>
        <v>-0.56115063713910041</v>
      </c>
      <c r="D356">
        <f>LOG(AVERAGE('all valid'!B356:E356)/AVERAGE('all valid'!J356:M356),2)</f>
        <v>-9.5287466062763226E-2</v>
      </c>
      <c r="E356">
        <f>LOG(AVERAGE('all valid'!F356:I356)/AVERAGE('all valid'!J356:M356),2)</f>
        <v>0.46586317107633707</v>
      </c>
      <c r="F356" t="str">
        <f t="shared" si="15"/>
        <v/>
      </c>
      <c r="G356" t="str">
        <f t="shared" si="16"/>
        <v/>
      </c>
      <c r="H356" t="str">
        <f t="shared" si="17"/>
        <v/>
      </c>
    </row>
    <row r="357" spans="1:8">
      <c r="A357" t="str">
        <f>'all valid'!A357</f>
        <v>Q9RRW5</v>
      </c>
      <c r="B357">
        <f>-LOG10('all valid'!R357)</f>
        <v>2.6345138870721083</v>
      </c>
      <c r="C357" s="2">
        <f>LOG(AVERAGE('all valid'!B357:E357)/AVERAGE('all valid'!F357:I357),2)</f>
        <v>1.0283508330292184</v>
      </c>
      <c r="D357">
        <f>LOG(AVERAGE('all valid'!B357:E357)/AVERAGE('all valid'!J357:M357),2)</f>
        <v>0.83784944168867204</v>
      </c>
      <c r="E357">
        <f>LOG(AVERAGE('all valid'!F357:I357)/AVERAGE('all valid'!J357:M357),2)</f>
        <v>-0.19050139134054639</v>
      </c>
      <c r="F357" t="str">
        <f t="shared" si="15"/>
        <v>+</v>
      </c>
      <c r="G357" t="str">
        <f t="shared" si="16"/>
        <v/>
      </c>
      <c r="H357" t="str">
        <f t="shared" si="17"/>
        <v/>
      </c>
    </row>
    <row r="358" spans="1:8">
      <c r="A358" t="str">
        <f>'all valid'!A358</f>
        <v>Q9RRW9</v>
      </c>
      <c r="B358">
        <f>-LOG10('all valid'!R358)</f>
        <v>1.4678879856252971</v>
      </c>
      <c r="C358" s="2">
        <f>LOG(AVERAGE('all valid'!B358:E358)/AVERAGE('all valid'!F358:I358),2)</f>
        <v>1.0644681412074188</v>
      </c>
      <c r="D358">
        <f>LOG(AVERAGE('all valid'!B358:E358)/AVERAGE('all valid'!J358:M358),2)</f>
        <v>1.173051510268837</v>
      </c>
      <c r="E358">
        <f>LOG(AVERAGE('all valid'!F358:I358)/AVERAGE('all valid'!J358:M358),2)</f>
        <v>0.10858336906141826</v>
      </c>
      <c r="F358" t="str">
        <f t="shared" si="15"/>
        <v>+</v>
      </c>
      <c r="G358" t="str">
        <f t="shared" si="16"/>
        <v>+</v>
      </c>
      <c r="H358" t="str">
        <f t="shared" si="17"/>
        <v/>
      </c>
    </row>
    <row r="359" spans="1:8">
      <c r="A359" t="str">
        <f>'all valid'!A359</f>
        <v>Q9RRX0</v>
      </c>
      <c r="B359">
        <f>-LOG10('all valid'!R359)</f>
        <v>0.13315995204209824</v>
      </c>
      <c r="C359" s="2">
        <f>LOG(AVERAGE('all valid'!B359:E359)/AVERAGE('all valid'!F359:I359),2)</f>
        <v>0.22392179895604525</v>
      </c>
      <c r="D359">
        <f>LOG(AVERAGE('all valid'!B359:E359)/AVERAGE('all valid'!J359:M359),2)</f>
        <v>1.3207800042341757E-2</v>
      </c>
      <c r="E359">
        <f>LOG(AVERAGE('all valid'!F359:I359)/AVERAGE('all valid'!J359:M359),2)</f>
        <v>-0.21071399891370352</v>
      </c>
      <c r="F359" t="str">
        <f t="shared" si="15"/>
        <v/>
      </c>
      <c r="G359" t="str">
        <f t="shared" si="16"/>
        <v/>
      </c>
      <c r="H359" t="str">
        <f t="shared" si="17"/>
        <v/>
      </c>
    </row>
    <row r="360" spans="1:8">
      <c r="A360" t="str">
        <f>'all valid'!A360</f>
        <v>Q9RRX1</v>
      </c>
      <c r="B360">
        <f>-LOG10('all valid'!R360)</f>
        <v>1.7865619373762287</v>
      </c>
      <c r="C360" s="2">
        <f>LOG(AVERAGE('all valid'!B360:E360)/AVERAGE('all valid'!F360:I360),2)</f>
        <v>0.42911772738039966</v>
      </c>
      <c r="D360">
        <f>LOG(AVERAGE('all valid'!B360:E360)/AVERAGE('all valid'!J360:M360),2)</f>
        <v>0.69548225020017496</v>
      </c>
      <c r="E360">
        <f>LOG(AVERAGE('all valid'!F360:I360)/AVERAGE('all valid'!J360:M360),2)</f>
        <v>0.26636452281977552</v>
      </c>
      <c r="F360" t="str">
        <f t="shared" si="15"/>
        <v/>
      </c>
      <c r="G360" t="str">
        <f t="shared" si="16"/>
        <v/>
      </c>
      <c r="H360" t="str">
        <f t="shared" si="17"/>
        <v/>
      </c>
    </row>
    <row r="361" spans="1:8">
      <c r="A361" t="str">
        <f>'all valid'!A361</f>
        <v>Q9RRX3</v>
      </c>
      <c r="B361">
        <f>-LOG10('all valid'!R361)</f>
        <v>1.5941040748935804</v>
      </c>
      <c r="C361" s="2">
        <f>LOG(AVERAGE('all valid'!B361:E361)/AVERAGE('all valid'!F361:I361),2)</f>
        <v>0.55724470755076549</v>
      </c>
      <c r="D361">
        <f>LOG(AVERAGE('all valid'!B361:E361)/AVERAGE('all valid'!J361:M361),2)</f>
        <v>0.42123813550803396</v>
      </c>
      <c r="E361">
        <f>LOG(AVERAGE('all valid'!F361:I361)/AVERAGE('all valid'!J361:M361),2)</f>
        <v>-0.13600657204273151</v>
      </c>
      <c r="F361" t="str">
        <f t="shared" si="15"/>
        <v/>
      </c>
      <c r="G361" t="str">
        <f t="shared" si="16"/>
        <v/>
      </c>
      <c r="H361" t="str">
        <f t="shared" si="17"/>
        <v/>
      </c>
    </row>
    <row r="362" spans="1:8">
      <c r="A362" t="str">
        <f>'all valid'!A362</f>
        <v>Q9RRX6</v>
      </c>
      <c r="B362">
        <f>-LOG10('all valid'!R362)</f>
        <v>3.2480572093777152E-2</v>
      </c>
      <c r="C362" s="2">
        <f>LOG(AVERAGE('all valid'!B362:E362)/AVERAGE('all valid'!F362:I362),2)</f>
        <v>0.10342004302769028</v>
      </c>
      <c r="D362">
        <f>LOG(AVERAGE('all valid'!B362:E362)/AVERAGE('all valid'!J362:M362),2)</f>
        <v>0.11330661455882277</v>
      </c>
      <c r="E362">
        <f>LOG(AVERAGE('all valid'!F362:I362)/AVERAGE('all valid'!J362:M362),2)</f>
        <v>9.8865715311322478E-3</v>
      </c>
      <c r="F362" t="str">
        <f t="shared" si="15"/>
        <v/>
      </c>
      <c r="G362" t="str">
        <f t="shared" si="16"/>
        <v/>
      </c>
      <c r="H362" t="str">
        <f t="shared" si="17"/>
        <v/>
      </c>
    </row>
    <row r="363" spans="1:8">
      <c r="A363" t="str">
        <f>'all valid'!A363</f>
        <v>Q9RRY2</v>
      </c>
      <c r="B363">
        <f>-LOG10('all valid'!R363)</f>
        <v>1.3529135076996055</v>
      </c>
      <c r="C363" s="2">
        <f>LOG(AVERAGE('all valid'!B363:E363)/AVERAGE('all valid'!F363:I363),2)</f>
        <v>0.74718028068771192</v>
      </c>
      <c r="D363">
        <f>LOG(AVERAGE('all valid'!B363:E363)/AVERAGE('all valid'!J363:M363),2)</f>
        <v>0.90809917467231305</v>
      </c>
      <c r="E363">
        <f>LOG(AVERAGE('all valid'!F363:I363)/AVERAGE('all valid'!J363:M363),2)</f>
        <v>0.16091889398460088</v>
      </c>
      <c r="F363" t="str">
        <f t="shared" si="15"/>
        <v/>
      </c>
      <c r="G363" t="str">
        <f t="shared" si="16"/>
        <v/>
      </c>
      <c r="H363" t="str">
        <f t="shared" si="17"/>
        <v/>
      </c>
    </row>
    <row r="364" spans="1:8">
      <c r="A364" t="str">
        <f>'all valid'!A364</f>
        <v>Q9RRY4</v>
      </c>
      <c r="B364">
        <f>-LOG10('all valid'!R364)</f>
        <v>1.8990050704613879E-2</v>
      </c>
      <c r="C364" s="2">
        <f>LOG(AVERAGE('all valid'!B364:E364)/AVERAGE('all valid'!F364:I364),2)</f>
        <v>4.3283879311175749E-2</v>
      </c>
      <c r="D364">
        <f>LOG(AVERAGE('all valid'!B364:E364)/AVERAGE('all valid'!J364:M364),2)</f>
        <v>6.2970995763666715E-2</v>
      </c>
      <c r="E364">
        <f>LOG(AVERAGE('all valid'!F364:I364)/AVERAGE('all valid'!J364:M364),2)</f>
        <v>1.9687116452490917E-2</v>
      </c>
      <c r="F364" t="str">
        <f t="shared" si="15"/>
        <v/>
      </c>
      <c r="G364" t="str">
        <f t="shared" si="16"/>
        <v/>
      </c>
      <c r="H364" t="str">
        <f t="shared" si="17"/>
        <v/>
      </c>
    </row>
    <row r="365" spans="1:8">
      <c r="A365" t="str">
        <f>'all valid'!A365</f>
        <v>Q9RRY5</v>
      </c>
      <c r="B365">
        <f>-LOG10('all valid'!R365)</f>
        <v>2.5286554725536532</v>
      </c>
      <c r="C365" s="2">
        <f>LOG(AVERAGE('all valid'!B365:E365)/AVERAGE('all valid'!F365:I365),2)</f>
        <v>1.2805847504936951</v>
      </c>
      <c r="D365">
        <f>LOG(AVERAGE('all valid'!B365:E365)/AVERAGE('all valid'!J365:M365),2)</f>
        <v>1.4375005039629365</v>
      </c>
      <c r="E365">
        <f>LOG(AVERAGE('all valid'!F365:I365)/AVERAGE('all valid'!J365:M365),2)</f>
        <v>0.15691575346924144</v>
      </c>
      <c r="F365" t="str">
        <f t="shared" si="15"/>
        <v>+</v>
      </c>
      <c r="G365" t="str">
        <f t="shared" si="16"/>
        <v>+</v>
      </c>
      <c r="H365" t="str">
        <f t="shared" si="17"/>
        <v/>
      </c>
    </row>
    <row r="366" spans="1:8">
      <c r="A366" t="str">
        <f>'all valid'!A366</f>
        <v>Q9RRZ4</v>
      </c>
      <c r="B366">
        <f>-LOG10('all valid'!R366)</f>
        <v>0.29691850992487967</v>
      </c>
      <c r="C366" s="2">
        <f>LOG(AVERAGE('all valid'!B366:E366)/AVERAGE('all valid'!F366:I366),2)</f>
        <v>0.60145208549217843</v>
      </c>
      <c r="D366">
        <f>LOG(AVERAGE('all valid'!B366:E366)/AVERAGE('all valid'!J366:M366),2)</f>
        <v>0.29040868660323271</v>
      </c>
      <c r="E366">
        <f>LOG(AVERAGE('all valid'!F366:I366)/AVERAGE('all valid'!J366:M366),2)</f>
        <v>-0.31104339888894561</v>
      </c>
      <c r="F366" t="str">
        <f t="shared" si="15"/>
        <v/>
      </c>
      <c r="G366" t="str">
        <f t="shared" si="16"/>
        <v/>
      </c>
      <c r="H366" t="str">
        <f t="shared" si="17"/>
        <v/>
      </c>
    </row>
    <row r="367" spans="1:8">
      <c r="A367" t="str">
        <f>'all valid'!A367</f>
        <v>Q9RRZ8</v>
      </c>
      <c r="B367">
        <f>-LOG10('all valid'!R367)</f>
        <v>1.6479255199159548E-2</v>
      </c>
      <c r="C367" s="2">
        <f>LOG(AVERAGE('all valid'!B367:E367)/AVERAGE('all valid'!F367:I367),2)</f>
        <v>5.2625840147739911E-2</v>
      </c>
      <c r="D367">
        <f>LOG(AVERAGE('all valid'!B367:E367)/AVERAGE('all valid'!J367:M367),2)</f>
        <v>-1.6410926856786544E-2</v>
      </c>
      <c r="E367">
        <f>LOG(AVERAGE('all valid'!F367:I367)/AVERAGE('all valid'!J367:M367),2)</f>
        <v>-6.9036767004526559E-2</v>
      </c>
      <c r="F367" t="str">
        <f t="shared" si="15"/>
        <v/>
      </c>
      <c r="G367" t="str">
        <f t="shared" si="16"/>
        <v/>
      </c>
      <c r="H367" t="str">
        <f t="shared" si="17"/>
        <v/>
      </c>
    </row>
    <row r="368" spans="1:8">
      <c r="A368" t="str">
        <f>'all valid'!A368</f>
        <v>Q9RS00</v>
      </c>
      <c r="B368">
        <f>-LOG10('all valid'!R368)</f>
        <v>1.5304106515151044</v>
      </c>
      <c r="C368" s="2">
        <f>LOG(AVERAGE('all valid'!B368:E368)/AVERAGE('all valid'!F368:I368),2)</f>
        <v>0.71195287041640387</v>
      </c>
      <c r="D368">
        <f>LOG(AVERAGE('all valid'!B368:E368)/AVERAGE('all valid'!J368:M368),2)</f>
        <v>0.81888309387953673</v>
      </c>
      <c r="E368">
        <f>LOG(AVERAGE('all valid'!F368:I368)/AVERAGE('all valid'!J368:M368),2)</f>
        <v>0.10693022346313297</v>
      </c>
      <c r="F368" t="str">
        <f t="shared" si="15"/>
        <v/>
      </c>
      <c r="G368" t="str">
        <f t="shared" si="16"/>
        <v/>
      </c>
      <c r="H368" t="str">
        <f t="shared" si="17"/>
        <v/>
      </c>
    </row>
    <row r="369" spans="1:8">
      <c r="A369" t="str">
        <f>'all valid'!A369</f>
        <v>Q9RS04</v>
      </c>
      <c r="B369">
        <f>-LOG10('all valid'!R369)</f>
        <v>1.2689893358127271</v>
      </c>
      <c r="C369" s="2">
        <f>LOG(AVERAGE('all valid'!B369:E369)/AVERAGE('all valid'!F369:I369),2)</f>
        <v>-0.50120140795507062</v>
      </c>
      <c r="D369">
        <f>LOG(AVERAGE('all valid'!B369:E369)/AVERAGE('all valid'!J369:M369),2)</f>
        <v>-0.76553291770266108</v>
      </c>
      <c r="E369">
        <f>LOG(AVERAGE('all valid'!F369:I369)/AVERAGE('all valid'!J369:M369),2)</f>
        <v>-0.26433150974759029</v>
      </c>
      <c r="F369" t="str">
        <f t="shared" si="15"/>
        <v/>
      </c>
      <c r="G369" t="str">
        <f t="shared" si="16"/>
        <v/>
      </c>
      <c r="H369" t="str">
        <f t="shared" si="17"/>
        <v/>
      </c>
    </row>
    <row r="370" spans="1:8">
      <c r="A370" t="str">
        <f>'all valid'!A370</f>
        <v>Q9RS07</v>
      </c>
      <c r="B370">
        <f>-LOG10('all valid'!R370)</f>
        <v>0.85367967648322718</v>
      </c>
      <c r="C370" s="2">
        <f>LOG(AVERAGE('all valid'!B370:E370)/AVERAGE('all valid'!F370:I370),2)</f>
        <v>0.53147042840820669</v>
      </c>
      <c r="D370">
        <f>LOG(AVERAGE('all valid'!B370:E370)/AVERAGE('all valid'!J370:M370),2)</f>
        <v>0.59712008111898329</v>
      </c>
      <c r="E370">
        <f>LOG(AVERAGE('all valid'!F370:I370)/AVERAGE('all valid'!J370:M370),2)</f>
        <v>6.5649652710776413E-2</v>
      </c>
      <c r="F370" t="str">
        <f t="shared" si="15"/>
        <v/>
      </c>
      <c r="G370" t="str">
        <f t="shared" si="16"/>
        <v/>
      </c>
      <c r="H370" t="str">
        <f t="shared" si="17"/>
        <v/>
      </c>
    </row>
    <row r="371" spans="1:8">
      <c r="A371" t="str">
        <f>'all valid'!A371</f>
        <v>Q9RS08</v>
      </c>
      <c r="B371">
        <f>-LOG10('all valid'!R371)</f>
        <v>2.7989799741831014</v>
      </c>
      <c r="C371" s="2">
        <f>LOG(AVERAGE('all valid'!B371:E371)/AVERAGE('all valid'!F371:I371),2)</f>
        <v>-1.2808772411678129</v>
      </c>
      <c r="D371">
        <f>LOG(AVERAGE('all valid'!B371:E371)/AVERAGE('all valid'!J371:M371),2)</f>
        <v>-1.3293743684094104</v>
      </c>
      <c r="E371">
        <f>LOG(AVERAGE('all valid'!F371:I371)/AVERAGE('all valid'!J371:M371),2)</f>
        <v>-4.8497127241597347E-2</v>
      </c>
      <c r="F371" t="str">
        <f t="shared" si="15"/>
        <v>+</v>
      </c>
      <c r="G371" t="str">
        <f t="shared" si="16"/>
        <v>+</v>
      </c>
      <c r="H371" t="str">
        <f t="shared" si="17"/>
        <v/>
      </c>
    </row>
    <row r="372" spans="1:8">
      <c r="A372" t="str">
        <f>'all valid'!A372</f>
        <v>Q9RS10</v>
      </c>
      <c r="B372">
        <f>-LOG10('all valid'!R372)</f>
        <v>2.7619488761547704</v>
      </c>
      <c r="C372" s="2">
        <f>LOG(AVERAGE('all valid'!B372:E372)/AVERAGE('all valid'!F372:I372),2)</f>
        <v>0.65595653886997773</v>
      </c>
      <c r="D372">
        <f>LOG(AVERAGE('all valid'!B372:E372)/AVERAGE('all valid'!J372:M372),2)</f>
        <v>0.79570974428325691</v>
      </c>
      <c r="E372">
        <f>LOG(AVERAGE('all valid'!F372:I372)/AVERAGE('all valid'!J372:M372),2)</f>
        <v>0.13975320541327904</v>
      </c>
      <c r="F372" t="str">
        <f t="shared" si="15"/>
        <v/>
      </c>
      <c r="G372" t="str">
        <f t="shared" si="16"/>
        <v/>
      </c>
      <c r="H372" t="str">
        <f t="shared" si="17"/>
        <v/>
      </c>
    </row>
    <row r="373" spans="1:8">
      <c r="A373" t="str">
        <f>'all valid'!A373</f>
        <v>Q9RS17</v>
      </c>
      <c r="B373">
        <f>-LOG10('all valid'!R373)</f>
        <v>1.5194426285601337</v>
      </c>
      <c r="C373" s="2">
        <f>LOG(AVERAGE('all valid'!B373:E373)/AVERAGE('all valid'!F373:I373),2)</f>
        <v>0.46195034135341989</v>
      </c>
      <c r="D373">
        <f>LOG(AVERAGE('all valid'!B373:E373)/AVERAGE('all valid'!J373:M373),2)</f>
        <v>0.39821426845345304</v>
      </c>
      <c r="E373">
        <f>LOG(AVERAGE('all valid'!F373:I373)/AVERAGE('all valid'!J373:M373),2)</f>
        <v>-6.3736072899966842E-2</v>
      </c>
      <c r="F373" t="str">
        <f t="shared" si="15"/>
        <v/>
      </c>
      <c r="G373" t="str">
        <f t="shared" si="16"/>
        <v/>
      </c>
      <c r="H373" t="str">
        <f t="shared" si="17"/>
        <v/>
      </c>
    </row>
    <row r="374" spans="1:8">
      <c r="A374" t="str">
        <f>'all valid'!A374</f>
        <v>Q9RS18</v>
      </c>
      <c r="B374">
        <f>-LOG10('all valid'!R374)</f>
        <v>5.0019949054936223E-2</v>
      </c>
      <c r="C374" s="2">
        <f>LOG(AVERAGE('all valid'!B374:E374)/AVERAGE('all valid'!F374:I374),2)</f>
        <v>0.19542819734206515</v>
      </c>
      <c r="D374">
        <f>LOG(AVERAGE('all valid'!B374:E374)/AVERAGE('all valid'!J374:M374),2)</f>
        <v>7.4376674115366387E-2</v>
      </c>
      <c r="E374">
        <f>LOG(AVERAGE('all valid'!F374:I374)/AVERAGE('all valid'!J374:M374),2)</f>
        <v>-0.12105152322669845</v>
      </c>
      <c r="F374" t="str">
        <f t="shared" si="15"/>
        <v/>
      </c>
      <c r="G374" t="str">
        <f t="shared" si="16"/>
        <v/>
      </c>
      <c r="H374" t="str">
        <f t="shared" si="17"/>
        <v/>
      </c>
    </row>
    <row r="375" spans="1:8">
      <c r="A375" t="str">
        <f>'all valid'!A375</f>
        <v>Q9RS29</v>
      </c>
      <c r="B375">
        <f>-LOG10('all valid'!R375)</f>
        <v>0.18756262358949843</v>
      </c>
      <c r="C375" s="2">
        <f>LOG(AVERAGE('all valid'!B375:E375)/AVERAGE('all valid'!F375:I375),2)</f>
        <v>-0.21613490542241698</v>
      </c>
      <c r="D375">
        <f>LOG(AVERAGE('all valid'!B375:E375)/AVERAGE('all valid'!J375:M375),2)</f>
        <v>-0.29313633109510412</v>
      </c>
      <c r="E375">
        <f>LOG(AVERAGE('all valid'!F375:I375)/AVERAGE('all valid'!J375:M375),2)</f>
        <v>-7.7001425672687196E-2</v>
      </c>
      <c r="F375" t="str">
        <f t="shared" si="15"/>
        <v/>
      </c>
      <c r="G375" t="str">
        <f t="shared" si="16"/>
        <v/>
      </c>
      <c r="H375" t="str">
        <f t="shared" si="17"/>
        <v/>
      </c>
    </row>
    <row r="376" spans="1:8">
      <c r="A376" t="str">
        <f>'all valid'!A376</f>
        <v>Q9RS33</v>
      </c>
      <c r="B376">
        <f>-LOG10('all valid'!R376)</f>
        <v>0.47823708658554975</v>
      </c>
      <c r="C376" s="2">
        <f>LOG(AVERAGE('all valid'!B376:E376)/AVERAGE('all valid'!F376:I376),2)</f>
        <v>-0.57207211026142812</v>
      </c>
      <c r="D376">
        <f>LOG(AVERAGE('all valid'!B376:E376)/AVERAGE('all valid'!J376:M376),2)</f>
        <v>-0.54103077454694193</v>
      </c>
      <c r="E376">
        <f>LOG(AVERAGE('all valid'!F376:I376)/AVERAGE('all valid'!J376:M376),2)</f>
        <v>3.1041335714486216E-2</v>
      </c>
      <c r="F376" t="str">
        <f t="shared" si="15"/>
        <v/>
      </c>
      <c r="G376" t="str">
        <f t="shared" si="16"/>
        <v/>
      </c>
      <c r="H376" t="str">
        <f t="shared" si="17"/>
        <v/>
      </c>
    </row>
    <row r="377" spans="1:8">
      <c r="A377" t="str">
        <f>'all valid'!A377</f>
        <v>Q9RS40</v>
      </c>
      <c r="B377">
        <f>-LOG10('all valid'!R377)</f>
        <v>0.6977513482529063</v>
      </c>
      <c r="C377" s="2">
        <f>LOG(AVERAGE('all valid'!B377:E377)/AVERAGE('all valid'!F377:I377),2)</f>
        <v>-0.26839709496210479</v>
      </c>
      <c r="D377">
        <f>LOG(AVERAGE('all valid'!B377:E377)/AVERAGE('all valid'!J377:M377),2)</f>
        <v>-0.19148399573964017</v>
      </c>
      <c r="E377">
        <f>LOG(AVERAGE('all valid'!F377:I377)/AVERAGE('all valid'!J377:M377),2)</f>
        <v>7.691309922246467E-2</v>
      </c>
      <c r="F377" t="str">
        <f t="shared" si="15"/>
        <v/>
      </c>
      <c r="G377" t="str">
        <f t="shared" si="16"/>
        <v/>
      </c>
      <c r="H377" t="str">
        <f t="shared" si="17"/>
        <v/>
      </c>
    </row>
    <row r="378" spans="1:8">
      <c r="A378" t="str">
        <f>'all valid'!A378</f>
        <v>Q9RS41</v>
      </c>
      <c r="B378">
        <f>-LOG10('all valid'!R378)</f>
        <v>0.26383385441097967</v>
      </c>
      <c r="C378" s="2">
        <f>LOG(AVERAGE('all valid'!B378:E378)/AVERAGE('all valid'!F378:I378),2)</f>
        <v>9.6460397240075338E-2</v>
      </c>
      <c r="D378">
        <f>LOG(AVERAGE('all valid'!B378:E378)/AVERAGE('all valid'!J378:M378),2)</f>
        <v>0.19110305938196642</v>
      </c>
      <c r="E378">
        <f>LOG(AVERAGE('all valid'!F378:I378)/AVERAGE('all valid'!J378:M378),2)</f>
        <v>9.4642662141891057E-2</v>
      </c>
      <c r="F378" t="str">
        <f t="shared" si="15"/>
        <v/>
      </c>
      <c r="G378" t="str">
        <f t="shared" si="16"/>
        <v/>
      </c>
      <c r="H378" t="str">
        <f t="shared" si="17"/>
        <v/>
      </c>
    </row>
    <row r="379" spans="1:8">
      <c r="A379" t="str">
        <f>'all valid'!A379</f>
        <v>Q9RS46</v>
      </c>
      <c r="B379">
        <f>-LOG10('all valid'!R379)</f>
        <v>0.13891863859471607</v>
      </c>
      <c r="C379" s="2">
        <f>LOG(AVERAGE('all valid'!B379:E379)/AVERAGE('all valid'!F379:I379),2)</f>
        <v>0.38522174038152263</v>
      </c>
      <c r="D379">
        <f>LOG(AVERAGE('all valid'!B379:E379)/AVERAGE('all valid'!J379:M379),2)</f>
        <v>0.23417176129834355</v>
      </c>
      <c r="E379">
        <f>LOG(AVERAGE('all valid'!F379:I379)/AVERAGE('all valid'!J379:M379),2)</f>
        <v>-0.15104997908317916</v>
      </c>
      <c r="F379" t="str">
        <f t="shared" si="15"/>
        <v/>
      </c>
      <c r="G379" t="str">
        <f t="shared" si="16"/>
        <v/>
      </c>
      <c r="H379" t="str">
        <f t="shared" si="17"/>
        <v/>
      </c>
    </row>
    <row r="380" spans="1:8">
      <c r="A380" t="str">
        <f>'all valid'!A380</f>
        <v>Q9RS49</v>
      </c>
      <c r="B380">
        <f>-LOG10('all valid'!R380)</f>
        <v>0.84453339011846573</v>
      </c>
      <c r="C380" s="2">
        <f>LOG(AVERAGE('all valid'!B380:E380)/AVERAGE('all valid'!F380:I380),2)</f>
        <v>-0.27031381271056676</v>
      </c>
      <c r="D380">
        <f>LOG(AVERAGE('all valid'!B380:E380)/AVERAGE('all valid'!J380:M380),2)</f>
        <v>-0.55946715720657092</v>
      </c>
      <c r="E380">
        <f>LOG(AVERAGE('all valid'!F380:I380)/AVERAGE('all valid'!J380:M380),2)</f>
        <v>-0.28915334449600416</v>
      </c>
      <c r="F380" t="str">
        <f t="shared" si="15"/>
        <v/>
      </c>
      <c r="G380" t="str">
        <f t="shared" si="16"/>
        <v/>
      </c>
      <c r="H380" t="str">
        <f t="shared" si="17"/>
        <v/>
      </c>
    </row>
    <row r="381" spans="1:8">
      <c r="A381" t="str">
        <f>'all valid'!A381</f>
        <v>Q9RS52</v>
      </c>
      <c r="B381">
        <f>-LOG10('all valid'!R381)</f>
        <v>1.6487043475425662</v>
      </c>
      <c r="C381" s="2">
        <f>LOG(AVERAGE('all valid'!B381:E381)/AVERAGE('all valid'!F381:I381),2)</f>
        <v>0.77375711585685736</v>
      </c>
      <c r="D381">
        <f>LOG(AVERAGE('all valid'!B381:E381)/AVERAGE('all valid'!J381:M381),2)</f>
        <v>0.96509383476095023</v>
      </c>
      <c r="E381">
        <f>LOG(AVERAGE('all valid'!F381:I381)/AVERAGE('all valid'!J381:M381),2)</f>
        <v>0.19133671890409301</v>
      </c>
      <c r="F381" t="str">
        <f t="shared" si="15"/>
        <v/>
      </c>
      <c r="G381" t="str">
        <f t="shared" si="16"/>
        <v/>
      </c>
      <c r="H381" t="str">
        <f t="shared" si="17"/>
        <v/>
      </c>
    </row>
    <row r="382" spans="1:8">
      <c r="A382" t="str">
        <f>'all valid'!A382</f>
        <v>Q9RS66</v>
      </c>
      <c r="B382">
        <f>-LOG10('all valid'!R382)</f>
        <v>1.7414800453039245</v>
      </c>
      <c r="C382" s="2">
        <f>LOG(AVERAGE('all valid'!B382:E382)/AVERAGE('all valid'!F382:I382),2)</f>
        <v>0.93893460987267663</v>
      </c>
      <c r="D382">
        <f>LOG(AVERAGE('all valid'!B382:E382)/AVERAGE('all valid'!J382:M382),2)</f>
        <v>1.0869050613888942</v>
      </c>
      <c r="E382">
        <f>LOG(AVERAGE('all valid'!F382:I382)/AVERAGE('all valid'!J382:M382),2)</f>
        <v>0.14797045151621757</v>
      </c>
      <c r="F382" t="str">
        <f t="shared" si="15"/>
        <v/>
      </c>
      <c r="G382" t="str">
        <f t="shared" si="16"/>
        <v>+</v>
      </c>
      <c r="H382" t="str">
        <f t="shared" si="17"/>
        <v/>
      </c>
    </row>
    <row r="383" spans="1:8">
      <c r="A383" t="str">
        <f>'all valid'!A383</f>
        <v>Q9RS71</v>
      </c>
      <c r="B383">
        <f>-LOG10('all valid'!R383)</f>
        <v>2.6006049392606951</v>
      </c>
      <c r="C383" s="2">
        <f>LOG(AVERAGE('all valid'!B383:E383)/AVERAGE('all valid'!F383:I383),2)</f>
        <v>0.43447967734582205</v>
      </c>
      <c r="D383">
        <f>LOG(AVERAGE('all valid'!B383:E383)/AVERAGE('all valid'!J383:M383),2)</f>
        <v>0.70730191498146278</v>
      </c>
      <c r="E383">
        <f>LOG(AVERAGE('all valid'!F383:I383)/AVERAGE('all valid'!J383:M383),2)</f>
        <v>0.27282223763564095</v>
      </c>
      <c r="F383" t="str">
        <f t="shared" si="15"/>
        <v/>
      </c>
      <c r="G383" t="str">
        <f t="shared" si="16"/>
        <v/>
      </c>
      <c r="H383" t="str">
        <f t="shared" si="17"/>
        <v/>
      </c>
    </row>
    <row r="384" spans="1:8">
      <c r="A384" t="str">
        <f>'all valid'!A384</f>
        <v>Q9RS76</v>
      </c>
      <c r="B384">
        <f>-LOG10('all valid'!R384)</f>
        <v>1.5126282716250155</v>
      </c>
      <c r="C384" s="2">
        <f>LOG(AVERAGE('all valid'!B384:E384)/AVERAGE('all valid'!F384:I384),2)</f>
        <v>-0.82230143500771191</v>
      </c>
      <c r="D384">
        <f>LOG(AVERAGE('all valid'!B384:E384)/AVERAGE('all valid'!J384:M384),2)</f>
        <v>-1.2222625448806319</v>
      </c>
      <c r="E384">
        <f>LOG(AVERAGE('all valid'!F384:I384)/AVERAGE('all valid'!J384:M384),2)</f>
        <v>-0.39996110987291988</v>
      </c>
      <c r="F384" t="str">
        <f t="shared" si="15"/>
        <v/>
      </c>
      <c r="G384" t="str">
        <f t="shared" si="16"/>
        <v>+</v>
      </c>
      <c r="H384" t="str">
        <f t="shared" si="17"/>
        <v/>
      </c>
    </row>
    <row r="385" spans="1:8">
      <c r="A385" t="str">
        <f>'all valid'!A385</f>
        <v>Q9RS80</v>
      </c>
      <c r="B385">
        <f>-LOG10('all valid'!R385)</f>
        <v>1.7414800453039245</v>
      </c>
      <c r="C385" s="2">
        <f>LOG(AVERAGE('all valid'!B385:E385)/AVERAGE('all valid'!F385:I385),2)</f>
        <v>-0.60241220471973467</v>
      </c>
      <c r="D385">
        <f>LOG(AVERAGE('all valid'!B385:E385)/AVERAGE('all valid'!J385:M385),2)</f>
        <v>-0.69131050860670074</v>
      </c>
      <c r="E385">
        <f>LOG(AVERAGE('all valid'!F385:I385)/AVERAGE('all valid'!J385:M385),2)</f>
        <v>-8.889830388696604E-2</v>
      </c>
      <c r="F385" t="str">
        <f t="shared" si="15"/>
        <v/>
      </c>
      <c r="G385" t="str">
        <f t="shared" si="16"/>
        <v/>
      </c>
      <c r="H385" t="str">
        <f t="shared" si="17"/>
        <v/>
      </c>
    </row>
    <row r="386" spans="1:8">
      <c r="A386" t="str">
        <f>'all valid'!A386</f>
        <v>Q9RS85</v>
      </c>
      <c r="B386">
        <f>-LOG10('all valid'!R386)</f>
        <v>1.7802243005657914</v>
      </c>
      <c r="C386" s="2">
        <f>LOG(AVERAGE('all valid'!B386:E386)/AVERAGE('all valid'!F386:I386),2)</f>
        <v>0.65698081813105524</v>
      </c>
      <c r="D386">
        <f>LOG(AVERAGE('all valid'!B386:E386)/AVERAGE('all valid'!J386:M386),2)</f>
        <v>1.0267039962882931</v>
      </c>
      <c r="E386">
        <f>LOG(AVERAGE('all valid'!F386:I386)/AVERAGE('all valid'!J386:M386),2)</f>
        <v>0.36972317815723804</v>
      </c>
      <c r="F386" t="str">
        <f t="shared" si="15"/>
        <v/>
      </c>
      <c r="G386" t="str">
        <f t="shared" si="16"/>
        <v>+</v>
      </c>
      <c r="H386" t="str">
        <f t="shared" si="17"/>
        <v/>
      </c>
    </row>
    <row r="387" spans="1:8">
      <c r="A387" t="str">
        <f>'all valid'!A387</f>
        <v>Q9RS87</v>
      </c>
      <c r="B387">
        <f>-LOG10('all valid'!R387)</f>
        <v>0.13486343968300601</v>
      </c>
      <c r="C387" s="2">
        <f>LOG(AVERAGE('all valid'!B387:E387)/AVERAGE('all valid'!F387:I387),2)</f>
        <v>-0.18698618478282844</v>
      </c>
      <c r="D387">
        <f>LOG(AVERAGE('all valid'!B387:E387)/AVERAGE('all valid'!J387:M387),2)</f>
        <v>-0.1782942973832293</v>
      </c>
      <c r="E387">
        <f>LOG(AVERAGE('all valid'!F387:I387)/AVERAGE('all valid'!J387:M387),2)</f>
        <v>8.6918873995992223E-3</v>
      </c>
      <c r="F387" t="str">
        <f t="shared" ref="F387:F450" si="18">IF(C387&gt;1,IF(B387&gt;$J$2,"+",""),IF(C387&lt;-1,IF(B387&gt;$J$2,"+",""),""))</f>
        <v/>
      </c>
      <c r="G387" t="str">
        <f t="shared" ref="G387:G450" si="19">IF(D387&gt;1,IF(B387&gt;$J$2,"+",""),IF(D387&lt;-1,IF(B387&gt;$J$2,"+",""),""))</f>
        <v/>
      </c>
      <c r="H387" t="str">
        <f t="shared" ref="H387:H450" si="20">IF(E387&gt;1,IF(B387&gt;$J$2,"+",""),IF(E387&lt;-1,IF(B387&gt;$J$2,"+",""),""))</f>
        <v/>
      </c>
    </row>
    <row r="388" spans="1:8">
      <c r="A388" t="str">
        <f>'all valid'!A388</f>
        <v>Q9RS89</v>
      </c>
      <c r="B388">
        <f>-LOG10('all valid'!R388)</f>
        <v>6.0393398080777469E-2</v>
      </c>
      <c r="C388" s="2">
        <f>LOG(AVERAGE('all valid'!B388:E388)/AVERAGE('all valid'!F388:I388),2)</f>
        <v>-0.19073906218928854</v>
      </c>
      <c r="D388">
        <f>LOG(AVERAGE('all valid'!B388:E388)/AVERAGE('all valid'!J388:M388),2)</f>
        <v>-1.4397158930348746E-2</v>
      </c>
      <c r="E388">
        <f>LOG(AVERAGE('all valid'!F388:I388)/AVERAGE('all valid'!J388:M388),2)</f>
        <v>0.17634190325894</v>
      </c>
      <c r="F388" t="str">
        <f t="shared" si="18"/>
        <v/>
      </c>
      <c r="G388" t="str">
        <f t="shared" si="19"/>
        <v/>
      </c>
      <c r="H388" t="str">
        <f t="shared" si="20"/>
        <v/>
      </c>
    </row>
    <row r="389" spans="1:8">
      <c r="A389" t="str">
        <f>'all valid'!A389</f>
        <v>Q9RS90</v>
      </c>
      <c r="B389">
        <f>-LOG10('all valid'!R389)</f>
        <v>1.1247181710304077</v>
      </c>
      <c r="C389" s="2">
        <f>LOG(AVERAGE('all valid'!B389:E389)/AVERAGE('all valid'!F389:I389),2)</f>
        <v>1.0393681865434166</v>
      </c>
      <c r="D389">
        <f>LOG(AVERAGE('all valid'!B389:E389)/AVERAGE('all valid'!J389:M389),2)</f>
        <v>0.83383011308213173</v>
      </c>
      <c r="E389">
        <f>LOG(AVERAGE('all valid'!F389:I389)/AVERAGE('all valid'!J389:M389),2)</f>
        <v>-0.20553807346128469</v>
      </c>
      <c r="F389" t="str">
        <f t="shared" si="18"/>
        <v/>
      </c>
      <c r="G389" t="str">
        <f t="shared" si="19"/>
        <v/>
      </c>
      <c r="H389" t="str">
        <f t="shared" si="20"/>
        <v/>
      </c>
    </row>
    <row r="390" spans="1:8">
      <c r="A390" t="str">
        <f>'all valid'!A390</f>
        <v>Q9RS92</v>
      </c>
      <c r="B390">
        <f>-LOG10('all valid'!R390)</f>
        <v>0.7386895398993768</v>
      </c>
      <c r="C390" s="2">
        <f>LOG(AVERAGE('all valid'!B390:E390)/AVERAGE('all valid'!F390:I390),2)</f>
        <v>0.89200128682651603</v>
      </c>
      <c r="D390">
        <f>LOG(AVERAGE('all valid'!B390:E390)/AVERAGE('all valid'!J390:M390),2)</f>
        <v>0.46903201311532317</v>
      </c>
      <c r="E390">
        <f>LOG(AVERAGE('all valid'!F390:I390)/AVERAGE('all valid'!J390:M390),2)</f>
        <v>-0.42296927371119286</v>
      </c>
      <c r="F390" t="str">
        <f t="shared" si="18"/>
        <v/>
      </c>
      <c r="G390" t="str">
        <f t="shared" si="19"/>
        <v/>
      </c>
      <c r="H390" t="str">
        <f t="shared" si="20"/>
        <v/>
      </c>
    </row>
    <row r="391" spans="1:8">
      <c r="A391" t="str">
        <f>'all valid'!A391</f>
        <v>Q9RS93</v>
      </c>
      <c r="B391">
        <f>-LOG10('all valid'!R391)</f>
        <v>1.9770275550230736</v>
      </c>
      <c r="C391" s="2">
        <f>LOG(AVERAGE('all valid'!B391:E391)/AVERAGE('all valid'!F391:I391),2)</f>
        <v>1.1157952014473813</v>
      </c>
      <c r="D391">
        <f>LOG(AVERAGE('all valid'!B391:E391)/AVERAGE('all valid'!J391:M391),2)</f>
        <v>1.0814789018866544</v>
      </c>
      <c r="E391">
        <f>LOG(AVERAGE('all valid'!F391:I391)/AVERAGE('all valid'!J391:M391),2)</f>
        <v>-3.4316299560727105E-2</v>
      </c>
      <c r="F391" t="str">
        <f t="shared" si="18"/>
        <v>+</v>
      </c>
      <c r="G391" t="str">
        <f t="shared" si="19"/>
        <v>+</v>
      </c>
      <c r="H391" t="str">
        <f t="shared" si="20"/>
        <v/>
      </c>
    </row>
    <row r="392" spans="1:8">
      <c r="A392" t="str">
        <f>'all valid'!A392</f>
        <v>Q9RS98</v>
      </c>
      <c r="B392">
        <f>-LOG10('all valid'!R392)</f>
        <v>1.1366021859305622</v>
      </c>
      <c r="C392" s="2">
        <f>LOG(AVERAGE('all valid'!B392:E392)/AVERAGE('all valid'!F392:I392),2)</f>
        <v>0.94499865903963565</v>
      </c>
      <c r="D392">
        <f>LOG(AVERAGE('all valid'!B392:E392)/AVERAGE('all valid'!J392:M392),2)</f>
        <v>0.77713523633775639</v>
      </c>
      <c r="E392">
        <f>LOG(AVERAGE('all valid'!F392:I392)/AVERAGE('all valid'!J392:M392),2)</f>
        <v>-0.1678634227018794</v>
      </c>
      <c r="F392" t="str">
        <f t="shared" si="18"/>
        <v/>
      </c>
      <c r="G392" t="str">
        <f t="shared" si="19"/>
        <v/>
      </c>
      <c r="H392" t="str">
        <f t="shared" si="20"/>
        <v/>
      </c>
    </row>
    <row r="393" spans="1:8">
      <c r="A393" t="str">
        <f>'all valid'!A393</f>
        <v>Q9RSA5</v>
      </c>
      <c r="B393">
        <f>-LOG10('all valid'!R393)</f>
        <v>0.84707902536047142</v>
      </c>
      <c r="C393" s="2">
        <f>LOG(AVERAGE('all valid'!B393:E393)/AVERAGE('all valid'!F393:I393),2)</f>
        <v>0.1823773410892735</v>
      </c>
      <c r="D393">
        <f>LOG(AVERAGE('all valid'!B393:E393)/AVERAGE('all valid'!J393:M393),2)</f>
        <v>0.44351279874619831</v>
      </c>
      <c r="E393">
        <f>LOG(AVERAGE('all valid'!F393:I393)/AVERAGE('all valid'!J393:M393),2)</f>
        <v>0.26113545765692464</v>
      </c>
      <c r="F393" t="str">
        <f t="shared" si="18"/>
        <v/>
      </c>
      <c r="G393" t="str">
        <f t="shared" si="19"/>
        <v/>
      </c>
      <c r="H393" t="str">
        <f t="shared" si="20"/>
        <v/>
      </c>
    </row>
    <row r="394" spans="1:8">
      <c r="A394" t="str">
        <f>'all valid'!A394</f>
        <v>Q9RSA6</v>
      </c>
      <c r="B394">
        <f>-LOG10('all valid'!R394)</f>
        <v>1.2532467366399858</v>
      </c>
      <c r="C394" s="2">
        <f>LOG(AVERAGE('all valid'!B394:E394)/AVERAGE('all valid'!F394:I394),2)</f>
        <v>-1.0529648815803958</v>
      </c>
      <c r="D394">
        <f>LOG(AVERAGE('all valid'!B394:E394)/AVERAGE('all valid'!J394:M394),2)</f>
        <v>-1.1986049252919182</v>
      </c>
      <c r="E394">
        <f>LOG(AVERAGE('all valid'!F394:I394)/AVERAGE('all valid'!J394:M394),2)</f>
        <v>-0.14564004371152253</v>
      </c>
      <c r="F394" t="str">
        <f t="shared" si="18"/>
        <v/>
      </c>
      <c r="G394" t="str">
        <f t="shared" si="19"/>
        <v/>
      </c>
      <c r="H394" t="str">
        <f t="shared" si="20"/>
        <v/>
      </c>
    </row>
    <row r="395" spans="1:8">
      <c r="A395" t="str">
        <f>'all valid'!A395</f>
        <v>Q9RSB8</v>
      </c>
      <c r="B395">
        <f>-LOG10('all valid'!R395)</f>
        <v>0.62277937750976742</v>
      </c>
      <c r="C395" s="2">
        <f>LOG(AVERAGE('all valid'!B395:E395)/AVERAGE('all valid'!F395:I395),2)</f>
        <v>0.93351276999452293</v>
      </c>
      <c r="D395">
        <f>LOG(AVERAGE('all valid'!B395:E395)/AVERAGE('all valid'!J395:M395),2)</f>
        <v>-0.30633206653765721</v>
      </c>
      <c r="E395">
        <f>LOG(AVERAGE('all valid'!F395:I395)/AVERAGE('all valid'!J395:M395),2)</f>
        <v>-1.2398448365321801</v>
      </c>
      <c r="F395" t="str">
        <f t="shared" si="18"/>
        <v/>
      </c>
      <c r="G395" t="str">
        <f t="shared" si="19"/>
        <v/>
      </c>
      <c r="H395" t="str">
        <f t="shared" si="20"/>
        <v/>
      </c>
    </row>
    <row r="396" spans="1:8">
      <c r="A396" t="str">
        <f>'all valid'!A396</f>
        <v>Q9RSC3</v>
      </c>
      <c r="B396">
        <f>-LOG10('all valid'!R396)</f>
        <v>1.8819503244135052</v>
      </c>
      <c r="C396" s="2">
        <f>LOG(AVERAGE('all valid'!B396:E396)/AVERAGE('all valid'!F396:I396),2)</f>
        <v>1.1551272871986942</v>
      </c>
      <c r="D396">
        <f>LOG(AVERAGE('all valid'!B396:E396)/AVERAGE('all valid'!J396:M396),2)</f>
        <v>1.1120797946306484</v>
      </c>
      <c r="E396">
        <f>LOG(AVERAGE('all valid'!F396:I396)/AVERAGE('all valid'!J396:M396),2)</f>
        <v>-4.3047492568045923E-2</v>
      </c>
      <c r="F396" t="str">
        <f t="shared" si="18"/>
        <v>+</v>
      </c>
      <c r="G396" t="str">
        <f t="shared" si="19"/>
        <v>+</v>
      </c>
      <c r="H396" t="str">
        <f t="shared" si="20"/>
        <v/>
      </c>
    </row>
    <row r="397" spans="1:8">
      <c r="A397" t="str">
        <f>'all valid'!A397</f>
        <v>Q9RSC7</v>
      </c>
      <c r="B397">
        <f>-LOG10('all valid'!R397)</f>
        <v>0.23921048176376969</v>
      </c>
      <c r="C397" s="2">
        <f>LOG(AVERAGE('all valid'!B397:E397)/AVERAGE('all valid'!F397:I397),2)</f>
        <v>0.4672089692290165</v>
      </c>
      <c r="D397">
        <f>LOG(AVERAGE('all valid'!B397:E397)/AVERAGE('all valid'!J397:M397),2)</f>
        <v>0.22896609202963775</v>
      </c>
      <c r="E397">
        <f>LOG(AVERAGE('all valid'!F397:I397)/AVERAGE('all valid'!J397:M397),2)</f>
        <v>-0.23824287719937867</v>
      </c>
      <c r="F397" t="str">
        <f t="shared" si="18"/>
        <v/>
      </c>
      <c r="G397" t="str">
        <f t="shared" si="19"/>
        <v/>
      </c>
      <c r="H397" t="str">
        <f t="shared" si="20"/>
        <v/>
      </c>
    </row>
    <row r="398" spans="1:8">
      <c r="A398" t="str">
        <f>'all valid'!A398</f>
        <v>Q9RSD0</v>
      </c>
      <c r="B398">
        <f>-LOG10('all valid'!R398)</f>
        <v>2.6006049392606951</v>
      </c>
      <c r="C398" s="2">
        <f>LOG(AVERAGE('all valid'!B398:E398)/AVERAGE('all valid'!F398:I398),2)</f>
        <v>0.75784093036397782</v>
      </c>
      <c r="D398">
        <f>LOG(AVERAGE('all valid'!B398:E398)/AVERAGE('all valid'!J398:M398),2)</f>
        <v>0.87352209114222212</v>
      </c>
      <c r="E398">
        <f>LOG(AVERAGE('all valid'!F398:I398)/AVERAGE('all valid'!J398:M398),2)</f>
        <v>0.11568116077824447</v>
      </c>
      <c r="F398" t="str">
        <f t="shared" si="18"/>
        <v/>
      </c>
      <c r="G398" t="str">
        <f t="shared" si="19"/>
        <v/>
      </c>
      <c r="H398" t="str">
        <f t="shared" si="20"/>
        <v/>
      </c>
    </row>
    <row r="399" spans="1:8">
      <c r="A399" t="str">
        <f>'all valid'!A399</f>
        <v>Q9RSD4</v>
      </c>
      <c r="B399">
        <f>-LOG10('all valid'!R399)</f>
        <v>2.5286554725536532</v>
      </c>
      <c r="C399" s="2">
        <f>LOG(AVERAGE('all valid'!B399:E399)/AVERAGE('all valid'!F399:I399),2)</f>
        <v>1.512280309145877</v>
      </c>
      <c r="D399">
        <f>LOG(AVERAGE('all valid'!B399:E399)/AVERAGE('all valid'!J399:M399),2)</f>
        <v>1.7001320923106655</v>
      </c>
      <c r="E399">
        <f>LOG(AVERAGE('all valid'!F399:I399)/AVERAGE('all valid'!J399:M399),2)</f>
        <v>0.18785178316478873</v>
      </c>
      <c r="F399" t="str">
        <f t="shared" si="18"/>
        <v>+</v>
      </c>
      <c r="G399" t="str">
        <f t="shared" si="19"/>
        <v>+</v>
      </c>
      <c r="H399" t="str">
        <f t="shared" si="20"/>
        <v/>
      </c>
    </row>
    <row r="400" spans="1:8">
      <c r="A400" t="str">
        <f>'all valid'!A400</f>
        <v>Q9RSD6</v>
      </c>
      <c r="B400">
        <f>-LOG10('all valid'!R400)</f>
        <v>2.391788569452137</v>
      </c>
      <c r="C400" s="2">
        <f>LOG(AVERAGE('all valid'!B400:E400)/AVERAGE('all valid'!F400:I400),2)</f>
        <v>0.60458169278266305</v>
      </c>
      <c r="D400">
        <f>LOG(AVERAGE('all valid'!B400:E400)/AVERAGE('all valid'!J400:M400),2)</f>
        <v>1.040770424832457</v>
      </c>
      <c r="E400">
        <f>LOG(AVERAGE('all valid'!F400:I400)/AVERAGE('all valid'!J400:M400),2)</f>
        <v>0.43618873204979386</v>
      </c>
      <c r="F400" t="str">
        <f t="shared" si="18"/>
        <v/>
      </c>
      <c r="G400" t="str">
        <f t="shared" si="19"/>
        <v>+</v>
      </c>
      <c r="H400" t="str">
        <f t="shared" si="20"/>
        <v/>
      </c>
    </row>
    <row r="401" spans="1:8">
      <c r="A401" t="str">
        <f>'all valid'!A401</f>
        <v>Q9RSE2</v>
      </c>
      <c r="B401">
        <f>-LOG10('all valid'!R401)</f>
        <v>1.452999841060852</v>
      </c>
      <c r="C401" s="2">
        <f>LOG(AVERAGE('all valid'!B401:E401)/AVERAGE('all valid'!F401:I401),2)</f>
        <v>-1.8037514752690678</v>
      </c>
      <c r="D401">
        <f>LOG(AVERAGE('all valid'!B401:E401)/AVERAGE('all valid'!J401:M401),2)</f>
        <v>-1.8401453607573053</v>
      </c>
      <c r="E401">
        <f>LOG(AVERAGE('all valid'!F401:I401)/AVERAGE('all valid'!J401:M401),2)</f>
        <v>-3.6393885488237659E-2</v>
      </c>
      <c r="F401" t="str">
        <f t="shared" si="18"/>
        <v>+</v>
      </c>
      <c r="G401" t="str">
        <f t="shared" si="19"/>
        <v>+</v>
      </c>
      <c r="H401" t="str">
        <f t="shared" si="20"/>
        <v/>
      </c>
    </row>
    <row r="402" spans="1:8">
      <c r="A402" t="str">
        <f>'all valid'!A402</f>
        <v>Q9RSE3</v>
      </c>
      <c r="B402">
        <f>-LOG10('all valid'!R402)</f>
        <v>0.51710355938843033</v>
      </c>
      <c r="C402" s="2">
        <f>LOG(AVERAGE('all valid'!B402:E402)/AVERAGE('all valid'!F402:I402),2)</f>
        <v>0.28839205420367964</v>
      </c>
      <c r="D402">
        <f>LOG(AVERAGE('all valid'!B402:E402)/AVERAGE('all valid'!J402:M402),2)</f>
        <v>0.40764494987723093</v>
      </c>
      <c r="E402">
        <f>LOG(AVERAGE('all valid'!F402:I402)/AVERAGE('all valid'!J402:M402),2)</f>
        <v>0.11925289567355153</v>
      </c>
      <c r="F402" t="str">
        <f t="shared" si="18"/>
        <v/>
      </c>
      <c r="G402" t="str">
        <f t="shared" si="19"/>
        <v/>
      </c>
      <c r="H402" t="str">
        <f t="shared" si="20"/>
        <v/>
      </c>
    </row>
    <row r="403" spans="1:8">
      <c r="A403" t="str">
        <f>'all valid'!A403</f>
        <v>Q9RSE4</v>
      </c>
      <c r="B403">
        <f>-LOG10('all valid'!R403)</f>
        <v>0.60557108520703073</v>
      </c>
      <c r="C403" s="2">
        <f>LOG(AVERAGE('all valid'!B403:E403)/AVERAGE('all valid'!F403:I403),2)</f>
        <v>0.35619986634193423</v>
      </c>
      <c r="D403">
        <f>LOG(AVERAGE('all valid'!B403:E403)/AVERAGE('all valid'!J403:M403),2)</f>
        <v>0.16866418171132624</v>
      </c>
      <c r="E403">
        <f>LOG(AVERAGE('all valid'!F403:I403)/AVERAGE('all valid'!J403:M403),2)</f>
        <v>-0.18753568463060788</v>
      </c>
      <c r="F403" t="str">
        <f t="shared" si="18"/>
        <v/>
      </c>
      <c r="G403" t="str">
        <f t="shared" si="19"/>
        <v/>
      </c>
      <c r="H403" t="str">
        <f t="shared" si="20"/>
        <v/>
      </c>
    </row>
    <row r="404" spans="1:8">
      <c r="A404" t="str">
        <f>'all valid'!A404</f>
        <v>Q9RSE5</v>
      </c>
      <c r="B404">
        <f>-LOG10('all valid'!R404)</f>
        <v>0.1809314163509671</v>
      </c>
      <c r="C404" s="2">
        <f>LOG(AVERAGE('all valid'!B404:E404)/AVERAGE('all valid'!F404:I404),2)</f>
        <v>6.5652947475384624E-2</v>
      </c>
      <c r="D404">
        <f>LOG(AVERAGE('all valid'!B404:E404)/AVERAGE('all valid'!J404:M404),2)</f>
        <v>0.14486123674920465</v>
      </c>
      <c r="E404">
        <f>LOG(AVERAGE('all valid'!F404:I404)/AVERAGE('all valid'!J404:M404),2)</f>
        <v>7.9208289273820343E-2</v>
      </c>
      <c r="F404" t="str">
        <f t="shared" si="18"/>
        <v/>
      </c>
      <c r="G404" t="str">
        <f t="shared" si="19"/>
        <v/>
      </c>
      <c r="H404" t="str">
        <f t="shared" si="20"/>
        <v/>
      </c>
    </row>
    <row r="405" spans="1:8">
      <c r="A405" t="str">
        <f>'all valid'!A405</f>
        <v>Q9RSE7</v>
      </c>
      <c r="B405">
        <f>-LOG10('all valid'!R405)</f>
        <v>0.20454475660478594</v>
      </c>
      <c r="C405" s="2">
        <f>LOG(AVERAGE('all valid'!B405:E405)/AVERAGE('all valid'!F405:I405),2)</f>
        <v>0.11259514547658848</v>
      </c>
      <c r="D405">
        <f>LOG(AVERAGE('all valid'!B405:E405)/AVERAGE('all valid'!J405:M405),2)</f>
        <v>-4.6793145989432766E-2</v>
      </c>
      <c r="E405">
        <f>LOG(AVERAGE('all valid'!F405:I405)/AVERAGE('all valid'!J405:M405),2)</f>
        <v>-0.15938829146602129</v>
      </c>
      <c r="F405" t="str">
        <f t="shared" si="18"/>
        <v/>
      </c>
      <c r="G405" t="str">
        <f t="shared" si="19"/>
        <v/>
      </c>
      <c r="H405" t="str">
        <f t="shared" si="20"/>
        <v/>
      </c>
    </row>
    <row r="406" spans="1:8">
      <c r="A406" t="str">
        <f>'all valid'!A406</f>
        <v>Q9RSF2</v>
      </c>
      <c r="B406">
        <f>-LOG10('all valid'!R406)</f>
        <v>4.1236454107917105E-2</v>
      </c>
      <c r="C406" s="2">
        <f>LOG(AVERAGE('all valid'!B406:E406)/AVERAGE('all valid'!F406:I406),2)</f>
        <v>8.1640898045008091E-3</v>
      </c>
      <c r="D406">
        <f>LOG(AVERAGE('all valid'!B406:E406)/AVERAGE('all valid'!J406:M406),2)</f>
        <v>0.11042103719424153</v>
      </c>
      <c r="E406">
        <f>LOG(AVERAGE('all valid'!F406:I406)/AVERAGE('all valid'!J406:M406),2)</f>
        <v>0.10225694738974075</v>
      </c>
      <c r="F406" t="str">
        <f t="shared" si="18"/>
        <v/>
      </c>
      <c r="G406" t="str">
        <f t="shared" si="19"/>
        <v/>
      </c>
      <c r="H406" t="str">
        <f t="shared" si="20"/>
        <v/>
      </c>
    </row>
    <row r="407" spans="1:8">
      <c r="A407" t="str">
        <f>'all valid'!A407</f>
        <v>Q9RSF6</v>
      </c>
      <c r="B407">
        <f>-LOG10('all valid'!R407)</f>
        <v>1.6424253095634898</v>
      </c>
      <c r="C407" s="2">
        <f>LOG(AVERAGE('all valid'!B407:E407)/AVERAGE('all valid'!F407:I407),2)</f>
        <v>0.38723135233515099</v>
      </c>
      <c r="D407">
        <f>LOG(AVERAGE('all valid'!B407:E407)/AVERAGE('all valid'!J407:M407),2)</f>
        <v>0.37981061861677062</v>
      </c>
      <c r="E407">
        <f>LOG(AVERAGE('all valid'!F407:I407)/AVERAGE('all valid'!J407:M407),2)</f>
        <v>-7.420733718380413E-3</v>
      </c>
      <c r="F407" t="str">
        <f t="shared" si="18"/>
        <v/>
      </c>
      <c r="G407" t="str">
        <f t="shared" si="19"/>
        <v/>
      </c>
      <c r="H407" t="str">
        <f t="shared" si="20"/>
        <v/>
      </c>
    </row>
    <row r="408" spans="1:8">
      <c r="A408" t="str">
        <f>'all valid'!A408</f>
        <v>Q9RSF8</v>
      </c>
      <c r="B408">
        <f>-LOG10('all valid'!R408)</f>
        <v>0.39817024576566706</v>
      </c>
      <c r="C408" s="2">
        <f>LOG(AVERAGE('all valid'!B408:E408)/AVERAGE('all valid'!F408:I408),2)</f>
        <v>-0.17227906025986817</v>
      </c>
      <c r="D408">
        <f>LOG(AVERAGE('all valid'!B408:E408)/AVERAGE('all valid'!J408:M408),2)</f>
        <v>0.16354331375812109</v>
      </c>
      <c r="E408">
        <f>LOG(AVERAGE('all valid'!F408:I408)/AVERAGE('all valid'!J408:M408),2)</f>
        <v>0.33582237401798942</v>
      </c>
      <c r="F408" t="str">
        <f t="shared" si="18"/>
        <v/>
      </c>
      <c r="G408" t="str">
        <f t="shared" si="19"/>
        <v/>
      </c>
      <c r="H408" t="str">
        <f t="shared" si="20"/>
        <v/>
      </c>
    </row>
    <row r="409" spans="1:8">
      <c r="A409" t="str">
        <f>'all valid'!A409</f>
        <v>Q9RSG3</v>
      </c>
      <c r="B409">
        <f>-LOG10('all valid'!R409)</f>
        <v>1.8772829238293114</v>
      </c>
      <c r="C409" s="2">
        <f>LOG(AVERAGE('all valid'!B409:E409)/AVERAGE('all valid'!F409:I409),2)</f>
        <v>0.43811274504643083</v>
      </c>
      <c r="D409">
        <f>LOG(AVERAGE('all valid'!B409:E409)/AVERAGE('all valid'!J409:M409),2)</f>
        <v>0.73582368893541317</v>
      </c>
      <c r="E409">
        <f>LOG(AVERAGE('all valid'!F409:I409)/AVERAGE('all valid'!J409:M409),2)</f>
        <v>0.29771094388898234</v>
      </c>
      <c r="F409" t="str">
        <f t="shared" si="18"/>
        <v/>
      </c>
      <c r="G409" t="str">
        <f t="shared" si="19"/>
        <v/>
      </c>
      <c r="H409" t="str">
        <f t="shared" si="20"/>
        <v/>
      </c>
    </row>
    <row r="410" spans="1:8">
      <c r="A410" t="str">
        <f>'all valid'!A410</f>
        <v>Q9RSG4</v>
      </c>
      <c r="B410">
        <f>-LOG10('all valid'!R410)</f>
        <v>1.0442910885661587</v>
      </c>
      <c r="C410" s="2">
        <f>LOG(AVERAGE('all valid'!B410:E410)/AVERAGE('all valid'!F410:I410),2)</f>
        <v>0.63223653864369478</v>
      </c>
      <c r="D410">
        <f>LOG(AVERAGE('all valid'!B410:E410)/AVERAGE('all valid'!J410:M410),2)</f>
        <v>0.88283137002882428</v>
      </c>
      <c r="E410">
        <f>LOG(AVERAGE('all valid'!F410:I410)/AVERAGE('all valid'!J410:M410),2)</f>
        <v>0.25059483138512945</v>
      </c>
      <c r="F410" t="str">
        <f t="shared" si="18"/>
        <v/>
      </c>
      <c r="G410" t="str">
        <f t="shared" si="19"/>
        <v/>
      </c>
      <c r="H410" t="str">
        <f t="shared" si="20"/>
        <v/>
      </c>
    </row>
    <row r="411" spans="1:8">
      <c r="A411" t="str">
        <f>'all valid'!A411</f>
        <v>Q9RSG5</v>
      </c>
      <c r="B411">
        <f>-LOG10('all valid'!R411)</f>
        <v>6.3809585431622087E-2</v>
      </c>
      <c r="C411" s="2">
        <f>LOG(AVERAGE('all valid'!B411:E411)/AVERAGE('all valid'!F411:I411),2)</f>
        <v>0.17944526756232887</v>
      </c>
      <c r="D411">
        <f>LOG(AVERAGE('all valid'!B411:E411)/AVERAGE('all valid'!J411:M411),2)</f>
        <v>-5.075755669244382E-2</v>
      </c>
      <c r="E411">
        <f>LOG(AVERAGE('all valid'!F411:I411)/AVERAGE('all valid'!J411:M411),2)</f>
        <v>-0.23020282425477259</v>
      </c>
      <c r="F411" t="str">
        <f t="shared" si="18"/>
        <v/>
      </c>
      <c r="G411" t="str">
        <f t="shared" si="19"/>
        <v/>
      </c>
      <c r="H411" t="str">
        <f t="shared" si="20"/>
        <v/>
      </c>
    </row>
    <row r="412" spans="1:8">
      <c r="A412" t="str">
        <f>'all valid'!A412</f>
        <v>Q9RSG8</v>
      </c>
      <c r="B412">
        <f>-LOG10('all valid'!R412)</f>
        <v>1.9326575622452924</v>
      </c>
      <c r="C412" s="2">
        <f>LOG(AVERAGE('all valid'!B412:E412)/AVERAGE('all valid'!F412:I412),2)</f>
        <v>0.61686797072231603</v>
      </c>
      <c r="D412">
        <f>LOG(AVERAGE('all valid'!B412:E412)/AVERAGE('all valid'!J412:M412),2)</f>
        <v>1.1804029097549791</v>
      </c>
      <c r="E412">
        <f>LOG(AVERAGE('all valid'!F412:I412)/AVERAGE('all valid'!J412:M412),2)</f>
        <v>0.56353493903266294</v>
      </c>
      <c r="F412" t="str">
        <f t="shared" si="18"/>
        <v/>
      </c>
      <c r="G412" t="str">
        <f t="shared" si="19"/>
        <v>+</v>
      </c>
      <c r="H412" t="str">
        <f t="shared" si="20"/>
        <v/>
      </c>
    </row>
    <row r="413" spans="1:8">
      <c r="A413" t="str">
        <f>'all valid'!A413</f>
        <v>Q9RSH0</v>
      </c>
      <c r="B413">
        <f>-LOG10('all valid'!R413)</f>
        <v>0.29336328215531188</v>
      </c>
      <c r="C413" s="2">
        <f>LOG(AVERAGE('all valid'!B413:E413)/AVERAGE('all valid'!F413:I413),2)</f>
        <v>0.39155016434476425</v>
      </c>
      <c r="D413">
        <f>LOG(AVERAGE('all valid'!B413:E413)/AVERAGE('all valid'!J413:M413),2)</f>
        <v>0.1862060613681876</v>
      </c>
      <c r="E413">
        <f>LOG(AVERAGE('all valid'!F413:I413)/AVERAGE('all valid'!J413:M413),2)</f>
        <v>-0.2053441029765766</v>
      </c>
      <c r="F413" t="str">
        <f t="shared" si="18"/>
        <v/>
      </c>
      <c r="G413" t="str">
        <f t="shared" si="19"/>
        <v/>
      </c>
      <c r="H413" t="str">
        <f t="shared" si="20"/>
        <v/>
      </c>
    </row>
    <row r="414" spans="1:8">
      <c r="A414" t="str">
        <f>'all valid'!A414</f>
        <v>Q9RSH6</v>
      </c>
      <c r="B414">
        <f>-LOG10('all valid'!R414)</f>
        <v>0.60635285895637459</v>
      </c>
      <c r="C414" s="2">
        <f>LOG(AVERAGE('all valid'!B414:E414)/AVERAGE('all valid'!F414:I414),2)</f>
        <v>-0.52081356328157424</v>
      </c>
      <c r="D414">
        <f>LOG(AVERAGE('all valid'!B414:E414)/AVERAGE('all valid'!J414:M414),2)</f>
        <v>-0.4502987409892355</v>
      </c>
      <c r="E414">
        <f>LOG(AVERAGE('all valid'!F414:I414)/AVERAGE('all valid'!J414:M414),2)</f>
        <v>7.0514822292338852E-2</v>
      </c>
      <c r="F414" t="str">
        <f t="shared" si="18"/>
        <v/>
      </c>
      <c r="G414" t="str">
        <f t="shared" si="19"/>
        <v/>
      </c>
      <c r="H414" t="str">
        <f t="shared" si="20"/>
        <v/>
      </c>
    </row>
    <row r="415" spans="1:8">
      <c r="A415" t="str">
        <f>'all valid'!A415</f>
        <v>Q9RSH8</v>
      </c>
      <c r="B415">
        <f>-LOG10('all valid'!R415)</f>
        <v>1.4795125370101874</v>
      </c>
      <c r="C415" s="2">
        <f>LOG(AVERAGE('all valid'!B415:E415)/AVERAGE('all valid'!F415:I415),2)</f>
        <v>-0.56435548096760801</v>
      </c>
      <c r="D415">
        <f>LOG(AVERAGE('all valid'!B415:E415)/AVERAGE('all valid'!J415:M415),2)</f>
        <v>-1.0665666923730261</v>
      </c>
      <c r="E415">
        <f>LOG(AVERAGE('all valid'!F415:I415)/AVERAGE('all valid'!J415:M415),2)</f>
        <v>-0.50221121140541802</v>
      </c>
      <c r="F415" t="str">
        <f t="shared" si="18"/>
        <v/>
      </c>
      <c r="G415" t="str">
        <f t="shared" si="19"/>
        <v>+</v>
      </c>
      <c r="H415" t="str">
        <f t="shared" si="20"/>
        <v/>
      </c>
    </row>
    <row r="416" spans="1:8">
      <c r="A416" t="str">
        <f>'all valid'!A416</f>
        <v>Q9RSI1</v>
      </c>
      <c r="B416">
        <f>-LOG10('all valid'!R416)</f>
        <v>0.31473311074498722</v>
      </c>
      <c r="C416" s="2">
        <f>LOG(AVERAGE('all valid'!B416:E416)/AVERAGE('all valid'!F416:I416),2)</f>
        <v>0.26011713337415521</v>
      </c>
      <c r="D416">
        <f>LOG(AVERAGE('all valid'!B416:E416)/AVERAGE('all valid'!J416:M416),2)</f>
        <v>5.8004792194869127E-2</v>
      </c>
      <c r="E416">
        <f>LOG(AVERAGE('all valid'!F416:I416)/AVERAGE('all valid'!J416:M416),2)</f>
        <v>-0.20211234117928609</v>
      </c>
      <c r="F416" t="str">
        <f t="shared" si="18"/>
        <v/>
      </c>
      <c r="G416" t="str">
        <f t="shared" si="19"/>
        <v/>
      </c>
      <c r="H416" t="str">
        <f t="shared" si="20"/>
        <v/>
      </c>
    </row>
    <row r="417" spans="1:8">
      <c r="A417" t="str">
        <f>'all valid'!A417</f>
        <v>Q9RSJ0</v>
      </c>
      <c r="B417">
        <f>-LOG10('all valid'!R417)</f>
        <v>1.0633746823004315</v>
      </c>
      <c r="C417" s="2">
        <f>LOG(AVERAGE('all valid'!B417:E417)/AVERAGE('all valid'!F417:I417),2)</f>
        <v>0.64824828878033802</v>
      </c>
      <c r="D417">
        <f>LOG(AVERAGE('all valid'!B417:E417)/AVERAGE('all valid'!J417:M417),2)</f>
        <v>0.60420534935368597</v>
      </c>
      <c r="E417">
        <f>LOG(AVERAGE('all valid'!F417:I417)/AVERAGE('all valid'!J417:M417),2)</f>
        <v>-4.4042939426652099E-2</v>
      </c>
      <c r="F417" t="str">
        <f t="shared" si="18"/>
        <v/>
      </c>
      <c r="G417" t="str">
        <f t="shared" si="19"/>
        <v/>
      </c>
      <c r="H417" t="str">
        <f t="shared" si="20"/>
        <v/>
      </c>
    </row>
    <row r="418" spans="1:8">
      <c r="A418" t="str">
        <f>'all valid'!A418</f>
        <v>Q9RSJ1</v>
      </c>
      <c r="B418">
        <f>-LOG10('all valid'!R418)</f>
        <v>0.83743260659260366</v>
      </c>
      <c r="C418" s="2">
        <f>LOG(AVERAGE('all valid'!B418:E418)/AVERAGE('all valid'!F418:I418),2)</f>
        <v>0.76316487097769503</v>
      </c>
      <c r="D418">
        <f>LOG(AVERAGE('all valid'!B418:E418)/AVERAGE('all valid'!J418:M418),2)</f>
        <v>0.59480413902533591</v>
      </c>
      <c r="E418">
        <f>LOG(AVERAGE('all valid'!F418:I418)/AVERAGE('all valid'!J418:M418),2)</f>
        <v>-0.16836073195235904</v>
      </c>
      <c r="F418" t="str">
        <f t="shared" si="18"/>
        <v/>
      </c>
      <c r="G418" t="str">
        <f t="shared" si="19"/>
        <v/>
      </c>
      <c r="H418" t="str">
        <f t="shared" si="20"/>
        <v/>
      </c>
    </row>
    <row r="419" spans="1:8">
      <c r="A419" t="str">
        <f>'all valid'!A419</f>
        <v>Q9RSK2</v>
      </c>
      <c r="B419">
        <f>-LOG10('all valid'!R419)</f>
        <v>1.5237061400983152</v>
      </c>
      <c r="C419" s="2">
        <f>LOG(AVERAGE('all valid'!B419:E419)/AVERAGE('all valid'!F419:I419),2)</f>
        <v>-0.38036210839729179</v>
      </c>
      <c r="D419">
        <f>LOG(AVERAGE('all valid'!B419:E419)/AVERAGE('all valid'!J419:M419),2)</f>
        <v>-0.61197533435551077</v>
      </c>
      <c r="E419">
        <f>LOG(AVERAGE('all valid'!F419:I419)/AVERAGE('all valid'!J419:M419),2)</f>
        <v>-0.23161322595821912</v>
      </c>
      <c r="F419" t="str">
        <f t="shared" si="18"/>
        <v/>
      </c>
      <c r="G419" t="str">
        <f t="shared" si="19"/>
        <v/>
      </c>
      <c r="H419" t="str">
        <f t="shared" si="20"/>
        <v/>
      </c>
    </row>
    <row r="420" spans="1:8">
      <c r="A420" t="str">
        <f>'all valid'!A420</f>
        <v>Q9RSL7</v>
      </c>
      <c r="B420">
        <f>-LOG10('all valid'!R420)</f>
        <v>1.2533183270203707</v>
      </c>
      <c r="C420" s="2">
        <f>LOG(AVERAGE('all valid'!B420:E420)/AVERAGE('all valid'!F420:I420),2)</f>
        <v>0.40296221458895543</v>
      </c>
      <c r="D420">
        <f>LOG(AVERAGE('all valid'!B420:E420)/AVERAGE('all valid'!J420:M420),2)</f>
        <v>0.52117243638333288</v>
      </c>
      <c r="E420">
        <f>LOG(AVERAGE('all valid'!F420:I420)/AVERAGE('all valid'!J420:M420),2)</f>
        <v>0.11821022179437722</v>
      </c>
      <c r="F420" t="str">
        <f t="shared" si="18"/>
        <v/>
      </c>
      <c r="G420" t="str">
        <f t="shared" si="19"/>
        <v/>
      </c>
      <c r="H420" t="str">
        <f t="shared" si="20"/>
        <v/>
      </c>
    </row>
    <row r="421" spans="1:8">
      <c r="A421" t="str">
        <f>'all valid'!A421</f>
        <v>Q9RSL8</v>
      </c>
      <c r="B421">
        <f>-LOG10('all valid'!R421)</f>
        <v>2.1747342567381569</v>
      </c>
      <c r="C421" s="2">
        <f>LOG(AVERAGE('all valid'!B421:E421)/AVERAGE('all valid'!F421:I421),2)</f>
        <v>0.94638756775406496</v>
      </c>
      <c r="D421">
        <f>LOG(AVERAGE('all valid'!B421:E421)/AVERAGE('all valid'!J421:M421),2)</f>
        <v>1.4500106397236328</v>
      </c>
      <c r="E421">
        <f>LOG(AVERAGE('all valid'!F421:I421)/AVERAGE('all valid'!J421:M421),2)</f>
        <v>0.50362307196956801</v>
      </c>
      <c r="F421" t="str">
        <f t="shared" si="18"/>
        <v/>
      </c>
      <c r="G421" t="str">
        <f t="shared" si="19"/>
        <v>+</v>
      </c>
      <c r="H421" t="str">
        <f t="shared" si="20"/>
        <v/>
      </c>
    </row>
    <row r="422" spans="1:8">
      <c r="A422" t="str">
        <f>'all valid'!A422</f>
        <v>Q9RSM3</v>
      </c>
      <c r="B422">
        <f>-LOG10('all valid'!R422)</f>
        <v>1.603659399359783</v>
      </c>
      <c r="C422" s="2">
        <f>LOG(AVERAGE('all valid'!B422:E422)/AVERAGE('all valid'!F422:I422),2)</f>
        <v>0.65007236876194496</v>
      </c>
      <c r="D422">
        <f>LOG(AVERAGE('all valid'!B422:E422)/AVERAGE('all valid'!J422:M422),2)</f>
        <v>1.1006561557923733</v>
      </c>
      <c r="E422">
        <f>LOG(AVERAGE('all valid'!F422:I422)/AVERAGE('all valid'!J422:M422),2)</f>
        <v>0.45058378703042828</v>
      </c>
      <c r="F422" t="str">
        <f t="shared" si="18"/>
        <v/>
      </c>
      <c r="G422" t="str">
        <f t="shared" si="19"/>
        <v>+</v>
      </c>
      <c r="H422" t="str">
        <f t="shared" si="20"/>
        <v/>
      </c>
    </row>
    <row r="423" spans="1:8">
      <c r="A423" t="str">
        <f>'all valid'!A423</f>
        <v>Q9RSM5</v>
      </c>
      <c r="B423">
        <f>-LOG10('all valid'!R423)</f>
        <v>0.74740908052564081</v>
      </c>
      <c r="C423" s="2">
        <f>LOG(AVERAGE('all valid'!B423:E423)/AVERAGE('all valid'!F423:I423),2)</f>
        <v>1.1508116016256229</v>
      </c>
      <c r="D423">
        <f>LOG(AVERAGE('all valid'!B423:E423)/AVERAGE('all valid'!J423:M423),2)</f>
        <v>0.86357143540072812</v>
      </c>
      <c r="E423">
        <f>LOG(AVERAGE('all valid'!F423:I423)/AVERAGE('all valid'!J423:M423),2)</f>
        <v>-0.28724016622489479</v>
      </c>
      <c r="F423" t="str">
        <f t="shared" si="18"/>
        <v/>
      </c>
      <c r="G423" t="str">
        <f t="shared" si="19"/>
        <v/>
      </c>
      <c r="H423" t="str">
        <f t="shared" si="20"/>
        <v/>
      </c>
    </row>
    <row r="424" spans="1:8">
      <c r="A424" t="str">
        <f>'all valid'!A424</f>
        <v>Q9RSM8</v>
      </c>
      <c r="B424">
        <f>-LOG10('all valid'!R424)</f>
        <v>1.3816035609476001</v>
      </c>
      <c r="C424" s="2">
        <f>LOG(AVERAGE('all valid'!B424:E424)/AVERAGE('all valid'!F424:I424),2)</f>
        <v>0.54665685410130238</v>
      </c>
      <c r="D424">
        <f>LOG(AVERAGE('all valid'!B424:E424)/AVERAGE('all valid'!J424:M424),2)</f>
        <v>0.72821368846102197</v>
      </c>
      <c r="E424">
        <f>LOG(AVERAGE('all valid'!F424:I424)/AVERAGE('all valid'!J424:M424),2)</f>
        <v>0.18155683435971956</v>
      </c>
      <c r="F424" t="str">
        <f t="shared" si="18"/>
        <v/>
      </c>
      <c r="G424" t="str">
        <f t="shared" si="19"/>
        <v/>
      </c>
      <c r="H424" t="str">
        <f t="shared" si="20"/>
        <v/>
      </c>
    </row>
    <row r="425" spans="1:8">
      <c r="A425" t="str">
        <f>'all valid'!A425</f>
        <v>Q9RSN0</v>
      </c>
      <c r="B425">
        <f>-LOG10('all valid'!R425)</f>
        <v>0.13581535575365186</v>
      </c>
      <c r="C425" s="2">
        <f>LOG(AVERAGE('all valid'!B425:E425)/AVERAGE('all valid'!F425:I425),2)</f>
        <v>6.4962890604108054E-3</v>
      </c>
      <c r="D425">
        <f>LOG(AVERAGE('all valid'!B425:E425)/AVERAGE('all valid'!J425:M425),2)</f>
        <v>0.30328914162638837</v>
      </c>
      <c r="E425">
        <f>LOG(AVERAGE('all valid'!F425:I425)/AVERAGE('all valid'!J425:M425),2)</f>
        <v>0.29679285256597743</v>
      </c>
      <c r="F425" t="str">
        <f t="shared" si="18"/>
        <v/>
      </c>
      <c r="G425" t="str">
        <f t="shared" si="19"/>
        <v/>
      </c>
      <c r="H425" t="str">
        <f t="shared" si="20"/>
        <v/>
      </c>
    </row>
    <row r="426" spans="1:8">
      <c r="A426" t="str">
        <f>'all valid'!A426</f>
        <v>Q9RSN4</v>
      </c>
      <c r="B426">
        <f>-LOG10('all valid'!R426)</f>
        <v>2.3142600523065089</v>
      </c>
      <c r="C426" s="2">
        <f>LOG(AVERAGE('all valid'!B426:E426)/AVERAGE('all valid'!F426:I426),2)</f>
        <v>0.72833773778769773</v>
      </c>
      <c r="D426">
        <f>LOG(AVERAGE('all valid'!B426:E426)/AVERAGE('all valid'!J426:M426),2)</f>
        <v>0.84982669033323011</v>
      </c>
      <c r="E426">
        <f>LOG(AVERAGE('all valid'!F426:I426)/AVERAGE('all valid'!J426:M426),2)</f>
        <v>0.12148895254553227</v>
      </c>
      <c r="F426" t="str">
        <f t="shared" si="18"/>
        <v/>
      </c>
      <c r="G426" t="str">
        <f t="shared" si="19"/>
        <v/>
      </c>
      <c r="H426" t="str">
        <f t="shared" si="20"/>
        <v/>
      </c>
    </row>
    <row r="427" spans="1:8">
      <c r="A427" t="str">
        <f>'all valid'!A427</f>
        <v>Q9RSN5</v>
      </c>
      <c r="B427">
        <f>-LOG10('all valid'!R427)</f>
        <v>0.88385402230708188</v>
      </c>
      <c r="C427" s="2">
        <f>LOG(AVERAGE('all valid'!B427:E427)/AVERAGE('all valid'!F427:I427),2)</f>
        <v>1.2190345517809047</v>
      </c>
      <c r="D427">
        <f>LOG(AVERAGE('all valid'!B427:E427)/AVERAGE('all valid'!J427:M427),2)</f>
        <v>1.2737247028867142</v>
      </c>
      <c r="E427">
        <f>LOG(AVERAGE('all valid'!F427:I427)/AVERAGE('all valid'!J427:M427),2)</f>
        <v>5.4690151105809791E-2</v>
      </c>
      <c r="F427" t="str">
        <f t="shared" si="18"/>
        <v/>
      </c>
      <c r="G427" t="str">
        <f t="shared" si="19"/>
        <v/>
      </c>
      <c r="H427" t="str">
        <f t="shared" si="20"/>
        <v/>
      </c>
    </row>
    <row r="428" spans="1:8">
      <c r="A428" t="str">
        <f>'all valid'!A428</f>
        <v>Q9RSN9</v>
      </c>
      <c r="B428">
        <f>-LOG10('all valid'!R428)</f>
        <v>0.53736844443445153</v>
      </c>
      <c r="C428" s="2">
        <f>LOG(AVERAGE('all valid'!B428:E428)/AVERAGE('all valid'!F428:I428),2)</f>
        <v>0.36742374482037771</v>
      </c>
      <c r="D428">
        <f>LOG(AVERAGE('all valid'!B428:E428)/AVERAGE('all valid'!J428:M428),2)</f>
        <v>0.17284617475038791</v>
      </c>
      <c r="E428">
        <f>LOG(AVERAGE('all valid'!F428:I428)/AVERAGE('all valid'!J428:M428),2)</f>
        <v>-0.19457757006998982</v>
      </c>
      <c r="F428" t="str">
        <f t="shared" si="18"/>
        <v/>
      </c>
      <c r="G428" t="str">
        <f t="shared" si="19"/>
        <v/>
      </c>
      <c r="H428" t="str">
        <f t="shared" si="20"/>
        <v/>
      </c>
    </row>
    <row r="429" spans="1:8">
      <c r="A429" t="str">
        <f>'all valid'!A429</f>
        <v>Q9RSP0</v>
      </c>
      <c r="B429">
        <f>-LOG10('all valid'!R429)</f>
        <v>9.5965364886505686E-2</v>
      </c>
      <c r="C429" s="2">
        <f>LOG(AVERAGE('all valid'!B429:E429)/AVERAGE('all valid'!F429:I429),2)</f>
        <v>0.17620309097129616</v>
      </c>
      <c r="D429">
        <f>LOG(AVERAGE('all valid'!B429:E429)/AVERAGE('all valid'!J429:M429),2)</f>
        <v>9.762976835583799E-2</v>
      </c>
      <c r="E429">
        <f>LOG(AVERAGE('all valid'!F429:I429)/AVERAGE('all valid'!J429:M429),2)</f>
        <v>-7.8573322615458296E-2</v>
      </c>
      <c r="F429" t="str">
        <f t="shared" si="18"/>
        <v/>
      </c>
      <c r="G429" t="str">
        <f t="shared" si="19"/>
        <v/>
      </c>
      <c r="H429" t="str">
        <f t="shared" si="20"/>
        <v/>
      </c>
    </row>
    <row r="430" spans="1:8">
      <c r="A430" t="str">
        <f>'all valid'!A430</f>
        <v>Q9RSP8</v>
      </c>
      <c r="B430">
        <f>-LOG10('all valid'!R430)</f>
        <v>1.6841807397705246</v>
      </c>
      <c r="C430" s="2">
        <f>LOG(AVERAGE('all valid'!B430:E430)/AVERAGE('all valid'!F430:I430),2)</f>
        <v>1.2484449745456925</v>
      </c>
      <c r="D430">
        <f>LOG(AVERAGE('all valid'!B430:E430)/AVERAGE('all valid'!J430:M430),2)</f>
        <v>1.0022743239396186</v>
      </c>
      <c r="E430">
        <f>LOG(AVERAGE('all valid'!F430:I430)/AVERAGE('all valid'!J430:M430),2)</f>
        <v>-0.24617065060607385</v>
      </c>
      <c r="F430" t="str">
        <f t="shared" si="18"/>
        <v>+</v>
      </c>
      <c r="G430" t="str">
        <f t="shared" si="19"/>
        <v>+</v>
      </c>
      <c r="H430" t="str">
        <f t="shared" si="20"/>
        <v/>
      </c>
    </row>
    <row r="431" spans="1:8">
      <c r="A431" t="str">
        <f>'all valid'!A431</f>
        <v>Q9RSP9</v>
      </c>
      <c r="B431">
        <f>-LOG10('all valid'!R431)</f>
        <v>0.36085231285916058</v>
      </c>
      <c r="C431" s="2">
        <f>LOG(AVERAGE('all valid'!B431:E431)/AVERAGE('all valid'!F431:I431),2)</f>
        <v>-0.46099863665660229</v>
      </c>
      <c r="D431">
        <f>LOG(AVERAGE('all valid'!B431:E431)/AVERAGE('all valid'!J431:M431),2)</f>
        <v>-0.5839653473291212</v>
      </c>
      <c r="E431">
        <f>LOG(AVERAGE('all valid'!F431:I431)/AVERAGE('all valid'!J431:M431),2)</f>
        <v>-0.12296671067251892</v>
      </c>
      <c r="F431" t="str">
        <f t="shared" si="18"/>
        <v/>
      </c>
      <c r="G431" t="str">
        <f t="shared" si="19"/>
        <v/>
      </c>
      <c r="H431" t="str">
        <f t="shared" si="20"/>
        <v/>
      </c>
    </row>
    <row r="432" spans="1:8">
      <c r="A432" t="str">
        <f>'all valid'!A432</f>
        <v>Q9RSQ4</v>
      </c>
      <c r="B432">
        <f>-LOG10('all valid'!R432)</f>
        <v>1.5743418993463216</v>
      </c>
      <c r="C432" s="2">
        <f>LOG(AVERAGE('all valid'!B432:E432)/AVERAGE('all valid'!F432:I432),2)</f>
        <v>-0.42183604543320496</v>
      </c>
      <c r="D432">
        <f>LOG(AVERAGE('all valid'!B432:E432)/AVERAGE('all valid'!J432:M432),2)</f>
        <v>-0.65752003985679119</v>
      </c>
      <c r="E432">
        <f>LOG(AVERAGE('all valid'!F432:I432)/AVERAGE('all valid'!J432:M432),2)</f>
        <v>-0.23568399442358626</v>
      </c>
      <c r="F432" t="str">
        <f t="shared" si="18"/>
        <v/>
      </c>
      <c r="G432" t="str">
        <f t="shared" si="19"/>
        <v/>
      </c>
      <c r="H432" t="str">
        <f t="shared" si="20"/>
        <v/>
      </c>
    </row>
    <row r="433" spans="1:8">
      <c r="A433" t="str">
        <f>'all valid'!A433</f>
        <v>Q9RSQ6</v>
      </c>
      <c r="B433">
        <f>-LOG10('all valid'!R433)</f>
        <v>1.3350704700705014</v>
      </c>
      <c r="C433" s="2">
        <f>LOG(AVERAGE('all valid'!B433:E433)/AVERAGE('all valid'!F433:I433),2)</f>
        <v>-0.27656866925690932</v>
      </c>
      <c r="D433">
        <f>LOG(AVERAGE('all valid'!B433:E433)/AVERAGE('all valid'!J433:M433),2)</f>
        <v>-0.72788208648485353</v>
      </c>
      <c r="E433">
        <f>LOG(AVERAGE('all valid'!F433:I433)/AVERAGE('all valid'!J433:M433),2)</f>
        <v>-0.45131341722794405</v>
      </c>
      <c r="F433" t="str">
        <f t="shared" si="18"/>
        <v/>
      </c>
      <c r="G433" t="str">
        <f t="shared" si="19"/>
        <v/>
      </c>
      <c r="H433" t="str">
        <f t="shared" si="20"/>
        <v/>
      </c>
    </row>
    <row r="434" spans="1:8">
      <c r="A434" t="str">
        <f>'all valid'!A434</f>
        <v>Q9RSR2</v>
      </c>
      <c r="B434">
        <f>-LOG10('all valid'!R434)</f>
        <v>0.4509599349165313</v>
      </c>
      <c r="C434" s="2">
        <f>LOG(AVERAGE('all valid'!B434:E434)/AVERAGE('all valid'!F434:I434),2)</f>
        <v>-6.6416416899526985E-3</v>
      </c>
      <c r="D434">
        <f>LOG(AVERAGE('all valid'!B434:E434)/AVERAGE('all valid'!J434:M434),2)</f>
        <v>-0.32400440380141887</v>
      </c>
      <c r="E434">
        <f>LOG(AVERAGE('all valid'!F434:I434)/AVERAGE('all valid'!J434:M434),2)</f>
        <v>-0.31736276211146613</v>
      </c>
      <c r="F434" t="str">
        <f t="shared" si="18"/>
        <v/>
      </c>
      <c r="G434" t="str">
        <f t="shared" si="19"/>
        <v/>
      </c>
      <c r="H434" t="str">
        <f t="shared" si="20"/>
        <v/>
      </c>
    </row>
    <row r="435" spans="1:8">
      <c r="A435" t="str">
        <f>'all valid'!A435</f>
        <v>Q9RSR7</v>
      </c>
      <c r="B435">
        <f>-LOG10('all valid'!R435)</f>
        <v>1.0037839413096794</v>
      </c>
      <c r="C435" s="2">
        <f>LOG(AVERAGE('all valid'!B435:E435)/AVERAGE('all valid'!F435:I435),2)</f>
        <v>-1.6153643882552096E-2</v>
      </c>
      <c r="D435">
        <f>LOG(AVERAGE('all valid'!B435:E435)/AVERAGE('all valid'!J435:M435),2)</f>
        <v>0.42582504409750976</v>
      </c>
      <c r="E435">
        <f>LOG(AVERAGE('all valid'!F435:I435)/AVERAGE('all valid'!J435:M435),2)</f>
        <v>0.44197868798006196</v>
      </c>
      <c r="F435" t="str">
        <f t="shared" si="18"/>
        <v/>
      </c>
      <c r="G435" t="str">
        <f t="shared" si="19"/>
        <v/>
      </c>
      <c r="H435" t="str">
        <f t="shared" si="20"/>
        <v/>
      </c>
    </row>
    <row r="436" spans="1:8">
      <c r="A436" t="str">
        <f>'all valid'!A436</f>
        <v>Q9RSR9</v>
      </c>
      <c r="B436">
        <f>-LOG10('all valid'!R436)</f>
        <v>2.5821896393599215</v>
      </c>
      <c r="C436" s="2">
        <f>LOG(AVERAGE('all valid'!B436:E436)/AVERAGE('all valid'!F436:I436),2)</f>
        <v>1.2339020126274556</v>
      </c>
      <c r="D436">
        <f>LOG(AVERAGE('all valid'!B436:E436)/AVERAGE('all valid'!J436:M436),2)</f>
        <v>1.4951959004806743</v>
      </c>
      <c r="E436">
        <f>LOG(AVERAGE('all valid'!F436:I436)/AVERAGE('all valid'!J436:M436),2)</f>
        <v>0.26129388785321861</v>
      </c>
      <c r="F436" t="str">
        <f t="shared" si="18"/>
        <v>+</v>
      </c>
      <c r="G436" t="str">
        <f t="shared" si="19"/>
        <v>+</v>
      </c>
      <c r="H436" t="str">
        <f t="shared" si="20"/>
        <v/>
      </c>
    </row>
    <row r="437" spans="1:8">
      <c r="A437" t="str">
        <f>'all valid'!A437</f>
        <v>Q9RST1</v>
      </c>
      <c r="B437">
        <f>-LOG10('all valid'!R437)</f>
        <v>1.5427935248582891</v>
      </c>
      <c r="C437" s="2">
        <f>LOG(AVERAGE('all valid'!B437:E437)/AVERAGE('all valid'!F437:I437),2)</f>
        <v>0.79716668684246206</v>
      </c>
      <c r="D437">
        <f>LOG(AVERAGE('all valid'!B437:E437)/AVERAGE('all valid'!J437:M437),2)</f>
        <v>1.123367722168545</v>
      </c>
      <c r="E437">
        <f>LOG(AVERAGE('all valid'!F437:I437)/AVERAGE('all valid'!J437:M437),2)</f>
        <v>0.32620103532608291</v>
      </c>
      <c r="F437" t="str">
        <f t="shared" si="18"/>
        <v/>
      </c>
      <c r="G437" t="str">
        <f t="shared" si="19"/>
        <v>+</v>
      </c>
      <c r="H437" t="str">
        <f t="shared" si="20"/>
        <v/>
      </c>
    </row>
    <row r="438" spans="1:8">
      <c r="A438" t="str">
        <f>'all valid'!A438</f>
        <v>Q9RST7</v>
      </c>
      <c r="B438">
        <f>-LOG10('all valid'!R438)</f>
        <v>0.77961206533719052</v>
      </c>
      <c r="C438" s="2">
        <f>LOG(AVERAGE('all valid'!B438:E438)/AVERAGE('all valid'!F438:I438),2)</f>
        <v>0.27308839411528346</v>
      </c>
      <c r="D438">
        <f>LOG(AVERAGE('all valid'!B438:E438)/AVERAGE('all valid'!J438:M438),2)</f>
        <v>0.3731427151615711</v>
      </c>
      <c r="E438">
        <f>LOG(AVERAGE('all valid'!F438:I438)/AVERAGE('all valid'!J438:M438),2)</f>
        <v>0.10005432104628781</v>
      </c>
      <c r="F438" t="str">
        <f t="shared" si="18"/>
        <v/>
      </c>
      <c r="G438" t="str">
        <f t="shared" si="19"/>
        <v/>
      </c>
      <c r="H438" t="str">
        <f t="shared" si="20"/>
        <v/>
      </c>
    </row>
    <row r="439" spans="1:8">
      <c r="A439" t="str">
        <f>'all valid'!A439</f>
        <v>Q9RST9</v>
      </c>
      <c r="B439">
        <f>-LOG10('all valid'!R439)</f>
        <v>1.2729168642769337</v>
      </c>
      <c r="C439" s="2">
        <f>LOG(AVERAGE('all valid'!B439:E439)/AVERAGE('all valid'!F439:I439),2)</f>
        <v>0.79992331113480575</v>
      </c>
      <c r="D439">
        <f>LOG(AVERAGE('all valid'!B439:E439)/AVERAGE('all valid'!J439:M439),2)</f>
        <v>0.65879197381230548</v>
      </c>
      <c r="E439">
        <f>LOG(AVERAGE('all valid'!F439:I439)/AVERAGE('all valid'!J439:M439),2)</f>
        <v>-0.14113133732250022</v>
      </c>
      <c r="F439" t="str">
        <f t="shared" si="18"/>
        <v/>
      </c>
      <c r="G439" t="str">
        <f t="shared" si="19"/>
        <v/>
      </c>
      <c r="H439" t="str">
        <f t="shared" si="20"/>
        <v/>
      </c>
    </row>
    <row r="440" spans="1:8">
      <c r="A440" t="str">
        <f>'all valid'!A440</f>
        <v>Q9RSU0</v>
      </c>
      <c r="B440">
        <f>-LOG10('all valid'!R440)</f>
        <v>1.3045866251900924</v>
      </c>
      <c r="C440" s="2">
        <f>LOG(AVERAGE('all valid'!B440:E440)/AVERAGE('all valid'!F440:I440),2)</f>
        <v>0.53263666348187932</v>
      </c>
      <c r="D440">
        <f>LOG(AVERAGE('all valid'!B440:E440)/AVERAGE('all valid'!J440:M440),2)</f>
        <v>0.60822034970576744</v>
      </c>
      <c r="E440">
        <f>LOG(AVERAGE('all valid'!F440:I440)/AVERAGE('all valid'!J440:M440),2)</f>
        <v>7.5583686223887864E-2</v>
      </c>
      <c r="F440" t="str">
        <f t="shared" si="18"/>
        <v/>
      </c>
      <c r="G440" t="str">
        <f t="shared" si="19"/>
        <v/>
      </c>
      <c r="H440" t="str">
        <f t="shared" si="20"/>
        <v/>
      </c>
    </row>
    <row r="441" spans="1:8">
      <c r="A441" t="str">
        <f>'all valid'!A441</f>
        <v>Q9RSU1</v>
      </c>
      <c r="B441">
        <f>-LOG10('all valid'!R441)</f>
        <v>1.3045866251900924</v>
      </c>
      <c r="C441" s="2">
        <f>LOG(AVERAGE('all valid'!B441:E441)/AVERAGE('all valid'!F441:I441),2)</f>
        <v>0.80178136402239464</v>
      </c>
      <c r="D441">
        <f>LOG(AVERAGE('all valid'!B441:E441)/AVERAGE('all valid'!J441:M441),2)</f>
        <v>0.85735811609198653</v>
      </c>
      <c r="E441">
        <f>LOG(AVERAGE('all valid'!F441:I441)/AVERAGE('all valid'!J441:M441),2)</f>
        <v>5.5576752069591916E-2</v>
      </c>
      <c r="F441" t="str">
        <f t="shared" si="18"/>
        <v/>
      </c>
      <c r="G441" t="str">
        <f t="shared" si="19"/>
        <v/>
      </c>
      <c r="H441" t="str">
        <f t="shared" si="20"/>
        <v/>
      </c>
    </row>
    <row r="442" spans="1:8">
      <c r="A442" t="str">
        <f>'all valid'!A442</f>
        <v>Q9RSU3</v>
      </c>
      <c r="B442">
        <f>-LOG10('all valid'!R442)</f>
        <v>1.3013619234607252</v>
      </c>
      <c r="C442" s="2">
        <f>LOG(AVERAGE('all valid'!B442:E442)/AVERAGE('all valid'!F442:I442),2)</f>
        <v>1.2579183192506944</v>
      </c>
      <c r="D442">
        <f>LOG(AVERAGE('all valid'!B442:E442)/AVERAGE('all valid'!J442:M442),2)</f>
        <v>1.1391334671768887</v>
      </c>
      <c r="E442">
        <f>LOG(AVERAGE('all valid'!F442:I442)/AVERAGE('all valid'!J442:M442),2)</f>
        <v>-0.11878485207380589</v>
      </c>
      <c r="F442" t="str">
        <f t="shared" si="18"/>
        <v>+</v>
      </c>
      <c r="G442" t="str">
        <f t="shared" si="19"/>
        <v>+</v>
      </c>
      <c r="H442" t="str">
        <f t="shared" si="20"/>
        <v/>
      </c>
    </row>
    <row r="443" spans="1:8">
      <c r="A443" t="str">
        <f>'all valid'!A443</f>
        <v>Q9RSU6</v>
      </c>
      <c r="B443">
        <f>-LOG10('all valid'!R443)</f>
        <v>0.40498573760641898</v>
      </c>
      <c r="C443" s="2">
        <f>LOG(AVERAGE('all valid'!B443:E443)/AVERAGE('all valid'!F443:I443),2)</f>
        <v>0.39561624973349979</v>
      </c>
      <c r="D443">
        <f>LOG(AVERAGE('all valid'!B443:E443)/AVERAGE('all valid'!J443:M443),2)</f>
        <v>-0.1778588235935791</v>
      </c>
      <c r="E443">
        <f>LOG(AVERAGE('all valid'!F443:I443)/AVERAGE('all valid'!J443:M443),2)</f>
        <v>-0.57347507332707903</v>
      </c>
      <c r="F443" t="str">
        <f t="shared" si="18"/>
        <v/>
      </c>
      <c r="G443" t="str">
        <f t="shared" si="19"/>
        <v/>
      </c>
      <c r="H443" t="str">
        <f t="shared" si="20"/>
        <v/>
      </c>
    </row>
    <row r="444" spans="1:8">
      <c r="A444" t="str">
        <f>'all valid'!A444</f>
        <v>Q9RSU7</v>
      </c>
      <c r="B444">
        <f>-LOG10('all valid'!R444)</f>
        <v>2.2081781703605841</v>
      </c>
      <c r="C444" s="2">
        <f>LOG(AVERAGE('all valid'!B444:E444)/AVERAGE('all valid'!F444:I444),2)</f>
        <v>0.3424486819730464</v>
      </c>
      <c r="D444">
        <f>LOG(AVERAGE('all valid'!B444:E444)/AVERAGE('all valid'!J444:M444),2)</f>
        <v>0.77190978945326993</v>
      </c>
      <c r="E444">
        <f>LOG(AVERAGE('all valid'!F444:I444)/AVERAGE('all valid'!J444:M444),2)</f>
        <v>0.4294611074802237</v>
      </c>
      <c r="F444" t="str">
        <f t="shared" si="18"/>
        <v/>
      </c>
      <c r="G444" t="str">
        <f t="shared" si="19"/>
        <v/>
      </c>
      <c r="H444" t="str">
        <f t="shared" si="20"/>
        <v/>
      </c>
    </row>
    <row r="445" spans="1:8">
      <c r="A445" t="str">
        <f>'all valid'!A445</f>
        <v>Q9RSV0</v>
      </c>
      <c r="B445">
        <f>-LOG10('all valid'!R445)</f>
        <v>1.3764044461258793</v>
      </c>
      <c r="C445" s="2">
        <f>LOG(AVERAGE('all valid'!B445:E445)/AVERAGE('all valid'!F445:I445),2)</f>
        <v>-0.56318106175966065</v>
      </c>
      <c r="D445">
        <f>LOG(AVERAGE('all valid'!B445:E445)/AVERAGE('all valid'!J445:M445),2)</f>
        <v>-0.74470498677136476</v>
      </c>
      <c r="E445">
        <f>LOG(AVERAGE('all valid'!F445:I445)/AVERAGE('all valid'!J445:M445),2)</f>
        <v>-0.18152392501170417</v>
      </c>
      <c r="F445" t="str">
        <f t="shared" si="18"/>
        <v/>
      </c>
      <c r="G445" t="str">
        <f t="shared" si="19"/>
        <v/>
      </c>
      <c r="H445" t="str">
        <f t="shared" si="20"/>
        <v/>
      </c>
    </row>
    <row r="446" spans="1:8">
      <c r="A446" t="str">
        <f>'all valid'!A446</f>
        <v>Q9RSV3</v>
      </c>
      <c r="B446">
        <f>-LOG10('all valid'!R446)</f>
        <v>1.2435259267496781</v>
      </c>
      <c r="C446" s="2">
        <f>LOG(AVERAGE('all valid'!B446:E446)/AVERAGE('all valid'!F446:I446),2)</f>
        <v>-0.65055605723009591</v>
      </c>
      <c r="D446">
        <f>LOG(AVERAGE('all valid'!B446:E446)/AVERAGE('all valid'!J446:M446),2)</f>
        <v>-0.80745780330350514</v>
      </c>
      <c r="E446">
        <f>LOG(AVERAGE('all valid'!F446:I446)/AVERAGE('all valid'!J446:M446),2)</f>
        <v>-0.15690174607340918</v>
      </c>
      <c r="F446" t="str">
        <f t="shared" si="18"/>
        <v/>
      </c>
      <c r="G446" t="str">
        <f t="shared" si="19"/>
        <v/>
      </c>
      <c r="H446" t="str">
        <f t="shared" si="20"/>
        <v/>
      </c>
    </row>
    <row r="447" spans="1:8">
      <c r="A447" t="str">
        <f>'all valid'!A447</f>
        <v>Q9RSV7</v>
      </c>
      <c r="B447">
        <f>-LOG10('all valid'!R447)</f>
        <v>2.4210915879863477</v>
      </c>
      <c r="C447" s="2">
        <f>LOG(AVERAGE('all valid'!B447:E447)/AVERAGE('all valid'!F447:I447),2)</f>
        <v>0.96449346921287848</v>
      </c>
      <c r="D447">
        <f>LOG(AVERAGE('all valid'!B447:E447)/AVERAGE('all valid'!J447:M447),2)</f>
        <v>0.92275753147003059</v>
      </c>
      <c r="E447">
        <f>LOG(AVERAGE('all valid'!F447:I447)/AVERAGE('all valid'!J447:M447),2)</f>
        <v>-4.1735937742847812E-2</v>
      </c>
      <c r="F447" t="str">
        <f t="shared" si="18"/>
        <v/>
      </c>
      <c r="G447" t="str">
        <f t="shared" si="19"/>
        <v/>
      </c>
      <c r="H447" t="str">
        <f t="shared" si="20"/>
        <v/>
      </c>
    </row>
    <row r="448" spans="1:8">
      <c r="A448" t="str">
        <f>'all valid'!A448</f>
        <v>Q9RSV8</v>
      </c>
      <c r="B448">
        <f>-LOG10('all valid'!R448)</f>
        <v>0.11268264643093362</v>
      </c>
      <c r="C448" s="2">
        <f>LOG(AVERAGE('all valid'!B448:E448)/AVERAGE('all valid'!F448:I448),2)</f>
        <v>-0.13200089088580999</v>
      </c>
      <c r="D448">
        <f>LOG(AVERAGE('all valid'!B448:E448)/AVERAGE('all valid'!J448:M448),2)</f>
        <v>-1.4266854026609446E-2</v>
      </c>
      <c r="E448">
        <f>LOG(AVERAGE('all valid'!F448:I448)/AVERAGE('all valid'!J448:M448),2)</f>
        <v>0.1177340368592005</v>
      </c>
      <c r="F448" t="str">
        <f t="shared" si="18"/>
        <v/>
      </c>
      <c r="G448" t="str">
        <f t="shared" si="19"/>
        <v/>
      </c>
      <c r="H448" t="str">
        <f t="shared" si="20"/>
        <v/>
      </c>
    </row>
    <row r="449" spans="1:8">
      <c r="A449" t="str">
        <f>'all valid'!A449</f>
        <v>Q9RSW2</v>
      </c>
      <c r="B449">
        <f>-LOG10('all valid'!R449)</f>
        <v>0.22750079701181763</v>
      </c>
      <c r="C449" s="2">
        <f>LOG(AVERAGE('all valid'!B449:E449)/AVERAGE('all valid'!F449:I449),2)</f>
        <v>0.28452591227236929</v>
      </c>
      <c r="D449">
        <f>LOG(AVERAGE('all valid'!B449:E449)/AVERAGE('all valid'!J449:M449),2)</f>
        <v>0.35310209018702921</v>
      </c>
      <c r="E449">
        <f>LOG(AVERAGE('all valid'!F449:I449)/AVERAGE('all valid'!J449:M449),2)</f>
        <v>6.8576177914659961E-2</v>
      </c>
      <c r="F449" t="str">
        <f t="shared" si="18"/>
        <v/>
      </c>
      <c r="G449" t="str">
        <f t="shared" si="19"/>
        <v/>
      </c>
      <c r="H449" t="str">
        <f t="shared" si="20"/>
        <v/>
      </c>
    </row>
    <row r="450" spans="1:8">
      <c r="A450" t="str">
        <f>'all valid'!A450</f>
        <v>Q9RSW3</v>
      </c>
      <c r="B450">
        <f>-LOG10('all valid'!R450)</f>
        <v>0.15806831381066289</v>
      </c>
      <c r="C450" s="2">
        <f>LOG(AVERAGE('all valid'!B450:E450)/AVERAGE('all valid'!F450:I450),2)</f>
        <v>-0.12788125328932284</v>
      </c>
      <c r="D450">
        <f>LOG(AVERAGE('all valid'!B450:E450)/AVERAGE('all valid'!J450:M450),2)</f>
        <v>2.5181854496172516E-2</v>
      </c>
      <c r="E450">
        <f>LOG(AVERAGE('all valid'!F450:I450)/AVERAGE('all valid'!J450:M450),2)</f>
        <v>0.15306310778549534</v>
      </c>
      <c r="F450" t="str">
        <f t="shared" si="18"/>
        <v/>
      </c>
      <c r="G450" t="str">
        <f t="shared" si="19"/>
        <v/>
      </c>
      <c r="H450" t="str">
        <f t="shared" si="20"/>
        <v/>
      </c>
    </row>
    <row r="451" spans="1:8">
      <c r="A451" t="str">
        <f>'all valid'!A451</f>
        <v>Q9RSX3</v>
      </c>
      <c r="B451">
        <f>-LOG10('all valid'!R451)</f>
        <v>0.79182478421128488</v>
      </c>
      <c r="C451" s="2">
        <f>LOG(AVERAGE('all valid'!B451:E451)/AVERAGE('all valid'!F451:I451),2)</f>
        <v>-0.35804111880259037</v>
      </c>
      <c r="D451">
        <f>LOG(AVERAGE('all valid'!B451:E451)/AVERAGE('all valid'!J451:M451),2)</f>
        <v>-0.30832522059810025</v>
      </c>
      <c r="E451">
        <f>LOG(AVERAGE('all valid'!F451:I451)/AVERAGE('all valid'!J451:M451),2)</f>
        <v>4.9715898204489947E-2</v>
      </c>
      <c r="F451" t="str">
        <f t="shared" ref="F451:F514" si="21">IF(C451&gt;1,IF(B451&gt;$J$2,"+",""),IF(C451&lt;-1,IF(B451&gt;$J$2,"+",""),""))</f>
        <v/>
      </c>
      <c r="G451" t="str">
        <f t="shared" ref="G451:G514" si="22">IF(D451&gt;1,IF(B451&gt;$J$2,"+",""),IF(D451&lt;-1,IF(B451&gt;$J$2,"+",""),""))</f>
        <v/>
      </c>
      <c r="H451" t="str">
        <f t="shared" ref="H451:H514" si="23">IF(E451&gt;1,IF(B451&gt;$J$2,"+",""),IF(E451&lt;-1,IF(B451&gt;$J$2,"+",""),""))</f>
        <v/>
      </c>
    </row>
    <row r="452" spans="1:8">
      <c r="A452" t="str">
        <f>'all valid'!A452</f>
        <v>Q9RSY1</v>
      </c>
      <c r="B452">
        <f>-LOG10('all valid'!R452)</f>
        <v>0.80765281601804573</v>
      </c>
      <c r="C452" s="2">
        <f>LOG(AVERAGE('all valid'!B452:E452)/AVERAGE('all valid'!F452:I452),2)</f>
        <v>0.47799321819954266</v>
      </c>
      <c r="D452">
        <f>LOG(AVERAGE('all valid'!B452:E452)/AVERAGE('all valid'!J452:M452),2)</f>
        <v>0.59706604793941243</v>
      </c>
      <c r="E452">
        <f>LOG(AVERAGE('all valid'!F452:I452)/AVERAGE('all valid'!J452:M452),2)</f>
        <v>0.11907282973986996</v>
      </c>
      <c r="F452" t="str">
        <f t="shared" si="21"/>
        <v/>
      </c>
      <c r="G452" t="str">
        <f t="shared" si="22"/>
        <v/>
      </c>
      <c r="H452" t="str">
        <f t="shared" si="23"/>
        <v/>
      </c>
    </row>
    <row r="453" spans="1:8">
      <c r="A453" t="str">
        <f>'all valid'!A453</f>
        <v>Q9RSY4</v>
      </c>
      <c r="B453">
        <f>-LOG10('all valid'!R453)</f>
        <v>0.33422019827397709</v>
      </c>
      <c r="C453" s="2">
        <f>LOG(AVERAGE('all valid'!B453:E453)/AVERAGE('all valid'!F453:I453),2)</f>
        <v>0.14186449506261006</v>
      </c>
      <c r="D453">
        <f>LOG(AVERAGE('all valid'!B453:E453)/AVERAGE('all valid'!J453:M453),2)</f>
        <v>-9.8798389141304108E-2</v>
      </c>
      <c r="E453">
        <f>LOG(AVERAGE('all valid'!F453:I453)/AVERAGE('all valid'!J453:M453),2)</f>
        <v>-0.24066288420391407</v>
      </c>
      <c r="F453" t="str">
        <f t="shared" si="21"/>
        <v/>
      </c>
      <c r="G453" t="str">
        <f t="shared" si="22"/>
        <v/>
      </c>
      <c r="H453" t="str">
        <f t="shared" si="23"/>
        <v/>
      </c>
    </row>
    <row r="454" spans="1:8">
      <c r="A454" t="str">
        <f>'all valid'!A454</f>
        <v>Q9RSY6</v>
      </c>
      <c r="B454">
        <f>-LOG10('all valid'!R454)</f>
        <v>1.2789779285496556</v>
      </c>
      <c r="C454" s="2">
        <f>LOG(AVERAGE('all valid'!B454:E454)/AVERAGE('all valid'!F454:I454),2)</f>
        <v>0.24588657496587568</v>
      </c>
      <c r="D454">
        <f>LOG(AVERAGE('all valid'!B454:E454)/AVERAGE('all valid'!J454:M454),2)</f>
        <v>0.69605656763005563</v>
      </c>
      <c r="E454">
        <f>LOG(AVERAGE('all valid'!F454:I454)/AVERAGE('all valid'!J454:M454),2)</f>
        <v>0.45016999266418001</v>
      </c>
      <c r="F454" t="str">
        <f t="shared" si="21"/>
        <v/>
      </c>
      <c r="G454" t="str">
        <f t="shared" si="22"/>
        <v/>
      </c>
      <c r="H454" t="str">
        <f t="shared" si="23"/>
        <v/>
      </c>
    </row>
    <row r="455" spans="1:8">
      <c r="A455" t="str">
        <f>'all valid'!A455</f>
        <v>Q9RSY7</v>
      </c>
      <c r="B455">
        <f>-LOG10('all valid'!R455)</f>
        <v>2.7093444575543759</v>
      </c>
      <c r="C455" s="2">
        <f>LOG(AVERAGE('all valid'!B455:E455)/AVERAGE('all valid'!F455:I455),2)</f>
        <v>1.0014090630455137</v>
      </c>
      <c r="D455">
        <f>LOG(AVERAGE('all valid'!B455:E455)/AVERAGE('all valid'!J455:M455),2)</f>
        <v>1.3633831421163189</v>
      </c>
      <c r="E455">
        <f>LOG(AVERAGE('all valid'!F455:I455)/AVERAGE('all valid'!J455:M455),2)</f>
        <v>0.36197407907080542</v>
      </c>
      <c r="F455" t="str">
        <f t="shared" si="21"/>
        <v>+</v>
      </c>
      <c r="G455" t="str">
        <f t="shared" si="22"/>
        <v>+</v>
      </c>
      <c r="H455" t="str">
        <f t="shared" si="23"/>
        <v/>
      </c>
    </row>
    <row r="456" spans="1:8">
      <c r="A456" t="str">
        <f>'all valid'!A456</f>
        <v>Q9RSY9</v>
      </c>
      <c r="B456">
        <f>-LOG10('all valid'!R456)</f>
        <v>9.6721678618599455E-2</v>
      </c>
      <c r="C456" s="2">
        <f>LOG(AVERAGE('all valid'!B456:E456)/AVERAGE('all valid'!F456:I456),2)</f>
        <v>-0.11631785690984697</v>
      </c>
      <c r="D456">
        <f>LOG(AVERAGE('all valid'!B456:E456)/AVERAGE('all valid'!J456:M456),2)</f>
        <v>-0.13467373379469852</v>
      </c>
      <c r="E456">
        <f>LOG(AVERAGE('all valid'!F456:I456)/AVERAGE('all valid'!J456:M456),2)</f>
        <v>-1.835587688485148E-2</v>
      </c>
      <c r="F456" t="str">
        <f t="shared" si="21"/>
        <v/>
      </c>
      <c r="G456" t="str">
        <f t="shared" si="22"/>
        <v/>
      </c>
      <c r="H456" t="str">
        <f t="shared" si="23"/>
        <v/>
      </c>
    </row>
    <row r="457" spans="1:8">
      <c r="A457" t="str">
        <f>'all valid'!A457</f>
        <v>Q9RSZ0</v>
      </c>
      <c r="B457">
        <f>-LOG10('all valid'!R457)</f>
        <v>0.18834390658825437</v>
      </c>
      <c r="C457" s="2">
        <f>LOG(AVERAGE('all valid'!B457:E457)/AVERAGE('all valid'!F457:I457),2)</f>
        <v>0.20987246042347446</v>
      </c>
      <c r="D457">
        <f>LOG(AVERAGE('all valid'!B457:E457)/AVERAGE('all valid'!J457:M457),2)</f>
        <v>0.25543355848169108</v>
      </c>
      <c r="E457">
        <f>LOG(AVERAGE('all valid'!F457:I457)/AVERAGE('all valid'!J457:M457),2)</f>
        <v>4.5561098058216731E-2</v>
      </c>
      <c r="F457" t="str">
        <f t="shared" si="21"/>
        <v/>
      </c>
      <c r="G457" t="str">
        <f t="shared" si="22"/>
        <v/>
      </c>
      <c r="H457" t="str">
        <f t="shared" si="23"/>
        <v/>
      </c>
    </row>
    <row r="458" spans="1:8">
      <c r="A458" t="str">
        <f>'all valid'!A458</f>
        <v>Q9RSZ3</v>
      </c>
      <c r="B458">
        <f>-LOG10('all valid'!R458)</f>
        <v>1.5979898069827632</v>
      </c>
      <c r="C458" s="2">
        <f>LOG(AVERAGE('all valid'!B458:E458)/AVERAGE('all valid'!F458:I458),2)</f>
        <v>0.69338119534359743</v>
      </c>
      <c r="D458">
        <f>LOG(AVERAGE('all valid'!B458:E458)/AVERAGE('all valid'!J458:M458),2)</f>
        <v>0.68665379006926131</v>
      </c>
      <c r="E458">
        <f>LOG(AVERAGE('all valid'!F458:I458)/AVERAGE('all valid'!J458:M458),2)</f>
        <v>-6.7274052743361065E-3</v>
      </c>
      <c r="F458" t="str">
        <f t="shared" si="21"/>
        <v/>
      </c>
      <c r="G458" t="str">
        <f t="shared" si="22"/>
        <v/>
      </c>
      <c r="H458" t="str">
        <f t="shared" si="23"/>
        <v/>
      </c>
    </row>
    <row r="459" spans="1:8">
      <c r="A459" t="str">
        <f>'all valid'!A459</f>
        <v>Q9RSZ5</v>
      </c>
      <c r="B459">
        <f>-LOG10('all valid'!R459)</f>
        <v>2.3056080525235525</v>
      </c>
      <c r="C459" s="2">
        <f>LOG(AVERAGE('all valid'!B459:E459)/AVERAGE('all valid'!F459:I459),2)</f>
        <v>0.57843229029868626</v>
      </c>
      <c r="D459">
        <f>LOG(AVERAGE('all valid'!B459:E459)/AVERAGE('all valid'!J459:M459),2)</f>
        <v>0.80057042966816616</v>
      </c>
      <c r="E459">
        <f>LOG(AVERAGE('all valid'!F459:I459)/AVERAGE('all valid'!J459:M459),2)</f>
        <v>0.22213813936948007</v>
      </c>
      <c r="F459" t="str">
        <f t="shared" si="21"/>
        <v/>
      </c>
      <c r="G459" t="str">
        <f t="shared" si="22"/>
        <v/>
      </c>
      <c r="H459" t="str">
        <f t="shared" si="23"/>
        <v/>
      </c>
    </row>
    <row r="460" spans="1:8">
      <c r="A460" t="str">
        <f>'all valid'!A460</f>
        <v>Q9RSZ9</v>
      </c>
      <c r="B460">
        <f>-LOG10('all valid'!R460)</f>
        <v>0.56421931822740434</v>
      </c>
      <c r="C460" s="2">
        <f>LOG(AVERAGE('all valid'!B460:E460)/AVERAGE('all valid'!F460:I460),2)</f>
        <v>0.200535452376949</v>
      </c>
      <c r="D460">
        <f>LOG(AVERAGE('all valid'!B460:E460)/AVERAGE('all valid'!J460:M460),2)</f>
        <v>0.3531368259708888</v>
      </c>
      <c r="E460">
        <f>LOG(AVERAGE('all valid'!F460:I460)/AVERAGE('all valid'!J460:M460),2)</f>
        <v>0.15260137359393977</v>
      </c>
      <c r="F460" t="str">
        <f t="shared" si="21"/>
        <v/>
      </c>
      <c r="G460" t="str">
        <f t="shared" si="22"/>
        <v/>
      </c>
      <c r="H460" t="str">
        <f t="shared" si="23"/>
        <v/>
      </c>
    </row>
    <row r="461" spans="1:8">
      <c r="A461" t="str">
        <f>'all valid'!A461</f>
        <v>Q9RT01</v>
      </c>
      <c r="B461">
        <f>-LOG10('all valid'!R461)</f>
        <v>0.4928352331007097</v>
      </c>
      <c r="C461" s="2">
        <f>LOG(AVERAGE('all valid'!B461:E461)/AVERAGE('all valid'!F461:I461),2)</f>
        <v>0.46272888063981288</v>
      </c>
      <c r="D461">
        <f>LOG(AVERAGE('all valid'!B461:E461)/AVERAGE('all valid'!J461:M461),2)</f>
        <v>0.26865536576835491</v>
      </c>
      <c r="E461">
        <f>LOG(AVERAGE('all valid'!F461:I461)/AVERAGE('all valid'!J461:M461),2)</f>
        <v>-0.19407351487145785</v>
      </c>
      <c r="F461" t="str">
        <f t="shared" si="21"/>
        <v/>
      </c>
      <c r="G461" t="str">
        <f t="shared" si="22"/>
        <v/>
      </c>
      <c r="H461" t="str">
        <f t="shared" si="23"/>
        <v/>
      </c>
    </row>
    <row r="462" spans="1:8">
      <c r="A462" t="str">
        <f>'all valid'!A462</f>
        <v>Q9RT02</v>
      </c>
      <c r="B462">
        <f>-LOG10('all valid'!R462)</f>
        <v>2.1604157488724147</v>
      </c>
      <c r="C462" s="2">
        <f>LOG(AVERAGE('all valid'!B462:E462)/AVERAGE('all valid'!F462:I462),2)</f>
        <v>0.77684003134104973</v>
      </c>
      <c r="D462">
        <f>LOG(AVERAGE('all valid'!B462:E462)/AVERAGE('all valid'!J462:M462),2)</f>
        <v>1.0004389509298917</v>
      </c>
      <c r="E462">
        <f>LOG(AVERAGE('all valid'!F462:I462)/AVERAGE('all valid'!J462:M462),2)</f>
        <v>0.22359891958884195</v>
      </c>
      <c r="F462" t="str">
        <f t="shared" si="21"/>
        <v/>
      </c>
      <c r="G462" t="str">
        <f t="shared" si="22"/>
        <v>+</v>
      </c>
      <c r="H462" t="str">
        <f t="shared" si="23"/>
        <v/>
      </c>
    </row>
    <row r="463" spans="1:8">
      <c r="A463" t="str">
        <f>'all valid'!A463</f>
        <v>Q9RT05</v>
      </c>
      <c r="B463">
        <f>-LOG10('all valid'!R463)</f>
        <v>1.8760504089181729</v>
      </c>
      <c r="C463" s="2">
        <f>LOG(AVERAGE('all valid'!B463:E463)/AVERAGE('all valid'!F463:I463),2)</f>
        <v>0.49095020555633589</v>
      </c>
      <c r="D463">
        <f>LOG(AVERAGE('all valid'!B463:E463)/AVERAGE('all valid'!J463:M463),2)</f>
        <v>0.66663199460612255</v>
      </c>
      <c r="E463">
        <f>LOG(AVERAGE('all valid'!F463:I463)/AVERAGE('all valid'!J463:M463),2)</f>
        <v>0.17568178904978687</v>
      </c>
      <c r="F463" t="str">
        <f t="shared" si="21"/>
        <v/>
      </c>
      <c r="G463" t="str">
        <f t="shared" si="22"/>
        <v/>
      </c>
      <c r="H463" t="str">
        <f t="shared" si="23"/>
        <v/>
      </c>
    </row>
    <row r="464" spans="1:8">
      <c r="A464" t="str">
        <f>'all valid'!A464</f>
        <v>Q9RT06</v>
      </c>
      <c r="B464">
        <f>-LOG10('all valid'!R464)</f>
        <v>1.4639961418317839</v>
      </c>
      <c r="C464" s="2">
        <f>LOG(AVERAGE('all valid'!B464:E464)/AVERAGE('all valid'!F464:I464),2)</f>
        <v>0.38186486201628889</v>
      </c>
      <c r="D464">
        <f>LOG(AVERAGE('all valid'!B464:E464)/AVERAGE('all valid'!J464:M464),2)</f>
        <v>0.33634607036665071</v>
      </c>
      <c r="E464">
        <f>LOG(AVERAGE('all valid'!F464:I464)/AVERAGE('all valid'!J464:M464),2)</f>
        <v>-4.5518791649638041E-2</v>
      </c>
      <c r="F464" t="str">
        <f t="shared" si="21"/>
        <v/>
      </c>
      <c r="G464" t="str">
        <f t="shared" si="22"/>
        <v/>
      </c>
      <c r="H464" t="str">
        <f t="shared" si="23"/>
        <v/>
      </c>
    </row>
    <row r="465" spans="1:8">
      <c r="A465" t="str">
        <f>'all valid'!A465</f>
        <v>Q9RT07</v>
      </c>
      <c r="B465">
        <f>-LOG10('all valid'!R465)</f>
        <v>1.3350704700705014</v>
      </c>
      <c r="C465" s="2">
        <f>LOG(AVERAGE('all valid'!B465:E465)/AVERAGE('all valid'!F465:I465),2)</f>
        <v>-0.49885651990440355</v>
      </c>
      <c r="D465">
        <f>LOG(AVERAGE('all valid'!B465:E465)/AVERAGE('all valid'!J465:M465),2)</f>
        <v>-0.44836276790922047</v>
      </c>
      <c r="E465">
        <f>LOG(AVERAGE('all valid'!F465:I465)/AVERAGE('all valid'!J465:M465),2)</f>
        <v>5.0493751995182988E-2</v>
      </c>
      <c r="F465" t="str">
        <f t="shared" si="21"/>
        <v/>
      </c>
      <c r="G465" t="str">
        <f t="shared" si="22"/>
        <v/>
      </c>
      <c r="H465" t="str">
        <f t="shared" si="23"/>
        <v/>
      </c>
    </row>
    <row r="466" spans="1:8">
      <c r="A466" t="str">
        <f>'all valid'!A466</f>
        <v>Q9RT09</v>
      </c>
      <c r="B466">
        <f>-LOG10('all valid'!R466)</f>
        <v>2.1317694845270592</v>
      </c>
      <c r="C466" s="2">
        <f>LOG(AVERAGE('all valid'!B466:E466)/AVERAGE('all valid'!F466:I466),2)</f>
        <v>0.45212851605011894</v>
      </c>
      <c r="D466">
        <f>LOG(AVERAGE('all valid'!B466:E466)/AVERAGE('all valid'!J466:M466),2)</f>
        <v>0.73576943856295884</v>
      </c>
      <c r="E466">
        <f>LOG(AVERAGE('all valid'!F466:I466)/AVERAGE('all valid'!J466:M466),2)</f>
        <v>0.28364092251284001</v>
      </c>
      <c r="F466" t="str">
        <f t="shared" si="21"/>
        <v/>
      </c>
      <c r="G466" t="str">
        <f t="shared" si="22"/>
        <v/>
      </c>
      <c r="H466" t="str">
        <f t="shared" si="23"/>
        <v/>
      </c>
    </row>
    <row r="467" spans="1:8">
      <c r="A467" t="str">
        <f>'all valid'!A467</f>
        <v>Q9RT14</v>
      </c>
      <c r="B467">
        <f>-LOG10('all valid'!R467)</f>
        <v>0.9432628034516537</v>
      </c>
      <c r="C467" s="2">
        <f>LOG(AVERAGE('all valid'!B467:E467)/AVERAGE('all valid'!F467:I467),2)</f>
        <v>-1.5362136443682424</v>
      </c>
      <c r="D467">
        <f>LOG(AVERAGE('all valid'!B467:E467)/AVERAGE('all valid'!J467:M467),2)</f>
        <v>-1.9755316088146935</v>
      </c>
      <c r="E467">
        <f>LOG(AVERAGE('all valid'!F467:I467)/AVERAGE('all valid'!J467:M467),2)</f>
        <v>-0.43931796444645088</v>
      </c>
      <c r="F467" t="str">
        <f t="shared" si="21"/>
        <v/>
      </c>
      <c r="G467" t="str">
        <f t="shared" si="22"/>
        <v/>
      </c>
      <c r="H467" t="str">
        <f t="shared" si="23"/>
        <v/>
      </c>
    </row>
    <row r="468" spans="1:8">
      <c r="A468" t="str">
        <f>'all valid'!A468</f>
        <v>Q9RT24</v>
      </c>
      <c r="B468">
        <f>-LOG10('all valid'!R468)</f>
        <v>2.6006049392606951</v>
      </c>
      <c r="C468" s="2">
        <f>LOG(AVERAGE('all valid'!B468:E468)/AVERAGE('all valid'!F468:I468),2)</f>
        <v>1.1880535541708086</v>
      </c>
      <c r="D468">
        <f>LOG(AVERAGE('all valid'!B468:E468)/AVERAGE('all valid'!J468:M468),2)</f>
        <v>1.0086742482897471</v>
      </c>
      <c r="E468">
        <f>LOG(AVERAGE('all valid'!F468:I468)/AVERAGE('all valid'!J468:M468),2)</f>
        <v>-0.1793793058810613</v>
      </c>
      <c r="F468" t="str">
        <f t="shared" si="21"/>
        <v>+</v>
      </c>
      <c r="G468" t="str">
        <f t="shared" si="22"/>
        <v>+</v>
      </c>
      <c r="H468" t="str">
        <f t="shared" si="23"/>
        <v/>
      </c>
    </row>
    <row r="469" spans="1:8">
      <c r="A469" t="str">
        <f>'all valid'!A469</f>
        <v>Q9RT26</v>
      </c>
      <c r="B469">
        <f>-LOG10('all valid'!R469)</f>
        <v>0.54512923547918735</v>
      </c>
      <c r="C469" s="2">
        <f>LOG(AVERAGE('all valid'!B469:E469)/AVERAGE('all valid'!F469:I469),2)</f>
        <v>5.9086411973378579E-3</v>
      </c>
      <c r="D469">
        <f>LOG(AVERAGE('all valid'!B469:E469)/AVERAGE('all valid'!J469:M469),2)</f>
        <v>-0.20872052800224519</v>
      </c>
      <c r="E469">
        <f>LOG(AVERAGE('all valid'!F469:I469)/AVERAGE('all valid'!J469:M469),2)</f>
        <v>-0.21462916919958297</v>
      </c>
      <c r="F469" t="str">
        <f t="shared" si="21"/>
        <v/>
      </c>
      <c r="G469" t="str">
        <f t="shared" si="22"/>
        <v/>
      </c>
      <c r="H469" t="str">
        <f t="shared" si="23"/>
        <v/>
      </c>
    </row>
    <row r="470" spans="1:8">
      <c r="A470" t="str">
        <f>'all valid'!A470</f>
        <v>Q9RT28</v>
      </c>
      <c r="B470">
        <f>-LOG10('all valid'!R470)</f>
        <v>2.7619488761547704</v>
      </c>
      <c r="C470" s="2">
        <f>LOG(AVERAGE('all valid'!B470:E470)/AVERAGE('all valid'!F470:I470),2)</f>
        <v>0.65840856601723263</v>
      </c>
      <c r="D470">
        <f>LOG(AVERAGE('all valid'!B470:E470)/AVERAGE('all valid'!J470:M470),2)</f>
        <v>0.68061639960054099</v>
      </c>
      <c r="E470">
        <f>LOG(AVERAGE('all valid'!F470:I470)/AVERAGE('all valid'!J470:M470),2)</f>
        <v>2.2207833583308308E-2</v>
      </c>
      <c r="F470" t="str">
        <f t="shared" si="21"/>
        <v/>
      </c>
      <c r="G470" t="str">
        <f t="shared" si="22"/>
        <v/>
      </c>
      <c r="H470" t="str">
        <f t="shared" si="23"/>
        <v/>
      </c>
    </row>
    <row r="471" spans="1:8">
      <c r="A471" t="str">
        <f>'all valid'!A471</f>
        <v>Q9RT29</v>
      </c>
      <c r="B471">
        <f>-LOG10('all valid'!R471)</f>
        <v>0.68358090569636853</v>
      </c>
      <c r="C471" s="2">
        <f>LOG(AVERAGE('all valid'!B471:E471)/AVERAGE('all valid'!F471:I471),2)</f>
        <v>-0.28801967524944633</v>
      </c>
      <c r="D471">
        <f>LOG(AVERAGE('all valid'!B471:E471)/AVERAGE('all valid'!J471:M471),2)</f>
        <v>-0.38979151973960002</v>
      </c>
      <c r="E471">
        <f>LOG(AVERAGE('all valid'!F471:I471)/AVERAGE('all valid'!J471:M471),2)</f>
        <v>-0.10177184449015379</v>
      </c>
      <c r="F471" t="str">
        <f t="shared" si="21"/>
        <v/>
      </c>
      <c r="G471" t="str">
        <f t="shared" si="22"/>
        <v/>
      </c>
      <c r="H471" t="str">
        <f t="shared" si="23"/>
        <v/>
      </c>
    </row>
    <row r="472" spans="1:8">
      <c r="A472" t="str">
        <f>'all valid'!A472</f>
        <v>Q9RT30</v>
      </c>
      <c r="B472">
        <f>-LOG10('all valid'!R472)</f>
        <v>0.69767556629659877</v>
      </c>
      <c r="C472" s="2">
        <f>LOG(AVERAGE('all valid'!B472:E472)/AVERAGE('all valid'!F472:I472),2)</f>
        <v>0.65453513170940325</v>
      </c>
      <c r="D472">
        <f>LOG(AVERAGE('all valid'!B472:E472)/AVERAGE('all valid'!J472:M472),2)</f>
        <v>0.74626886415425175</v>
      </c>
      <c r="E472">
        <f>LOG(AVERAGE('all valid'!F472:I472)/AVERAGE('all valid'!J472:M472),2)</f>
        <v>9.1733732444848323E-2</v>
      </c>
      <c r="F472" t="str">
        <f t="shared" si="21"/>
        <v/>
      </c>
      <c r="G472" t="str">
        <f t="shared" si="22"/>
        <v/>
      </c>
      <c r="H472" t="str">
        <f t="shared" si="23"/>
        <v/>
      </c>
    </row>
    <row r="473" spans="1:8">
      <c r="A473" t="str">
        <f>'all valid'!A473</f>
        <v>Q9RT35</v>
      </c>
      <c r="B473">
        <f>-LOG10('all valid'!R473)</f>
        <v>0.91011960521005264</v>
      </c>
      <c r="C473" s="2">
        <f>LOG(AVERAGE('all valid'!B473:E473)/AVERAGE('all valid'!F473:I473),2)</f>
        <v>0.35150619580860626</v>
      </c>
      <c r="D473">
        <f>LOG(AVERAGE('all valid'!B473:E473)/AVERAGE('all valid'!J473:M473),2)</f>
        <v>0.49428979044615329</v>
      </c>
      <c r="E473">
        <f>LOG(AVERAGE('all valid'!F473:I473)/AVERAGE('all valid'!J473:M473),2)</f>
        <v>0.14278359463754697</v>
      </c>
      <c r="F473" t="str">
        <f t="shared" si="21"/>
        <v/>
      </c>
      <c r="G473" t="str">
        <f t="shared" si="22"/>
        <v/>
      </c>
      <c r="H473" t="str">
        <f t="shared" si="23"/>
        <v/>
      </c>
    </row>
    <row r="474" spans="1:8">
      <c r="A474" t="str">
        <f>'all valid'!A474</f>
        <v>Q9RT42</v>
      </c>
      <c r="B474">
        <f>-LOG10('all valid'!R474)</f>
        <v>0.25172589815362917</v>
      </c>
      <c r="C474" s="2">
        <f>LOG(AVERAGE('all valid'!B474:E474)/AVERAGE('all valid'!F474:I474),2)</f>
        <v>-0.12964264331928027</v>
      </c>
      <c r="D474">
        <f>LOG(AVERAGE('all valid'!B474:E474)/AVERAGE('all valid'!J474:M474),2)</f>
        <v>-0.27948608238372646</v>
      </c>
      <c r="E474">
        <f>LOG(AVERAGE('all valid'!F474:I474)/AVERAGE('all valid'!J474:M474),2)</f>
        <v>-0.14984343906444608</v>
      </c>
      <c r="F474" t="str">
        <f t="shared" si="21"/>
        <v/>
      </c>
      <c r="G474" t="str">
        <f t="shared" si="22"/>
        <v/>
      </c>
      <c r="H474" t="str">
        <f t="shared" si="23"/>
        <v/>
      </c>
    </row>
    <row r="475" spans="1:8">
      <c r="A475" t="str">
        <f>'all valid'!A475</f>
        <v>Q9RT43</v>
      </c>
      <c r="B475">
        <f>-LOG10('all valid'!R475)</f>
        <v>0.82238559376244569</v>
      </c>
      <c r="C475" s="2">
        <f>LOG(AVERAGE('all valid'!B475:E475)/AVERAGE('all valid'!F475:I475),2)</f>
        <v>-0.12191926020026823</v>
      </c>
      <c r="D475">
        <f>LOG(AVERAGE('all valid'!B475:E475)/AVERAGE('all valid'!J475:M475),2)</f>
        <v>-0.33373532990507715</v>
      </c>
      <c r="E475">
        <f>LOG(AVERAGE('all valid'!F475:I475)/AVERAGE('all valid'!J475:M475),2)</f>
        <v>-0.21181606970480893</v>
      </c>
      <c r="F475" t="str">
        <f t="shared" si="21"/>
        <v/>
      </c>
      <c r="G475" t="str">
        <f t="shared" si="22"/>
        <v/>
      </c>
      <c r="H475" t="str">
        <f t="shared" si="23"/>
        <v/>
      </c>
    </row>
    <row r="476" spans="1:8">
      <c r="A476" t="str">
        <f>'all valid'!A476</f>
        <v>Q9RT46</v>
      </c>
      <c r="B476">
        <f>-LOG10('all valid'!R476)</f>
        <v>1.0591723489855511</v>
      </c>
      <c r="C476" s="2">
        <f>LOG(AVERAGE('all valid'!B476:E476)/AVERAGE('all valid'!F476:I476),2)</f>
        <v>-0.65744904420647787</v>
      </c>
      <c r="D476">
        <f>LOG(AVERAGE('all valid'!B476:E476)/AVERAGE('all valid'!J476:M476),2)</f>
        <v>-0.81868278293552321</v>
      </c>
      <c r="E476">
        <f>LOG(AVERAGE('all valid'!F476:I476)/AVERAGE('all valid'!J476:M476),2)</f>
        <v>-0.16123373872904537</v>
      </c>
      <c r="F476" t="str">
        <f t="shared" si="21"/>
        <v/>
      </c>
      <c r="G476" t="str">
        <f t="shared" si="22"/>
        <v/>
      </c>
      <c r="H476" t="str">
        <f t="shared" si="23"/>
        <v/>
      </c>
    </row>
    <row r="477" spans="1:8">
      <c r="A477" t="str">
        <f>'all valid'!A477</f>
        <v>Q9RT51</v>
      </c>
      <c r="B477">
        <f>-LOG10('all valid'!R477)</f>
        <v>1.4569120846570187</v>
      </c>
      <c r="C477" s="2">
        <f>LOG(AVERAGE('all valid'!B477:E477)/AVERAGE('all valid'!F477:I477),2)</f>
        <v>-0.97741846515213582</v>
      </c>
      <c r="D477">
        <f>LOG(AVERAGE('all valid'!B477:E477)/AVERAGE('all valid'!J477:M477),2)</f>
        <v>-1.0343394953792842</v>
      </c>
      <c r="E477">
        <f>LOG(AVERAGE('all valid'!F477:I477)/AVERAGE('all valid'!J477:M477),2)</f>
        <v>-5.6921030227148235E-2</v>
      </c>
      <c r="F477" t="str">
        <f t="shared" si="21"/>
        <v/>
      </c>
      <c r="G477" t="str">
        <f t="shared" si="22"/>
        <v>+</v>
      </c>
      <c r="H477" t="str">
        <f t="shared" si="23"/>
        <v/>
      </c>
    </row>
    <row r="478" spans="1:8">
      <c r="A478" t="str">
        <f>'all valid'!A478</f>
        <v>Q9RT53</v>
      </c>
      <c r="B478">
        <f>-LOG10('all valid'!R478)</f>
        <v>1.9770275550230736</v>
      </c>
      <c r="C478" s="2">
        <f>LOG(AVERAGE('all valid'!B478:E478)/AVERAGE('all valid'!F478:I478),2)</f>
        <v>0.79696332032885631</v>
      </c>
      <c r="D478">
        <f>LOG(AVERAGE('all valid'!B478:E478)/AVERAGE('all valid'!J478:M478),2)</f>
        <v>0.90344702407702726</v>
      </c>
      <c r="E478">
        <f>LOG(AVERAGE('all valid'!F478:I478)/AVERAGE('all valid'!J478:M478),2)</f>
        <v>0.10648370374817112</v>
      </c>
      <c r="F478" t="str">
        <f t="shared" si="21"/>
        <v/>
      </c>
      <c r="G478" t="str">
        <f t="shared" si="22"/>
        <v/>
      </c>
      <c r="H478" t="str">
        <f t="shared" si="23"/>
        <v/>
      </c>
    </row>
    <row r="479" spans="1:8">
      <c r="A479" t="str">
        <f>'all valid'!A479</f>
        <v>Q9RT58</v>
      </c>
      <c r="B479">
        <f>-LOG10('all valid'!R479)</f>
        <v>0.11779204887837082</v>
      </c>
      <c r="C479" s="2">
        <f>LOG(AVERAGE('all valid'!B479:E479)/AVERAGE('all valid'!F479:I479),2)</f>
        <v>0.16140322126539003</v>
      </c>
      <c r="D479">
        <f>LOG(AVERAGE('all valid'!B479:E479)/AVERAGE('all valid'!J479:M479),2)</f>
        <v>6.5030996749930944E-3</v>
      </c>
      <c r="E479">
        <f>LOG(AVERAGE('all valid'!F479:I479)/AVERAGE('all valid'!J479:M479),2)</f>
        <v>-0.1549001215903969</v>
      </c>
      <c r="F479" t="str">
        <f t="shared" si="21"/>
        <v/>
      </c>
      <c r="G479" t="str">
        <f t="shared" si="22"/>
        <v/>
      </c>
      <c r="H479" t="str">
        <f t="shared" si="23"/>
        <v/>
      </c>
    </row>
    <row r="480" spans="1:8">
      <c r="A480" t="str">
        <f>'all valid'!A480</f>
        <v>Q9RT68</v>
      </c>
      <c r="B480">
        <f>-LOG10('all valid'!R480)</f>
        <v>1.7283488745213103</v>
      </c>
      <c r="C480" s="2">
        <f>LOG(AVERAGE('all valid'!B480:E480)/AVERAGE('all valid'!F480:I480),2)</f>
        <v>1.4097590006797636</v>
      </c>
      <c r="D480">
        <f>LOG(AVERAGE('all valid'!B480:E480)/AVERAGE('all valid'!J480:M480),2)</f>
        <v>1.0462116086084032</v>
      </c>
      <c r="E480">
        <f>LOG(AVERAGE('all valid'!F480:I480)/AVERAGE('all valid'!J480:M480),2)</f>
        <v>-0.36354739207136028</v>
      </c>
      <c r="F480" t="str">
        <f t="shared" si="21"/>
        <v>+</v>
      </c>
      <c r="G480" t="str">
        <f t="shared" si="22"/>
        <v>+</v>
      </c>
      <c r="H480" t="str">
        <f t="shared" si="23"/>
        <v/>
      </c>
    </row>
    <row r="481" spans="1:8">
      <c r="A481" t="str">
        <f>'all valid'!A481</f>
        <v>Q9RT70</v>
      </c>
      <c r="B481">
        <f>-LOG10('all valid'!R481)</f>
        <v>1.2250022919383414</v>
      </c>
      <c r="C481" s="2">
        <f>LOG(AVERAGE('all valid'!B481:E481)/AVERAGE('all valid'!F481:I481),2)</f>
        <v>0.91587786400914017</v>
      </c>
      <c r="D481">
        <f>LOG(AVERAGE('all valid'!B481:E481)/AVERAGE('all valid'!J481:M481),2)</f>
        <v>0.48212016736629609</v>
      </c>
      <c r="E481">
        <f>LOG(AVERAGE('all valid'!F481:I481)/AVERAGE('all valid'!J481:M481),2)</f>
        <v>-0.43375769664284386</v>
      </c>
      <c r="F481" t="str">
        <f t="shared" si="21"/>
        <v/>
      </c>
      <c r="G481" t="str">
        <f t="shared" si="22"/>
        <v/>
      </c>
      <c r="H481" t="str">
        <f t="shared" si="23"/>
        <v/>
      </c>
    </row>
    <row r="482" spans="1:8">
      <c r="A482" t="str">
        <f>'all valid'!A482</f>
        <v>Q9RT71</v>
      </c>
      <c r="B482">
        <f>-LOG10('all valid'!R482)</f>
        <v>1.7348021456965814E-2</v>
      </c>
      <c r="C482" s="2">
        <f>LOG(AVERAGE('all valid'!B482:E482)/AVERAGE('all valid'!F482:I482),2)</f>
        <v>-2.9588415828646211E-2</v>
      </c>
      <c r="D482">
        <f>LOG(AVERAGE('all valid'!B482:E482)/AVERAGE('all valid'!J482:M482),2)</f>
        <v>-6.6454356208947504E-2</v>
      </c>
      <c r="E482">
        <f>LOG(AVERAGE('all valid'!F482:I482)/AVERAGE('all valid'!J482:M482),2)</f>
        <v>-3.6865940380301235E-2</v>
      </c>
      <c r="F482" t="str">
        <f t="shared" si="21"/>
        <v/>
      </c>
      <c r="G482" t="str">
        <f t="shared" si="22"/>
        <v/>
      </c>
      <c r="H482" t="str">
        <f t="shared" si="23"/>
        <v/>
      </c>
    </row>
    <row r="483" spans="1:8">
      <c r="A483" t="str">
        <f>'all valid'!A483</f>
        <v>Q9RT72</v>
      </c>
      <c r="B483">
        <f>-LOG10('all valid'!R483)</f>
        <v>1.192822295658319</v>
      </c>
      <c r="C483" s="2">
        <f>LOG(AVERAGE('all valid'!B483:E483)/AVERAGE('all valid'!F483:I483),2)</f>
        <v>-0.54465560769840315</v>
      </c>
      <c r="D483">
        <f>LOG(AVERAGE('all valid'!B483:E483)/AVERAGE('all valid'!J483:M483),2)</f>
        <v>-0.72608722784317914</v>
      </c>
      <c r="E483">
        <f>LOG(AVERAGE('all valid'!F483:I483)/AVERAGE('all valid'!J483:M483),2)</f>
        <v>-0.18143162014477598</v>
      </c>
      <c r="F483" t="str">
        <f t="shared" si="21"/>
        <v/>
      </c>
      <c r="G483" t="str">
        <f t="shared" si="22"/>
        <v/>
      </c>
      <c r="H483" t="str">
        <f t="shared" si="23"/>
        <v/>
      </c>
    </row>
    <row r="484" spans="1:8">
      <c r="A484" t="str">
        <f>'all valid'!A484</f>
        <v>Q9RT74</v>
      </c>
      <c r="B484">
        <f>-LOG10('all valid'!R484)</f>
        <v>1.3911937978116808</v>
      </c>
      <c r="C484" s="2">
        <f>LOG(AVERAGE('all valid'!B484:E484)/AVERAGE('all valid'!F484:I484),2)</f>
        <v>-0.73774062472041257</v>
      </c>
      <c r="D484">
        <f>LOG(AVERAGE('all valid'!B484:E484)/AVERAGE('all valid'!J484:M484),2)</f>
        <v>-1.164570782638481</v>
      </c>
      <c r="E484">
        <f>LOG(AVERAGE('all valid'!F484:I484)/AVERAGE('all valid'!J484:M484),2)</f>
        <v>-0.42683015791806833</v>
      </c>
      <c r="F484" t="str">
        <f t="shared" si="21"/>
        <v/>
      </c>
      <c r="G484" t="str">
        <f t="shared" si="22"/>
        <v>+</v>
      </c>
      <c r="H484" t="str">
        <f t="shared" si="23"/>
        <v/>
      </c>
    </row>
    <row r="485" spans="1:8">
      <c r="A485" t="str">
        <f>'all valid'!A485</f>
        <v>Q9RT75</v>
      </c>
      <c r="B485">
        <f>-LOG10('all valid'!R485)</f>
        <v>1.5237061400983152</v>
      </c>
      <c r="C485" s="2">
        <f>LOG(AVERAGE('all valid'!B485:E485)/AVERAGE('all valid'!F485:I485),2)</f>
        <v>0.26965614353855166</v>
      </c>
      <c r="D485">
        <f>LOG(AVERAGE('all valid'!B485:E485)/AVERAGE('all valid'!J485:M485),2)</f>
        <v>0.41562661489905772</v>
      </c>
      <c r="E485">
        <f>LOG(AVERAGE('all valid'!F485:I485)/AVERAGE('all valid'!J485:M485),2)</f>
        <v>0.145970471360506</v>
      </c>
      <c r="F485" t="str">
        <f t="shared" si="21"/>
        <v/>
      </c>
      <c r="G485" t="str">
        <f t="shared" si="22"/>
        <v/>
      </c>
      <c r="H485" t="str">
        <f t="shared" si="23"/>
        <v/>
      </c>
    </row>
    <row r="486" spans="1:8">
      <c r="A486" t="str">
        <f>'all valid'!A486</f>
        <v>Q9RT80</v>
      </c>
      <c r="B486">
        <f>-LOG10('all valid'!R486)</f>
        <v>7.2861733372656612E-2</v>
      </c>
      <c r="C486" s="2">
        <f>LOG(AVERAGE('all valid'!B486:E486)/AVERAGE('all valid'!F486:I486),2)</f>
        <v>9.3886938516142562E-2</v>
      </c>
      <c r="D486">
        <f>LOG(AVERAGE('all valid'!B486:E486)/AVERAGE('all valid'!J486:M486),2)</f>
        <v>-0.16022704496131879</v>
      </c>
      <c r="E486">
        <f>LOG(AVERAGE('all valid'!F486:I486)/AVERAGE('all valid'!J486:M486),2)</f>
        <v>-0.25411398347746128</v>
      </c>
      <c r="F486" t="str">
        <f t="shared" si="21"/>
        <v/>
      </c>
      <c r="G486" t="str">
        <f t="shared" si="22"/>
        <v/>
      </c>
      <c r="H486" t="str">
        <f t="shared" si="23"/>
        <v/>
      </c>
    </row>
    <row r="487" spans="1:8">
      <c r="A487" t="str">
        <f>'all valid'!A487</f>
        <v>Q9RT87</v>
      </c>
      <c r="B487">
        <f>-LOG10('all valid'!R487)</f>
        <v>2.3193246187069438</v>
      </c>
      <c r="C487" s="2">
        <f>LOG(AVERAGE('all valid'!B487:E487)/AVERAGE('all valid'!F487:I487),2)</f>
        <v>0.73766108593885937</v>
      </c>
      <c r="D487">
        <f>LOG(AVERAGE('all valid'!B487:E487)/AVERAGE('all valid'!J487:M487),2)</f>
        <v>0.93970175615342755</v>
      </c>
      <c r="E487">
        <f>LOG(AVERAGE('all valid'!F487:I487)/AVERAGE('all valid'!J487:M487),2)</f>
        <v>0.20204067021456806</v>
      </c>
      <c r="F487" t="str">
        <f t="shared" si="21"/>
        <v/>
      </c>
      <c r="G487" t="str">
        <f t="shared" si="22"/>
        <v/>
      </c>
      <c r="H487" t="str">
        <f t="shared" si="23"/>
        <v/>
      </c>
    </row>
    <row r="488" spans="1:8">
      <c r="A488" t="str">
        <f>'all valid'!A488</f>
        <v>Q9RT93</v>
      </c>
      <c r="B488">
        <f>-LOG10('all valid'!R488)</f>
        <v>2.0882991969039879</v>
      </c>
      <c r="C488" s="2">
        <f>LOG(AVERAGE('all valid'!B488:E488)/AVERAGE('all valid'!F488:I488),2)</f>
        <v>1.5949355958657716</v>
      </c>
      <c r="D488">
        <f>LOG(AVERAGE('all valid'!B488:E488)/AVERAGE('all valid'!J488:M488),2)</f>
        <v>2.4791040966586353</v>
      </c>
      <c r="E488">
        <f>LOG(AVERAGE('all valid'!F488:I488)/AVERAGE('all valid'!J488:M488),2)</f>
        <v>0.88416850079286358</v>
      </c>
      <c r="F488" t="str">
        <f t="shared" si="21"/>
        <v>+</v>
      </c>
      <c r="G488" t="str">
        <f t="shared" si="22"/>
        <v>+</v>
      </c>
      <c r="H488" t="str">
        <f t="shared" si="23"/>
        <v/>
      </c>
    </row>
    <row r="489" spans="1:8">
      <c r="A489" t="str">
        <f>'all valid'!A489</f>
        <v>Q9RT97</v>
      </c>
      <c r="B489">
        <f>-LOG10('all valid'!R489)</f>
        <v>1.3658089950062753</v>
      </c>
      <c r="C489" s="2">
        <f>LOG(AVERAGE('all valid'!B489:E489)/AVERAGE('all valid'!F489:I489),2)</f>
        <v>-0.71603612525262816</v>
      </c>
      <c r="D489">
        <f>LOG(AVERAGE('all valid'!B489:E489)/AVERAGE('all valid'!J489:M489),2)</f>
        <v>-1.1659461478751869</v>
      </c>
      <c r="E489">
        <f>LOG(AVERAGE('all valid'!F489:I489)/AVERAGE('all valid'!J489:M489),2)</f>
        <v>-0.4499100226225588</v>
      </c>
      <c r="F489" t="str">
        <f t="shared" si="21"/>
        <v/>
      </c>
      <c r="G489" t="str">
        <f t="shared" si="22"/>
        <v>+</v>
      </c>
      <c r="H489" t="str">
        <f t="shared" si="23"/>
        <v/>
      </c>
    </row>
    <row r="490" spans="1:8">
      <c r="A490" t="str">
        <f>'all valid'!A490</f>
        <v>Q9RTA8</v>
      </c>
      <c r="B490">
        <f>-LOG10('all valid'!R490)</f>
        <v>0.11320537504270566</v>
      </c>
      <c r="C490" s="2">
        <f>LOG(AVERAGE('all valid'!B490:E490)/AVERAGE('all valid'!F490:I490),2)</f>
        <v>3.7171188423854647E-2</v>
      </c>
      <c r="D490">
        <f>LOG(AVERAGE('all valid'!B490:E490)/AVERAGE('all valid'!J490:M490),2)</f>
        <v>-0.11183364690243836</v>
      </c>
      <c r="E490">
        <f>LOG(AVERAGE('all valid'!F490:I490)/AVERAGE('all valid'!J490:M490),2)</f>
        <v>-0.14900483532629297</v>
      </c>
      <c r="F490" t="str">
        <f t="shared" si="21"/>
        <v/>
      </c>
      <c r="G490" t="str">
        <f t="shared" si="22"/>
        <v/>
      </c>
      <c r="H490" t="str">
        <f t="shared" si="23"/>
        <v/>
      </c>
    </row>
    <row r="491" spans="1:8">
      <c r="A491" t="str">
        <f>'all valid'!A491</f>
        <v>Q9RTB3</v>
      </c>
      <c r="B491">
        <f>-LOG10('all valid'!R491)</f>
        <v>2.0525177535623986</v>
      </c>
      <c r="C491" s="2">
        <f>LOG(AVERAGE('all valid'!B491:E491)/AVERAGE('all valid'!F491:I491),2)</f>
        <v>0.74642729125714735</v>
      </c>
      <c r="D491">
        <f>LOG(AVERAGE('all valid'!B491:E491)/AVERAGE('all valid'!J491:M491),2)</f>
        <v>0.97969529139830203</v>
      </c>
      <c r="E491">
        <f>LOG(AVERAGE('all valid'!F491:I491)/AVERAGE('all valid'!J491:M491),2)</f>
        <v>0.23326800014115459</v>
      </c>
      <c r="F491" t="str">
        <f t="shared" si="21"/>
        <v/>
      </c>
      <c r="G491" t="str">
        <f t="shared" si="22"/>
        <v/>
      </c>
      <c r="H491" t="str">
        <f t="shared" si="23"/>
        <v/>
      </c>
    </row>
    <row r="492" spans="1:8">
      <c r="A492" t="str">
        <f>'all valid'!A492</f>
        <v>Q9RTC1</v>
      </c>
      <c r="B492">
        <f>-LOG10('all valid'!R492)</f>
        <v>1.339943175908912</v>
      </c>
      <c r="C492" s="2">
        <f>LOG(AVERAGE('all valid'!B492:E492)/AVERAGE('all valid'!F492:I492),2)</f>
        <v>-1.0468777473558166</v>
      </c>
      <c r="D492">
        <f>LOG(AVERAGE('all valid'!B492:E492)/AVERAGE('all valid'!J492:M492),2)</f>
        <v>-1.6843672916725683</v>
      </c>
      <c r="E492">
        <f>LOG(AVERAGE('all valid'!F492:I492)/AVERAGE('all valid'!J492:M492),2)</f>
        <v>-0.63748954431675198</v>
      </c>
      <c r="F492" t="str">
        <f t="shared" si="21"/>
        <v>+</v>
      </c>
      <c r="G492" t="str">
        <f t="shared" si="22"/>
        <v>+</v>
      </c>
      <c r="H492" t="str">
        <f t="shared" si="23"/>
        <v/>
      </c>
    </row>
    <row r="493" spans="1:8">
      <c r="A493" t="str">
        <f>'all valid'!A493</f>
        <v>Q9RTC3</v>
      </c>
      <c r="B493">
        <f>-LOG10('all valid'!R493)</f>
        <v>4.9334846225170328E-2</v>
      </c>
      <c r="C493" s="2">
        <f>LOG(AVERAGE('all valid'!B493:E493)/AVERAGE('all valid'!F493:I493),2)</f>
        <v>-1.0792411880570632E-2</v>
      </c>
      <c r="D493">
        <f>LOG(AVERAGE('all valid'!B493:E493)/AVERAGE('all valid'!J493:M493),2)</f>
        <v>-0.18679510395050353</v>
      </c>
      <c r="E493">
        <f>LOG(AVERAGE('all valid'!F493:I493)/AVERAGE('all valid'!J493:M493),2)</f>
        <v>-0.17600269206993288</v>
      </c>
      <c r="F493" t="str">
        <f t="shared" si="21"/>
        <v/>
      </c>
      <c r="G493" t="str">
        <f t="shared" si="22"/>
        <v/>
      </c>
      <c r="H493" t="str">
        <f t="shared" si="23"/>
        <v/>
      </c>
    </row>
    <row r="494" spans="1:8">
      <c r="A494" t="str">
        <f>'all valid'!A494</f>
        <v>Q9RTC6</v>
      </c>
      <c r="B494">
        <f>-LOG10('all valid'!R494)</f>
        <v>0.82238559376244569</v>
      </c>
      <c r="C494" s="2">
        <f>LOG(AVERAGE('all valid'!B494:E494)/AVERAGE('all valid'!F494:I494),2)</f>
        <v>-0.3029627089400686</v>
      </c>
      <c r="D494">
        <f>LOG(AVERAGE('all valid'!B494:E494)/AVERAGE('all valid'!J494:M494),2)</f>
        <v>-0.54894008003605421</v>
      </c>
      <c r="E494">
        <f>LOG(AVERAGE('all valid'!F494:I494)/AVERAGE('all valid'!J494:M494),2)</f>
        <v>-0.24597737109598558</v>
      </c>
      <c r="F494" t="str">
        <f t="shared" si="21"/>
        <v/>
      </c>
      <c r="G494" t="str">
        <f t="shared" si="22"/>
        <v/>
      </c>
      <c r="H494" t="str">
        <f t="shared" si="23"/>
        <v/>
      </c>
    </row>
    <row r="495" spans="1:8">
      <c r="A495" t="str">
        <f>'all valid'!A495</f>
        <v>Q9RTC9</v>
      </c>
      <c r="B495">
        <f>-LOG10('all valid'!R495)</f>
        <v>1.1560046052960151</v>
      </c>
      <c r="C495" s="2">
        <f>LOG(AVERAGE('all valid'!B495:E495)/AVERAGE('all valid'!F495:I495),2)</f>
        <v>0.57454537730421584</v>
      </c>
      <c r="D495">
        <f>LOG(AVERAGE('all valid'!B495:E495)/AVERAGE('all valid'!J495:M495),2)</f>
        <v>0.80074450301352817</v>
      </c>
      <c r="E495">
        <f>LOG(AVERAGE('all valid'!F495:I495)/AVERAGE('all valid'!J495:M495),2)</f>
        <v>0.22619912570931225</v>
      </c>
      <c r="F495" t="str">
        <f t="shared" si="21"/>
        <v/>
      </c>
      <c r="G495" t="str">
        <f t="shared" si="22"/>
        <v/>
      </c>
      <c r="H495" t="str">
        <f t="shared" si="23"/>
        <v/>
      </c>
    </row>
    <row r="496" spans="1:8">
      <c r="A496" t="str">
        <f>'all valid'!A496</f>
        <v>Q9RTD3</v>
      </c>
      <c r="B496">
        <f>-LOG10('all valid'!R496)</f>
        <v>1.1247181710304077</v>
      </c>
      <c r="C496" s="2">
        <f>LOG(AVERAGE('all valid'!B496:E496)/AVERAGE('all valid'!F496:I496),2)</f>
        <v>0.72136282645452565</v>
      </c>
      <c r="D496">
        <f>LOG(AVERAGE('all valid'!B496:E496)/AVERAGE('all valid'!J496:M496),2)</f>
        <v>0.74324908536424761</v>
      </c>
      <c r="E496">
        <f>LOG(AVERAGE('all valid'!F496:I496)/AVERAGE('all valid'!J496:M496),2)</f>
        <v>2.1886258909722098E-2</v>
      </c>
      <c r="F496" t="str">
        <f t="shared" si="21"/>
        <v/>
      </c>
      <c r="G496" t="str">
        <f t="shared" si="22"/>
        <v/>
      </c>
      <c r="H496" t="str">
        <f t="shared" si="23"/>
        <v/>
      </c>
    </row>
    <row r="497" spans="1:8">
      <c r="A497" t="str">
        <f>'all valid'!A497</f>
        <v>Q9RTD4</v>
      </c>
      <c r="B497">
        <f>-LOG10('all valid'!R497)</f>
        <v>0.47968812282876999</v>
      </c>
      <c r="C497" s="2">
        <f>LOG(AVERAGE('all valid'!B497:E497)/AVERAGE('all valid'!F497:I497),2)</f>
        <v>0.43592420959145389</v>
      </c>
      <c r="D497">
        <f>LOG(AVERAGE('all valid'!B497:E497)/AVERAGE('all valid'!J497:M497),2)</f>
        <v>0.41763824104217329</v>
      </c>
      <c r="E497">
        <f>LOG(AVERAGE('all valid'!F497:I497)/AVERAGE('all valid'!J497:M497),2)</f>
        <v>-1.8285968549280496E-2</v>
      </c>
      <c r="F497" t="str">
        <f t="shared" si="21"/>
        <v/>
      </c>
      <c r="G497" t="str">
        <f t="shared" si="22"/>
        <v/>
      </c>
      <c r="H497" t="str">
        <f t="shared" si="23"/>
        <v/>
      </c>
    </row>
    <row r="498" spans="1:8">
      <c r="A498" t="str">
        <f>'all valid'!A498</f>
        <v>Q9RTD6</v>
      </c>
      <c r="B498">
        <f>-LOG10('all valid'!R498)</f>
        <v>2.059906560511334</v>
      </c>
      <c r="C498" s="2">
        <f>LOG(AVERAGE('all valid'!B498:E498)/AVERAGE('all valid'!F498:I498),2)</f>
        <v>0.92521263979604551</v>
      </c>
      <c r="D498">
        <f>LOG(AVERAGE('all valid'!B498:E498)/AVERAGE('all valid'!J498:M498),2)</f>
        <v>1.0630569029042729</v>
      </c>
      <c r="E498">
        <f>LOG(AVERAGE('all valid'!F498:I498)/AVERAGE('all valid'!J498:M498),2)</f>
        <v>0.13784426310822723</v>
      </c>
      <c r="F498" t="str">
        <f t="shared" si="21"/>
        <v/>
      </c>
      <c r="G498" t="str">
        <f t="shared" si="22"/>
        <v>+</v>
      </c>
      <c r="H498" t="str">
        <f t="shared" si="23"/>
        <v/>
      </c>
    </row>
    <row r="499" spans="1:8">
      <c r="A499" t="str">
        <f>'all valid'!A499</f>
        <v>Q9RTE3</v>
      </c>
      <c r="B499">
        <f>-LOG10('all valid'!R499)</f>
        <v>1.5488078647860777</v>
      </c>
      <c r="C499" s="2">
        <f>LOG(AVERAGE('all valid'!B499:E499)/AVERAGE('all valid'!F499:I499),2)</f>
        <v>0.55076349204686759</v>
      </c>
      <c r="D499">
        <f>LOG(AVERAGE('all valid'!B499:E499)/AVERAGE('all valid'!J499:M499),2)</f>
        <v>0.78580314903215565</v>
      </c>
      <c r="E499">
        <f>LOG(AVERAGE('all valid'!F499:I499)/AVERAGE('all valid'!J499:M499),2)</f>
        <v>0.23503965698528814</v>
      </c>
      <c r="F499" t="str">
        <f t="shared" si="21"/>
        <v/>
      </c>
      <c r="G499" t="str">
        <f t="shared" si="22"/>
        <v/>
      </c>
      <c r="H499" t="str">
        <f t="shared" si="23"/>
        <v/>
      </c>
    </row>
    <row r="500" spans="1:8">
      <c r="A500" t="str">
        <f>'all valid'!A500</f>
        <v>Q9RTF9</v>
      </c>
      <c r="B500">
        <f>-LOG10('all valid'!R500)</f>
        <v>0.47968812282876999</v>
      </c>
      <c r="C500" s="2">
        <f>LOG(AVERAGE('all valid'!B500:E500)/AVERAGE('all valid'!F500:I500),2)</f>
        <v>0.39764230743833212</v>
      </c>
      <c r="D500">
        <f>LOG(AVERAGE('all valid'!B500:E500)/AVERAGE('all valid'!J500:M500),2)</f>
        <v>0.11172956270611512</v>
      </c>
      <c r="E500">
        <f>LOG(AVERAGE('all valid'!F500:I500)/AVERAGE('all valid'!J500:M500),2)</f>
        <v>-0.28591274473221689</v>
      </c>
      <c r="F500" t="str">
        <f t="shared" si="21"/>
        <v/>
      </c>
      <c r="G500" t="str">
        <f t="shared" si="22"/>
        <v/>
      </c>
      <c r="H500" t="str">
        <f t="shared" si="23"/>
        <v/>
      </c>
    </row>
    <row r="501" spans="1:8">
      <c r="A501" t="str">
        <f>'all valid'!A501</f>
        <v>Q9RTG1</v>
      </c>
      <c r="B501">
        <f>-LOG10('all valid'!R501)</f>
        <v>1.1335720549899675</v>
      </c>
      <c r="C501" s="2">
        <f>LOG(AVERAGE('all valid'!B501:E501)/AVERAGE('all valid'!F501:I501),2)</f>
        <v>0.88990440626680289</v>
      </c>
      <c r="D501">
        <f>LOG(AVERAGE('all valid'!B501:E501)/AVERAGE('all valid'!J501:M501),2)</f>
        <v>0.71359875182819199</v>
      </c>
      <c r="E501">
        <f>LOG(AVERAGE('all valid'!F501:I501)/AVERAGE('all valid'!J501:M501),2)</f>
        <v>-0.17630565443861085</v>
      </c>
      <c r="F501" t="str">
        <f t="shared" si="21"/>
        <v/>
      </c>
      <c r="G501" t="str">
        <f t="shared" si="22"/>
        <v/>
      </c>
      <c r="H501" t="str">
        <f t="shared" si="23"/>
        <v/>
      </c>
    </row>
    <row r="502" spans="1:8">
      <c r="A502" t="str">
        <f>'all valid'!A502</f>
        <v>Q9RTG7</v>
      </c>
      <c r="B502">
        <f>-LOG10('all valid'!R502)</f>
        <v>2.0255859539022212</v>
      </c>
      <c r="C502" s="2">
        <f>LOG(AVERAGE('all valid'!B502:E502)/AVERAGE('all valid'!F502:I502),2)</f>
        <v>0.50949096130602367</v>
      </c>
      <c r="D502">
        <f>LOG(AVERAGE('all valid'!B502:E502)/AVERAGE('all valid'!J502:M502),2)</f>
        <v>0.89164378544204881</v>
      </c>
      <c r="E502">
        <f>LOG(AVERAGE('all valid'!F502:I502)/AVERAGE('all valid'!J502:M502),2)</f>
        <v>0.38215282413602497</v>
      </c>
      <c r="F502" t="str">
        <f t="shared" si="21"/>
        <v/>
      </c>
      <c r="G502" t="str">
        <f t="shared" si="22"/>
        <v/>
      </c>
      <c r="H502" t="str">
        <f t="shared" si="23"/>
        <v/>
      </c>
    </row>
    <row r="503" spans="1:8">
      <c r="A503" t="str">
        <f>'all valid'!A503</f>
        <v>Q9RTH1</v>
      </c>
      <c r="B503">
        <f>-LOG10('all valid'!R503)</f>
        <v>1.5806298915541264E-2</v>
      </c>
      <c r="C503" s="2">
        <f>LOG(AVERAGE('all valid'!B503:E503)/AVERAGE('all valid'!F503:I503),2)</f>
        <v>0.1016567584208049</v>
      </c>
      <c r="D503">
        <f>LOG(AVERAGE('all valid'!B503:E503)/AVERAGE('all valid'!J503:M503),2)</f>
        <v>5.0875656020089283E-2</v>
      </c>
      <c r="E503">
        <f>LOG(AVERAGE('all valid'!F503:I503)/AVERAGE('all valid'!J503:M503),2)</f>
        <v>-5.078110240071556E-2</v>
      </c>
      <c r="F503" t="str">
        <f t="shared" si="21"/>
        <v/>
      </c>
      <c r="G503" t="str">
        <f t="shared" si="22"/>
        <v/>
      </c>
      <c r="H503" t="str">
        <f t="shared" si="23"/>
        <v/>
      </c>
    </row>
    <row r="504" spans="1:8">
      <c r="A504" t="str">
        <f>'all valid'!A504</f>
        <v>Q9RTH4</v>
      </c>
      <c r="B504">
        <f>-LOG10('all valid'!R504)</f>
        <v>0.37208343038658276</v>
      </c>
      <c r="C504" s="2">
        <f>LOG(AVERAGE('all valid'!B504:E504)/AVERAGE('all valid'!F504:I504),2)</f>
        <v>-4.7823288870887291E-2</v>
      </c>
      <c r="D504">
        <f>LOG(AVERAGE('all valid'!B504:E504)/AVERAGE('all valid'!J504:M504),2)</f>
        <v>-0.22213002594204165</v>
      </c>
      <c r="E504">
        <f>LOG(AVERAGE('all valid'!F504:I504)/AVERAGE('all valid'!J504:M504),2)</f>
        <v>-0.17430673707115435</v>
      </c>
      <c r="F504" t="str">
        <f t="shared" si="21"/>
        <v/>
      </c>
      <c r="G504" t="str">
        <f t="shared" si="22"/>
        <v/>
      </c>
      <c r="H504" t="str">
        <f t="shared" si="23"/>
        <v/>
      </c>
    </row>
    <row r="505" spans="1:8">
      <c r="A505" t="str">
        <f>'all valid'!A505</f>
        <v>Q9RTI3</v>
      </c>
      <c r="B505">
        <f>-LOG10('all valid'!R505)</f>
        <v>2.0108769160177493</v>
      </c>
      <c r="C505" s="2">
        <f>LOG(AVERAGE('all valid'!B505:E505)/AVERAGE('all valid'!F505:I505),2)</f>
        <v>0.87063707969919979</v>
      </c>
      <c r="D505">
        <f>LOG(AVERAGE('all valid'!B505:E505)/AVERAGE('all valid'!J505:M505),2)</f>
        <v>1.2774492296876774</v>
      </c>
      <c r="E505">
        <f>LOG(AVERAGE('all valid'!F505:I505)/AVERAGE('all valid'!J505:M505),2)</f>
        <v>0.40681214998847753</v>
      </c>
      <c r="F505" t="str">
        <f t="shared" si="21"/>
        <v/>
      </c>
      <c r="G505" t="str">
        <f t="shared" si="22"/>
        <v>+</v>
      </c>
      <c r="H505" t="str">
        <f t="shared" si="23"/>
        <v/>
      </c>
    </row>
    <row r="506" spans="1:8">
      <c r="A506" t="str">
        <f>'all valid'!A506</f>
        <v>Q9RTI4</v>
      </c>
      <c r="B506">
        <f>-LOG10('all valid'!R506)</f>
        <v>1.2711286202244387</v>
      </c>
      <c r="C506" s="2">
        <f>LOG(AVERAGE('all valid'!B506:E506)/AVERAGE('all valid'!F506:I506),2)</f>
        <v>1.0311232639462433</v>
      </c>
      <c r="D506">
        <f>LOG(AVERAGE('all valid'!B506:E506)/AVERAGE('all valid'!J506:M506),2)</f>
        <v>1.6798525110774154</v>
      </c>
      <c r="E506">
        <f>LOG(AVERAGE('all valid'!F506:I506)/AVERAGE('all valid'!J506:M506),2)</f>
        <v>0.64872924713117208</v>
      </c>
      <c r="F506" t="str">
        <f t="shared" si="21"/>
        <v/>
      </c>
      <c r="G506" t="str">
        <f t="shared" si="22"/>
        <v/>
      </c>
      <c r="H506" t="str">
        <f t="shared" si="23"/>
        <v/>
      </c>
    </row>
    <row r="507" spans="1:8">
      <c r="A507" t="str">
        <f>'all valid'!A507</f>
        <v>Q9RTJ1</v>
      </c>
      <c r="B507">
        <f>-LOG10('all valid'!R507)</f>
        <v>2.6006049392606951</v>
      </c>
      <c r="C507" s="2">
        <f>LOG(AVERAGE('all valid'!B507:E507)/AVERAGE('all valid'!F507:I507),2)</f>
        <v>0.71369817105436684</v>
      </c>
      <c r="D507">
        <f>LOG(AVERAGE('all valid'!B507:E507)/AVERAGE('all valid'!J507:M507),2)</f>
        <v>0.67347755204706716</v>
      </c>
      <c r="E507">
        <f>LOG(AVERAGE('all valid'!F507:I507)/AVERAGE('all valid'!J507:M507),2)</f>
        <v>-4.0220619007299507E-2</v>
      </c>
      <c r="F507" t="str">
        <f t="shared" si="21"/>
        <v/>
      </c>
      <c r="G507" t="str">
        <f t="shared" si="22"/>
        <v/>
      </c>
      <c r="H507" t="str">
        <f t="shared" si="23"/>
        <v/>
      </c>
    </row>
    <row r="508" spans="1:8">
      <c r="A508" t="str">
        <f>'all valid'!A508</f>
        <v>Q9RTJ4</v>
      </c>
      <c r="B508">
        <f>-LOG10('all valid'!R508)</f>
        <v>1.452999841060852</v>
      </c>
      <c r="C508" s="2">
        <f>LOG(AVERAGE('all valid'!B508:E508)/AVERAGE('all valid'!F508:I508),2)</f>
        <v>-0.8064665341057522</v>
      </c>
      <c r="D508">
        <f>LOG(AVERAGE('all valid'!B508:E508)/AVERAGE('all valid'!J508:M508),2)</f>
        <v>-0.85105993408314851</v>
      </c>
      <c r="E508">
        <f>LOG(AVERAGE('all valid'!F508:I508)/AVERAGE('all valid'!J508:M508),2)</f>
        <v>-4.4593399977396572E-2</v>
      </c>
      <c r="F508" t="str">
        <f t="shared" si="21"/>
        <v/>
      </c>
      <c r="G508" t="str">
        <f t="shared" si="22"/>
        <v/>
      </c>
      <c r="H508" t="str">
        <f t="shared" si="23"/>
        <v/>
      </c>
    </row>
    <row r="509" spans="1:8">
      <c r="A509" t="str">
        <f>'all valid'!A509</f>
        <v>Q9RTK5</v>
      </c>
      <c r="B509">
        <f>-LOG10('all valid'!R509)</f>
        <v>1.5427935248582891</v>
      </c>
      <c r="C509" s="2">
        <f>LOG(AVERAGE('all valid'!B509:E509)/AVERAGE('all valid'!F509:I509),2)</f>
        <v>-0.95218003201402968</v>
      </c>
      <c r="D509">
        <f>LOG(AVERAGE('all valid'!B509:E509)/AVERAGE('all valid'!J509:M509),2)</f>
        <v>-0.99065417982866555</v>
      </c>
      <c r="E509">
        <f>LOG(AVERAGE('all valid'!F509:I509)/AVERAGE('all valid'!J509:M509),2)</f>
        <v>-3.8474147814635672E-2</v>
      </c>
      <c r="F509" t="str">
        <f t="shared" si="21"/>
        <v/>
      </c>
      <c r="G509" t="str">
        <f t="shared" si="22"/>
        <v/>
      </c>
      <c r="H509" t="str">
        <f t="shared" si="23"/>
        <v/>
      </c>
    </row>
    <row r="510" spans="1:8">
      <c r="A510" t="str">
        <f>'all valid'!A510</f>
        <v>Q9RTK6</v>
      </c>
      <c r="B510">
        <f>-LOG10('all valid'!R510)</f>
        <v>2.2164615815692423</v>
      </c>
      <c r="C510" s="2">
        <f>LOG(AVERAGE('all valid'!B510:E510)/AVERAGE('all valid'!F510:I510),2)</f>
        <v>-2.5342016239701741</v>
      </c>
      <c r="D510">
        <f>LOG(AVERAGE('all valid'!B510:E510)/AVERAGE('all valid'!J510:M510),2)</f>
        <v>-2.4377915998852981</v>
      </c>
      <c r="E510">
        <f>LOG(AVERAGE('all valid'!F510:I510)/AVERAGE('all valid'!J510:M510),2)</f>
        <v>9.6410024084875437E-2</v>
      </c>
      <c r="F510" t="str">
        <f t="shared" si="21"/>
        <v>+</v>
      </c>
      <c r="G510" t="str">
        <f t="shared" si="22"/>
        <v>+</v>
      </c>
      <c r="H510" t="str">
        <f t="shared" si="23"/>
        <v/>
      </c>
    </row>
    <row r="511" spans="1:8">
      <c r="A511" t="str">
        <f>'all valid'!A511</f>
        <v>Q9RTL1</v>
      </c>
      <c r="B511">
        <f>-LOG10('all valid'!R511)</f>
        <v>1.4818389031782393</v>
      </c>
      <c r="C511" s="2">
        <f>LOG(AVERAGE('all valid'!B511:E511)/AVERAGE('all valid'!F511:I511),2)</f>
        <v>-0.63404135004551221</v>
      </c>
      <c r="D511">
        <f>LOG(AVERAGE('all valid'!B511:E511)/AVERAGE('all valid'!J511:M511),2)</f>
        <v>-0.98417674932874366</v>
      </c>
      <c r="E511">
        <f>LOG(AVERAGE('all valid'!F511:I511)/AVERAGE('all valid'!J511:M511),2)</f>
        <v>-0.35013539928323145</v>
      </c>
      <c r="F511" t="str">
        <f t="shared" si="21"/>
        <v/>
      </c>
      <c r="G511" t="str">
        <f t="shared" si="22"/>
        <v/>
      </c>
      <c r="H511" t="str">
        <f t="shared" si="23"/>
        <v/>
      </c>
    </row>
    <row r="512" spans="1:8">
      <c r="A512" t="str">
        <f>'all valid'!A512</f>
        <v>Q9RTL2</v>
      </c>
      <c r="B512">
        <f>-LOG10('all valid'!R512)</f>
        <v>0.81079331957608003</v>
      </c>
      <c r="C512" s="2">
        <f>LOG(AVERAGE('all valid'!B512:E512)/AVERAGE('all valid'!F512:I512),2)</f>
        <v>0.13834009827359287</v>
      </c>
      <c r="D512">
        <f>LOG(AVERAGE('all valid'!B512:E512)/AVERAGE('all valid'!J512:M512),2)</f>
        <v>0.75315310660536716</v>
      </c>
      <c r="E512">
        <f>LOG(AVERAGE('all valid'!F512:I512)/AVERAGE('all valid'!J512:M512),2)</f>
        <v>0.61481300833177421</v>
      </c>
      <c r="F512" t="str">
        <f t="shared" si="21"/>
        <v/>
      </c>
      <c r="G512" t="str">
        <f t="shared" si="22"/>
        <v/>
      </c>
      <c r="H512" t="str">
        <f t="shared" si="23"/>
        <v/>
      </c>
    </row>
    <row r="513" spans="1:8">
      <c r="A513" t="str">
        <f>'all valid'!A513</f>
        <v>Q9RTL6</v>
      </c>
      <c r="B513">
        <f>-LOG10('all valid'!R513)</f>
        <v>0.33454753414063937</v>
      </c>
      <c r="C513" s="2">
        <f>LOG(AVERAGE('all valid'!B513:E513)/AVERAGE('all valid'!F513:I513),2)</f>
        <v>0.27787974134910104</v>
      </c>
      <c r="D513">
        <f>LOG(AVERAGE('all valid'!B513:E513)/AVERAGE('all valid'!J513:M513),2)</f>
        <v>0.20356631493369254</v>
      </c>
      <c r="E513">
        <f>LOG(AVERAGE('all valid'!F513:I513)/AVERAGE('all valid'!J513:M513),2)</f>
        <v>-7.4313426415408654E-2</v>
      </c>
      <c r="F513" t="str">
        <f t="shared" si="21"/>
        <v/>
      </c>
      <c r="G513" t="str">
        <f t="shared" si="22"/>
        <v/>
      </c>
      <c r="H513" t="str">
        <f t="shared" si="23"/>
        <v/>
      </c>
    </row>
    <row r="514" spans="1:8">
      <c r="A514" t="str">
        <f>'all valid'!A514</f>
        <v>Q9RTM0</v>
      </c>
      <c r="B514">
        <f>-LOG10('all valid'!R514)</f>
        <v>0.45480301775089726</v>
      </c>
      <c r="C514" s="2">
        <f>LOG(AVERAGE('all valid'!B514:E514)/AVERAGE('all valid'!F514:I514),2)</f>
        <v>0.26797205043499162</v>
      </c>
      <c r="D514">
        <f>LOG(AVERAGE('all valid'!B514:E514)/AVERAGE('all valid'!J514:M514),2)</f>
        <v>7.4179021724298883E-2</v>
      </c>
      <c r="E514">
        <f>LOG(AVERAGE('all valid'!F514:I514)/AVERAGE('all valid'!J514:M514),2)</f>
        <v>-0.19379302871069262</v>
      </c>
      <c r="F514" t="str">
        <f t="shared" si="21"/>
        <v/>
      </c>
      <c r="G514" t="str">
        <f t="shared" si="22"/>
        <v/>
      </c>
      <c r="H514" t="str">
        <f t="shared" si="23"/>
        <v/>
      </c>
    </row>
    <row r="515" spans="1:8">
      <c r="A515" t="str">
        <f>'all valid'!A515</f>
        <v>Q9RTM4</v>
      </c>
      <c r="B515">
        <f>-LOG10('all valid'!R515)</f>
        <v>1.3957080515084728</v>
      </c>
      <c r="C515" s="2">
        <f>LOG(AVERAGE('all valid'!B515:E515)/AVERAGE('all valid'!F515:I515),2)</f>
        <v>-0.35994255886383064</v>
      </c>
      <c r="D515">
        <f>LOG(AVERAGE('all valid'!B515:E515)/AVERAGE('all valid'!J515:M515),2)</f>
        <v>-0.56187752543713076</v>
      </c>
      <c r="E515">
        <f>LOG(AVERAGE('all valid'!F515:I515)/AVERAGE('all valid'!J515:M515),2)</f>
        <v>-0.20193496657330007</v>
      </c>
      <c r="F515" t="str">
        <f t="shared" ref="F515:F578" si="24">IF(C515&gt;1,IF(B515&gt;$J$2,"+",""),IF(C515&lt;-1,IF(B515&gt;$J$2,"+",""),""))</f>
        <v/>
      </c>
      <c r="G515" t="str">
        <f t="shared" ref="G515:G578" si="25">IF(D515&gt;1,IF(B515&gt;$J$2,"+",""),IF(D515&lt;-1,IF(B515&gt;$J$2,"+",""),""))</f>
        <v/>
      </c>
      <c r="H515" t="str">
        <f t="shared" ref="H515:H578" si="26">IF(E515&gt;1,IF(B515&gt;$J$2,"+",""),IF(E515&lt;-1,IF(B515&gt;$J$2,"+",""),""))</f>
        <v/>
      </c>
    </row>
    <row r="516" spans="1:8">
      <c r="A516" t="str">
        <f>'all valid'!A516</f>
        <v>Q9RTN8</v>
      </c>
      <c r="B516">
        <f>-LOG10('all valid'!R516)</f>
        <v>1.2325495075373212</v>
      </c>
      <c r="C516" s="2">
        <f>LOG(AVERAGE('all valid'!B516:E516)/AVERAGE('all valid'!F516:I516),2)</f>
        <v>0.48726241121590896</v>
      </c>
      <c r="D516">
        <f>LOG(AVERAGE('all valid'!B516:E516)/AVERAGE('all valid'!J516:M516),2)</f>
        <v>0.6838563427465757</v>
      </c>
      <c r="E516">
        <f>LOG(AVERAGE('all valid'!F516:I516)/AVERAGE('all valid'!J516:M516),2)</f>
        <v>0.19659393153066668</v>
      </c>
      <c r="F516" t="str">
        <f t="shared" si="24"/>
        <v/>
      </c>
      <c r="G516" t="str">
        <f t="shared" si="25"/>
        <v/>
      </c>
      <c r="H516" t="str">
        <f t="shared" si="26"/>
        <v/>
      </c>
    </row>
    <row r="517" spans="1:8">
      <c r="A517" t="str">
        <f>'all valid'!A517</f>
        <v>Q9RTP0</v>
      </c>
      <c r="B517">
        <f>-LOG10('all valid'!R517)</f>
        <v>1.8679773795251056</v>
      </c>
      <c r="C517" s="2">
        <f>LOG(AVERAGE('all valid'!B517:E517)/AVERAGE('all valid'!F517:I517),2)</f>
        <v>0.78043533240694629</v>
      </c>
      <c r="D517">
        <f>LOG(AVERAGE('all valid'!B517:E517)/AVERAGE('all valid'!J517:M517),2)</f>
        <v>0.70882467640354685</v>
      </c>
      <c r="E517">
        <f>LOG(AVERAGE('all valid'!F517:I517)/AVERAGE('all valid'!J517:M517),2)</f>
        <v>-7.1610656003399317E-2</v>
      </c>
      <c r="F517" t="str">
        <f t="shared" si="24"/>
        <v/>
      </c>
      <c r="G517" t="str">
        <f t="shared" si="25"/>
        <v/>
      </c>
      <c r="H517" t="str">
        <f t="shared" si="26"/>
        <v/>
      </c>
    </row>
    <row r="518" spans="1:8">
      <c r="A518" t="str">
        <f>'all valid'!A518</f>
        <v>Q9RTP3</v>
      </c>
      <c r="B518">
        <f>-LOG10('all valid'!R518)</f>
        <v>0.75420118692847327</v>
      </c>
      <c r="C518" s="2">
        <f>LOG(AVERAGE('all valid'!B518:E518)/AVERAGE('all valid'!F518:I518),2)</f>
        <v>0.77974496430698204</v>
      </c>
      <c r="D518">
        <f>LOG(AVERAGE('all valid'!B518:E518)/AVERAGE('all valid'!J518:M518),2)</f>
        <v>0.67843616707723819</v>
      </c>
      <c r="E518">
        <f>LOG(AVERAGE('all valid'!F518:I518)/AVERAGE('all valid'!J518:M518),2)</f>
        <v>-0.10130879722974373</v>
      </c>
      <c r="F518" t="str">
        <f t="shared" si="24"/>
        <v/>
      </c>
      <c r="G518" t="str">
        <f t="shared" si="25"/>
        <v/>
      </c>
      <c r="H518" t="str">
        <f t="shared" si="26"/>
        <v/>
      </c>
    </row>
    <row r="519" spans="1:8">
      <c r="A519" t="str">
        <f>'all valid'!A519</f>
        <v>Q9RTP9</v>
      </c>
      <c r="B519">
        <f>-LOG10('all valid'!R519)</f>
        <v>1.8679773795251056</v>
      </c>
      <c r="C519" s="2">
        <f>LOG(AVERAGE('all valid'!B519:E519)/AVERAGE('all valid'!F519:I519),2)</f>
        <v>-1.1623492054416991</v>
      </c>
      <c r="D519">
        <f>LOG(AVERAGE('all valid'!B519:E519)/AVERAGE('all valid'!J519:M519),2)</f>
        <v>-1.2674759847093287</v>
      </c>
      <c r="E519">
        <f>LOG(AVERAGE('all valid'!F519:I519)/AVERAGE('all valid'!J519:M519),2)</f>
        <v>-0.10512677926762966</v>
      </c>
      <c r="F519" t="str">
        <f t="shared" si="24"/>
        <v>+</v>
      </c>
      <c r="G519" t="str">
        <f t="shared" si="25"/>
        <v>+</v>
      </c>
      <c r="H519" t="str">
        <f t="shared" si="26"/>
        <v/>
      </c>
    </row>
    <row r="520" spans="1:8">
      <c r="A520" t="str">
        <f>'all valid'!A520</f>
        <v>Q9RTQ0</v>
      </c>
      <c r="B520">
        <f>-LOG10('all valid'!R520)</f>
        <v>0.23416982539894857</v>
      </c>
      <c r="C520" s="2">
        <f>LOG(AVERAGE('all valid'!B520:E520)/AVERAGE('all valid'!F520:I520),2)</f>
        <v>-0.32273986717237635</v>
      </c>
      <c r="D520">
        <f>LOG(AVERAGE('all valid'!B520:E520)/AVERAGE('all valid'!J520:M520),2)</f>
        <v>-0.1043591609509542</v>
      </c>
      <c r="E520">
        <f>LOG(AVERAGE('all valid'!F520:I520)/AVERAGE('all valid'!J520:M520),2)</f>
        <v>0.21838070622142197</v>
      </c>
      <c r="F520" t="str">
        <f t="shared" si="24"/>
        <v/>
      </c>
      <c r="G520" t="str">
        <f t="shared" si="25"/>
        <v/>
      </c>
      <c r="H520" t="str">
        <f t="shared" si="26"/>
        <v/>
      </c>
    </row>
    <row r="521" spans="1:8">
      <c r="A521" t="str">
        <f>'all valid'!A521</f>
        <v>Q9RTQ1</v>
      </c>
      <c r="B521">
        <f>-LOG10('all valid'!R521)</f>
        <v>1.5962071006234544</v>
      </c>
      <c r="C521" s="2">
        <f>LOG(AVERAGE('all valid'!B521:E521)/AVERAGE('all valid'!F521:I521),2)</f>
        <v>0.58826113002214797</v>
      </c>
      <c r="D521">
        <f>LOG(AVERAGE('all valid'!B521:E521)/AVERAGE('all valid'!J521:M521),2)</f>
        <v>0.7817060899358752</v>
      </c>
      <c r="E521">
        <f>LOG(AVERAGE('all valid'!F521:I521)/AVERAGE('all valid'!J521:M521),2)</f>
        <v>0.19344495991372734</v>
      </c>
      <c r="F521" t="str">
        <f t="shared" si="24"/>
        <v/>
      </c>
      <c r="G521" t="str">
        <f t="shared" si="25"/>
        <v/>
      </c>
      <c r="H521" t="str">
        <f t="shared" si="26"/>
        <v/>
      </c>
    </row>
    <row r="522" spans="1:8">
      <c r="A522" t="str">
        <f>'all valid'!A522</f>
        <v>Q9RTQ3</v>
      </c>
      <c r="B522">
        <f>-LOG10('all valid'!R522)</f>
        <v>1.9764142289383451</v>
      </c>
      <c r="C522" s="2">
        <f>LOG(AVERAGE('all valid'!B522:E522)/AVERAGE('all valid'!F522:I522),2)</f>
        <v>0.72811940908378092</v>
      </c>
      <c r="D522">
        <f>LOG(AVERAGE('all valid'!B522:E522)/AVERAGE('all valid'!J522:M522),2)</f>
        <v>0.83534820109665098</v>
      </c>
      <c r="E522">
        <f>LOG(AVERAGE('all valid'!F522:I522)/AVERAGE('all valid'!J522:M522),2)</f>
        <v>0.10722879201287008</v>
      </c>
      <c r="F522" t="str">
        <f t="shared" si="24"/>
        <v/>
      </c>
      <c r="G522" t="str">
        <f t="shared" si="25"/>
        <v/>
      </c>
      <c r="H522" t="str">
        <f t="shared" si="26"/>
        <v/>
      </c>
    </row>
    <row r="523" spans="1:8">
      <c r="A523" t="str">
        <f>'all valid'!A523</f>
        <v>Q9RTQ5</v>
      </c>
      <c r="B523">
        <f>-LOG10('all valid'!R523)</f>
        <v>1.5809600420277359</v>
      </c>
      <c r="C523" s="2">
        <f>LOG(AVERAGE('all valid'!B523:E523)/AVERAGE('all valid'!F523:I523),2)</f>
        <v>0.30388800565319946</v>
      </c>
      <c r="D523">
        <f>LOG(AVERAGE('all valid'!B523:E523)/AVERAGE('all valid'!J523:M523),2)</f>
        <v>0.62542323591001925</v>
      </c>
      <c r="E523">
        <f>LOG(AVERAGE('all valid'!F523:I523)/AVERAGE('all valid'!J523:M523),2)</f>
        <v>0.32153523025681985</v>
      </c>
      <c r="F523" t="str">
        <f t="shared" si="24"/>
        <v/>
      </c>
      <c r="G523" t="str">
        <f t="shared" si="25"/>
        <v/>
      </c>
      <c r="H523" t="str">
        <f t="shared" si="26"/>
        <v/>
      </c>
    </row>
    <row r="524" spans="1:8">
      <c r="A524" t="str">
        <f>'all valid'!A524</f>
        <v>Q9RTQ6</v>
      </c>
      <c r="B524">
        <f>-LOG10('all valid'!R524)</f>
        <v>0.20454475660478594</v>
      </c>
      <c r="C524" s="2">
        <f>LOG(AVERAGE('all valid'!B524:E524)/AVERAGE('all valid'!F524:I524),2)</f>
        <v>6.4569950133802928E-2</v>
      </c>
      <c r="D524">
        <f>LOG(AVERAGE('all valid'!B524:E524)/AVERAGE('all valid'!J524:M524),2)</f>
        <v>0.16184600964286366</v>
      </c>
      <c r="E524">
        <f>LOG(AVERAGE('all valid'!F524:I524)/AVERAGE('all valid'!J524:M524),2)</f>
        <v>9.7276059509060681E-2</v>
      </c>
      <c r="F524" t="str">
        <f t="shared" si="24"/>
        <v/>
      </c>
      <c r="G524" t="str">
        <f t="shared" si="25"/>
        <v/>
      </c>
      <c r="H524" t="str">
        <f t="shared" si="26"/>
        <v/>
      </c>
    </row>
    <row r="525" spans="1:8">
      <c r="A525" t="str">
        <f>'all valid'!A525</f>
        <v>Q9RTQ7</v>
      </c>
      <c r="B525">
        <f>-LOG10('all valid'!R525)</f>
        <v>2.1692907463397675</v>
      </c>
      <c r="C525" s="2">
        <f>LOG(AVERAGE('all valid'!B525:E525)/AVERAGE('all valid'!F525:I525),2)</f>
        <v>-0.80732479819498504</v>
      </c>
      <c r="D525">
        <f>LOG(AVERAGE('all valid'!B525:E525)/AVERAGE('all valid'!J525:M525),2)</f>
        <v>-1.1416420347304586</v>
      </c>
      <c r="E525">
        <f>LOG(AVERAGE('all valid'!F525:I525)/AVERAGE('all valid'!J525:M525),2)</f>
        <v>-0.33431723653547352</v>
      </c>
      <c r="F525" t="str">
        <f t="shared" si="24"/>
        <v/>
      </c>
      <c r="G525" t="str">
        <f t="shared" si="25"/>
        <v>+</v>
      </c>
      <c r="H525" t="str">
        <f t="shared" si="26"/>
        <v/>
      </c>
    </row>
    <row r="526" spans="1:8">
      <c r="A526" t="str">
        <f>'all valid'!A526</f>
        <v>Q9RTQ9</v>
      </c>
      <c r="B526">
        <f>-LOG10('all valid'!R526)</f>
        <v>0.92610576852080495</v>
      </c>
      <c r="C526" s="2">
        <f>LOG(AVERAGE('all valid'!B526:E526)/AVERAGE('all valid'!F526:I526),2)</f>
        <v>0.66240679971712169</v>
      </c>
      <c r="D526">
        <f>LOG(AVERAGE('all valid'!B526:E526)/AVERAGE('all valid'!J526:M526),2)</f>
        <v>0.85171954227833002</v>
      </c>
      <c r="E526">
        <f>LOG(AVERAGE('all valid'!F526:I526)/AVERAGE('all valid'!J526:M526),2)</f>
        <v>0.18931274256120847</v>
      </c>
      <c r="F526" t="str">
        <f t="shared" si="24"/>
        <v/>
      </c>
      <c r="G526" t="str">
        <f t="shared" si="25"/>
        <v/>
      </c>
      <c r="H526" t="str">
        <f t="shared" si="26"/>
        <v/>
      </c>
    </row>
    <row r="527" spans="1:8">
      <c r="A527" t="str">
        <f>'all valid'!A527</f>
        <v>Q9RTR2</v>
      </c>
      <c r="B527">
        <f>-LOG10('all valid'!R527)</f>
        <v>1.6270217537714182</v>
      </c>
      <c r="C527" s="2">
        <f>LOG(AVERAGE('all valid'!B527:E527)/AVERAGE('all valid'!F527:I527),2)</f>
        <v>0.90642568844405047</v>
      </c>
      <c r="D527">
        <f>LOG(AVERAGE('all valid'!B527:E527)/AVERAGE('all valid'!J527:M527),2)</f>
        <v>1.0152792274318427</v>
      </c>
      <c r="E527">
        <f>LOG(AVERAGE('all valid'!F527:I527)/AVERAGE('all valid'!J527:M527),2)</f>
        <v>0.10885353898779213</v>
      </c>
      <c r="F527" t="str">
        <f t="shared" si="24"/>
        <v/>
      </c>
      <c r="G527" t="str">
        <f t="shared" si="25"/>
        <v>+</v>
      </c>
      <c r="H527" t="str">
        <f t="shared" si="26"/>
        <v/>
      </c>
    </row>
    <row r="528" spans="1:8">
      <c r="A528" t="str">
        <f>'all valid'!A528</f>
        <v>Q9RTR3</v>
      </c>
      <c r="B528">
        <f>-LOG10('all valid'!R528)</f>
        <v>0.16830167475754365</v>
      </c>
      <c r="C528" s="2">
        <f>LOG(AVERAGE('all valid'!B528:E528)/AVERAGE('all valid'!F528:I528),2)</f>
        <v>3.5063965501827749E-2</v>
      </c>
      <c r="D528">
        <f>LOG(AVERAGE('all valid'!B528:E528)/AVERAGE('all valid'!J528:M528),2)</f>
        <v>-0.24634395601442394</v>
      </c>
      <c r="E528">
        <f>LOG(AVERAGE('all valid'!F528:I528)/AVERAGE('all valid'!J528:M528),2)</f>
        <v>-0.28140792151625188</v>
      </c>
      <c r="F528" t="str">
        <f t="shared" si="24"/>
        <v/>
      </c>
      <c r="G528" t="str">
        <f t="shared" si="25"/>
        <v/>
      </c>
      <c r="H528" t="str">
        <f t="shared" si="26"/>
        <v/>
      </c>
    </row>
    <row r="529" spans="1:8">
      <c r="A529" t="str">
        <f>'all valid'!A529</f>
        <v>Q9RTR4</v>
      </c>
      <c r="B529">
        <f>-LOG10('all valid'!R529)</f>
        <v>2.6006049392606951</v>
      </c>
      <c r="C529" s="2">
        <f>LOG(AVERAGE('all valid'!B529:E529)/AVERAGE('all valid'!F529:I529),2)</f>
        <v>0.99068654215809304</v>
      </c>
      <c r="D529">
        <f>LOG(AVERAGE('all valid'!B529:E529)/AVERAGE('all valid'!J529:M529),2)</f>
        <v>0.95820803981933622</v>
      </c>
      <c r="E529">
        <f>LOG(AVERAGE('all valid'!F529:I529)/AVERAGE('all valid'!J529:M529),2)</f>
        <v>-3.247850233875698E-2</v>
      </c>
      <c r="F529" t="str">
        <f t="shared" si="24"/>
        <v/>
      </c>
      <c r="G529" t="str">
        <f t="shared" si="25"/>
        <v/>
      </c>
      <c r="H529" t="str">
        <f t="shared" si="26"/>
        <v/>
      </c>
    </row>
    <row r="530" spans="1:8">
      <c r="A530" t="str">
        <f>'all valid'!A530</f>
        <v>Q9RTR5</v>
      </c>
      <c r="B530">
        <f>-LOG10('all valid'!R530)</f>
        <v>0.43135716293303161</v>
      </c>
      <c r="C530" s="2">
        <f>LOG(AVERAGE('all valid'!B530:E530)/AVERAGE('all valid'!F530:I530),2)</f>
        <v>0.46172432129806568</v>
      </c>
      <c r="D530">
        <f>LOG(AVERAGE('all valid'!B530:E530)/AVERAGE('all valid'!J530:M530),2)</f>
        <v>0.11606833728343159</v>
      </c>
      <c r="E530">
        <f>LOG(AVERAGE('all valid'!F530:I530)/AVERAGE('all valid'!J530:M530),2)</f>
        <v>-0.34565598401463404</v>
      </c>
      <c r="F530" t="str">
        <f t="shared" si="24"/>
        <v/>
      </c>
      <c r="G530" t="str">
        <f t="shared" si="25"/>
        <v/>
      </c>
      <c r="H530" t="str">
        <f t="shared" si="26"/>
        <v/>
      </c>
    </row>
    <row r="531" spans="1:8">
      <c r="A531" t="str">
        <f>'all valid'!A531</f>
        <v>Q9RTR8</v>
      </c>
      <c r="B531">
        <f>-LOG10('all valid'!R531)</f>
        <v>0.26383385441097967</v>
      </c>
      <c r="C531" s="2">
        <f>LOG(AVERAGE('all valid'!B531:E531)/AVERAGE('all valid'!F531:I531),2)</f>
        <v>0.33739072307412854</v>
      </c>
      <c r="D531">
        <f>LOG(AVERAGE('all valid'!B531:E531)/AVERAGE('all valid'!J531:M531),2)</f>
        <v>0.10835997558313186</v>
      </c>
      <c r="E531">
        <f>LOG(AVERAGE('all valid'!F531:I531)/AVERAGE('all valid'!J531:M531),2)</f>
        <v>-0.22903074749099642</v>
      </c>
      <c r="F531" t="str">
        <f t="shared" si="24"/>
        <v/>
      </c>
      <c r="G531" t="str">
        <f t="shared" si="25"/>
        <v/>
      </c>
      <c r="H531" t="str">
        <f t="shared" si="26"/>
        <v/>
      </c>
    </row>
    <row r="532" spans="1:8">
      <c r="A532" t="str">
        <f>'all valid'!A532</f>
        <v>Q9RTT2</v>
      </c>
      <c r="B532">
        <f>-LOG10('all valid'!R532)</f>
        <v>1.8344322256669772</v>
      </c>
      <c r="C532" s="2">
        <f>LOG(AVERAGE('all valid'!B532:E532)/AVERAGE('all valid'!F532:I532),2)</f>
        <v>0.73127441401535775</v>
      </c>
      <c r="D532">
        <f>LOG(AVERAGE('all valid'!B532:E532)/AVERAGE('all valid'!J532:M532),2)</f>
        <v>0.98409083350653248</v>
      </c>
      <c r="E532">
        <f>LOG(AVERAGE('all valid'!F532:I532)/AVERAGE('all valid'!J532:M532),2)</f>
        <v>0.25281641949117478</v>
      </c>
      <c r="F532" t="str">
        <f t="shared" si="24"/>
        <v/>
      </c>
      <c r="G532" t="str">
        <f t="shared" si="25"/>
        <v/>
      </c>
      <c r="H532" t="str">
        <f t="shared" si="26"/>
        <v/>
      </c>
    </row>
    <row r="533" spans="1:8">
      <c r="A533" t="str">
        <f>'all valid'!A533</f>
        <v>Q9RTT5</v>
      </c>
      <c r="B533">
        <f>-LOG10('all valid'!R533)</f>
        <v>1.1519384179848708</v>
      </c>
      <c r="C533" s="2">
        <f>LOG(AVERAGE('all valid'!B533:E533)/AVERAGE('all valid'!F533:I533),2)</f>
        <v>-0.55396491648038981</v>
      </c>
      <c r="D533">
        <f>LOG(AVERAGE('all valid'!B533:E533)/AVERAGE('all valid'!J533:M533),2)</f>
        <v>-1.0049243389153049</v>
      </c>
      <c r="E533">
        <f>LOG(AVERAGE('all valid'!F533:I533)/AVERAGE('all valid'!J533:M533),2)</f>
        <v>-0.45095942243491532</v>
      </c>
      <c r="F533" t="str">
        <f t="shared" si="24"/>
        <v/>
      </c>
      <c r="G533" t="str">
        <f t="shared" si="25"/>
        <v/>
      </c>
      <c r="H533" t="str">
        <f t="shared" si="26"/>
        <v/>
      </c>
    </row>
    <row r="534" spans="1:8">
      <c r="A534" t="str">
        <f>'all valid'!A534</f>
        <v>Q9RTT7</v>
      </c>
      <c r="B534">
        <f>-LOG10('all valid'!R534)</f>
        <v>3.8774026296720429E-2</v>
      </c>
      <c r="C534" s="2">
        <f>LOG(AVERAGE('all valid'!B534:E534)/AVERAGE('all valid'!F534:I534),2)</f>
        <v>8.9403866931571638E-2</v>
      </c>
      <c r="D534">
        <f>LOG(AVERAGE('all valid'!B534:E534)/AVERAGE('all valid'!J534:M534),2)</f>
        <v>1.3116522502817229E-2</v>
      </c>
      <c r="E534">
        <f>LOG(AVERAGE('all valid'!F534:I534)/AVERAGE('all valid'!J534:M534),2)</f>
        <v>-7.6287344428754747E-2</v>
      </c>
      <c r="F534" t="str">
        <f t="shared" si="24"/>
        <v/>
      </c>
      <c r="G534" t="str">
        <f t="shared" si="25"/>
        <v/>
      </c>
      <c r="H534" t="str">
        <f t="shared" si="26"/>
        <v/>
      </c>
    </row>
    <row r="535" spans="1:8">
      <c r="A535" t="str">
        <f>'all valid'!A535</f>
        <v>Q9RTU3</v>
      </c>
      <c r="B535">
        <f>-LOG10('all valid'!R535)</f>
        <v>0.28661027196788752</v>
      </c>
      <c r="C535" s="2">
        <f>LOG(AVERAGE('all valid'!B535:E535)/AVERAGE('all valid'!F535:I535),2)</f>
        <v>-0.27989398190060527</v>
      </c>
      <c r="D535">
        <f>LOG(AVERAGE('all valid'!B535:E535)/AVERAGE('all valid'!J535:M535),2)</f>
        <v>-0.33144289384277525</v>
      </c>
      <c r="E535">
        <f>LOG(AVERAGE('all valid'!F535:I535)/AVERAGE('all valid'!J535:M535),2)</f>
        <v>-5.1548911942169977E-2</v>
      </c>
      <c r="F535" t="str">
        <f t="shared" si="24"/>
        <v/>
      </c>
      <c r="G535" t="str">
        <f t="shared" si="25"/>
        <v/>
      </c>
      <c r="H535" t="str">
        <f t="shared" si="26"/>
        <v/>
      </c>
    </row>
    <row r="536" spans="1:8">
      <c r="A536" t="str">
        <f>'all valid'!A536</f>
        <v>Q9RTU7</v>
      </c>
      <c r="B536">
        <f>-LOG10('all valid'!R536)</f>
        <v>2.2164615815692423</v>
      </c>
      <c r="C536" s="2">
        <f>LOG(AVERAGE('all valid'!B536:E536)/AVERAGE('all valid'!F536:I536),2)</f>
        <v>0.85561238789931959</v>
      </c>
      <c r="D536">
        <f>LOG(AVERAGE('all valid'!B536:E536)/AVERAGE('all valid'!J536:M536),2)</f>
        <v>0.93295548854855292</v>
      </c>
      <c r="E536">
        <f>LOG(AVERAGE('all valid'!F536:I536)/AVERAGE('all valid'!J536:M536),2)</f>
        <v>7.7343100649233401E-2</v>
      </c>
      <c r="F536" t="str">
        <f t="shared" si="24"/>
        <v/>
      </c>
      <c r="G536" t="str">
        <f t="shared" si="25"/>
        <v/>
      </c>
      <c r="H536" t="str">
        <f t="shared" si="26"/>
        <v/>
      </c>
    </row>
    <row r="537" spans="1:8">
      <c r="A537" t="str">
        <f>'all valid'!A537</f>
        <v>Q9RTV1</v>
      </c>
      <c r="B537">
        <f>-LOG10('all valid'!R537)</f>
        <v>0.23921048176376969</v>
      </c>
      <c r="C537" s="2">
        <f>LOG(AVERAGE('all valid'!B537:E537)/AVERAGE('all valid'!F537:I537),2)</f>
        <v>0.13614951018234814</v>
      </c>
      <c r="D537">
        <f>LOG(AVERAGE('all valid'!B537:E537)/AVERAGE('all valid'!J537:M537),2)</f>
        <v>-0.19981473266565403</v>
      </c>
      <c r="E537">
        <f>LOG(AVERAGE('all valid'!F537:I537)/AVERAGE('all valid'!J537:M537),2)</f>
        <v>-0.33596424284800225</v>
      </c>
      <c r="F537" t="str">
        <f t="shared" si="24"/>
        <v/>
      </c>
      <c r="G537" t="str">
        <f t="shared" si="25"/>
        <v/>
      </c>
      <c r="H537" t="str">
        <f t="shared" si="26"/>
        <v/>
      </c>
    </row>
    <row r="538" spans="1:8">
      <c r="A538" t="str">
        <f>'all valid'!A538</f>
        <v>Q9RTV2</v>
      </c>
      <c r="B538">
        <f>-LOG10('all valid'!R538)</f>
        <v>1.2532467366399858</v>
      </c>
      <c r="C538" s="2">
        <f>LOG(AVERAGE('all valid'!B538:E538)/AVERAGE('all valid'!F538:I538),2)</f>
        <v>0.86131135718606078</v>
      </c>
      <c r="D538">
        <f>LOG(AVERAGE('all valid'!B538:E538)/AVERAGE('all valid'!J538:M538),2)</f>
        <v>0.71478832223817412</v>
      </c>
      <c r="E538">
        <f>LOG(AVERAGE('all valid'!F538:I538)/AVERAGE('all valid'!J538:M538),2)</f>
        <v>-0.1465230349478866</v>
      </c>
      <c r="F538" t="str">
        <f t="shared" si="24"/>
        <v/>
      </c>
      <c r="G538" t="str">
        <f t="shared" si="25"/>
        <v/>
      </c>
      <c r="H538" t="str">
        <f t="shared" si="26"/>
        <v/>
      </c>
    </row>
    <row r="539" spans="1:8">
      <c r="A539" t="str">
        <f>'all valid'!A539</f>
        <v>Q9RTV5</v>
      </c>
      <c r="B539">
        <f>-LOG10('all valid'!R539)</f>
        <v>1.0592385464567866</v>
      </c>
      <c r="C539" s="2">
        <f>LOG(AVERAGE('all valid'!B539:E539)/AVERAGE('all valid'!F539:I539),2)</f>
        <v>-8.5310331123510299E-3</v>
      </c>
      <c r="D539">
        <f>LOG(AVERAGE('all valid'!B539:E539)/AVERAGE('all valid'!J539:M539),2)</f>
        <v>-0.44607088273463841</v>
      </c>
      <c r="E539">
        <f>LOG(AVERAGE('all valid'!F539:I539)/AVERAGE('all valid'!J539:M539),2)</f>
        <v>-0.43753984962228742</v>
      </c>
      <c r="F539" t="str">
        <f t="shared" si="24"/>
        <v/>
      </c>
      <c r="G539" t="str">
        <f t="shared" si="25"/>
        <v/>
      </c>
      <c r="H539" t="str">
        <f t="shared" si="26"/>
        <v/>
      </c>
    </row>
    <row r="540" spans="1:8">
      <c r="A540" t="str">
        <f>'all valid'!A540</f>
        <v>Q9RTV6</v>
      </c>
      <c r="B540">
        <f>-LOG10('all valid'!R540)</f>
        <v>0.66429944363851767</v>
      </c>
      <c r="C540" s="2">
        <f>LOG(AVERAGE('all valid'!B540:E540)/AVERAGE('all valid'!F540:I540),2)</f>
        <v>-0.36261255634574818</v>
      </c>
      <c r="D540">
        <f>LOG(AVERAGE('all valid'!B540:E540)/AVERAGE('all valid'!J540:M540),2)</f>
        <v>-0.33122614579393561</v>
      </c>
      <c r="E540">
        <f>LOG(AVERAGE('all valid'!F540:I540)/AVERAGE('all valid'!J540:M540),2)</f>
        <v>3.1386410551812655E-2</v>
      </c>
      <c r="F540" t="str">
        <f t="shared" si="24"/>
        <v/>
      </c>
      <c r="G540" t="str">
        <f t="shared" si="25"/>
        <v/>
      </c>
      <c r="H540" t="str">
        <f t="shared" si="26"/>
        <v/>
      </c>
    </row>
    <row r="541" spans="1:8">
      <c r="A541" t="str">
        <f>'all valid'!A541</f>
        <v>Q9RTV8</v>
      </c>
      <c r="B541">
        <f>-LOG10('all valid'!R541)</f>
        <v>0.57821844353660312</v>
      </c>
      <c r="C541" s="2">
        <f>LOG(AVERAGE('all valid'!B541:E541)/AVERAGE('all valid'!F541:I541),2)</f>
        <v>-0.10491929369177787</v>
      </c>
      <c r="D541">
        <f>LOG(AVERAGE('all valid'!B541:E541)/AVERAGE('all valid'!J541:M541),2)</f>
        <v>0.26711863855678891</v>
      </c>
      <c r="E541">
        <f>LOG(AVERAGE('all valid'!F541:I541)/AVERAGE('all valid'!J541:M541),2)</f>
        <v>0.37203793224856657</v>
      </c>
      <c r="F541" t="str">
        <f t="shared" si="24"/>
        <v/>
      </c>
      <c r="G541" t="str">
        <f t="shared" si="25"/>
        <v/>
      </c>
      <c r="H541" t="str">
        <f t="shared" si="26"/>
        <v/>
      </c>
    </row>
    <row r="542" spans="1:8">
      <c r="A542" t="str">
        <f>'all valid'!A542</f>
        <v>Q9RTW5</v>
      </c>
      <c r="B542">
        <f>-LOG10('all valid'!R542)</f>
        <v>1.8990050704613879E-2</v>
      </c>
      <c r="C542" s="2">
        <f>LOG(AVERAGE('all valid'!B542:E542)/AVERAGE('all valid'!F542:I542),2)</f>
        <v>5.5633347284318485E-2</v>
      </c>
      <c r="D542">
        <f>LOG(AVERAGE('all valid'!B542:E542)/AVERAGE('all valid'!J542:M542),2)</f>
        <v>0.1309005808528225</v>
      </c>
      <c r="E542">
        <f>LOG(AVERAGE('all valid'!F542:I542)/AVERAGE('all valid'!J542:M542),2)</f>
        <v>7.5267233568504274E-2</v>
      </c>
      <c r="F542" t="str">
        <f t="shared" si="24"/>
        <v/>
      </c>
      <c r="G542" t="str">
        <f t="shared" si="25"/>
        <v/>
      </c>
      <c r="H542" t="str">
        <f t="shared" si="26"/>
        <v/>
      </c>
    </row>
    <row r="543" spans="1:8">
      <c r="A543" t="str">
        <f>'all valid'!A543</f>
        <v>Q9RTW8</v>
      </c>
      <c r="B543">
        <f>-LOG10('all valid'!R543)</f>
        <v>6.2526743311978508E-2</v>
      </c>
      <c r="C543" s="2">
        <f>LOG(AVERAGE('all valid'!B543:E543)/AVERAGE('all valid'!F543:I543),2)</f>
        <v>0.15399702523726394</v>
      </c>
      <c r="D543">
        <f>LOG(AVERAGE('all valid'!B543:E543)/AVERAGE('all valid'!J543:M543),2)</f>
        <v>2.3739631727402136E-2</v>
      </c>
      <c r="E543">
        <f>LOG(AVERAGE('all valid'!F543:I543)/AVERAGE('all valid'!J543:M543),2)</f>
        <v>-0.13025739350986179</v>
      </c>
      <c r="F543" t="str">
        <f t="shared" si="24"/>
        <v/>
      </c>
      <c r="G543" t="str">
        <f t="shared" si="25"/>
        <v/>
      </c>
      <c r="H543" t="str">
        <f t="shared" si="26"/>
        <v/>
      </c>
    </row>
    <row r="544" spans="1:8">
      <c r="A544" t="str">
        <f>'all valid'!A544</f>
        <v>Q9RTX0</v>
      </c>
      <c r="B544">
        <f>-LOG10('all valid'!R544)</f>
        <v>0.4532032498886282</v>
      </c>
      <c r="C544" s="2">
        <f>LOG(AVERAGE('all valid'!B544:E544)/AVERAGE('all valid'!F544:I544),2)</f>
        <v>0.36115321872488787</v>
      </c>
      <c r="D544">
        <f>LOG(AVERAGE('all valid'!B544:E544)/AVERAGE('all valid'!J544:M544),2)</f>
        <v>6.6150964832831949E-2</v>
      </c>
      <c r="E544">
        <f>LOG(AVERAGE('all valid'!F544:I544)/AVERAGE('all valid'!J544:M544),2)</f>
        <v>-0.29500225389205598</v>
      </c>
      <c r="F544" t="str">
        <f t="shared" si="24"/>
        <v/>
      </c>
      <c r="G544" t="str">
        <f t="shared" si="25"/>
        <v/>
      </c>
      <c r="H544" t="str">
        <f t="shared" si="26"/>
        <v/>
      </c>
    </row>
    <row r="545" spans="1:8">
      <c r="A545" t="str">
        <f>'all valid'!A545</f>
        <v>Q9RTX4</v>
      </c>
      <c r="B545">
        <f>-LOG10('all valid'!R545)</f>
        <v>1.6860758612685636</v>
      </c>
      <c r="C545" s="2">
        <f>LOG(AVERAGE('all valid'!B545:E545)/AVERAGE('all valid'!F545:I545),2)</f>
        <v>1.0096683692650208</v>
      </c>
      <c r="D545">
        <f>LOG(AVERAGE('all valid'!B545:E545)/AVERAGE('all valid'!J545:M545),2)</f>
        <v>1.1723128071734472</v>
      </c>
      <c r="E545">
        <f>LOG(AVERAGE('all valid'!F545:I545)/AVERAGE('all valid'!J545:M545),2)</f>
        <v>0.16264443790842648</v>
      </c>
      <c r="F545" t="str">
        <f t="shared" si="24"/>
        <v>+</v>
      </c>
      <c r="G545" t="str">
        <f t="shared" si="25"/>
        <v>+</v>
      </c>
      <c r="H545" t="str">
        <f t="shared" si="26"/>
        <v/>
      </c>
    </row>
    <row r="546" spans="1:8">
      <c r="A546" t="str">
        <f>'all valid'!A546</f>
        <v>Q9RTX7</v>
      </c>
      <c r="B546">
        <f>-LOG10('all valid'!R546)</f>
        <v>4.014042355869514E-2</v>
      </c>
      <c r="C546" s="2">
        <f>LOG(AVERAGE('all valid'!B546:E546)/AVERAGE('all valid'!F546:I546),2)</f>
        <v>-4.7834197316980118E-2</v>
      </c>
      <c r="D546">
        <f>LOG(AVERAGE('all valid'!B546:E546)/AVERAGE('all valid'!J546:M546),2)</f>
        <v>-7.8897611886543637E-2</v>
      </c>
      <c r="E546">
        <f>LOG(AVERAGE('all valid'!F546:I546)/AVERAGE('all valid'!J546:M546),2)</f>
        <v>-3.106341456956355E-2</v>
      </c>
      <c r="F546" t="str">
        <f t="shared" si="24"/>
        <v/>
      </c>
      <c r="G546" t="str">
        <f t="shared" si="25"/>
        <v/>
      </c>
      <c r="H546" t="str">
        <f t="shared" si="26"/>
        <v/>
      </c>
    </row>
    <row r="547" spans="1:8">
      <c r="A547" t="str">
        <f>'all valid'!A547</f>
        <v>Q9RTX9</v>
      </c>
      <c r="B547">
        <f>-LOG10('all valid'!R547)</f>
        <v>0.53736844443445153</v>
      </c>
      <c r="C547" s="2">
        <f>LOG(AVERAGE('all valid'!B547:E547)/AVERAGE('all valid'!F547:I547),2)</f>
        <v>0.63831347810957428</v>
      </c>
      <c r="D547">
        <f>LOG(AVERAGE('all valid'!B547:E547)/AVERAGE('all valid'!J547:M547),2)</f>
        <v>0.26578369660227136</v>
      </c>
      <c r="E547">
        <f>LOG(AVERAGE('all valid'!F547:I547)/AVERAGE('all valid'!J547:M547),2)</f>
        <v>-0.37252978150730298</v>
      </c>
      <c r="F547" t="str">
        <f t="shared" si="24"/>
        <v/>
      </c>
      <c r="G547" t="str">
        <f t="shared" si="25"/>
        <v/>
      </c>
      <c r="H547" t="str">
        <f t="shared" si="26"/>
        <v/>
      </c>
    </row>
    <row r="548" spans="1:8">
      <c r="A548" t="str">
        <f>'all valid'!A548</f>
        <v>Q9RTY0</v>
      </c>
      <c r="B548">
        <f>-LOG10('all valid'!R548)</f>
        <v>1.6446826012154403</v>
      </c>
      <c r="C548" s="2">
        <f>LOG(AVERAGE('all valid'!B548:E548)/AVERAGE('all valid'!F548:I548),2)</f>
        <v>0.56521041424560159</v>
      </c>
      <c r="D548">
        <f>LOG(AVERAGE('all valid'!B548:E548)/AVERAGE('all valid'!J548:M548),2)</f>
        <v>0.7116689624226189</v>
      </c>
      <c r="E548">
        <f>LOG(AVERAGE('all valid'!F548:I548)/AVERAGE('all valid'!J548:M548),2)</f>
        <v>0.14645854817701734</v>
      </c>
      <c r="F548" t="str">
        <f t="shared" si="24"/>
        <v/>
      </c>
      <c r="G548" t="str">
        <f t="shared" si="25"/>
        <v/>
      </c>
      <c r="H548" t="str">
        <f t="shared" si="26"/>
        <v/>
      </c>
    </row>
    <row r="549" spans="1:8">
      <c r="A549" t="str">
        <f>'all valid'!A549</f>
        <v>Q9RTY1</v>
      </c>
      <c r="B549">
        <f>-LOG10('all valid'!R549)</f>
        <v>0.59920306526684175</v>
      </c>
      <c r="C549" s="2">
        <f>LOG(AVERAGE('all valid'!B549:E549)/AVERAGE('all valid'!F549:I549),2)</f>
        <v>-0.36168784480133159</v>
      </c>
      <c r="D549">
        <f>LOG(AVERAGE('all valid'!B549:E549)/AVERAGE('all valid'!J549:M549),2)</f>
        <v>-0.53687380636690074</v>
      </c>
      <c r="E549">
        <f>LOG(AVERAGE('all valid'!F549:I549)/AVERAGE('all valid'!J549:M549),2)</f>
        <v>-0.17518596156556931</v>
      </c>
      <c r="F549" t="str">
        <f t="shared" si="24"/>
        <v/>
      </c>
      <c r="G549" t="str">
        <f t="shared" si="25"/>
        <v/>
      </c>
      <c r="H549" t="str">
        <f t="shared" si="26"/>
        <v/>
      </c>
    </row>
    <row r="550" spans="1:8">
      <c r="A550" t="str">
        <f>'all valid'!A550</f>
        <v>Q9RTY3</v>
      </c>
      <c r="B550">
        <f>-LOG10('all valid'!R550)</f>
        <v>1.2884475193166682</v>
      </c>
      <c r="C550" s="2">
        <f>LOG(AVERAGE('all valid'!B550:E550)/AVERAGE('all valid'!F550:I550),2)</f>
        <v>0.52396692488762686</v>
      </c>
      <c r="D550">
        <f>LOG(AVERAGE('all valid'!B550:E550)/AVERAGE('all valid'!J550:M550),2)</f>
        <v>0.55420451109922342</v>
      </c>
      <c r="E550">
        <f>LOG(AVERAGE('all valid'!F550:I550)/AVERAGE('all valid'!J550:M550),2)</f>
        <v>3.023758621159657E-2</v>
      </c>
      <c r="F550" t="str">
        <f t="shared" si="24"/>
        <v/>
      </c>
      <c r="G550" t="str">
        <f t="shared" si="25"/>
        <v/>
      </c>
      <c r="H550" t="str">
        <f t="shared" si="26"/>
        <v/>
      </c>
    </row>
    <row r="551" spans="1:8">
      <c r="A551" t="str">
        <f>'all valid'!A551</f>
        <v>Q9RTY4</v>
      </c>
      <c r="B551">
        <f>-LOG10('all valid'!R551)</f>
        <v>1.7414800453039245</v>
      </c>
      <c r="C551" s="2">
        <f>LOG(AVERAGE('all valid'!B551:E551)/AVERAGE('all valid'!F551:I551),2)</f>
        <v>0.61002962519528703</v>
      </c>
      <c r="D551">
        <f>LOG(AVERAGE('all valid'!B551:E551)/AVERAGE('all valid'!J551:M551),2)</f>
        <v>1.5895552518439491</v>
      </c>
      <c r="E551">
        <f>LOG(AVERAGE('all valid'!F551:I551)/AVERAGE('all valid'!J551:M551),2)</f>
        <v>0.97952562664866194</v>
      </c>
      <c r="F551" t="str">
        <f t="shared" si="24"/>
        <v/>
      </c>
      <c r="G551" t="str">
        <f t="shared" si="25"/>
        <v>+</v>
      </c>
      <c r="H551" t="str">
        <f t="shared" si="26"/>
        <v/>
      </c>
    </row>
    <row r="552" spans="1:8">
      <c r="A552" t="str">
        <f>'all valid'!A552</f>
        <v>Q9RTY7</v>
      </c>
      <c r="B552">
        <f>-LOG10('all valid'!R552)</f>
        <v>1.438534868128087</v>
      </c>
      <c r="C552" s="2">
        <f>LOG(AVERAGE('all valid'!B552:E552)/AVERAGE('all valid'!F552:I552),2)</f>
        <v>0.66435888426391088</v>
      </c>
      <c r="D552">
        <f>LOG(AVERAGE('all valid'!B552:E552)/AVERAGE('all valid'!J552:M552),2)</f>
        <v>0.90959491101057288</v>
      </c>
      <c r="E552">
        <f>LOG(AVERAGE('all valid'!F552:I552)/AVERAGE('all valid'!J552:M552),2)</f>
        <v>0.24523602674666203</v>
      </c>
      <c r="F552" t="str">
        <f t="shared" si="24"/>
        <v/>
      </c>
      <c r="G552" t="str">
        <f t="shared" si="25"/>
        <v/>
      </c>
      <c r="H552" t="str">
        <f t="shared" si="26"/>
        <v/>
      </c>
    </row>
    <row r="553" spans="1:8">
      <c r="A553" t="str">
        <f>'all valid'!A553</f>
        <v>Q9RTZ1</v>
      </c>
      <c r="B553">
        <f>-LOG10('all valid'!R553)</f>
        <v>0.401638529866434</v>
      </c>
      <c r="C553" s="2">
        <f>LOG(AVERAGE('all valid'!B553:E553)/AVERAGE('all valid'!F553:I553),2)</f>
        <v>0.46249964174196334</v>
      </c>
      <c r="D553">
        <f>LOG(AVERAGE('all valid'!B553:E553)/AVERAGE('all valid'!J553:M553),2)</f>
        <v>0.43559231170314899</v>
      </c>
      <c r="E553">
        <f>LOG(AVERAGE('all valid'!F553:I553)/AVERAGE('all valid'!J553:M553),2)</f>
        <v>-2.6907330038814316E-2</v>
      </c>
      <c r="F553" t="str">
        <f t="shared" si="24"/>
        <v/>
      </c>
      <c r="G553" t="str">
        <f t="shared" si="25"/>
        <v/>
      </c>
      <c r="H553" t="str">
        <f t="shared" si="26"/>
        <v/>
      </c>
    </row>
    <row r="554" spans="1:8">
      <c r="A554" t="str">
        <f>'all valid'!A554</f>
        <v>Q9RTZ3</v>
      </c>
      <c r="B554">
        <f>-LOG10('all valid'!R554)</f>
        <v>0.64850710971612746</v>
      </c>
      <c r="C554" s="2">
        <f>LOG(AVERAGE('all valid'!B554:E554)/AVERAGE('all valid'!F554:I554),2)</f>
        <v>0.23201959373130226</v>
      </c>
      <c r="D554">
        <f>LOG(AVERAGE('all valid'!B554:E554)/AVERAGE('all valid'!J554:M554),2)</f>
        <v>-0.24544946878321483</v>
      </c>
      <c r="E554">
        <f>LOG(AVERAGE('all valid'!F554:I554)/AVERAGE('all valid'!J554:M554),2)</f>
        <v>-0.47746906251451715</v>
      </c>
      <c r="F554" t="str">
        <f t="shared" si="24"/>
        <v/>
      </c>
      <c r="G554" t="str">
        <f t="shared" si="25"/>
        <v/>
      </c>
      <c r="H554" t="str">
        <f t="shared" si="26"/>
        <v/>
      </c>
    </row>
    <row r="555" spans="1:8">
      <c r="A555" t="str">
        <f>'all valid'!A555</f>
        <v>Q9RTZ4</v>
      </c>
      <c r="B555">
        <f>-LOG10('all valid'!R555)</f>
        <v>0.51005276459080129</v>
      </c>
      <c r="C555" s="2">
        <f>LOG(AVERAGE('all valid'!B555:E555)/AVERAGE('all valid'!F555:I555),2)</f>
        <v>0.35213152155603172</v>
      </c>
      <c r="D555">
        <f>LOG(AVERAGE('all valid'!B555:E555)/AVERAGE('all valid'!J555:M555),2)</f>
        <v>-0.14461444282680952</v>
      </c>
      <c r="E555">
        <f>LOG(AVERAGE('all valid'!F555:I555)/AVERAGE('all valid'!J555:M555),2)</f>
        <v>-0.4967459643828413</v>
      </c>
      <c r="F555" t="str">
        <f t="shared" si="24"/>
        <v/>
      </c>
      <c r="G555" t="str">
        <f t="shared" si="25"/>
        <v/>
      </c>
      <c r="H555" t="str">
        <f t="shared" si="26"/>
        <v/>
      </c>
    </row>
    <row r="556" spans="1:8">
      <c r="A556" t="str">
        <f>'all valid'!A556</f>
        <v>Q9RTZ9</v>
      </c>
      <c r="B556">
        <f>-LOG10('all valid'!R556)</f>
        <v>0.13236577978374409</v>
      </c>
      <c r="C556" s="2">
        <f>LOG(AVERAGE('all valid'!B556:E556)/AVERAGE('all valid'!F556:I556),2)</f>
        <v>0.15680424472889212</v>
      </c>
      <c r="D556">
        <f>LOG(AVERAGE('all valid'!B556:E556)/AVERAGE('all valid'!J556:M556),2)</f>
        <v>-5.9601055412205638E-2</v>
      </c>
      <c r="E556">
        <f>LOG(AVERAGE('all valid'!F556:I556)/AVERAGE('all valid'!J556:M556),2)</f>
        <v>-0.2164053001410976</v>
      </c>
      <c r="F556" t="str">
        <f t="shared" si="24"/>
        <v/>
      </c>
      <c r="G556" t="str">
        <f t="shared" si="25"/>
        <v/>
      </c>
      <c r="H556" t="str">
        <f t="shared" si="26"/>
        <v/>
      </c>
    </row>
    <row r="557" spans="1:8">
      <c r="A557" t="str">
        <f>'all valid'!A557</f>
        <v>Q9RU00</v>
      </c>
      <c r="B557">
        <f>-LOG10('all valid'!R557)</f>
        <v>1.6535218415802295</v>
      </c>
      <c r="C557" s="2">
        <f>LOG(AVERAGE('all valid'!B557:E557)/AVERAGE('all valid'!F557:I557),2)</f>
        <v>1.0220449194599905</v>
      </c>
      <c r="D557">
        <f>LOG(AVERAGE('all valid'!B557:E557)/AVERAGE('all valid'!J557:M557),2)</f>
        <v>1.0576489195688876</v>
      </c>
      <c r="E557">
        <f>LOG(AVERAGE('all valid'!F557:I557)/AVERAGE('all valid'!J557:M557),2)</f>
        <v>3.560400010889727E-2</v>
      </c>
      <c r="F557" t="str">
        <f t="shared" si="24"/>
        <v>+</v>
      </c>
      <c r="G557" t="str">
        <f t="shared" si="25"/>
        <v>+</v>
      </c>
      <c r="H557" t="str">
        <f t="shared" si="26"/>
        <v/>
      </c>
    </row>
    <row r="558" spans="1:8">
      <c r="A558" t="str">
        <f>'all valid'!A558</f>
        <v>Q9RU01</v>
      </c>
      <c r="B558">
        <f>-LOG10('all valid'!R558)</f>
        <v>1.1334049231350607</v>
      </c>
      <c r="C558" s="2">
        <f>LOG(AVERAGE('all valid'!B558:E558)/AVERAGE('all valid'!F558:I558),2)</f>
        <v>0.65658276742699095</v>
      </c>
      <c r="D558">
        <f>LOG(AVERAGE('all valid'!B558:E558)/AVERAGE('all valid'!J558:M558),2)</f>
        <v>0.83117442491888016</v>
      </c>
      <c r="E558">
        <f>LOG(AVERAGE('all valid'!F558:I558)/AVERAGE('all valid'!J558:M558),2)</f>
        <v>0.17459165749188915</v>
      </c>
      <c r="F558" t="str">
        <f t="shared" si="24"/>
        <v/>
      </c>
      <c r="G558" t="str">
        <f t="shared" si="25"/>
        <v/>
      </c>
      <c r="H558" t="str">
        <f t="shared" si="26"/>
        <v/>
      </c>
    </row>
    <row r="559" spans="1:8">
      <c r="A559" t="str">
        <f>'all valid'!A559</f>
        <v>Q9RU02</v>
      </c>
      <c r="B559">
        <f>-LOG10('all valid'!R559)</f>
        <v>1.2396664957413965</v>
      </c>
      <c r="C559" s="2">
        <f>LOG(AVERAGE('all valid'!B559:E559)/AVERAGE('all valid'!F559:I559),2)</f>
        <v>2.7994788594926271E-2</v>
      </c>
      <c r="D559">
        <f>LOG(AVERAGE('all valid'!B559:E559)/AVERAGE('all valid'!J559:M559),2)</f>
        <v>0.45681340206702781</v>
      </c>
      <c r="E559">
        <f>LOG(AVERAGE('all valid'!F559:I559)/AVERAGE('all valid'!J559:M559),2)</f>
        <v>0.42881861347210143</v>
      </c>
      <c r="F559" t="str">
        <f t="shared" si="24"/>
        <v/>
      </c>
      <c r="G559" t="str">
        <f t="shared" si="25"/>
        <v/>
      </c>
      <c r="H559" t="str">
        <f t="shared" si="26"/>
        <v/>
      </c>
    </row>
    <row r="560" spans="1:8">
      <c r="A560" t="str">
        <f>'all valid'!A560</f>
        <v>Q9RU06</v>
      </c>
      <c r="B560">
        <f>-LOG10('all valid'!R560)</f>
        <v>0.21740269531693951</v>
      </c>
      <c r="C560" s="2">
        <f>LOG(AVERAGE('all valid'!B560:E560)/AVERAGE('all valid'!F560:I560),2)</f>
        <v>-0.10233214024595196</v>
      </c>
      <c r="D560">
        <f>LOG(AVERAGE('all valid'!B560:E560)/AVERAGE('all valid'!J560:M560),2)</f>
        <v>-0.38282825024415001</v>
      </c>
      <c r="E560">
        <f>LOG(AVERAGE('all valid'!F560:I560)/AVERAGE('all valid'!J560:M560),2)</f>
        <v>-0.28049610999819807</v>
      </c>
      <c r="F560" t="str">
        <f t="shared" si="24"/>
        <v/>
      </c>
      <c r="G560" t="str">
        <f t="shared" si="25"/>
        <v/>
      </c>
      <c r="H560" t="str">
        <f t="shared" si="26"/>
        <v/>
      </c>
    </row>
    <row r="561" spans="1:8">
      <c r="A561" t="str">
        <f>'all valid'!A561</f>
        <v>Q9RU07</v>
      </c>
      <c r="B561">
        <f>-LOG10('all valid'!R561)</f>
        <v>0.37519211761503457</v>
      </c>
      <c r="C561" s="2">
        <f>LOG(AVERAGE('all valid'!B561:E561)/AVERAGE('all valid'!F561:I561),2)</f>
        <v>0.20164756378795828</v>
      </c>
      <c r="D561">
        <f>LOG(AVERAGE('all valid'!B561:E561)/AVERAGE('all valid'!J561:M561),2)</f>
        <v>0.31279971885227464</v>
      </c>
      <c r="E561">
        <f>LOG(AVERAGE('all valid'!F561:I561)/AVERAGE('all valid'!J561:M561),2)</f>
        <v>0.11115215506431639</v>
      </c>
      <c r="F561" t="str">
        <f t="shared" si="24"/>
        <v/>
      </c>
      <c r="G561" t="str">
        <f t="shared" si="25"/>
        <v/>
      </c>
      <c r="H561" t="str">
        <f t="shared" si="26"/>
        <v/>
      </c>
    </row>
    <row r="562" spans="1:8">
      <c r="A562" t="str">
        <f>'all valid'!A562</f>
        <v>Q9RU08</v>
      </c>
      <c r="B562">
        <f>-LOG10('all valid'!R562)</f>
        <v>0.52417632700793404</v>
      </c>
      <c r="C562" s="2">
        <f>LOG(AVERAGE('all valid'!B562:E562)/AVERAGE('all valid'!F562:I562),2)</f>
        <v>0.17526062377575374</v>
      </c>
      <c r="D562">
        <f>LOG(AVERAGE('all valid'!B562:E562)/AVERAGE('all valid'!J562:M562),2)</f>
        <v>0.26766366702638583</v>
      </c>
      <c r="E562">
        <f>LOG(AVERAGE('all valid'!F562:I562)/AVERAGE('all valid'!J562:M562),2)</f>
        <v>9.2403043250631992E-2</v>
      </c>
      <c r="F562" t="str">
        <f t="shared" si="24"/>
        <v/>
      </c>
      <c r="G562" t="str">
        <f t="shared" si="25"/>
        <v/>
      </c>
      <c r="H562" t="str">
        <f t="shared" si="26"/>
        <v/>
      </c>
    </row>
    <row r="563" spans="1:8">
      <c r="A563" t="str">
        <f>'all valid'!A563</f>
        <v>Q9RU17</v>
      </c>
      <c r="B563">
        <f>-LOG10('all valid'!R563)</f>
        <v>2.3476550108757626</v>
      </c>
      <c r="C563" s="2">
        <f>LOG(AVERAGE('all valid'!B563:E563)/AVERAGE('all valid'!F563:I563),2)</f>
        <v>0.86731603236354704</v>
      </c>
      <c r="D563">
        <f>LOG(AVERAGE('all valid'!B563:E563)/AVERAGE('all valid'!J563:M563),2)</f>
        <v>0.87812367209455577</v>
      </c>
      <c r="E563">
        <f>LOG(AVERAGE('all valid'!F563:I563)/AVERAGE('all valid'!J563:M563),2)</f>
        <v>1.0807639731008687E-2</v>
      </c>
      <c r="F563" t="str">
        <f t="shared" si="24"/>
        <v/>
      </c>
      <c r="G563" t="str">
        <f t="shared" si="25"/>
        <v/>
      </c>
      <c r="H563" t="str">
        <f t="shared" si="26"/>
        <v/>
      </c>
    </row>
    <row r="564" spans="1:8">
      <c r="A564" t="str">
        <f>'all valid'!A564</f>
        <v>Q9RU27</v>
      </c>
      <c r="B564">
        <f>-LOG10('all valid'!R564)</f>
        <v>2.6425873821564525</v>
      </c>
      <c r="C564" s="2">
        <f>LOG(AVERAGE('all valid'!B564:E564)/AVERAGE('all valid'!F564:I564),2)</f>
        <v>0.77076180842842945</v>
      </c>
      <c r="D564">
        <f>LOG(AVERAGE('all valid'!B564:E564)/AVERAGE('all valid'!J564:M564),2)</f>
        <v>0.91278264086547156</v>
      </c>
      <c r="E564">
        <f>LOG(AVERAGE('all valid'!F564:I564)/AVERAGE('all valid'!J564:M564),2)</f>
        <v>0.14202083243704217</v>
      </c>
      <c r="F564" t="str">
        <f t="shared" si="24"/>
        <v/>
      </c>
      <c r="G564" t="str">
        <f t="shared" si="25"/>
        <v/>
      </c>
      <c r="H564" t="str">
        <f t="shared" si="26"/>
        <v/>
      </c>
    </row>
    <row r="565" spans="1:8">
      <c r="A565" t="str">
        <f>'all valid'!A565</f>
        <v>Q9RU28</v>
      </c>
      <c r="B565">
        <f>-LOG10('all valid'!R565)</f>
        <v>1.5237061400983152</v>
      </c>
      <c r="C565" s="2">
        <f>LOG(AVERAGE('all valid'!B565:E565)/AVERAGE('all valid'!F565:I565),2)</f>
        <v>0.73424516250171756</v>
      </c>
      <c r="D565">
        <f>LOG(AVERAGE('all valid'!B565:E565)/AVERAGE('all valid'!J565:M565),2)</f>
        <v>0.76295225912597076</v>
      </c>
      <c r="E565">
        <f>LOG(AVERAGE('all valid'!F565:I565)/AVERAGE('all valid'!J565:M565),2)</f>
        <v>2.8707096624252932E-2</v>
      </c>
      <c r="F565" t="str">
        <f t="shared" si="24"/>
        <v/>
      </c>
      <c r="G565" t="str">
        <f t="shared" si="25"/>
        <v/>
      </c>
      <c r="H565" t="str">
        <f t="shared" si="26"/>
        <v/>
      </c>
    </row>
    <row r="566" spans="1:8">
      <c r="A566" t="str">
        <f>'all valid'!A566</f>
        <v>Q9RU30</v>
      </c>
      <c r="B566">
        <f>-LOG10('all valid'!R566)</f>
        <v>0.42105494359139795</v>
      </c>
      <c r="C566" s="2">
        <f>LOG(AVERAGE('all valid'!B566:E566)/AVERAGE('all valid'!F566:I566),2)</f>
        <v>0.20367122962331605</v>
      </c>
      <c r="D566">
        <f>LOG(AVERAGE('all valid'!B566:E566)/AVERAGE('all valid'!J566:M566),2)</f>
        <v>0.28594379139043286</v>
      </c>
      <c r="E566">
        <f>LOG(AVERAGE('all valid'!F566:I566)/AVERAGE('all valid'!J566:M566),2)</f>
        <v>8.2272561767116795E-2</v>
      </c>
      <c r="F566" t="str">
        <f t="shared" si="24"/>
        <v/>
      </c>
      <c r="G566" t="str">
        <f t="shared" si="25"/>
        <v/>
      </c>
      <c r="H566" t="str">
        <f t="shared" si="26"/>
        <v/>
      </c>
    </row>
    <row r="567" spans="1:8">
      <c r="A567" t="str">
        <f>'all valid'!A567</f>
        <v>Q9RU34</v>
      </c>
      <c r="B567">
        <f>-LOG10('all valid'!R567)</f>
        <v>0.42568392849758058</v>
      </c>
      <c r="C567" s="2">
        <f>LOG(AVERAGE('all valid'!B567:E567)/AVERAGE('all valid'!F567:I567),2)</f>
        <v>0.2565443049797313</v>
      </c>
      <c r="D567">
        <f>LOG(AVERAGE('all valid'!B567:E567)/AVERAGE('all valid'!J567:M567),2)</f>
        <v>0.28652168524429822</v>
      </c>
      <c r="E567">
        <f>LOG(AVERAGE('all valid'!F567:I567)/AVERAGE('all valid'!J567:M567),2)</f>
        <v>2.9977380264567022E-2</v>
      </c>
      <c r="F567" t="str">
        <f t="shared" si="24"/>
        <v/>
      </c>
      <c r="G567" t="str">
        <f t="shared" si="25"/>
        <v/>
      </c>
      <c r="H567" t="str">
        <f t="shared" si="26"/>
        <v/>
      </c>
    </row>
    <row r="568" spans="1:8">
      <c r="A568" t="str">
        <f>'all valid'!A568</f>
        <v>Q9RU37</v>
      </c>
      <c r="B568">
        <f>-LOG10('all valid'!R568)</f>
        <v>1.3016958449811642</v>
      </c>
      <c r="C568" s="2">
        <f>LOG(AVERAGE('all valid'!B568:E568)/AVERAGE('all valid'!F568:I568),2)</f>
        <v>0.21780938325798413</v>
      </c>
      <c r="D568">
        <f>LOG(AVERAGE('all valid'!B568:E568)/AVERAGE('all valid'!J568:M568),2)</f>
        <v>0.65715099743197891</v>
      </c>
      <c r="E568">
        <f>LOG(AVERAGE('all valid'!F568:I568)/AVERAGE('all valid'!J568:M568),2)</f>
        <v>0.43934161417399481</v>
      </c>
      <c r="F568" t="str">
        <f t="shared" si="24"/>
        <v/>
      </c>
      <c r="G568" t="str">
        <f t="shared" si="25"/>
        <v/>
      </c>
      <c r="H568" t="str">
        <f t="shared" si="26"/>
        <v/>
      </c>
    </row>
    <row r="569" spans="1:8">
      <c r="A569" t="str">
        <f>'all valid'!A569</f>
        <v>Q9RU40</v>
      </c>
      <c r="B569">
        <f>-LOG10('all valid'!R569)</f>
        <v>1.1982067660372147</v>
      </c>
      <c r="C569" s="2">
        <f>LOG(AVERAGE('all valid'!B569:E569)/AVERAGE('all valid'!F569:I569),2)</f>
        <v>0.98452256141758898</v>
      </c>
      <c r="D569">
        <f>LOG(AVERAGE('all valid'!B569:E569)/AVERAGE('all valid'!J569:M569),2)</f>
        <v>1.1018624389414908</v>
      </c>
      <c r="E569">
        <f>LOG(AVERAGE('all valid'!F569:I569)/AVERAGE('all valid'!J569:M569),2)</f>
        <v>0.11733987752390158</v>
      </c>
      <c r="F569" t="str">
        <f t="shared" si="24"/>
        <v/>
      </c>
      <c r="G569" t="str">
        <f t="shared" si="25"/>
        <v/>
      </c>
      <c r="H569" t="str">
        <f t="shared" si="26"/>
        <v/>
      </c>
    </row>
    <row r="570" spans="1:8">
      <c r="A570" t="str">
        <f>'all valid'!A570</f>
        <v>Q9RU43</v>
      </c>
      <c r="B570">
        <f>-LOG10('all valid'!R570)</f>
        <v>1.5278171395213918</v>
      </c>
      <c r="C570" s="2">
        <f>LOG(AVERAGE('all valid'!B570:E570)/AVERAGE('all valid'!F570:I570),2)</f>
        <v>-1.018620665525642</v>
      </c>
      <c r="D570">
        <f>LOG(AVERAGE('all valid'!B570:E570)/AVERAGE('all valid'!J570:M570),2)</f>
        <v>-1.1402225762483993</v>
      </c>
      <c r="E570">
        <f>LOG(AVERAGE('all valid'!F570:I570)/AVERAGE('all valid'!J570:M570),2)</f>
        <v>-0.12160191072275751</v>
      </c>
      <c r="F570" t="str">
        <f t="shared" si="24"/>
        <v>+</v>
      </c>
      <c r="G570" t="str">
        <f t="shared" si="25"/>
        <v>+</v>
      </c>
      <c r="H570" t="str">
        <f t="shared" si="26"/>
        <v/>
      </c>
    </row>
    <row r="571" spans="1:8">
      <c r="A571" t="str">
        <f>'all valid'!A571</f>
        <v>Q9RU50</v>
      </c>
      <c r="B571">
        <f>-LOG10('all valid'!R571)</f>
        <v>0.29814028087380373</v>
      </c>
      <c r="C571" s="2">
        <f>LOG(AVERAGE('all valid'!B571:E571)/AVERAGE('all valid'!F571:I571),2)</f>
        <v>0.12319295706876311</v>
      </c>
      <c r="D571">
        <f>LOG(AVERAGE('all valid'!B571:E571)/AVERAGE('all valid'!J571:M571),2)</f>
        <v>0.2735287733624121</v>
      </c>
      <c r="E571">
        <f>LOG(AVERAGE('all valid'!F571:I571)/AVERAGE('all valid'!J571:M571),2)</f>
        <v>0.15033581629364901</v>
      </c>
      <c r="F571" t="str">
        <f t="shared" si="24"/>
        <v/>
      </c>
      <c r="G571" t="str">
        <f t="shared" si="25"/>
        <v/>
      </c>
      <c r="H571" t="str">
        <f t="shared" si="26"/>
        <v/>
      </c>
    </row>
    <row r="572" spans="1:8">
      <c r="A572" t="str">
        <f>'all valid'!A572</f>
        <v>Q9RU52</v>
      </c>
      <c r="B572">
        <f>-LOG10('all valid'!R572)</f>
        <v>1.5088555077115915</v>
      </c>
      <c r="C572" s="2">
        <f>LOG(AVERAGE('all valid'!B572:E572)/AVERAGE('all valid'!F572:I572),2)</f>
        <v>0.69036301087391228</v>
      </c>
      <c r="D572">
        <f>LOG(AVERAGE('all valid'!B572:E572)/AVERAGE('all valid'!J572:M572),2)</f>
        <v>0.60997661949270854</v>
      </c>
      <c r="E572">
        <f>LOG(AVERAGE('all valid'!F572:I572)/AVERAGE('all valid'!J572:M572),2)</f>
        <v>-8.0386391381203681E-2</v>
      </c>
      <c r="F572" t="str">
        <f t="shared" si="24"/>
        <v/>
      </c>
      <c r="G572" t="str">
        <f t="shared" si="25"/>
        <v/>
      </c>
      <c r="H572" t="str">
        <f t="shared" si="26"/>
        <v/>
      </c>
    </row>
    <row r="573" spans="1:8">
      <c r="A573" t="str">
        <f>'all valid'!A573</f>
        <v>Q9RU54</v>
      </c>
      <c r="B573">
        <f>-LOG10('all valid'!R573)</f>
        <v>0.33510241115582118</v>
      </c>
      <c r="C573" s="2">
        <f>LOG(AVERAGE('all valid'!B573:E573)/AVERAGE('all valid'!F573:I573),2)</f>
        <v>8.9800286944334118E-2</v>
      </c>
      <c r="D573">
        <f>LOG(AVERAGE('all valid'!B573:E573)/AVERAGE('all valid'!J573:M573),2)</f>
        <v>0.53620641465395247</v>
      </c>
      <c r="E573">
        <f>LOG(AVERAGE('all valid'!F573:I573)/AVERAGE('all valid'!J573:M573),2)</f>
        <v>0.44640612770961852</v>
      </c>
      <c r="F573" t="str">
        <f t="shared" si="24"/>
        <v/>
      </c>
      <c r="G573" t="str">
        <f t="shared" si="25"/>
        <v/>
      </c>
      <c r="H573" t="str">
        <f t="shared" si="26"/>
        <v/>
      </c>
    </row>
    <row r="574" spans="1:8">
      <c r="A574" t="str">
        <f>'all valid'!A574</f>
        <v>Q9RU55</v>
      </c>
      <c r="B574">
        <f>-LOG10('all valid'!R574)</f>
        <v>0.72380712804125813</v>
      </c>
      <c r="C574" s="2">
        <f>LOG(AVERAGE('all valid'!B574:E574)/AVERAGE('all valid'!F574:I574),2)</f>
        <v>-0.49955440400184831</v>
      </c>
      <c r="D574">
        <f>LOG(AVERAGE('all valid'!B574:E574)/AVERAGE('all valid'!J574:M574),2)</f>
        <v>-0.7046599216035071</v>
      </c>
      <c r="E574">
        <f>LOG(AVERAGE('all valid'!F574:I574)/AVERAGE('all valid'!J574:M574),2)</f>
        <v>-0.20510551760165885</v>
      </c>
      <c r="F574" t="str">
        <f t="shared" si="24"/>
        <v/>
      </c>
      <c r="G574" t="str">
        <f t="shared" si="25"/>
        <v/>
      </c>
      <c r="H574" t="str">
        <f t="shared" si="26"/>
        <v/>
      </c>
    </row>
    <row r="575" spans="1:8">
      <c r="A575" t="str">
        <f>'all valid'!A575</f>
        <v>Q9RU56</v>
      </c>
      <c r="B575">
        <f>-LOG10('all valid'!R575)</f>
        <v>1.7128636530374386</v>
      </c>
      <c r="C575" s="2">
        <f>LOG(AVERAGE('all valid'!B575:E575)/AVERAGE('all valid'!F575:I575),2)</f>
        <v>-0.88099306147948153</v>
      </c>
      <c r="D575">
        <f>LOG(AVERAGE('all valid'!B575:E575)/AVERAGE('all valid'!J575:M575),2)</f>
        <v>-1.2648382605837996</v>
      </c>
      <c r="E575">
        <f>LOG(AVERAGE('all valid'!F575:I575)/AVERAGE('all valid'!J575:M575),2)</f>
        <v>-0.38384519910431797</v>
      </c>
      <c r="F575" t="str">
        <f t="shared" si="24"/>
        <v/>
      </c>
      <c r="G575" t="str">
        <f t="shared" si="25"/>
        <v>+</v>
      </c>
      <c r="H575" t="str">
        <f t="shared" si="26"/>
        <v/>
      </c>
    </row>
    <row r="576" spans="1:8">
      <c r="A576" t="str">
        <f>'all valid'!A576</f>
        <v>Q9RU57</v>
      </c>
      <c r="B576">
        <f>-LOG10('all valid'!R576)</f>
        <v>0.61176554519952364</v>
      </c>
      <c r="C576" s="2">
        <f>LOG(AVERAGE('all valid'!B576:E576)/AVERAGE('all valid'!F576:I576),2)</f>
        <v>0.16909766894361958</v>
      </c>
      <c r="D576">
        <f>LOG(AVERAGE('all valid'!B576:E576)/AVERAGE('all valid'!J576:M576),2)</f>
        <v>0.2575222308302404</v>
      </c>
      <c r="E576">
        <f>LOG(AVERAGE('all valid'!F576:I576)/AVERAGE('all valid'!J576:M576),2)</f>
        <v>8.8424561886620706E-2</v>
      </c>
      <c r="F576" t="str">
        <f t="shared" si="24"/>
        <v/>
      </c>
      <c r="G576" t="str">
        <f t="shared" si="25"/>
        <v/>
      </c>
      <c r="H576" t="str">
        <f t="shared" si="26"/>
        <v/>
      </c>
    </row>
    <row r="577" spans="1:8">
      <c r="A577" t="str">
        <f>'all valid'!A577</f>
        <v>Q9RU58</v>
      </c>
      <c r="B577">
        <f>-LOG10('all valid'!R577)</f>
        <v>4.6655477681263886E-2</v>
      </c>
      <c r="C577" s="2">
        <f>LOG(AVERAGE('all valid'!B577:E577)/AVERAGE('all valid'!F577:I577),2)</f>
        <v>-2.724291606612991E-2</v>
      </c>
      <c r="D577">
        <f>LOG(AVERAGE('all valid'!B577:E577)/AVERAGE('all valid'!J577:M577),2)</f>
        <v>-8.2181238258379904E-2</v>
      </c>
      <c r="E577">
        <f>LOG(AVERAGE('all valid'!F577:I577)/AVERAGE('all valid'!J577:M577),2)</f>
        <v>-5.4938322192250151E-2</v>
      </c>
      <c r="F577" t="str">
        <f t="shared" si="24"/>
        <v/>
      </c>
      <c r="G577" t="str">
        <f t="shared" si="25"/>
        <v/>
      </c>
      <c r="H577" t="str">
        <f t="shared" si="26"/>
        <v/>
      </c>
    </row>
    <row r="578" spans="1:8">
      <c r="A578" t="str">
        <f>'all valid'!A578</f>
        <v>Q9RU62</v>
      </c>
      <c r="B578">
        <f>-LOG10('all valid'!R578)</f>
        <v>1.9609787082357049</v>
      </c>
      <c r="C578" s="2">
        <f>LOG(AVERAGE('all valid'!B578:E578)/AVERAGE('all valid'!F578:I578),2)</f>
        <v>0.78660256106291604</v>
      </c>
      <c r="D578">
        <f>LOG(AVERAGE('all valid'!B578:E578)/AVERAGE('all valid'!J578:M578),2)</f>
        <v>0.96115248128497333</v>
      </c>
      <c r="E578">
        <f>LOG(AVERAGE('all valid'!F578:I578)/AVERAGE('all valid'!J578:M578),2)</f>
        <v>0.17454992022205748</v>
      </c>
      <c r="F578" t="str">
        <f t="shared" si="24"/>
        <v/>
      </c>
      <c r="G578" t="str">
        <f t="shared" si="25"/>
        <v/>
      </c>
      <c r="H578" t="str">
        <f t="shared" si="26"/>
        <v/>
      </c>
    </row>
    <row r="579" spans="1:8">
      <c r="A579" t="str">
        <f>'all valid'!A579</f>
        <v>Q9RU67</v>
      </c>
      <c r="B579">
        <f>-LOG10('all valid'!R579)</f>
        <v>0.33454753414063937</v>
      </c>
      <c r="C579" s="2">
        <f>LOG(AVERAGE('all valid'!B579:E579)/AVERAGE('all valid'!F579:I579),2)</f>
        <v>0.33420422339255296</v>
      </c>
      <c r="D579">
        <f>LOG(AVERAGE('all valid'!B579:E579)/AVERAGE('all valid'!J579:M579),2)</f>
        <v>0.29939299466381447</v>
      </c>
      <c r="E579">
        <f>LOG(AVERAGE('all valid'!F579:I579)/AVERAGE('all valid'!J579:M579),2)</f>
        <v>-3.4811228728738555E-2</v>
      </c>
      <c r="F579" t="str">
        <f t="shared" ref="F579:F642" si="27">IF(C579&gt;1,IF(B579&gt;$J$2,"+",""),IF(C579&lt;-1,IF(B579&gt;$J$2,"+",""),""))</f>
        <v/>
      </c>
      <c r="G579" t="str">
        <f t="shared" ref="G579:G642" si="28">IF(D579&gt;1,IF(B579&gt;$J$2,"+",""),IF(D579&lt;-1,IF(B579&gt;$J$2,"+",""),""))</f>
        <v/>
      </c>
      <c r="H579" t="str">
        <f t="shared" ref="H579:H642" si="29">IF(E579&gt;1,IF(B579&gt;$J$2,"+",""),IF(E579&lt;-1,IF(B579&gt;$J$2,"+",""),""))</f>
        <v/>
      </c>
    </row>
    <row r="580" spans="1:8">
      <c r="A580" t="str">
        <f>'all valid'!A580</f>
        <v>Q9RU69</v>
      </c>
      <c r="B580">
        <f>-LOG10('all valid'!R580)</f>
        <v>2.4418160187884759</v>
      </c>
      <c r="C580" s="2">
        <f>LOG(AVERAGE('all valid'!B580:E580)/AVERAGE('all valid'!F580:I580),2)</f>
        <v>0.80946449844174717</v>
      </c>
      <c r="D580">
        <f>LOG(AVERAGE('all valid'!B580:E580)/AVERAGE('all valid'!J580:M580),2)</f>
        <v>0.9284636265561782</v>
      </c>
      <c r="E580">
        <f>LOG(AVERAGE('all valid'!F580:I580)/AVERAGE('all valid'!J580:M580),2)</f>
        <v>0.11899912811443122</v>
      </c>
      <c r="F580" t="str">
        <f t="shared" si="27"/>
        <v/>
      </c>
      <c r="G580" t="str">
        <f t="shared" si="28"/>
        <v/>
      </c>
      <c r="H580" t="str">
        <f t="shared" si="29"/>
        <v/>
      </c>
    </row>
    <row r="581" spans="1:8">
      <c r="A581" t="str">
        <f>'all valid'!A581</f>
        <v>Q9RU71</v>
      </c>
      <c r="B581">
        <f>-LOG10('all valid'!R581)</f>
        <v>1.4179923485924124</v>
      </c>
      <c r="C581" s="2">
        <f>LOG(AVERAGE('all valid'!B581:E581)/AVERAGE('all valid'!F581:I581),2)</f>
        <v>-0.75329495915241507</v>
      </c>
      <c r="D581">
        <f>LOG(AVERAGE('all valid'!B581:E581)/AVERAGE('all valid'!J581:M581),2)</f>
        <v>-0.61717914411068531</v>
      </c>
      <c r="E581">
        <f>LOG(AVERAGE('all valid'!F581:I581)/AVERAGE('all valid'!J581:M581),2)</f>
        <v>0.13611581504172998</v>
      </c>
      <c r="F581" t="str">
        <f t="shared" si="27"/>
        <v/>
      </c>
      <c r="G581" t="str">
        <f t="shared" si="28"/>
        <v/>
      </c>
      <c r="H581" t="str">
        <f t="shared" si="29"/>
        <v/>
      </c>
    </row>
    <row r="582" spans="1:8">
      <c r="A582" t="str">
        <f>'all valid'!A582</f>
        <v>Q9RU73</v>
      </c>
      <c r="B582">
        <f>-LOG10('all valid'!R582)</f>
        <v>0.57568527527056634</v>
      </c>
      <c r="C582" s="2">
        <f>LOG(AVERAGE('all valid'!B582:E582)/AVERAGE('all valid'!F582:I582),2)</f>
        <v>0.79990512186688001</v>
      </c>
      <c r="D582">
        <f>LOG(AVERAGE('all valid'!B582:E582)/AVERAGE('all valid'!J582:M582),2)</f>
        <v>0.72884685534560145</v>
      </c>
      <c r="E582">
        <f>LOG(AVERAGE('all valid'!F582:I582)/AVERAGE('all valid'!J582:M582),2)</f>
        <v>-7.1058266521278335E-2</v>
      </c>
      <c r="F582" t="str">
        <f t="shared" si="27"/>
        <v/>
      </c>
      <c r="G582" t="str">
        <f t="shared" si="28"/>
        <v/>
      </c>
      <c r="H582" t="str">
        <f t="shared" si="29"/>
        <v/>
      </c>
    </row>
    <row r="583" spans="1:8">
      <c r="A583" t="str">
        <f>'all valid'!A583</f>
        <v>Q9RU77</v>
      </c>
      <c r="B583">
        <f>-LOG10('all valid'!R583)</f>
        <v>2.2162350170661616</v>
      </c>
      <c r="C583" s="2">
        <f>LOG(AVERAGE('all valid'!B583:E583)/AVERAGE('all valid'!F583:I583),2)</f>
        <v>-1.555130156591394</v>
      </c>
      <c r="D583">
        <f>LOG(AVERAGE('all valid'!B583:E583)/AVERAGE('all valid'!J583:M583),2)</f>
        <v>-1.762771567035996</v>
      </c>
      <c r="E583">
        <f>LOG(AVERAGE('all valid'!F583:I583)/AVERAGE('all valid'!J583:M583),2)</f>
        <v>-0.2076414104446018</v>
      </c>
      <c r="F583" t="str">
        <f t="shared" si="27"/>
        <v>+</v>
      </c>
      <c r="G583" t="str">
        <f t="shared" si="28"/>
        <v>+</v>
      </c>
      <c r="H583" t="str">
        <f t="shared" si="29"/>
        <v/>
      </c>
    </row>
    <row r="584" spans="1:8">
      <c r="A584" t="str">
        <f>'all valid'!A584</f>
        <v>Q9RUA1</v>
      </c>
      <c r="B584">
        <f>-LOG10('all valid'!R584)</f>
        <v>1.5237061400983152</v>
      </c>
      <c r="C584" s="2">
        <f>LOG(AVERAGE('all valid'!B584:E584)/AVERAGE('all valid'!F584:I584),2)</f>
        <v>0.62574444738696944</v>
      </c>
      <c r="D584">
        <f>LOG(AVERAGE('all valid'!B584:E584)/AVERAGE('all valid'!J584:M584),2)</f>
        <v>0.54378776365213977</v>
      </c>
      <c r="E584">
        <f>LOG(AVERAGE('all valid'!F584:I584)/AVERAGE('all valid'!J584:M584),2)</f>
        <v>-8.1956683734829866E-2</v>
      </c>
      <c r="F584" t="str">
        <f t="shared" si="27"/>
        <v/>
      </c>
      <c r="G584" t="str">
        <f t="shared" si="28"/>
        <v/>
      </c>
      <c r="H584" t="str">
        <f t="shared" si="29"/>
        <v/>
      </c>
    </row>
    <row r="585" spans="1:8">
      <c r="A585" t="str">
        <f>'all valid'!A585</f>
        <v>Q9RUA2</v>
      </c>
      <c r="B585">
        <f>-LOG10('all valid'!R585)</f>
        <v>0.85000231965287809</v>
      </c>
      <c r="C585" s="2">
        <f>LOG(AVERAGE('all valid'!B585:E585)/AVERAGE('all valid'!F585:I585),2)</f>
        <v>-0.80892503728321419</v>
      </c>
      <c r="D585">
        <f>LOG(AVERAGE('all valid'!B585:E585)/AVERAGE('all valid'!J585:M585),2)</f>
        <v>-0.638938710705379</v>
      </c>
      <c r="E585">
        <f>LOG(AVERAGE('all valid'!F585:I585)/AVERAGE('all valid'!J585:M585),2)</f>
        <v>0.1699863265778353</v>
      </c>
      <c r="F585" t="str">
        <f t="shared" si="27"/>
        <v/>
      </c>
      <c r="G585" t="str">
        <f t="shared" si="28"/>
        <v/>
      </c>
      <c r="H585" t="str">
        <f t="shared" si="29"/>
        <v/>
      </c>
    </row>
    <row r="586" spans="1:8">
      <c r="A586" t="str">
        <f>'all valid'!A586</f>
        <v>Q9RUA3</v>
      </c>
      <c r="B586">
        <f>-LOG10('all valid'!R586)</f>
        <v>1.8485320844424831</v>
      </c>
      <c r="C586" s="2">
        <f>LOG(AVERAGE('all valid'!B586:E586)/AVERAGE('all valid'!F586:I586),2)</f>
        <v>1.2807959786488463</v>
      </c>
      <c r="D586">
        <f>LOG(AVERAGE('all valid'!B586:E586)/AVERAGE('all valid'!J586:M586),2)</f>
        <v>1.1866220261892308</v>
      </c>
      <c r="E586">
        <f>LOG(AVERAGE('all valid'!F586:I586)/AVERAGE('all valid'!J586:M586),2)</f>
        <v>-9.4173952459615545E-2</v>
      </c>
      <c r="F586" t="str">
        <f t="shared" si="27"/>
        <v>+</v>
      </c>
      <c r="G586" t="str">
        <f t="shared" si="28"/>
        <v>+</v>
      </c>
      <c r="H586" t="str">
        <f t="shared" si="29"/>
        <v/>
      </c>
    </row>
    <row r="587" spans="1:8">
      <c r="A587" t="str">
        <f>'all valid'!A587</f>
        <v>Q9RUA4</v>
      </c>
      <c r="B587">
        <f>-LOG10('all valid'!R587)</f>
        <v>2.0577780785927198</v>
      </c>
      <c r="C587" s="2">
        <f>LOG(AVERAGE('all valid'!B587:E587)/AVERAGE('all valid'!F587:I587),2)</f>
        <v>0.86826917221006272</v>
      </c>
      <c r="D587">
        <f>LOG(AVERAGE('all valid'!B587:E587)/AVERAGE('all valid'!J587:M587),2)</f>
        <v>1.039861808353489</v>
      </c>
      <c r="E587">
        <f>LOG(AVERAGE('all valid'!F587:I587)/AVERAGE('all valid'!J587:M587),2)</f>
        <v>0.17159263614342624</v>
      </c>
      <c r="F587" t="str">
        <f t="shared" si="27"/>
        <v/>
      </c>
      <c r="G587" t="str">
        <f t="shared" si="28"/>
        <v>+</v>
      </c>
      <c r="H587" t="str">
        <f t="shared" si="29"/>
        <v/>
      </c>
    </row>
    <row r="588" spans="1:8">
      <c r="A588" t="str">
        <f>'all valid'!A588</f>
        <v>Q9RUA7</v>
      </c>
      <c r="B588">
        <f>-LOG10('all valid'!R588)</f>
        <v>0.43311018148343028</v>
      </c>
      <c r="C588" s="2">
        <f>LOG(AVERAGE('all valid'!B588:E588)/AVERAGE('all valid'!F588:I588),2)</f>
        <v>-0.45118134598719467</v>
      </c>
      <c r="D588">
        <f>LOG(AVERAGE('all valid'!B588:E588)/AVERAGE('all valid'!J588:M588),2)</f>
        <v>-0.28215175719712904</v>
      </c>
      <c r="E588">
        <f>LOG(AVERAGE('all valid'!F588:I588)/AVERAGE('all valid'!J588:M588),2)</f>
        <v>0.16902958879006549</v>
      </c>
      <c r="F588" t="str">
        <f t="shared" si="27"/>
        <v/>
      </c>
      <c r="G588" t="str">
        <f t="shared" si="28"/>
        <v/>
      </c>
      <c r="H588" t="str">
        <f t="shared" si="29"/>
        <v/>
      </c>
    </row>
    <row r="589" spans="1:8">
      <c r="A589" t="str">
        <f>'all valid'!A589</f>
        <v>Q9RUA8</v>
      </c>
      <c r="B589">
        <f>-LOG10('all valid'!R589)</f>
        <v>2.2081781703605841</v>
      </c>
      <c r="C589" s="2">
        <f>LOG(AVERAGE('all valid'!B589:E589)/AVERAGE('all valid'!F589:I589),2)</f>
        <v>0.9323105454674554</v>
      </c>
      <c r="D589">
        <f>LOG(AVERAGE('all valid'!B589:E589)/AVERAGE('all valid'!J589:M589),2)</f>
        <v>1.1829655555803873</v>
      </c>
      <c r="E589">
        <f>LOG(AVERAGE('all valid'!F589:I589)/AVERAGE('all valid'!J589:M589),2)</f>
        <v>0.25065501011293173</v>
      </c>
      <c r="F589" t="str">
        <f t="shared" si="27"/>
        <v/>
      </c>
      <c r="G589" t="str">
        <f t="shared" si="28"/>
        <v>+</v>
      </c>
      <c r="H589" t="str">
        <f t="shared" si="29"/>
        <v/>
      </c>
    </row>
    <row r="590" spans="1:8">
      <c r="A590" t="str">
        <f>'all valid'!A590</f>
        <v>Q9RUB0</v>
      </c>
      <c r="B590">
        <f>-LOG10('all valid'!R590)</f>
        <v>0.43145801628828623</v>
      </c>
      <c r="C590" s="2">
        <f>LOG(AVERAGE('all valid'!B590:E590)/AVERAGE('all valid'!F590:I590),2)</f>
        <v>0.33772637138510675</v>
      </c>
      <c r="D590">
        <f>LOG(AVERAGE('all valid'!B590:E590)/AVERAGE('all valid'!J590:M590),2)</f>
        <v>0.51989970911330985</v>
      </c>
      <c r="E590">
        <f>LOG(AVERAGE('all valid'!F590:I590)/AVERAGE('all valid'!J590:M590),2)</f>
        <v>0.18217333772820302</v>
      </c>
      <c r="F590" t="str">
        <f t="shared" si="27"/>
        <v/>
      </c>
      <c r="G590" t="str">
        <f t="shared" si="28"/>
        <v/>
      </c>
      <c r="H590" t="str">
        <f t="shared" si="29"/>
        <v/>
      </c>
    </row>
    <row r="591" spans="1:8">
      <c r="A591" t="str">
        <f>'all valid'!A591</f>
        <v>Q9RUB1</v>
      </c>
      <c r="B591">
        <f>-LOG10('all valid'!R591)</f>
        <v>0.64192041229435604</v>
      </c>
      <c r="C591" s="2">
        <f>LOG(AVERAGE('all valid'!B591:E591)/AVERAGE('all valid'!F591:I591),2)</f>
        <v>-1.2858002597156399</v>
      </c>
      <c r="D591">
        <f>LOG(AVERAGE('all valid'!B591:E591)/AVERAGE('all valid'!J591:M591),2)</f>
        <v>0.50350621822518649</v>
      </c>
      <c r="E591">
        <f>LOG(AVERAGE('all valid'!F591:I591)/AVERAGE('all valid'!J591:M591),2)</f>
        <v>1.7893064779408265</v>
      </c>
      <c r="F591" t="str">
        <f t="shared" si="27"/>
        <v/>
      </c>
      <c r="G591" t="str">
        <f t="shared" si="28"/>
        <v/>
      </c>
      <c r="H591" t="str">
        <f t="shared" si="29"/>
        <v/>
      </c>
    </row>
    <row r="592" spans="1:8">
      <c r="A592" t="str">
        <f>'all valid'!A592</f>
        <v>Q9RUB6</v>
      </c>
      <c r="B592">
        <f>-LOG10('all valid'!R592)</f>
        <v>1.8022013550672653</v>
      </c>
      <c r="C592" s="2">
        <f>LOG(AVERAGE('all valid'!B592:E592)/AVERAGE('all valid'!F592:I592),2)</f>
        <v>0.91071091234891166</v>
      </c>
      <c r="D592">
        <f>LOG(AVERAGE('all valid'!B592:E592)/AVERAGE('all valid'!J592:M592),2)</f>
        <v>0.59816316459187913</v>
      </c>
      <c r="E592">
        <f>LOG(AVERAGE('all valid'!F592:I592)/AVERAGE('all valid'!J592:M592),2)</f>
        <v>-0.31254774775703281</v>
      </c>
      <c r="F592" t="str">
        <f t="shared" si="27"/>
        <v/>
      </c>
      <c r="G592" t="str">
        <f t="shared" si="28"/>
        <v/>
      </c>
      <c r="H592" t="str">
        <f t="shared" si="29"/>
        <v/>
      </c>
    </row>
    <row r="593" spans="1:8">
      <c r="A593" t="str">
        <f>'all valid'!A593</f>
        <v>Q9RUB8</v>
      </c>
      <c r="B593">
        <f>-LOG10('all valid'!R593)</f>
        <v>2.6425873821564525</v>
      </c>
      <c r="C593" s="2">
        <f>LOG(AVERAGE('all valid'!B593:E593)/AVERAGE('all valid'!F593:I593),2)</f>
        <v>1.2849846815974739</v>
      </c>
      <c r="D593">
        <f>LOG(AVERAGE('all valid'!B593:E593)/AVERAGE('all valid'!J593:M593),2)</f>
        <v>1.0603932104257749</v>
      </c>
      <c r="E593">
        <f>LOG(AVERAGE('all valid'!F593:I593)/AVERAGE('all valid'!J593:M593),2)</f>
        <v>-0.22459147117169898</v>
      </c>
      <c r="F593" t="str">
        <f t="shared" si="27"/>
        <v>+</v>
      </c>
      <c r="G593" t="str">
        <f t="shared" si="28"/>
        <v>+</v>
      </c>
      <c r="H593" t="str">
        <f t="shared" si="29"/>
        <v/>
      </c>
    </row>
    <row r="594" spans="1:8">
      <c r="A594" t="str">
        <f>'all valid'!A594</f>
        <v>Q9RUB9</v>
      </c>
      <c r="B594">
        <f>-LOG10('all valid'!R594)</f>
        <v>0.48422017533103912</v>
      </c>
      <c r="C594" s="2">
        <f>LOG(AVERAGE('all valid'!B594:E594)/AVERAGE('all valid'!F594:I594),2)</f>
        <v>-0.32351904285548372</v>
      </c>
      <c r="D594">
        <f>LOG(AVERAGE('all valid'!B594:E594)/AVERAGE('all valid'!J594:M594),2)</f>
        <v>-8.8632826641995635E-2</v>
      </c>
      <c r="E594">
        <f>LOG(AVERAGE('all valid'!F594:I594)/AVERAGE('all valid'!J594:M594),2)</f>
        <v>0.23488621621348815</v>
      </c>
      <c r="F594" t="str">
        <f t="shared" si="27"/>
        <v/>
      </c>
      <c r="G594" t="str">
        <f t="shared" si="28"/>
        <v/>
      </c>
      <c r="H594" t="str">
        <f t="shared" si="29"/>
        <v/>
      </c>
    </row>
    <row r="595" spans="1:8">
      <c r="A595" t="str">
        <f>'all valid'!A595</f>
        <v>Q9RUC0</v>
      </c>
      <c r="B595">
        <f>-LOG10('all valid'!R595)</f>
        <v>1.6367303263834811</v>
      </c>
      <c r="C595" s="2">
        <f>LOG(AVERAGE('all valid'!B595:E595)/AVERAGE('all valid'!F595:I595),2)</f>
        <v>0.69399165014262221</v>
      </c>
      <c r="D595">
        <f>LOG(AVERAGE('all valid'!B595:E595)/AVERAGE('all valid'!J595:M595),2)</f>
        <v>0.76066052224110281</v>
      </c>
      <c r="E595">
        <f>LOG(AVERAGE('all valid'!F595:I595)/AVERAGE('all valid'!J595:M595),2)</f>
        <v>6.6668872098480714E-2</v>
      </c>
      <c r="F595" t="str">
        <f t="shared" si="27"/>
        <v/>
      </c>
      <c r="G595" t="str">
        <f t="shared" si="28"/>
        <v/>
      </c>
      <c r="H595" t="str">
        <f t="shared" si="29"/>
        <v/>
      </c>
    </row>
    <row r="596" spans="1:8">
      <c r="A596" t="str">
        <f>'all valid'!A596</f>
        <v>Q9RUC2</v>
      </c>
      <c r="B596">
        <f>-LOG10('all valid'!R596)</f>
        <v>1.2532467366399858</v>
      </c>
      <c r="C596" s="2">
        <f>LOG(AVERAGE('all valid'!B596:E596)/AVERAGE('all valid'!F596:I596),2)</f>
        <v>-0.40535587356637781</v>
      </c>
      <c r="D596">
        <f>LOG(AVERAGE('all valid'!B596:E596)/AVERAGE('all valid'!J596:M596),2)</f>
        <v>-5.136469697017116E-2</v>
      </c>
      <c r="E596">
        <f>LOG(AVERAGE('all valid'!F596:I596)/AVERAGE('all valid'!J596:M596),2)</f>
        <v>0.35399117659620682</v>
      </c>
      <c r="F596" t="str">
        <f t="shared" si="27"/>
        <v/>
      </c>
      <c r="G596" t="str">
        <f t="shared" si="28"/>
        <v/>
      </c>
      <c r="H596" t="str">
        <f t="shared" si="29"/>
        <v/>
      </c>
    </row>
    <row r="597" spans="1:8">
      <c r="A597" t="str">
        <f>'all valid'!A597</f>
        <v>Q9RUC4</v>
      </c>
      <c r="B597">
        <f>-LOG10('all valid'!R597)</f>
        <v>1.3759841329608986</v>
      </c>
      <c r="C597" s="2">
        <f>LOG(AVERAGE('all valid'!B597:E597)/AVERAGE('all valid'!F597:I597),2)</f>
        <v>-2.0639377572397151</v>
      </c>
      <c r="D597">
        <f>LOG(AVERAGE('all valid'!B597:E597)/AVERAGE('all valid'!J597:M597),2)</f>
        <v>-2.2896618956006103</v>
      </c>
      <c r="E597">
        <f>LOG(AVERAGE('all valid'!F597:I597)/AVERAGE('all valid'!J597:M597),2)</f>
        <v>-0.22572413836089536</v>
      </c>
      <c r="F597" t="str">
        <f t="shared" si="27"/>
        <v>+</v>
      </c>
      <c r="G597" t="str">
        <f t="shared" si="28"/>
        <v>+</v>
      </c>
      <c r="H597" t="str">
        <f t="shared" si="29"/>
        <v/>
      </c>
    </row>
    <row r="598" spans="1:8">
      <c r="A598" t="str">
        <f>'all valid'!A598</f>
        <v>Q9RUC7</v>
      </c>
      <c r="B598">
        <f>-LOG10('all valid'!R598)</f>
        <v>4.0394868140860574E-2</v>
      </c>
      <c r="C598" s="2">
        <f>LOG(AVERAGE('all valid'!B598:E598)/AVERAGE('all valid'!F598:I598),2)</f>
        <v>-1.0705223203742066E-2</v>
      </c>
      <c r="D598">
        <f>LOG(AVERAGE('all valid'!B598:E598)/AVERAGE('all valid'!J598:M598),2)</f>
        <v>-0.23405147874073076</v>
      </c>
      <c r="E598">
        <f>LOG(AVERAGE('all valid'!F598:I598)/AVERAGE('all valid'!J598:M598),2)</f>
        <v>-0.22334625553698867</v>
      </c>
      <c r="F598" t="str">
        <f t="shared" si="27"/>
        <v/>
      </c>
      <c r="G598" t="str">
        <f t="shared" si="28"/>
        <v/>
      </c>
      <c r="H598" t="str">
        <f t="shared" si="29"/>
        <v/>
      </c>
    </row>
    <row r="599" spans="1:8">
      <c r="A599" t="str">
        <f>'all valid'!A599</f>
        <v>Q9RUC8</v>
      </c>
      <c r="B599">
        <f>-LOG10('all valid'!R599)</f>
        <v>0.2346362287377505</v>
      </c>
      <c r="C599" s="2">
        <f>LOG(AVERAGE('all valid'!B599:E599)/AVERAGE('all valid'!F599:I599),2)</f>
        <v>0.56180070326125442</v>
      </c>
      <c r="D599">
        <f>LOG(AVERAGE('all valid'!B599:E599)/AVERAGE('all valid'!J599:M599),2)</f>
        <v>0.26834200719694279</v>
      </c>
      <c r="E599">
        <f>LOG(AVERAGE('all valid'!F599:I599)/AVERAGE('all valid'!J599:M599),2)</f>
        <v>-0.29345869606431169</v>
      </c>
      <c r="F599" t="str">
        <f t="shared" si="27"/>
        <v/>
      </c>
      <c r="G599" t="str">
        <f t="shared" si="28"/>
        <v/>
      </c>
      <c r="H599" t="str">
        <f t="shared" si="29"/>
        <v/>
      </c>
    </row>
    <row r="600" spans="1:8">
      <c r="A600" t="str">
        <f>'all valid'!A600</f>
        <v>Q9RUC9</v>
      </c>
      <c r="B600">
        <f>-LOG10('all valid'!R600)</f>
        <v>0.18630561600364889</v>
      </c>
      <c r="C600" s="2">
        <f>LOG(AVERAGE('all valid'!B600:E600)/AVERAGE('all valid'!F600:I600),2)</f>
        <v>0.23307668722412331</v>
      </c>
      <c r="D600">
        <f>LOG(AVERAGE('all valid'!B600:E600)/AVERAGE('all valid'!J600:M600),2)</f>
        <v>0.26554572191466785</v>
      </c>
      <c r="E600">
        <f>LOG(AVERAGE('all valid'!F600:I600)/AVERAGE('all valid'!J600:M600),2)</f>
        <v>3.2469034690544366E-2</v>
      </c>
      <c r="F600" t="str">
        <f t="shared" si="27"/>
        <v/>
      </c>
      <c r="G600" t="str">
        <f t="shared" si="28"/>
        <v/>
      </c>
      <c r="H600" t="str">
        <f t="shared" si="29"/>
        <v/>
      </c>
    </row>
    <row r="601" spans="1:8">
      <c r="A601" t="str">
        <f>'all valid'!A601</f>
        <v>Q9RUD0</v>
      </c>
      <c r="B601">
        <f>-LOG10('all valid'!R601)</f>
        <v>0.38471083092082808</v>
      </c>
      <c r="C601" s="2">
        <f>LOG(AVERAGE('all valid'!B601:E601)/AVERAGE('all valid'!F601:I601),2)</f>
        <v>0.17805850733882714</v>
      </c>
      <c r="D601">
        <f>LOG(AVERAGE('all valid'!B601:E601)/AVERAGE('all valid'!J601:M601),2)</f>
        <v>-0.12344103929475385</v>
      </c>
      <c r="E601">
        <f>LOG(AVERAGE('all valid'!F601:I601)/AVERAGE('all valid'!J601:M601),2)</f>
        <v>-0.30149954663358092</v>
      </c>
      <c r="F601" t="str">
        <f t="shared" si="27"/>
        <v/>
      </c>
      <c r="G601" t="str">
        <f t="shared" si="28"/>
        <v/>
      </c>
      <c r="H601" t="str">
        <f t="shared" si="29"/>
        <v/>
      </c>
    </row>
    <row r="602" spans="1:8">
      <c r="A602" t="str">
        <f>'all valid'!A602</f>
        <v>Q9RUD5</v>
      </c>
      <c r="B602">
        <f>-LOG10('all valid'!R602)</f>
        <v>0.77241663649918846</v>
      </c>
      <c r="C602" s="2">
        <f>LOG(AVERAGE('all valid'!B602:E602)/AVERAGE('all valid'!F602:I602),2)</f>
        <v>0.42854291232960018</v>
      </c>
      <c r="D602">
        <f>LOG(AVERAGE('all valid'!B602:E602)/AVERAGE('all valid'!J602:M602),2)</f>
        <v>0.64718083911390656</v>
      </c>
      <c r="E602">
        <f>LOG(AVERAGE('all valid'!F602:I602)/AVERAGE('all valid'!J602:M602),2)</f>
        <v>0.21863792678430632</v>
      </c>
      <c r="F602" t="str">
        <f t="shared" si="27"/>
        <v/>
      </c>
      <c r="G602" t="str">
        <f t="shared" si="28"/>
        <v/>
      </c>
      <c r="H602" t="str">
        <f t="shared" si="29"/>
        <v/>
      </c>
    </row>
    <row r="603" spans="1:8">
      <c r="A603" t="str">
        <f>'all valid'!A603</f>
        <v>Q9RUD6</v>
      </c>
      <c r="B603">
        <f>-LOG10('all valid'!R603)</f>
        <v>2.9912167818900257</v>
      </c>
      <c r="C603" s="2">
        <f>LOG(AVERAGE('all valid'!B603:E603)/AVERAGE('all valid'!F603:I603),2)</f>
        <v>1.2041219534358283</v>
      </c>
      <c r="D603">
        <f>LOG(AVERAGE('all valid'!B603:E603)/AVERAGE('all valid'!J603:M603),2)</f>
        <v>1.5247686330828329</v>
      </c>
      <c r="E603">
        <f>LOG(AVERAGE('all valid'!F603:I603)/AVERAGE('all valid'!J603:M603),2)</f>
        <v>0.32064667964700461</v>
      </c>
      <c r="F603" t="str">
        <f t="shared" si="27"/>
        <v>+</v>
      </c>
      <c r="G603" t="str">
        <f t="shared" si="28"/>
        <v>+</v>
      </c>
      <c r="H603" t="str">
        <f t="shared" si="29"/>
        <v/>
      </c>
    </row>
    <row r="604" spans="1:8">
      <c r="A604" t="str">
        <f>'all valid'!A604</f>
        <v>Q9RUD9</v>
      </c>
      <c r="B604">
        <f>-LOG10('all valid'!R604)</f>
        <v>1.3948684907875246</v>
      </c>
      <c r="C604" s="2">
        <f>LOG(AVERAGE('all valid'!B604:E604)/AVERAGE('all valid'!F604:I604),2)</f>
        <v>-0.62985290498812774</v>
      </c>
      <c r="D604">
        <f>LOG(AVERAGE('all valid'!B604:E604)/AVERAGE('all valid'!J604:M604),2)</f>
        <v>-0.97906210036663699</v>
      </c>
      <c r="E604">
        <f>LOG(AVERAGE('all valid'!F604:I604)/AVERAGE('all valid'!J604:M604),2)</f>
        <v>-0.34920919537850958</v>
      </c>
      <c r="F604" t="str">
        <f t="shared" si="27"/>
        <v/>
      </c>
      <c r="G604" t="str">
        <f t="shared" si="28"/>
        <v/>
      </c>
      <c r="H604" t="str">
        <f t="shared" si="29"/>
        <v/>
      </c>
    </row>
    <row r="605" spans="1:8">
      <c r="A605" t="str">
        <f>'all valid'!A605</f>
        <v>Q9RUE0</v>
      </c>
      <c r="B605">
        <f>-LOG10('all valid'!R605)</f>
        <v>0.28261246296188486</v>
      </c>
      <c r="C605" s="2">
        <f>LOG(AVERAGE('all valid'!B605:E605)/AVERAGE('all valid'!F605:I605),2)</f>
        <v>0.1309589503166706</v>
      </c>
      <c r="D605">
        <f>LOG(AVERAGE('all valid'!B605:E605)/AVERAGE('all valid'!J605:M605),2)</f>
        <v>-0.13291584776585083</v>
      </c>
      <c r="E605">
        <f>LOG(AVERAGE('all valid'!F605:I605)/AVERAGE('all valid'!J605:M605),2)</f>
        <v>-0.26387479808252157</v>
      </c>
      <c r="F605" t="str">
        <f t="shared" si="27"/>
        <v/>
      </c>
      <c r="G605" t="str">
        <f t="shared" si="28"/>
        <v/>
      </c>
      <c r="H605" t="str">
        <f t="shared" si="29"/>
        <v/>
      </c>
    </row>
    <row r="606" spans="1:8">
      <c r="A606" t="str">
        <f>'all valid'!A606</f>
        <v>Q9RUE7</v>
      </c>
      <c r="B606">
        <f>-LOG10('all valid'!R606)</f>
        <v>1.1910197310569659</v>
      </c>
      <c r="C606" s="2">
        <f>LOG(AVERAGE('all valid'!B606:E606)/AVERAGE('all valid'!F606:I606),2)</f>
        <v>-0.56072423219121981</v>
      </c>
      <c r="D606">
        <f>LOG(AVERAGE('all valid'!B606:E606)/AVERAGE('all valid'!J606:M606),2)</f>
        <v>-0.690756842940632</v>
      </c>
      <c r="E606">
        <f>LOG(AVERAGE('all valid'!F606:I606)/AVERAGE('all valid'!J606:M606),2)</f>
        <v>-0.13003261074941208</v>
      </c>
      <c r="F606" t="str">
        <f t="shared" si="27"/>
        <v/>
      </c>
      <c r="G606" t="str">
        <f t="shared" si="28"/>
        <v/>
      </c>
      <c r="H606" t="str">
        <f t="shared" si="29"/>
        <v/>
      </c>
    </row>
    <row r="607" spans="1:8">
      <c r="A607" t="str">
        <f>'all valid'!A607</f>
        <v>Q9RUF4</v>
      </c>
      <c r="B607">
        <f>-LOG10('all valid'!R607)</f>
        <v>0.9637424893682458</v>
      </c>
      <c r="C607" s="2">
        <f>LOG(AVERAGE('all valid'!B607:E607)/AVERAGE('all valid'!F607:I607),2)</f>
        <v>0.67402847908166308</v>
      </c>
      <c r="D607">
        <f>LOG(AVERAGE('all valid'!B607:E607)/AVERAGE('all valid'!J607:M607),2)</f>
        <v>0.40166411292431514</v>
      </c>
      <c r="E607">
        <f>LOG(AVERAGE('all valid'!F607:I607)/AVERAGE('all valid'!J607:M607),2)</f>
        <v>-0.27236436615734788</v>
      </c>
      <c r="F607" t="str">
        <f t="shared" si="27"/>
        <v/>
      </c>
      <c r="G607" t="str">
        <f t="shared" si="28"/>
        <v/>
      </c>
      <c r="H607" t="str">
        <f t="shared" si="29"/>
        <v/>
      </c>
    </row>
    <row r="608" spans="1:8">
      <c r="A608" t="str">
        <f>'all valid'!A608</f>
        <v>Q9RUF8</v>
      </c>
      <c r="B608">
        <f>-LOG10('all valid'!R608)</f>
        <v>0.57343181237820051</v>
      </c>
      <c r="C608" s="2">
        <f>LOG(AVERAGE('all valid'!B608:E608)/AVERAGE('all valid'!F608:I608),2)</f>
        <v>0.4014554723408652</v>
      </c>
      <c r="D608">
        <f>LOG(AVERAGE('all valid'!B608:E608)/AVERAGE('all valid'!J608:M608),2)</f>
        <v>0.3584473643945868</v>
      </c>
      <c r="E608">
        <f>LOG(AVERAGE('all valid'!F608:I608)/AVERAGE('all valid'!J608:M608),2)</f>
        <v>-4.3008107946278476E-2</v>
      </c>
      <c r="F608" t="str">
        <f t="shared" si="27"/>
        <v/>
      </c>
      <c r="G608" t="str">
        <f t="shared" si="28"/>
        <v/>
      </c>
      <c r="H608" t="str">
        <f t="shared" si="29"/>
        <v/>
      </c>
    </row>
    <row r="609" spans="1:8">
      <c r="A609" t="str">
        <f>'all valid'!A609</f>
        <v>Q9RUF9</v>
      </c>
      <c r="B609">
        <f>-LOG10('all valid'!R609)</f>
        <v>1.1603359560395303</v>
      </c>
      <c r="C609" s="2">
        <f>LOG(AVERAGE('all valid'!B609:E609)/AVERAGE('all valid'!F609:I609),2)</f>
        <v>0.63569187017642093</v>
      </c>
      <c r="D609">
        <f>LOG(AVERAGE('all valid'!B609:E609)/AVERAGE('all valid'!J609:M609),2)</f>
        <v>0.68273581848826903</v>
      </c>
      <c r="E609">
        <f>LOG(AVERAGE('all valid'!F609:I609)/AVERAGE('all valid'!J609:M609),2)</f>
        <v>4.7043948311848112E-2</v>
      </c>
      <c r="F609" t="str">
        <f t="shared" si="27"/>
        <v/>
      </c>
      <c r="G609" t="str">
        <f t="shared" si="28"/>
        <v/>
      </c>
      <c r="H609" t="str">
        <f t="shared" si="29"/>
        <v/>
      </c>
    </row>
    <row r="610" spans="1:8">
      <c r="A610" t="str">
        <f>'all valid'!A610</f>
        <v>Q9RUG1</v>
      </c>
      <c r="B610">
        <f>-LOG10('all valid'!R610)</f>
        <v>1.0786178973443799</v>
      </c>
      <c r="C610" s="2">
        <f>LOG(AVERAGE('all valid'!B610:E610)/AVERAGE('all valid'!F610:I610),2)</f>
        <v>-0.31135971225890713</v>
      </c>
      <c r="D610">
        <f>LOG(AVERAGE('all valid'!B610:E610)/AVERAGE('all valid'!J610:M610),2)</f>
        <v>-0.63658887970004496</v>
      </c>
      <c r="E610">
        <f>LOG(AVERAGE('all valid'!F610:I610)/AVERAGE('all valid'!J610:M610),2)</f>
        <v>-0.32522916744113806</v>
      </c>
      <c r="F610" t="str">
        <f t="shared" si="27"/>
        <v/>
      </c>
      <c r="G610" t="str">
        <f t="shared" si="28"/>
        <v/>
      </c>
      <c r="H610" t="str">
        <f t="shared" si="29"/>
        <v/>
      </c>
    </row>
    <row r="611" spans="1:8">
      <c r="A611" t="str">
        <f>'all valid'!A611</f>
        <v>Q9RUG3</v>
      </c>
      <c r="B611">
        <f>-LOG10('all valid'!R611)</f>
        <v>0.70443070108368588</v>
      </c>
      <c r="C611" s="2">
        <f>LOG(AVERAGE('all valid'!B611:E611)/AVERAGE('all valid'!F611:I611),2)</f>
        <v>-0.52797869512575779</v>
      </c>
      <c r="D611">
        <f>LOG(AVERAGE('all valid'!B611:E611)/AVERAGE('all valid'!J611:M611),2)</f>
        <v>-0.57306814819882002</v>
      </c>
      <c r="E611">
        <f>LOG(AVERAGE('all valid'!F611:I611)/AVERAGE('all valid'!J611:M611),2)</f>
        <v>-4.5089453073062301E-2</v>
      </c>
      <c r="F611" t="str">
        <f t="shared" si="27"/>
        <v/>
      </c>
      <c r="G611" t="str">
        <f t="shared" si="28"/>
        <v/>
      </c>
      <c r="H611" t="str">
        <f t="shared" si="29"/>
        <v/>
      </c>
    </row>
    <row r="612" spans="1:8">
      <c r="A612" t="str">
        <f>'all valid'!A612</f>
        <v>Q9RUG4</v>
      </c>
      <c r="B612">
        <f>-LOG10('all valid'!R612)</f>
        <v>0.18630561600364889</v>
      </c>
      <c r="C612" s="2">
        <f>LOG(AVERAGE('all valid'!B612:E612)/AVERAGE('all valid'!F612:I612),2)</f>
        <v>0.18150422659209894</v>
      </c>
      <c r="D612">
        <f>LOG(AVERAGE('all valid'!B612:E612)/AVERAGE('all valid'!J612:M612),2)</f>
        <v>-0.1057028583318031</v>
      </c>
      <c r="E612">
        <f>LOG(AVERAGE('all valid'!F612:I612)/AVERAGE('all valid'!J612:M612),2)</f>
        <v>-0.28720708492390207</v>
      </c>
      <c r="F612" t="str">
        <f t="shared" si="27"/>
        <v/>
      </c>
      <c r="G612" t="str">
        <f t="shared" si="28"/>
        <v/>
      </c>
      <c r="H612" t="str">
        <f t="shared" si="29"/>
        <v/>
      </c>
    </row>
    <row r="613" spans="1:8">
      <c r="A613" t="str">
        <f>'all valid'!A613</f>
        <v>Q9RUG8</v>
      </c>
      <c r="B613">
        <f>-LOG10('all valid'!R613)</f>
        <v>1.2332868201641911</v>
      </c>
      <c r="C613" s="2">
        <f>LOG(AVERAGE('all valid'!B613:E613)/AVERAGE('all valid'!F613:I613),2)</f>
        <v>-0.40571378827448429</v>
      </c>
      <c r="D613">
        <f>LOG(AVERAGE('all valid'!B613:E613)/AVERAGE('all valid'!J613:M613),2)</f>
        <v>-0.63891701082740782</v>
      </c>
      <c r="E613">
        <f>LOG(AVERAGE('all valid'!F613:I613)/AVERAGE('all valid'!J613:M613),2)</f>
        <v>-0.23320322255292358</v>
      </c>
      <c r="F613" t="str">
        <f t="shared" si="27"/>
        <v/>
      </c>
      <c r="G613" t="str">
        <f t="shared" si="28"/>
        <v/>
      </c>
      <c r="H613" t="str">
        <f t="shared" si="29"/>
        <v/>
      </c>
    </row>
    <row r="614" spans="1:8">
      <c r="A614" t="str">
        <f>'all valid'!A614</f>
        <v>Q9RUG9</v>
      </c>
      <c r="B614">
        <f>-LOG10('all valid'!R614)</f>
        <v>0.16078160131440203</v>
      </c>
      <c r="C614" s="2">
        <f>LOG(AVERAGE('all valid'!B614:E614)/AVERAGE('all valid'!F614:I614),2)</f>
        <v>-0.26742393828125222</v>
      </c>
      <c r="D614">
        <f>LOG(AVERAGE('all valid'!B614:E614)/AVERAGE('all valid'!J614:M614),2)</f>
        <v>-0.30087826027157882</v>
      </c>
      <c r="E614">
        <f>LOG(AVERAGE('all valid'!F614:I614)/AVERAGE('all valid'!J614:M614),2)</f>
        <v>-3.3454321990326781E-2</v>
      </c>
      <c r="F614" t="str">
        <f t="shared" si="27"/>
        <v/>
      </c>
      <c r="G614" t="str">
        <f t="shared" si="28"/>
        <v/>
      </c>
      <c r="H614" t="str">
        <f t="shared" si="29"/>
        <v/>
      </c>
    </row>
    <row r="615" spans="1:8">
      <c r="A615" t="str">
        <f>'all valid'!A615</f>
        <v>Q9RUH1</v>
      </c>
      <c r="B615">
        <f>-LOG10('all valid'!R615)</f>
        <v>0.1862729369352242</v>
      </c>
      <c r="C615" s="2">
        <f>LOG(AVERAGE('all valid'!B615:E615)/AVERAGE('all valid'!F615:I615),2)</f>
        <v>-5.3595145479887238E-2</v>
      </c>
      <c r="D615">
        <f>LOG(AVERAGE('all valid'!B615:E615)/AVERAGE('all valid'!J615:M615),2)</f>
        <v>0.12395385627965176</v>
      </c>
      <c r="E615">
        <f>LOG(AVERAGE('all valid'!F615:I615)/AVERAGE('all valid'!J615:M615),2)</f>
        <v>0.177549001759539</v>
      </c>
      <c r="F615" t="str">
        <f t="shared" si="27"/>
        <v/>
      </c>
      <c r="G615" t="str">
        <f t="shared" si="28"/>
        <v/>
      </c>
      <c r="H615" t="str">
        <f t="shared" si="29"/>
        <v/>
      </c>
    </row>
    <row r="616" spans="1:8">
      <c r="A616" t="str">
        <f>'all valid'!A616</f>
        <v>Q9RUH2</v>
      </c>
      <c r="B616">
        <f>-LOG10('all valid'!R616)</f>
        <v>0.88015708804326365</v>
      </c>
      <c r="C616" s="2">
        <f>LOG(AVERAGE('all valid'!B616:E616)/AVERAGE('all valid'!F616:I616),2)</f>
        <v>0.26313777770105912</v>
      </c>
      <c r="D616">
        <f>LOG(AVERAGE('all valid'!B616:E616)/AVERAGE('all valid'!J616:M616),2)</f>
        <v>0.49545707490721685</v>
      </c>
      <c r="E616">
        <f>LOG(AVERAGE('all valid'!F616:I616)/AVERAGE('all valid'!J616:M616),2)</f>
        <v>0.23231929720615777</v>
      </c>
      <c r="F616" t="str">
        <f t="shared" si="27"/>
        <v/>
      </c>
      <c r="G616" t="str">
        <f t="shared" si="28"/>
        <v/>
      </c>
      <c r="H616" t="str">
        <f t="shared" si="29"/>
        <v/>
      </c>
    </row>
    <row r="617" spans="1:8">
      <c r="A617" t="str">
        <f>'all valid'!A617</f>
        <v>Q9RUH6</v>
      </c>
      <c r="B617">
        <f>-LOG10('all valid'!R617)</f>
        <v>2.1756346214100293</v>
      </c>
      <c r="C617" s="2">
        <f>LOG(AVERAGE('all valid'!B617:E617)/AVERAGE('all valid'!F617:I617),2)</f>
        <v>0.82804867968721652</v>
      </c>
      <c r="D617">
        <f>LOG(AVERAGE('all valid'!B617:E617)/AVERAGE('all valid'!J617:M617),2)</f>
        <v>1.1909138263730612</v>
      </c>
      <c r="E617">
        <f>LOG(AVERAGE('all valid'!F617:I617)/AVERAGE('all valid'!J617:M617),2)</f>
        <v>0.3628651466858448</v>
      </c>
      <c r="F617" t="str">
        <f t="shared" si="27"/>
        <v/>
      </c>
      <c r="G617" t="str">
        <f t="shared" si="28"/>
        <v>+</v>
      </c>
      <c r="H617" t="str">
        <f t="shared" si="29"/>
        <v/>
      </c>
    </row>
    <row r="618" spans="1:8">
      <c r="A618" t="str">
        <f>'all valid'!A618</f>
        <v>Q9RUH9</v>
      </c>
      <c r="B618">
        <f>-LOG10('all valid'!R618)</f>
        <v>0.51942683021032388</v>
      </c>
      <c r="C618" s="2">
        <f>LOG(AVERAGE('all valid'!B618:E618)/AVERAGE('all valid'!F618:I618),2)</f>
        <v>2.4010439819686421E-3</v>
      </c>
      <c r="D618">
        <f>LOG(AVERAGE('all valid'!B618:E618)/AVERAGE('all valid'!J618:M618),2)</f>
        <v>-0.25270158087572864</v>
      </c>
      <c r="E618">
        <f>LOG(AVERAGE('all valid'!F618:I618)/AVERAGE('all valid'!J618:M618),2)</f>
        <v>-0.2551026248576973</v>
      </c>
      <c r="F618" t="str">
        <f t="shared" si="27"/>
        <v/>
      </c>
      <c r="G618" t="str">
        <f t="shared" si="28"/>
        <v/>
      </c>
      <c r="H618" t="str">
        <f t="shared" si="29"/>
        <v/>
      </c>
    </row>
    <row r="619" spans="1:8">
      <c r="A619" t="str">
        <f>'all valid'!A619</f>
        <v>Q9RUI0</v>
      </c>
      <c r="B619">
        <f>-LOG10('all valid'!R619)</f>
        <v>1.5171192734486403</v>
      </c>
      <c r="C619" s="2">
        <f>LOG(AVERAGE('all valid'!B619:E619)/AVERAGE('all valid'!F619:I619),2)</f>
        <v>-0.3439437859826418</v>
      </c>
      <c r="D619">
        <f>LOG(AVERAGE('all valid'!B619:E619)/AVERAGE('all valid'!J619:M619),2)</f>
        <v>-0.45984443481153953</v>
      </c>
      <c r="E619">
        <f>LOG(AVERAGE('all valid'!F619:I619)/AVERAGE('all valid'!J619:M619),2)</f>
        <v>-0.11590064882889764</v>
      </c>
      <c r="F619" t="str">
        <f t="shared" si="27"/>
        <v/>
      </c>
      <c r="G619" t="str">
        <f t="shared" si="28"/>
        <v/>
      </c>
      <c r="H619" t="str">
        <f t="shared" si="29"/>
        <v/>
      </c>
    </row>
    <row r="620" spans="1:8">
      <c r="A620" t="str">
        <f>'all valid'!A620</f>
        <v>Q9RUI2</v>
      </c>
      <c r="B620">
        <f>-LOG10('all valid'!R620)</f>
        <v>0.29336328215531188</v>
      </c>
      <c r="C620" s="2">
        <f>LOG(AVERAGE('all valid'!B620:E620)/AVERAGE('all valid'!F620:I620),2)</f>
        <v>0.37182666369948786</v>
      </c>
      <c r="D620">
        <f>LOG(AVERAGE('all valid'!B620:E620)/AVERAGE('all valid'!J620:M620),2)</f>
        <v>0.46004000148082752</v>
      </c>
      <c r="E620">
        <f>LOG(AVERAGE('all valid'!F620:I620)/AVERAGE('all valid'!J620:M620),2)</f>
        <v>8.8213337781339718E-2</v>
      </c>
      <c r="F620" t="str">
        <f t="shared" si="27"/>
        <v/>
      </c>
      <c r="G620" t="str">
        <f t="shared" si="28"/>
        <v/>
      </c>
      <c r="H620" t="str">
        <f t="shared" si="29"/>
        <v/>
      </c>
    </row>
    <row r="621" spans="1:8">
      <c r="A621" t="str">
        <f>'all valid'!A621</f>
        <v>Q9RUI5</v>
      </c>
      <c r="B621">
        <f>-LOG10('all valid'!R621)</f>
        <v>0.19974770050403393</v>
      </c>
      <c r="C621" s="2">
        <f>LOG(AVERAGE('all valid'!B621:E621)/AVERAGE('all valid'!F621:I621),2)</f>
        <v>0.31629162268501598</v>
      </c>
      <c r="D621">
        <f>LOG(AVERAGE('all valid'!B621:E621)/AVERAGE('all valid'!J621:M621),2)</f>
        <v>3.5554123427224284E-2</v>
      </c>
      <c r="E621">
        <f>LOG(AVERAGE('all valid'!F621:I621)/AVERAGE('all valid'!J621:M621),2)</f>
        <v>-0.28073749925779196</v>
      </c>
      <c r="F621" t="str">
        <f t="shared" si="27"/>
        <v/>
      </c>
      <c r="G621" t="str">
        <f t="shared" si="28"/>
        <v/>
      </c>
      <c r="H621" t="str">
        <f t="shared" si="29"/>
        <v/>
      </c>
    </row>
    <row r="622" spans="1:8">
      <c r="A622" t="str">
        <f>'all valid'!A622</f>
        <v>Q9RUI7</v>
      </c>
      <c r="B622">
        <f>-LOG10('all valid'!R622)</f>
        <v>1.0059566227314163</v>
      </c>
      <c r="C622" s="2">
        <f>LOG(AVERAGE('all valid'!B622:E622)/AVERAGE('all valid'!F622:I622),2)</f>
        <v>0.54248293546715021</v>
      </c>
      <c r="D622">
        <f>LOG(AVERAGE('all valid'!B622:E622)/AVERAGE('all valid'!J622:M622),2)</f>
        <v>0.59813105466256067</v>
      </c>
      <c r="E622">
        <f>LOG(AVERAGE('all valid'!F622:I622)/AVERAGE('all valid'!J622:M622),2)</f>
        <v>5.5648119195410149E-2</v>
      </c>
      <c r="F622" t="str">
        <f t="shared" si="27"/>
        <v/>
      </c>
      <c r="G622" t="str">
        <f t="shared" si="28"/>
        <v/>
      </c>
      <c r="H622" t="str">
        <f t="shared" si="29"/>
        <v/>
      </c>
    </row>
    <row r="623" spans="1:8">
      <c r="A623" t="str">
        <f>'all valid'!A623</f>
        <v>Q9RUI9</v>
      </c>
      <c r="B623">
        <f>-LOG10('all valid'!R623)</f>
        <v>2.0435371753921152</v>
      </c>
      <c r="C623" s="2">
        <f>LOG(AVERAGE('all valid'!B623:E623)/AVERAGE('all valid'!F623:I623),2)</f>
        <v>1.0388048931473508</v>
      </c>
      <c r="D623">
        <f>LOG(AVERAGE('all valid'!B623:E623)/AVERAGE('all valid'!J623:M623),2)</f>
        <v>1.1195343158476914</v>
      </c>
      <c r="E623">
        <f>LOG(AVERAGE('all valid'!F623:I623)/AVERAGE('all valid'!J623:M623),2)</f>
        <v>8.0729422700340586E-2</v>
      </c>
      <c r="F623" t="str">
        <f t="shared" si="27"/>
        <v>+</v>
      </c>
      <c r="G623" t="str">
        <f t="shared" si="28"/>
        <v>+</v>
      </c>
      <c r="H623" t="str">
        <f t="shared" si="29"/>
        <v/>
      </c>
    </row>
    <row r="624" spans="1:8">
      <c r="A624" t="str">
        <f>'all valid'!A624</f>
        <v>Q9RUJ1</v>
      </c>
      <c r="B624">
        <f>-LOG10('all valid'!R624)</f>
        <v>0.97789757506862429</v>
      </c>
      <c r="C624" s="2">
        <f>LOG(AVERAGE('all valid'!B624:E624)/AVERAGE('all valid'!F624:I624),2)</f>
        <v>0.22749906082530796</v>
      </c>
      <c r="D624">
        <f>LOG(AVERAGE('all valid'!B624:E624)/AVERAGE('all valid'!J624:M624),2)</f>
        <v>0.48225432732201018</v>
      </c>
      <c r="E624">
        <f>LOG(AVERAGE('all valid'!F624:I624)/AVERAGE('all valid'!J624:M624),2)</f>
        <v>0.25475526649670199</v>
      </c>
      <c r="F624" t="str">
        <f t="shared" si="27"/>
        <v/>
      </c>
      <c r="G624" t="str">
        <f t="shared" si="28"/>
        <v/>
      </c>
      <c r="H624" t="str">
        <f t="shared" si="29"/>
        <v/>
      </c>
    </row>
    <row r="625" spans="1:8">
      <c r="A625" t="str">
        <f>'all valid'!A625</f>
        <v>Q9RUJ2</v>
      </c>
      <c r="B625">
        <f>-LOG10('all valid'!R625)</f>
        <v>2.040407737276495</v>
      </c>
      <c r="C625" s="2">
        <f>LOG(AVERAGE('all valid'!B625:E625)/AVERAGE('all valid'!F625:I625),2)</f>
        <v>1.5628730287900428</v>
      </c>
      <c r="D625">
        <f>LOG(AVERAGE('all valid'!B625:E625)/AVERAGE('all valid'!J625:M625),2)</f>
        <v>1.290465362816142</v>
      </c>
      <c r="E625">
        <f>LOG(AVERAGE('all valid'!F625:I625)/AVERAGE('all valid'!J625:M625),2)</f>
        <v>-0.27240766597390059</v>
      </c>
      <c r="F625" t="str">
        <f t="shared" si="27"/>
        <v>+</v>
      </c>
      <c r="G625" t="str">
        <f t="shared" si="28"/>
        <v>+</v>
      </c>
      <c r="H625" t="str">
        <f t="shared" si="29"/>
        <v/>
      </c>
    </row>
    <row r="626" spans="1:8">
      <c r="A626" t="str">
        <f>'all valid'!A626</f>
        <v>Q9RUJ3</v>
      </c>
      <c r="B626">
        <f>-LOG10('all valid'!R626)</f>
        <v>1.9154022759541167</v>
      </c>
      <c r="C626" s="2">
        <f>LOG(AVERAGE('all valid'!B626:E626)/AVERAGE('all valid'!F626:I626),2)</f>
        <v>0.74383756886917074</v>
      </c>
      <c r="D626">
        <f>LOG(AVERAGE('all valid'!B626:E626)/AVERAGE('all valid'!J626:M626),2)</f>
        <v>0.94104201284246736</v>
      </c>
      <c r="E626">
        <f>LOG(AVERAGE('all valid'!F626:I626)/AVERAGE('all valid'!J626:M626),2)</f>
        <v>0.19720444397329642</v>
      </c>
      <c r="F626" t="str">
        <f t="shared" si="27"/>
        <v/>
      </c>
      <c r="G626" t="str">
        <f t="shared" si="28"/>
        <v/>
      </c>
      <c r="H626" t="str">
        <f t="shared" si="29"/>
        <v/>
      </c>
    </row>
    <row r="627" spans="1:8">
      <c r="A627" t="str">
        <f>'all valid'!A627</f>
        <v>Q9RUJ4</v>
      </c>
      <c r="B627">
        <f>-LOG10('all valid'!R627)</f>
        <v>0.60635285895637459</v>
      </c>
      <c r="C627" s="2">
        <f>LOG(AVERAGE('all valid'!B627:E627)/AVERAGE('all valid'!F627:I627),2)</f>
        <v>0.44449230941144896</v>
      </c>
      <c r="D627">
        <f>LOG(AVERAGE('all valid'!B627:E627)/AVERAGE('all valid'!J627:M627),2)</f>
        <v>0.54183083177897984</v>
      </c>
      <c r="E627">
        <f>LOG(AVERAGE('all valid'!F627:I627)/AVERAGE('all valid'!J627:M627),2)</f>
        <v>9.7338522367530753E-2</v>
      </c>
      <c r="F627" t="str">
        <f t="shared" si="27"/>
        <v/>
      </c>
      <c r="G627" t="str">
        <f t="shared" si="28"/>
        <v/>
      </c>
      <c r="H627" t="str">
        <f t="shared" si="29"/>
        <v/>
      </c>
    </row>
    <row r="628" spans="1:8">
      <c r="A628" t="str">
        <f>'all valid'!A628</f>
        <v>Q9RUJ6</v>
      </c>
      <c r="B628">
        <f>-LOG10('all valid'!R628)</f>
        <v>0.98367714598620981</v>
      </c>
      <c r="C628" s="2">
        <f>LOG(AVERAGE('all valid'!B628:E628)/AVERAGE('all valid'!F628:I628),2)</f>
        <v>0.76429948056688513</v>
      </c>
      <c r="D628">
        <f>LOG(AVERAGE('all valid'!B628:E628)/AVERAGE('all valid'!J628:M628),2)</f>
        <v>0.5577463471637647</v>
      </c>
      <c r="E628">
        <f>LOG(AVERAGE('all valid'!F628:I628)/AVERAGE('all valid'!J628:M628),2)</f>
        <v>-0.20655313340312043</v>
      </c>
      <c r="F628" t="str">
        <f t="shared" si="27"/>
        <v/>
      </c>
      <c r="G628" t="str">
        <f t="shared" si="28"/>
        <v/>
      </c>
      <c r="H628" t="str">
        <f t="shared" si="29"/>
        <v/>
      </c>
    </row>
    <row r="629" spans="1:8">
      <c r="A629" t="str">
        <f>'all valid'!A629</f>
        <v>Q9RUJ8</v>
      </c>
      <c r="B629">
        <f>-LOG10('all valid'!R629)</f>
        <v>0.25231014621086567</v>
      </c>
      <c r="C629" s="2">
        <f>LOG(AVERAGE('all valid'!B629:E629)/AVERAGE('all valid'!F629:I629),2)</f>
        <v>0.15862784891803042</v>
      </c>
      <c r="D629">
        <f>LOG(AVERAGE('all valid'!B629:E629)/AVERAGE('all valid'!J629:M629),2)</f>
        <v>-0.25738710732714759</v>
      </c>
      <c r="E629">
        <f>LOG(AVERAGE('all valid'!F629:I629)/AVERAGE('all valid'!J629:M629),2)</f>
        <v>-0.41601495624517787</v>
      </c>
      <c r="F629" t="str">
        <f t="shared" si="27"/>
        <v/>
      </c>
      <c r="G629" t="str">
        <f t="shared" si="28"/>
        <v/>
      </c>
      <c r="H629" t="str">
        <f t="shared" si="29"/>
        <v/>
      </c>
    </row>
    <row r="630" spans="1:8">
      <c r="A630" t="str">
        <f>'all valid'!A630</f>
        <v>Q9RUK0</v>
      </c>
      <c r="B630">
        <f>-LOG10('all valid'!R630)</f>
        <v>0.7956385082020212</v>
      </c>
      <c r="C630" s="2">
        <f>LOG(AVERAGE('all valid'!B630:E630)/AVERAGE('all valid'!F630:I630),2)</f>
        <v>-0.35623775121274509</v>
      </c>
      <c r="D630">
        <f>LOG(AVERAGE('all valid'!B630:E630)/AVERAGE('all valid'!J630:M630),2)</f>
        <v>0.14605706007145203</v>
      </c>
      <c r="E630">
        <f>LOG(AVERAGE('all valid'!F630:I630)/AVERAGE('all valid'!J630:M630),2)</f>
        <v>0.50229481128419717</v>
      </c>
      <c r="F630" t="str">
        <f t="shared" si="27"/>
        <v/>
      </c>
      <c r="G630" t="str">
        <f t="shared" si="28"/>
        <v/>
      </c>
      <c r="H630" t="str">
        <f t="shared" si="29"/>
        <v/>
      </c>
    </row>
    <row r="631" spans="1:8">
      <c r="A631" t="str">
        <f>'all valid'!A631</f>
        <v>Q9RUK1</v>
      </c>
      <c r="B631">
        <f>-LOG10('all valid'!R631)</f>
        <v>0.94225023971178845</v>
      </c>
      <c r="C631" s="2">
        <f>LOG(AVERAGE('all valid'!B631:E631)/AVERAGE('all valid'!F631:I631),2)</f>
        <v>0.19883582952317241</v>
      </c>
      <c r="D631">
        <f>LOG(AVERAGE('all valid'!B631:E631)/AVERAGE('all valid'!J631:M631),2)</f>
        <v>0.45802176347596457</v>
      </c>
      <c r="E631">
        <f>LOG(AVERAGE('all valid'!F631:I631)/AVERAGE('all valid'!J631:M631),2)</f>
        <v>0.25918593395279232</v>
      </c>
      <c r="F631" t="str">
        <f t="shared" si="27"/>
        <v/>
      </c>
      <c r="G631" t="str">
        <f t="shared" si="28"/>
        <v/>
      </c>
      <c r="H631" t="str">
        <f t="shared" si="29"/>
        <v/>
      </c>
    </row>
    <row r="632" spans="1:8">
      <c r="A632" t="str">
        <f>'all valid'!A632</f>
        <v>Q9RUK2</v>
      </c>
      <c r="B632">
        <f>-LOG10('all valid'!R632)</f>
        <v>0.21182809227321656</v>
      </c>
      <c r="C632" s="2">
        <f>LOG(AVERAGE('all valid'!B632:E632)/AVERAGE('all valid'!F632:I632),2)</f>
        <v>-0.1081131745243315</v>
      </c>
      <c r="D632">
        <f>LOG(AVERAGE('all valid'!B632:E632)/AVERAGE('all valid'!J632:M632),2)</f>
        <v>-0.17383164697230541</v>
      </c>
      <c r="E632">
        <f>LOG(AVERAGE('all valid'!F632:I632)/AVERAGE('all valid'!J632:M632),2)</f>
        <v>-6.5718472447973811E-2</v>
      </c>
      <c r="F632" t="str">
        <f t="shared" si="27"/>
        <v/>
      </c>
      <c r="G632" t="str">
        <f t="shared" si="28"/>
        <v/>
      </c>
      <c r="H632" t="str">
        <f t="shared" si="29"/>
        <v/>
      </c>
    </row>
    <row r="633" spans="1:8">
      <c r="A633" t="str">
        <f>'all valid'!A633</f>
        <v>Q9RUK7</v>
      </c>
      <c r="B633">
        <f>-LOG10('all valid'!R633)</f>
        <v>0.50786007568676306</v>
      </c>
      <c r="C633" s="2">
        <f>LOG(AVERAGE('all valid'!B633:E633)/AVERAGE('all valid'!F633:I633),2)</f>
        <v>0.3732020538977866</v>
      </c>
      <c r="D633">
        <f>LOG(AVERAGE('all valid'!B633:E633)/AVERAGE('all valid'!J633:M633),2)</f>
        <v>0.21274802139445398</v>
      </c>
      <c r="E633">
        <f>LOG(AVERAGE('all valid'!F633:I633)/AVERAGE('all valid'!J633:M633),2)</f>
        <v>-0.16045403250333262</v>
      </c>
      <c r="F633" t="str">
        <f t="shared" si="27"/>
        <v/>
      </c>
      <c r="G633" t="str">
        <f t="shared" si="28"/>
        <v/>
      </c>
      <c r="H633" t="str">
        <f t="shared" si="29"/>
        <v/>
      </c>
    </row>
    <row r="634" spans="1:8">
      <c r="A634" t="str">
        <f>'all valid'!A634</f>
        <v>Q9RUK8</v>
      </c>
      <c r="B634">
        <f>-LOG10('all valid'!R634)</f>
        <v>0.12185061653982433</v>
      </c>
      <c r="C634" s="2">
        <f>LOG(AVERAGE('all valid'!B634:E634)/AVERAGE('all valid'!F634:I634),2)</f>
        <v>0.27056620147116295</v>
      </c>
      <c r="D634">
        <f>LOG(AVERAGE('all valid'!B634:E634)/AVERAGE('all valid'!J634:M634),2)</f>
        <v>0.32072225378115082</v>
      </c>
      <c r="E634">
        <f>LOG(AVERAGE('all valid'!F634:I634)/AVERAGE('all valid'!J634:M634),2)</f>
        <v>5.0156052309987917E-2</v>
      </c>
      <c r="F634" t="str">
        <f t="shared" si="27"/>
        <v/>
      </c>
      <c r="G634" t="str">
        <f t="shared" si="28"/>
        <v/>
      </c>
      <c r="H634" t="str">
        <f t="shared" si="29"/>
        <v/>
      </c>
    </row>
    <row r="635" spans="1:8">
      <c r="A635" t="str">
        <f>'all valid'!A635</f>
        <v>Q9RUK9</v>
      </c>
      <c r="B635">
        <f>-LOG10('all valid'!R635)</f>
        <v>1.9154022759541167</v>
      </c>
      <c r="C635" s="2">
        <f>LOG(AVERAGE('all valid'!B635:E635)/AVERAGE('all valid'!F635:I635),2)</f>
        <v>0.56906206028228334</v>
      </c>
      <c r="D635">
        <f>LOG(AVERAGE('all valid'!B635:E635)/AVERAGE('all valid'!J635:M635),2)</f>
        <v>0.79376960385627227</v>
      </c>
      <c r="E635">
        <f>LOG(AVERAGE('all valid'!F635:I635)/AVERAGE('all valid'!J635:M635),2)</f>
        <v>0.22470754357398881</v>
      </c>
      <c r="F635" t="str">
        <f t="shared" si="27"/>
        <v/>
      </c>
      <c r="G635" t="str">
        <f t="shared" si="28"/>
        <v/>
      </c>
      <c r="H635" t="str">
        <f t="shared" si="29"/>
        <v/>
      </c>
    </row>
    <row r="636" spans="1:8">
      <c r="A636" t="str">
        <f>'all valid'!A636</f>
        <v>Q9RUL0</v>
      </c>
      <c r="B636">
        <f>-LOG10('all valid'!R636)</f>
        <v>1.3467826607572211</v>
      </c>
      <c r="C636" s="2">
        <f>LOG(AVERAGE('all valid'!B636:E636)/AVERAGE('all valid'!F636:I636),2)</f>
        <v>0.67868411315443988</v>
      </c>
      <c r="D636">
        <f>LOG(AVERAGE('all valid'!B636:E636)/AVERAGE('all valid'!J636:M636),2)</f>
        <v>0.65713247729328372</v>
      </c>
      <c r="E636">
        <f>LOG(AVERAGE('all valid'!F636:I636)/AVERAGE('all valid'!J636:M636),2)</f>
        <v>-2.1551635861156222E-2</v>
      </c>
      <c r="F636" t="str">
        <f t="shared" si="27"/>
        <v/>
      </c>
      <c r="G636" t="str">
        <f t="shared" si="28"/>
        <v/>
      </c>
      <c r="H636" t="str">
        <f t="shared" si="29"/>
        <v/>
      </c>
    </row>
    <row r="637" spans="1:8">
      <c r="A637" t="str">
        <f>'all valid'!A637</f>
        <v>Q9RUL2</v>
      </c>
      <c r="B637">
        <f>-LOG10('all valid'!R637)</f>
        <v>0.91832871270907623</v>
      </c>
      <c r="C637" s="2">
        <f>LOG(AVERAGE('all valid'!B637:E637)/AVERAGE('all valid'!F637:I637),2)</f>
        <v>-0.22197802743736875</v>
      </c>
      <c r="D637">
        <f>LOG(AVERAGE('all valid'!B637:E637)/AVERAGE('all valid'!J637:M637),2)</f>
        <v>-0.2435969510274785</v>
      </c>
      <c r="E637">
        <f>LOG(AVERAGE('all valid'!F637:I637)/AVERAGE('all valid'!J637:M637),2)</f>
        <v>-2.1618923590109751E-2</v>
      </c>
      <c r="F637" t="str">
        <f t="shared" si="27"/>
        <v/>
      </c>
      <c r="G637" t="str">
        <f t="shared" si="28"/>
        <v/>
      </c>
      <c r="H637" t="str">
        <f t="shared" si="29"/>
        <v/>
      </c>
    </row>
    <row r="638" spans="1:8">
      <c r="A638" t="str">
        <f>'all valid'!A638</f>
        <v>Q9RUL3</v>
      </c>
      <c r="B638">
        <f>-LOG10('all valid'!R638)</f>
        <v>0.18070157602475431</v>
      </c>
      <c r="C638" s="2">
        <f>LOG(AVERAGE('all valid'!B638:E638)/AVERAGE('all valid'!F638:I638),2)</f>
        <v>0.14326393762222916</v>
      </c>
      <c r="D638">
        <f>LOG(AVERAGE('all valid'!B638:E638)/AVERAGE('all valid'!J638:M638),2)</f>
        <v>-9.7026761555195726E-2</v>
      </c>
      <c r="E638">
        <f>LOG(AVERAGE('all valid'!F638:I638)/AVERAGE('all valid'!J638:M638),2)</f>
        <v>-0.24029069917742502</v>
      </c>
      <c r="F638" t="str">
        <f t="shared" si="27"/>
        <v/>
      </c>
      <c r="G638" t="str">
        <f t="shared" si="28"/>
        <v/>
      </c>
      <c r="H638" t="str">
        <f t="shared" si="29"/>
        <v/>
      </c>
    </row>
    <row r="639" spans="1:8">
      <c r="A639" t="str">
        <f>'all valid'!A639</f>
        <v>Q9RUL4</v>
      </c>
      <c r="B639">
        <f>-LOG10('all valid'!R639)</f>
        <v>1.4257406428107089</v>
      </c>
      <c r="C639" s="2">
        <f>LOG(AVERAGE('all valid'!B639:E639)/AVERAGE('all valid'!F639:I639),2)</f>
        <v>-0.60754337768976141</v>
      </c>
      <c r="D639">
        <f>LOG(AVERAGE('all valid'!B639:E639)/AVERAGE('all valid'!J639:M639),2)</f>
        <v>-0.90457438524813194</v>
      </c>
      <c r="E639">
        <f>LOG(AVERAGE('all valid'!F639:I639)/AVERAGE('all valid'!J639:M639),2)</f>
        <v>-0.29703100755837059</v>
      </c>
      <c r="F639" t="str">
        <f t="shared" si="27"/>
        <v/>
      </c>
      <c r="G639" t="str">
        <f t="shared" si="28"/>
        <v/>
      </c>
      <c r="H639" t="str">
        <f t="shared" si="29"/>
        <v/>
      </c>
    </row>
    <row r="640" spans="1:8">
      <c r="A640" t="str">
        <f>'all valid'!A640</f>
        <v>Q9RUL5</v>
      </c>
      <c r="B640">
        <f>-LOG10('all valid'!R640)</f>
        <v>0.14178292684577401</v>
      </c>
      <c r="C640" s="2">
        <f>LOG(AVERAGE('all valid'!B640:E640)/AVERAGE('all valid'!F640:I640),2)</f>
        <v>0.21815227029181369</v>
      </c>
      <c r="D640">
        <f>LOG(AVERAGE('all valid'!B640:E640)/AVERAGE('all valid'!J640:M640),2)</f>
        <v>0.1725257130611311</v>
      </c>
      <c r="E640">
        <f>LOG(AVERAGE('all valid'!F640:I640)/AVERAGE('all valid'!J640:M640),2)</f>
        <v>-4.5626557230682561E-2</v>
      </c>
      <c r="F640" t="str">
        <f t="shared" si="27"/>
        <v/>
      </c>
      <c r="G640" t="str">
        <f t="shared" si="28"/>
        <v/>
      </c>
      <c r="H640" t="str">
        <f t="shared" si="29"/>
        <v/>
      </c>
    </row>
    <row r="641" spans="1:8">
      <c r="A641" t="str">
        <f>'all valid'!A641</f>
        <v>Q9RUL9</v>
      </c>
      <c r="B641">
        <f>-LOG10('all valid'!R641)</f>
        <v>1.7870138152633319</v>
      </c>
      <c r="C641" s="2">
        <f>LOG(AVERAGE('all valid'!B641:E641)/AVERAGE('all valid'!F641:I641),2)</f>
        <v>0.8434500583341995</v>
      </c>
      <c r="D641">
        <f>LOG(AVERAGE('all valid'!B641:E641)/AVERAGE('all valid'!J641:M641),2)</f>
        <v>0.77054782483135387</v>
      </c>
      <c r="E641">
        <f>LOG(AVERAGE('all valid'!F641:I641)/AVERAGE('all valid'!J641:M641),2)</f>
        <v>-7.2902233502845498E-2</v>
      </c>
      <c r="F641" t="str">
        <f t="shared" si="27"/>
        <v/>
      </c>
      <c r="G641" t="str">
        <f t="shared" si="28"/>
        <v/>
      </c>
      <c r="H641" t="str">
        <f t="shared" si="29"/>
        <v/>
      </c>
    </row>
    <row r="642" spans="1:8">
      <c r="A642" t="str">
        <f>'all valid'!A642</f>
        <v>Q9RUM3</v>
      </c>
      <c r="B642">
        <f>-LOG10('all valid'!R642)</f>
        <v>1.2250022919383414</v>
      </c>
      <c r="C642" s="2">
        <f>LOG(AVERAGE('all valid'!B642:E642)/AVERAGE('all valid'!F642:I642),2)</f>
        <v>0.86733978906502163</v>
      </c>
      <c r="D642">
        <f>LOG(AVERAGE('all valid'!B642:E642)/AVERAGE('all valid'!J642:M642),2)</f>
        <v>0.67098460731924614</v>
      </c>
      <c r="E642">
        <f>LOG(AVERAGE('all valid'!F642:I642)/AVERAGE('all valid'!J642:M642),2)</f>
        <v>-0.19635518174577532</v>
      </c>
      <c r="F642" t="str">
        <f t="shared" si="27"/>
        <v/>
      </c>
      <c r="G642" t="str">
        <f t="shared" si="28"/>
        <v/>
      </c>
      <c r="H642" t="str">
        <f t="shared" si="29"/>
        <v/>
      </c>
    </row>
    <row r="643" spans="1:8">
      <c r="A643" t="str">
        <f>'all valid'!A643</f>
        <v>Q9RUM6</v>
      </c>
      <c r="B643">
        <f>-LOG10('all valid'!R643)</f>
        <v>0.454136452347356</v>
      </c>
      <c r="C643" s="2">
        <f>LOG(AVERAGE('all valid'!B643:E643)/AVERAGE('all valid'!F643:I643),2)</f>
        <v>0.42483460107545817</v>
      </c>
      <c r="D643">
        <f>LOG(AVERAGE('all valid'!B643:E643)/AVERAGE('all valid'!J643:M643),2)</f>
        <v>0.19164994271237898</v>
      </c>
      <c r="E643">
        <f>LOG(AVERAGE('all valid'!F643:I643)/AVERAGE('all valid'!J643:M643),2)</f>
        <v>-0.23318465836307919</v>
      </c>
      <c r="F643" t="str">
        <f t="shared" ref="F643:F706" si="30">IF(C643&gt;1,IF(B643&gt;$J$2,"+",""),IF(C643&lt;-1,IF(B643&gt;$J$2,"+",""),""))</f>
        <v/>
      </c>
      <c r="G643" t="str">
        <f t="shared" ref="G643:G706" si="31">IF(D643&gt;1,IF(B643&gt;$J$2,"+",""),IF(D643&lt;-1,IF(B643&gt;$J$2,"+",""),""))</f>
        <v/>
      </c>
      <c r="H643" t="str">
        <f t="shared" ref="H643:H706" si="32">IF(E643&gt;1,IF(B643&gt;$J$2,"+",""),IF(E643&lt;-1,IF(B643&gt;$J$2,"+",""),""))</f>
        <v/>
      </c>
    </row>
    <row r="644" spans="1:8">
      <c r="A644" t="str">
        <f>'all valid'!A644</f>
        <v>Q9RUP0</v>
      </c>
      <c r="B644">
        <f>-LOG10('all valid'!R644)</f>
        <v>1.8223452034004608</v>
      </c>
      <c r="C644" s="2">
        <f>LOG(AVERAGE('all valid'!B644:E644)/AVERAGE('all valid'!F644:I644),2)</f>
        <v>0.38474628073321182</v>
      </c>
      <c r="D644">
        <f>LOG(AVERAGE('all valid'!B644:E644)/AVERAGE('all valid'!J644:M644),2)</f>
        <v>0.7547361955783719</v>
      </c>
      <c r="E644">
        <f>LOG(AVERAGE('all valid'!F644:I644)/AVERAGE('all valid'!J644:M644),2)</f>
        <v>0.36998991484515986</v>
      </c>
      <c r="F644" t="str">
        <f t="shared" si="30"/>
        <v/>
      </c>
      <c r="G644" t="str">
        <f t="shared" si="31"/>
        <v/>
      </c>
      <c r="H644" t="str">
        <f t="shared" si="32"/>
        <v/>
      </c>
    </row>
    <row r="645" spans="1:8">
      <c r="A645" t="str">
        <f>'all valid'!A645</f>
        <v>Q9RUP1</v>
      </c>
      <c r="B645">
        <f>-LOG10('all valid'!R645)</f>
        <v>1.1954993739874882</v>
      </c>
      <c r="C645" s="2">
        <f>LOG(AVERAGE('all valid'!B645:E645)/AVERAGE('all valid'!F645:I645),2)</f>
        <v>-0.58682118813015927</v>
      </c>
      <c r="D645">
        <f>LOG(AVERAGE('all valid'!B645:E645)/AVERAGE('all valid'!J645:M645),2)</f>
        <v>-0.27716431138604347</v>
      </c>
      <c r="E645">
        <f>LOG(AVERAGE('all valid'!F645:I645)/AVERAGE('all valid'!J645:M645),2)</f>
        <v>0.30965687674411579</v>
      </c>
      <c r="F645" t="str">
        <f t="shared" si="30"/>
        <v/>
      </c>
      <c r="G645" t="str">
        <f t="shared" si="31"/>
        <v/>
      </c>
      <c r="H645" t="str">
        <f t="shared" si="32"/>
        <v/>
      </c>
    </row>
    <row r="646" spans="1:8">
      <c r="A646" t="str">
        <f>'all valid'!A646</f>
        <v>Q9RUQ1</v>
      </c>
      <c r="B646">
        <f>-LOG10('all valid'!R646)</f>
        <v>0.71254315620358977</v>
      </c>
      <c r="C646" s="2">
        <f>LOG(AVERAGE('all valid'!B646:E646)/AVERAGE('all valid'!F646:I646),2)</f>
        <v>1.0458228635755396</v>
      </c>
      <c r="D646">
        <f>LOG(AVERAGE('all valid'!B646:E646)/AVERAGE('all valid'!J646:M646),2)</f>
        <v>0.65160638385830494</v>
      </c>
      <c r="E646">
        <f>LOG(AVERAGE('all valid'!F646:I646)/AVERAGE('all valid'!J646:M646),2)</f>
        <v>-0.39421647971723467</v>
      </c>
      <c r="F646" t="str">
        <f t="shared" si="30"/>
        <v/>
      </c>
      <c r="G646" t="str">
        <f t="shared" si="31"/>
        <v/>
      </c>
      <c r="H646" t="str">
        <f t="shared" si="32"/>
        <v/>
      </c>
    </row>
    <row r="647" spans="1:8">
      <c r="A647" t="str">
        <f>'all valid'!A647</f>
        <v>Q9RUQ3</v>
      </c>
      <c r="B647">
        <f>-LOG10('all valid'!R647)</f>
        <v>0.7713379114490484</v>
      </c>
      <c r="C647" s="2">
        <f>LOG(AVERAGE('all valid'!B647:E647)/AVERAGE('all valid'!F647:I647),2)</f>
        <v>0.38967152003243699</v>
      </c>
      <c r="D647">
        <f>LOG(AVERAGE('all valid'!B647:E647)/AVERAGE('all valid'!J647:M647),2)</f>
        <v>0.38967152003243699</v>
      </c>
      <c r="E647">
        <f>LOG(AVERAGE('all valid'!F647:I647)/AVERAGE('all valid'!J647:M647),2)</f>
        <v>0</v>
      </c>
      <c r="F647" t="str">
        <f t="shared" si="30"/>
        <v/>
      </c>
      <c r="G647" t="str">
        <f t="shared" si="31"/>
        <v/>
      </c>
      <c r="H647" t="str">
        <f t="shared" si="32"/>
        <v/>
      </c>
    </row>
    <row r="648" spans="1:8">
      <c r="A648" t="str">
        <f>'all valid'!A648</f>
        <v>Q9RUR2</v>
      </c>
      <c r="B648">
        <f>-LOG10('all valid'!R648)</f>
        <v>0.20691329527995353</v>
      </c>
      <c r="C648" s="2">
        <f>LOG(AVERAGE('all valid'!B648:E648)/AVERAGE('all valid'!F648:I648),2)</f>
        <v>6.0366984157529988E-2</v>
      </c>
      <c r="D648">
        <f>LOG(AVERAGE('all valid'!B648:E648)/AVERAGE('all valid'!J648:M648),2)</f>
        <v>0.26421122999872693</v>
      </c>
      <c r="E648">
        <f>LOG(AVERAGE('all valid'!F648:I648)/AVERAGE('all valid'!J648:M648),2)</f>
        <v>0.20384424584119695</v>
      </c>
      <c r="F648" t="str">
        <f t="shared" si="30"/>
        <v/>
      </c>
      <c r="G648" t="str">
        <f t="shared" si="31"/>
        <v/>
      </c>
      <c r="H648" t="str">
        <f t="shared" si="32"/>
        <v/>
      </c>
    </row>
    <row r="649" spans="1:8">
      <c r="A649" t="str">
        <f>'all valid'!A649</f>
        <v>Q9RUR4</v>
      </c>
      <c r="B649">
        <f>-LOG10('all valid'!R649)</f>
        <v>0.64612991171481671</v>
      </c>
      <c r="C649" s="2">
        <f>LOG(AVERAGE('all valid'!B649:E649)/AVERAGE('all valid'!F649:I649),2)</f>
        <v>-0.8828589651594565</v>
      </c>
      <c r="D649">
        <f>LOG(AVERAGE('all valid'!B649:E649)/AVERAGE('all valid'!J649:M649),2)</f>
        <v>-0.65539070074067607</v>
      </c>
      <c r="E649">
        <f>LOG(AVERAGE('all valid'!F649:I649)/AVERAGE('all valid'!J649:M649),2)</f>
        <v>0.22746826441878051</v>
      </c>
      <c r="F649" t="str">
        <f t="shared" si="30"/>
        <v/>
      </c>
      <c r="G649" t="str">
        <f t="shared" si="31"/>
        <v/>
      </c>
      <c r="H649" t="str">
        <f t="shared" si="32"/>
        <v/>
      </c>
    </row>
    <row r="650" spans="1:8">
      <c r="A650" t="str">
        <f>'all valid'!A650</f>
        <v>Q9RUR6</v>
      </c>
      <c r="B650">
        <f>-LOG10('all valid'!R650)</f>
        <v>2.4822408087167624</v>
      </c>
      <c r="C650" s="2">
        <f>LOG(AVERAGE('all valid'!B650:E650)/AVERAGE('all valid'!F650:I650),2)</f>
        <v>1.0298032109194095</v>
      </c>
      <c r="D650">
        <f>LOG(AVERAGE('all valid'!B650:E650)/AVERAGE('all valid'!J650:M650),2)</f>
        <v>1.2051158863861877</v>
      </c>
      <c r="E650">
        <f>LOG(AVERAGE('all valid'!F650:I650)/AVERAGE('all valid'!J650:M650),2)</f>
        <v>0.17531267546677826</v>
      </c>
      <c r="F650" t="str">
        <f t="shared" si="30"/>
        <v>+</v>
      </c>
      <c r="G650" t="str">
        <f t="shared" si="31"/>
        <v>+</v>
      </c>
      <c r="H650" t="str">
        <f t="shared" si="32"/>
        <v/>
      </c>
    </row>
    <row r="651" spans="1:8">
      <c r="A651" t="str">
        <f>'all valid'!A651</f>
        <v>Q9RUR7</v>
      </c>
      <c r="B651">
        <f>-LOG10('all valid'!R651)</f>
        <v>0.27922567495502293</v>
      </c>
      <c r="C651" s="2">
        <f>LOG(AVERAGE('all valid'!B651:E651)/AVERAGE('all valid'!F651:I651),2)</f>
        <v>0.12782944386602477</v>
      </c>
      <c r="D651">
        <f>LOG(AVERAGE('all valid'!B651:E651)/AVERAGE('all valid'!J651:M651),2)</f>
        <v>0.30645825251801229</v>
      </c>
      <c r="E651">
        <f>LOG(AVERAGE('all valid'!F651:I651)/AVERAGE('all valid'!J651:M651),2)</f>
        <v>0.17862880865198755</v>
      </c>
      <c r="F651" t="str">
        <f t="shared" si="30"/>
        <v/>
      </c>
      <c r="G651" t="str">
        <f t="shared" si="31"/>
        <v/>
      </c>
      <c r="H651" t="str">
        <f t="shared" si="32"/>
        <v/>
      </c>
    </row>
    <row r="652" spans="1:8">
      <c r="A652" t="str">
        <f>'all valid'!A652</f>
        <v>Q9RUS1</v>
      </c>
      <c r="B652">
        <f>-LOG10('all valid'!R652)</f>
        <v>2.6631761718300297</v>
      </c>
      <c r="C652" s="2">
        <f>LOG(AVERAGE('all valid'!B652:E652)/AVERAGE('all valid'!F652:I652),2)</f>
        <v>-0.7746435048809408</v>
      </c>
      <c r="D652">
        <f>LOG(AVERAGE('all valid'!B652:E652)/AVERAGE('all valid'!J652:M652),2)</f>
        <v>-0.53247414409253047</v>
      </c>
      <c r="E652">
        <f>LOG(AVERAGE('all valid'!F652:I652)/AVERAGE('all valid'!J652:M652),2)</f>
        <v>0.24216936078841017</v>
      </c>
      <c r="F652" t="str">
        <f t="shared" si="30"/>
        <v/>
      </c>
      <c r="G652" t="str">
        <f t="shared" si="31"/>
        <v/>
      </c>
      <c r="H652" t="str">
        <f t="shared" si="32"/>
        <v/>
      </c>
    </row>
    <row r="653" spans="1:8">
      <c r="A653" t="str">
        <f>'all valid'!A653</f>
        <v>Q9RUS6</v>
      </c>
      <c r="B653">
        <f>-LOG10('all valid'!R653)</f>
        <v>0.22344626876598353</v>
      </c>
      <c r="C653" s="2">
        <f>LOG(AVERAGE('all valid'!B653:E653)/AVERAGE('all valid'!F653:I653),2)</f>
        <v>0.2135427218777283</v>
      </c>
      <c r="D653">
        <f>LOG(AVERAGE('all valid'!B653:E653)/AVERAGE('all valid'!J653:M653),2)</f>
        <v>0.27071581813648377</v>
      </c>
      <c r="E653">
        <f>LOG(AVERAGE('all valid'!F653:I653)/AVERAGE('all valid'!J653:M653),2)</f>
        <v>5.7173096258755364E-2</v>
      </c>
      <c r="F653" t="str">
        <f t="shared" si="30"/>
        <v/>
      </c>
      <c r="G653" t="str">
        <f t="shared" si="31"/>
        <v/>
      </c>
      <c r="H653" t="str">
        <f t="shared" si="32"/>
        <v/>
      </c>
    </row>
    <row r="654" spans="1:8">
      <c r="A654" t="str">
        <f>'all valid'!A654</f>
        <v>Q9RUT1</v>
      </c>
      <c r="B654">
        <f>-LOG10('all valid'!R654)</f>
        <v>0.13486343968300601</v>
      </c>
      <c r="C654" s="2">
        <f>LOG(AVERAGE('all valid'!B654:E654)/AVERAGE('all valid'!F654:I654),2)</f>
        <v>0.13988088984069777</v>
      </c>
      <c r="D654">
        <f>LOG(AVERAGE('all valid'!B654:E654)/AVERAGE('all valid'!J654:M654),2)</f>
        <v>0.20649398285950474</v>
      </c>
      <c r="E654">
        <f>LOG(AVERAGE('all valid'!F654:I654)/AVERAGE('all valid'!J654:M654),2)</f>
        <v>6.6613093018807149E-2</v>
      </c>
      <c r="F654" t="str">
        <f t="shared" si="30"/>
        <v/>
      </c>
      <c r="G654" t="str">
        <f t="shared" si="31"/>
        <v/>
      </c>
      <c r="H654" t="str">
        <f t="shared" si="32"/>
        <v/>
      </c>
    </row>
    <row r="655" spans="1:8">
      <c r="A655" t="str">
        <f>'all valid'!A655</f>
        <v>Q9RUT9</v>
      </c>
      <c r="B655">
        <f>-LOG10('all valid'!R655)</f>
        <v>0.78634148534213955</v>
      </c>
      <c r="C655" s="2">
        <f>LOG(AVERAGE('all valid'!B655:E655)/AVERAGE('all valid'!F655:I655),2)</f>
        <v>-0.51447457982260891</v>
      </c>
      <c r="D655">
        <f>LOG(AVERAGE('all valid'!B655:E655)/AVERAGE('all valid'!J655:M655),2)</f>
        <v>-0.56618707044870242</v>
      </c>
      <c r="E655">
        <f>LOG(AVERAGE('all valid'!F655:I655)/AVERAGE('all valid'!J655:M655),2)</f>
        <v>-5.1712490626093621E-2</v>
      </c>
      <c r="F655" t="str">
        <f t="shared" si="30"/>
        <v/>
      </c>
      <c r="G655" t="str">
        <f t="shared" si="31"/>
        <v/>
      </c>
      <c r="H655" t="str">
        <f t="shared" si="32"/>
        <v/>
      </c>
    </row>
    <row r="656" spans="1:8">
      <c r="A656" t="str">
        <f>'all valid'!A656</f>
        <v>Q9RUU1</v>
      </c>
      <c r="B656">
        <f>-LOG10('all valid'!R656)</f>
        <v>1.181593957746272</v>
      </c>
      <c r="C656" s="2">
        <f>LOG(AVERAGE('all valid'!B656:E656)/AVERAGE('all valid'!F656:I656),2)</f>
        <v>-1.6664425180671234</v>
      </c>
      <c r="D656">
        <f>LOG(AVERAGE('all valid'!B656:E656)/AVERAGE('all valid'!J656:M656),2)</f>
        <v>-2.0134467485241556</v>
      </c>
      <c r="E656">
        <f>LOG(AVERAGE('all valid'!F656:I656)/AVERAGE('all valid'!J656:M656),2)</f>
        <v>-0.34700423045703183</v>
      </c>
      <c r="F656" t="str">
        <f t="shared" si="30"/>
        <v/>
      </c>
      <c r="G656" t="str">
        <f t="shared" si="31"/>
        <v/>
      </c>
      <c r="H656" t="str">
        <f t="shared" si="32"/>
        <v/>
      </c>
    </row>
    <row r="657" spans="1:8">
      <c r="A657" t="str">
        <f>'all valid'!A657</f>
        <v>Q9RUU8</v>
      </c>
      <c r="B657">
        <f>-LOG10('all valid'!R657)</f>
        <v>1.9938464198533621</v>
      </c>
      <c r="C657" s="2">
        <f>LOG(AVERAGE('all valid'!B657:E657)/AVERAGE('all valid'!F657:I657),2)</f>
        <v>0.60306009686828355</v>
      </c>
      <c r="D657">
        <f>LOG(AVERAGE('all valid'!B657:E657)/AVERAGE('all valid'!J657:M657),2)</f>
        <v>0.65107031181998365</v>
      </c>
      <c r="E657">
        <f>LOG(AVERAGE('all valid'!F657:I657)/AVERAGE('all valid'!J657:M657),2)</f>
        <v>4.8010214951700228E-2</v>
      </c>
      <c r="F657" t="str">
        <f t="shared" si="30"/>
        <v/>
      </c>
      <c r="G657" t="str">
        <f t="shared" si="31"/>
        <v/>
      </c>
      <c r="H657" t="str">
        <f t="shared" si="32"/>
        <v/>
      </c>
    </row>
    <row r="658" spans="1:8">
      <c r="A658" t="str">
        <f>'all valid'!A658</f>
        <v>Q9RUV4</v>
      </c>
      <c r="B658">
        <f>-LOG10('all valid'!R658)</f>
        <v>0.91804812585118145</v>
      </c>
      <c r="C658" s="2">
        <f>LOG(AVERAGE('all valid'!B658:E658)/AVERAGE('all valid'!F658:I658),2)</f>
        <v>-0.78044137614898312</v>
      </c>
      <c r="D658">
        <f>LOG(AVERAGE('all valid'!B658:E658)/AVERAGE('all valid'!J658:M658),2)</f>
        <v>-1.1444749008827435</v>
      </c>
      <c r="E658">
        <f>LOG(AVERAGE('all valid'!F658:I658)/AVERAGE('all valid'!J658:M658),2)</f>
        <v>-0.36403352473376049</v>
      </c>
      <c r="F658" t="str">
        <f t="shared" si="30"/>
        <v/>
      </c>
      <c r="G658" t="str">
        <f t="shared" si="31"/>
        <v/>
      </c>
      <c r="H658" t="str">
        <f t="shared" si="32"/>
        <v/>
      </c>
    </row>
    <row r="659" spans="1:8">
      <c r="A659" t="str">
        <f>'all valid'!A659</f>
        <v>Q9RUW0</v>
      </c>
      <c r="B659">
        <f>-LOG10('all valid'!R659)</f>
        <v>0.31504428415150082</v>
      </c>
      <c r="C659" s="2">
        <f>LOG(AVERAGE('all valid'!B659:E659)/AVERAGE('all valid'!F659:I659),2)</f>
        <v>0.33774760361488182</v>
      </c>
      <c r="D659">
        <f>LOG(AVERAGE('all valid'!B659:E659)/AVERAGE('all valid'!J659:M659),2)</f>
        <v>0.3409352030560035</v>
      </c>
      <c r="E659">
        <f>LOG(AVERAGE('all valid'!F659:I659)/AVERAGE('all valid'!J659:M659),2)</f>
        <v>3.1875994411219026E-3</v>
      </c>
      <c r="F659" t="str">
        <f t="shared" si="30"/>
        <v/>
      </c>
      <c r="G659" t="str">
        <f t="shared" si="31"/>
        <v/>
      </c>
      <c r="H659" t="str">
        <f t="shared" si="32"/>
        <v/>
      </c>
    </row>
    <row r="660" spans="1:8">
      <c r="A660" t="str">
        <f>'all valid'!A660</f>
        <v>Q9RUW9</v>
      </c>
      <c r="B660">
        <f>-LOG10('all valid'!R660)</f>
        <v>1.2482383580866478</v>
      </c>
      <c r="C660" s="2">
        <f>LOG(AVERAGE('all valid'!B660:E660)/AVERAGE('all valid'!F660:I660),2)</f>
        <v>-2.4746862942161574</v>
      </c>
      <c r="D660">
        <f>LOG(AVERAGE('all valid'!B660:E660)/AVERAGE('all valid'!J660:M660),2)</f>
        <v>-2.8950255377552074</v>
      </c>
      <c r="E660">
        <f>LOG(AVERAGE('all valid'!F660:I660)/AVERAGE('all valid'!J660:M660),2)</f>
        <v>-0.4203392435390505</v>
      </c>
      <c r="F660" t="str">
        <f t="shared" si="30"/>
        <v/>
      </c>
      <c r="G660" t="str">
        <f t="shared" si="31"/>
        <v/>
      </c>
      <c r="H660" t="str">
        <f t="shared" si="32"/>
        <v/>
      </c>
    </row>
    <row r="661" spans="1:8">
      <c r="A661" t="str">
        <f>'all valid'!A661</f>
        <v>Q9RUX7</v>
      </c>
      <c r="B661">
        <f>-LOG10('all valid'!R661)</f>
        <v>0.18630561600364889</v>
      </c>
      <c r="C661" s="2">
        <f>LOG(AVERAGE('all valid'!B661:E661)/AVERAGE('all valid'!F661:I661),2)</f>
        <v>0.42694497017002675</v>
      </c>
      <c r="D661">
        <f>LOG(AVERAGE('all valid'!B661:E661)/AVERAGE('all valid'!J661:M661),2)</f>
        <v>-1.6747807267397587E-2</v>
      </c>
      <c r="E661">
        <f>LOG(AVERAGE('all valid'!F661:I661)/AVERAGE('all valid'!J661:M661),2)</f>
        <v>-0.44369277743742441</v>
      </c>
      <c r="F661" t="str">
        <f t="shared" si="30"/>
        <v/>
      </c>
      <c r="G661" t="str">
        <f t="shared" si="31"/>
        <v/>
      </c>
      <c r="H661" t="str">
        <f t="shared" si="32"/>
        <v/>
      </c>
    </row>
    <row r="662" spans="1:8">
      <c r="A662" t="str">
        <f>'all valid'!A662</f>
        <v>Q9RUX8</v>
      </c>
      <c r="B662">
        <f>-LOG10('all valid'!R662)</f>
        <v>0.56417792242746068</v>
      </c>
      <c r="C662" s="2">
        <f>LOG(AVERAGE('all valid'!B662:E662)/AVERAGE('all valid'!F662:I662),2)</f>
        <v>-0.4085791858147102</v>
      </c>
      <c r="D662">
        <f>LOG(AVERAGE('all valid'!B662:E662)/AVERAGE('all valid'!J662:M662),2)</f>
        <v>-4.0864751637652755E-2</v>
      </c>
      <c r="E662">
        <f>LOG(AVERAGE('all valid'!F662:I662)/AVERAGE('all valid'!J662:M662),2)</f>
        <v>0.36771443417705746</v>
      </c>
      <c r="F662" t="str">
        <f t="shared" si="30"/>
        <v/>
      </c>
      <c r="G662" t="str">
        <f t="shared" si="31"/>
        <v/>
      </c>
      <c r="H662" t="str">
        <f t="shared" si="32"/>
        <v/>
      </c>
    </row>
    <row r="663" spans="1:8">
      <c r="A663" t="str">
        <f>'all valid'!A663</f>
        <v>Q9RUX9</v>
      </c>
      <c r="B663">
        <f>-LOG10('all valid'!R663)</f>
        <v>0.13151837909247902</v>
      </c>
      <c r="C663" s="2">
        <f>LOG(AVERAGE('all valid'!B663:E663)/AVERAGE('all valid'!F663:I663),2)</f>
        <v>0.54363523495374078</v>
      </c>
      <c r="D663">
        <f>LOG(AVERAGE('all valid'!B663:E663)/AVERAGE('all valid'!J663:M663),2)</f>
        <v>-2.2511805452504419E-2</v>
      </c>
      <c r="E663">
        <f>LOG(AVERAGE('all valid'!F663:I663)/AVERAGE('all valid'!J663:M663),2)</f>
        <v>-0.56614704040624508</v>
      </c>
      <c r="F663" t="str">
        <f t="shared" si="30"/>
        <v/>
      </c>
      <c r="G663" t="str">
        <f t="shared" si="31"/>
        <v/>
      </c>
      <c r="H663" t="str">
        <f t="shared" si="32"/>
        <v/>
      </c>
    </row>
    <row r="664" spans="1:8">
      <c r="A664" t="str">
        <f>'all valid'!A664</f>
        <v>Q9RUY1</v>
      </c>
      <c r="B664">
        <f>-LOG10('all valid'!R664)</f>
        <v>8.8286424037769012E-2</v>
      </c>
      <c r="C664" s="2">
        <f>LOG(AVERAGE('all valid'!B664:E664)/AVERAGE('all valid'!F664:I664),2)</f>
        <v>6.8534123545238024E-2</v>
      </c>
      <c r="D664">
        <f>LOG(AVERAGE('all valid'!B664:E664)/AVERAGE('all valid'!J664:M664),2)</f>
        <v>-9.5878042863241641E-2</v>
      </c>
      <c r="E664">
        <f>LOG(AVERAGE('all valid'!F664:I664)/AVERAGE('all valid'!J664:M664),2)</f>
        <v>-0.16441216640847992</v>
      </c>
      <c r="F664" t="str">
        <f t="shared" si="30"/>
        <v/>
      </c>
      <c r="G664" t="str">
        <f t="shared" si="31"/>
        <v/>
      </c>
      <c r="H664" t="str">
        <f t="shared" si="32"/>
        <v/>
      </c>
    </row>
    <row r="665" spans="1:8">
      <c r="A665" t="str">
        <f>'all valid'!A665</f>
        <v>Q9RUY2</v>
      </c>
      <c r="B665">
        <f>-LOG10('all valid'!R665)</f>
        <v>1.3225189744389534</v>
      </c>
      <c r="C665" s="2">
        <f>LOG(AVERAGE('all valid'!B665:E665)/AVERAGE('all valid'!F665:I665),2)</f>
        <v>-2.5731518641483202E-2</v>
      </c>
      <c r="D665">
        <f>LOG(AVERAGE('all valid'!B665:E665)/AVERAGE('all valid'!J665:M665),2)</f>
        <v>0.38895445287447078</v>
      </c>
      <c r="E665">
        <f>LOG(AVERAGE('all valid'!F665:I665)/AVERAGE('all valid'!J665:M665),2)</f>
        <v>0.41468597151595377</v>
      </c>
      <c r="F665" t="str">
        <f t="shared" si="30"/>
        <v/>
      </c>
      <c r="G665" t="str">
        <f t="shared" si="31"/>
        <v/>
      </c>
      <c r="H665" t="str">
        <f t="shared" si="32"/>
        <v/>
      </c>
    </row>
    <row r="666" spans="1:8">
      <c r="A666" t="str">
        <f>'all valid'!A666</f>
        <v>Q9RUY4</v>
      </c>
      <c r="B666">
        <f>-LOG10('all valid'!R666)</f>
        <v>2.5208942176603713</v>
      </c>
      <c r="C666" s="2">
        <f>LOG(AVERAGE('all valid'!B666:E666)/AVERAGE('all valid'!F666:I666),2)</f>
        <v>0.99108675435469473</v>
      </c>
      <c r="D666">
        <f>LOG(AVERAGE('all valid'!B666:E666)/AVERAGE('all valid'!J666:M666),2)</f>
        <v>0.97329304681119444</v>
      </c>
      <c r="E666">
        <f>LOG(AVERAGE('all valid'!F666:I666)/AVERAGE('all valid'!J666:M666),2)</f>
        <v>-1.7793707543500275E-2</v>
      </c>
      <c r="F666" t="str">
        <f t="shared" si="30"/>
        <v/>
      </c>
      <c r="G666" t="str">
        <f t="shared" si="31"/>
        <v/>
      </c>
      <c r="H666" t="str">
        <f t="shared" si="32"/>
        <v/>
      </c>
    </row>
    <row r="667" spans="1:8">
      <c r="A667" t="str">
        <f>'all valid'!A667</f>
        <v>Q9RUY5</v>
      </c>
      <c r="B667">
        <f>-LOG10('all valid'!R667)</f>
        <v>1.0493022492229829</v>
      </c>
      <c r="C667" s="2">
        <f>LOG(AVERAGE('all valid'!B667:E667)/AVERAGE('all valid'!F667:I667),2)</f>
        <v>0.21964603749869679</v>
      </c>
      <c r="D667">
        <f>LOG(AVERAGE('all valid'!B667:E667)/AVERAGE('all valid'!J667:M667),2)</f>
        <v>0.49210406469675261</v>
      </c>
      <c r="E667">
        <f>LOG(AVERAGE('all valid'!F667:I667)/AVERAGE('all valid'!J667:M667),2)</f>
        <v>0.27245802719805567</v>
      </c>
      <c r="F667" t="str">
        <f t="shared" si="30"/>
        <v/>
      </c>
      <c r="G667" t="str">
        <f t="shared" si="31"/>
        <v/>
      </c>
      <c r="H667" t="str">
        <f t="shared" si="32"/>
        <v/>
      </c>
    </row>
    <row r="668" spans="1:8">
      <c r="A668" t="str">
        <f>'all valid'!A668</f>
        <v>Q9RUY8</v>
      </c>
      <c r="B668">
        <f>-LOG10('all valid'!R668)</f>
        <v>2.7619488761547704</v>
      </c>
      <c r="C668" s="2">
        <f>LOG(AVERAGE('all valid'!B668:E668)/AVERAGE('all valid'!F668:I668),2)</f>
        <v>-1.9387272880631929</v>
      </c>
      <c r="D668">
        <f>LOG(AVERAGE('all valid'!B668:E668)/AVERAGE('all valid'!J668:M668),2)</f>
        <v>-2.1744826698605513</v>
      </c>
      <c r="E668">
        <f>LOG(AVERAGE('all valid'!F668:I668)/AVERAGE('all valid'!J668:M668),2)</f>
        <v>-0.23575538179735828</v>
      </c>
      <c r="F668" t="str">
        <f t="shared" si="30"/>
        <v>+</v>
      </c>
      <c r="G668" t="str">
        <f t="shared" si="31"/>
        <v>+</v>
      </c>
      <c r="H668" t="str">
        <f t="shared" si="32"/>
        <v/>
      </c>
    </row>
    <row r="669" spans="1:8">
      <c r="A669" t="str">
        <f>'all valid'!A669</f>
        <v>Q9RUZ6</v>
      </c>
      <c r="B669">
        <f>-LOG10('all valid'!R669)</f>
        <v>0.24170594110912016</v>
      </c>
      <c r="C669" s="2">
        <f>LOG(AVERAGE('all valid'!B669:E669)/AVERAGE('all valid'!F669:I669),2)</f>
        <v>0.10708224180715259</v>
      </c>
      <c r="D669">
        <f>LOG(AVERAGE('all valid'!B669:E669)/AVERAGE('all valid'!J669:M669),2)</f>
        <v>-2.1020986957795609E-2</v>
      </c>
      <c r="E669">
        <f>LOG(AVERAGE('all valid'!F669:I669)/AVERAGE('all valid'!J669:M669),2)</f>
        <v>-0.12810322876494823</v>
      </c>
      <c r="F669" t="str">
        <f t="shared" si="30"/>
        <v/>
      </c>
      <c r="G669" t="str">
        <f t="shared" si="31"/>
        <v/>
      </c>
      <c r="H669" t="str">
        <f t="shared" si="32"/>
        <v/>
      </c>
    </row>
    <row r="670" spans="1:8">
      <c r="A670" t="str">
        <f>'all valid'!A670</f>
        <v>Q9RUZ7</v>
      </c>
      <c r="B670">
        <f>-LOG10('all valid'!R670)</f>
        <v>0.18756262358949843</v>
      </c>
      <c r="C670" s="2">
        <f>LOG(AVERAGE('all valid'!B670:E670)/AVERAGE('all valid'!F670:I670),2)</f>
        <v>1.2862814579580068E-2</v>
      </c>
      <c r="D670">
        <f>LOG(AVERAGE('all valid'!B670:E670)/AVERAGE('all valid'!J670:M670),2)</f>
        <v>-0.16007146289711194</v>
      </c>
      <c r="E670">
        <f>LOG(AVERAGE('all valid'!F670:I670)/AVERAGE('all valid'!J670:M670),2)</f>
        <v>-0.17293427747669179</v>
      </c>
      <c r="F670" t="str">
        <f t="shared" si="30"/>
        <v/>
      </c>
      <c r="G670" t="str">
        <f t="shared" si="31"/>
        <v/>
      </c>
      <c r="H670" t="str">
        <f t="shared" si="32"/>
        <v/>
      </c>
    </row>
    <row r="671" spans="1:8">
      <c r="A671" t="str">
        <f>'all valid'!A671</f>
        <v>Q9RUZ8</v>
      </c>
      <c r="B671">
        <f>-LOG10('all valid'!R671)</f>
        <v>8.8559525889118959E-2</v>
      </c>
      <c r="C671" s="2">
        <f>LOG(AVERAGE('all valid'!B671:E671)/AVERAGE('all valid'!F671:I671),2)</f>
        <v>0.18199805652332574</v>
      </c>
      <c r="D671">
        <f>LOG(AVERAGE('all valid'!B671:E671)/AVERAGE('all valid'!J671:M671),2)</f>
        <v>0.12113437339643575</v>
      </c>
      <c r="E671">
        <f>LOG(AVERAGE('all valid'!F671:I671)/AVERAGE('all valid'!J671:M671),2)</f>
        <v>-6.0863683126890021E-2</v>
      </c>
      <c r="F671" t="str">
        <f t="shared" si="30"/>
        <v/>
      </c>
      <c r="G671" t="str">
        <f t="shared" si="31"/>
        <v/>
      </c>
      <c r="H671" t="str">
        <f t="shared" si="32"/>
        <v/>
      </c>
    </row>
    <row r="672" spans="1:8">
      <c r="A672" t="str">
        <f>'all valid'!A672</f>
        <v>Q9RUZ9</v>
      </c>
      <c r="B672">
        <f>-LOG10('all valid'!R672)</f>
        <v>0.87065819833070746</v>
      </c>
      <c r="C672" s="2">
        <f>LOG(AVERAGE('all valid'!B672:E672)/AVERAGE('all valid'!F672:I672),2)</f>
        <v>0.23819910075459952</v>
      </c>
      <c r="D672">
        <f>LOG(AVERAGE('all valid'!B672:E672)/AVERAGE('all valid'!J672:M672),2)</f>
        <v>0.16573403089920002</v>
      </c>
      <c r="E672">
        <f>LOG(AVERAGE('all valid'!F672:I672)/AVERAGE('all valid'!J672:M672),2)</f>
        <v>-7.2465069855399314E-2</v>
      </c>
      <c r="F672" t="str">
        <f t="shared" si="30"/>
        <v/>
      </c>
      <c r="G672" t="str">
        <f t="shared" si="31"/>
        <v/>
      </c>
      <c r="H672" t="str">
        <f t="shared" si="32"/>
        <v/>
      </c>
    </row>
    <row r="673" spans="1:8">
      <c r="A673" t="str">
        <f>'all valid'!A673</f>
        <v>Q9RV10</v>
      </c>
      <c r="B673">
        <f>-LOG10('all valid'!R673)</f>
        <v>0.28950184180644173</v>
      </c>
      <c r="C673" s="2">
        <f>LOG(AVERAGE('all valid'!B673:E673)/AVERAGE('all valid'!F673:I673),2)</f>
        <v>-0.24026293727986464</v>
      </c>
      <c r="D673">
        <f>LOG(AVERAGE('all valid'!B673:E673)/AVERAGE('all valid'!J673:M673),2)</f>
        <v>-0.30837985330856049</v>
      </c>
      <c r="E673">
        <f>LOG(AVERAGE('all valid'!F673:I673)/AVERAGE('all valid'!J673:M673),2)</f>
        <v>-6.8116916028695851E-2</v>
      </c>
      <c r="F673" t="str">
        <f t="shared" si="30"/>
        <v/>
      </c>
      <c r="G673" t="str">
        <f t="shared" si="31"/>
        <v/>
      </c>
      <c r="H673" t="str">
        <f t="shared" si="32"/>
        <v/>
      </c>
    </row>
    <row r="674" spans="1:8">
      <c r="A674" t="str">
        <f>'all valid'!A674</f>
        <v>Q9RV11</v>
      </c>
      <c r="B674">
        <f>-LOG10('all valid'!R674)</f>
        <v>2.4418160187884759</v>
      </c>
      <c r="C674" s="2">
        <f>LOG(AVERAGE('all valid'!B674:E674)/AVERAGE('all valid'!F674:I674),2)</f>
        <v>0.5710008917430438</v>
      </c>
      <c r="D674">
        <f>LOG(AVERAGE('all valid'!B674:E674)/AVERAGE('all valid'!J674:M674),2)</f>
        <v>0.6637588668532185</v>
      </c>
      <c r="E674">
        <f>LOG(AVERAGE('all valid'!F674:I674)/AVERAGE('all valid'!J674:M674),2)</f>
        <v>9.2757975110174723E-2</v>
      </c>
      <c r="F674" t="str">
        <f t="shared" si="30"/>
        <v/>
      </c>
      <c r="G674" t="str">
        <f t="shared" si="31"/>
        <v/>
      </c>
      <c r="H674" t="str">
        <f t="shared" si="32"/>
        <v/>
      </c>
    </row>
    <row r="675" spans="1:8">
      <c r="A675" t="str">
        <f>'all valid'!A675</f>
        <v>Q9RV18</v>
      </c>
      <c r="B675">
        <f>-LOG10('all valid'!R675)</f>
        <v>0.24070769912531495</v>
      </c>
      <c r="C675" s="2">
        <f>LOG(AVERAGE('all valid'!B675:E675)/AVERAGE('all valid'!F675:I675),2)</f>
        <v>0.30603405703291392</v>
      </c>
      <c r="D675">
        <f>LOG(AVERAGE('all valid'!B675:E675)/AVERAGE('all valid'!J675:M675),2)</f>
        <v>0.37471577078042739</v>
      </c>
      <c r="E675">
        <f>LOG(AVERAGE('all valid'!F675:I675)/AVERAGE('all valid'!J675:M675),2)</f>
        <v>6.8681713747513529E-2</v>
      </c>
      <c r="F675" t="str">
        <f t="shared" si="30"/>
        <v/>
      </c>
      <c r="G675" t="str">
        <f t="shared" si="31"/>
        <v/>
      </c>
      <c r="H675" t="str">
        <f t="shared" si="32"/>
        <v/>
      </c>
    </row>
    <row r="676" spans="1:8">
      <c r="A676" t="str">
        <f>'all valid'!A676</f>
        <v>Q9RV21</v>
      </c>
      <c r="B676">
        <f>-LOG10('all valid'!R676)</f>
        <v>0.20454475660478594</v>
      </c>
      <c r="C676" s="2">
        <f>LOG(AVERAGE('all valid'!B676:E676)/AVERAGE('all valid'!F676:I676),2)</f>
        <v>0.14870678779852095</v>
      </c>
      <c r="D676">
        <f>LOG(AVERAGE('all valid'!B676:E676)/AVERAGE('all valid'!J676:M676),2)</f>
        <v>-5.1890992409692534E-2</v>
      </c>
      <c r="E676">
        <f>LOG(AVERAGE('all valid'!F676:I676)/AVERAGE('all valid'!J676:M676),2)</f>
        <v>-0.20059778020821353</v>
      </c>
      <c r="F676" t="str">
        <f t="shared" si="30"/>
        <v/>
      </c>
      <c r="G676" t="str">
        <f t="shared" si="31"/>
        <v/>
      </c>
      <c r="H676" t="str">
        <f t="shared" si="32"/>
        <v/>
      </c>
    </row>
    <row r="677" spans="1:8">
      <c r="A677" t="str">
        <f>'all valid'!A677</f>
        <v>Q9RV30</v>
      </c>
      <c r="B677">
        <f>-LOG10('all valid'!R677)</f>
        <v>2.694156565674334</v>
      </c>
      <c r="C677" s="2">
        <f>LOG(AVERAGE('all valid'!B677:E677)/AVERAGE('all valid'!F677:I677),2)</f>
        <v>-1.1726684869022899</v>
      </c>
      <c r="D677">
        <f>LOG(AVERAGE('all valid'!B677:E677)/AVERAGE('all valid'!J677:M677),2)</f>
        <v>-1.0002051653897071</v>
      </c>
      <c r="E677">
        <f>LOG(AVERAGE('all valid'!F677:I677)/AVERAGE('all valid'!J677:M677),2)</f>
        <v>0.17246332151258278</v>
      </c>
      <c r="F677" t="str">
        <f t="shared" si="30"/>
        <v>+</v>
      </c>
      <c r="G677" t="str">
        <f t="shared" si="31"/>
        <v>+</v>
      </c>
      <c r="H677" t="str">
        <f t="shared" si="32"/>
        <v/>
      </c>
    </row>
    <row r="678" spans="1:8">
      <c r="A678" t="str">
        <f>'all valid'!A678</f>
        <v>Q9RV31</v>
      </c>
      <c r="B678">
        <f>-LOG10('all valid'!R678)</f>
        <v>0.89998806818859767</v>
      </c>
      <c r="C678" s="2">
        <f>LOG(AVERAGE('all valid'!B678:E678)/AVERAGE('all valid'!F678:I678),2)</f>
        <v>-0.24841807893382101</v>
      </c>
      <c r="D678">
        <f>LOG(AVERAGE('all valid'!B678:E678)/AVERAGE('all valid'!J678:M678),2)</f>
        <v>-0.30166695096883189</v>
      </c>
      <c r="E678">
        <f>LOG(AVERAGE('all valid'!F678:I678)/AVERAGE('all valid'!J678:M678),2)</f>
        <v>-5.3248872035010761E-2</v>
      </c>
      <c r="F678" t="str">
        <f t="shared" si="30"/>
        <v/>
      </c>
      <c r="G678" t="str">
        <f t="shared" si="31"/>
        <v/>
      </c>
      <c r="H678" t="str">
        <f t="shared" si="32"/>
        <v/>
      </c>
    </row>
    <row r="679" spans="1:8">
      <c r="A679" t="str">
        <f>'all valid'!A679</f>
        <v>Q9RV32</v>
      </c>
      <c r="B679">
        <f>-LOG10('all valid'!R679)</f>
        <v>2.7619488761547704</v>
      </c>
      <c r="C679" s="2">
        <f>LOG(AVERAGE('all valid'!B679:E679)/AVERAGE('all valid'!F679:I679),2)</f>
        <v>0.59032647677703332</v>
      </c>
      <c r="D679">
        <f>LOG(AVERAGE('all valid'!B679:E679)/AVERAGE('all valid'!J679:M679),2)</f>
        <v>1.1508200922548175</v>
      </c>
      <c r="E679">
        <f>LOG(AVERAGE('all valid'!F679:I679)/AVERAGE('all valid'!J679:M679),2)</f>
        <v>0.56049361547778398</v>
      </c>
      <c r="F679" t="str">
        <f t="shared" si="30"/>
        <v/>
      </c>
      <c r="G679" t="str">
        <f t="shared" si="31"/>
        <v>+</v>
      </c>
      <c r="H679" t="str">
        <f t="shared" si="32"/>
        <v/>
      </c>
    </row>
    <row r="680" spans="1:8">
      <c r="A680" t="str">
        <f>'all valid'!A680</f>
        <v>Q9RV36</v>
      </c>
      <c r="B680">
        <f>-LOG10('all valid'!R680)</f>
        <v>0.50786007568676306</v>
      </c>
      <c r="C680" s="2">
        <f>LOG(AVERAGE('all valid'!B680:E680)/AVERAGE('all valid'!F680:I680),2)</f>
        <v>-0.34401689288082754</v>
      </c>
      <c r="D680">
        <f>LOG(AVERAGE('all valid'!B680:E680)/AVERAGE('all valid'!J680:M680),2)</f>
        <v>-0.41950741104310707</v>
      </c>
      <c r="E680">
        <f>LOG(AVERAGE('all valid'!F680:I680)/AVERAGE('all valid'!J680:M680),2)</f>
        <v>-7.5490518162279502E-2</v>
      </c>
      <c r="F680" t="str">
        <f t="shared" si="30"/>
        <v/>
      </c>
      <c r="G680" t="str">
        <f t="shared" si="31"/>
        <v/>
      </c>
      <c r="H680" t="str">
        <f t="shared" si="32"/>
        <v/>
      </c>
    </row>
    <row r="681" spans="1:8">
      <c r="A681" t="str">
        <f>'all valid'!A681</f>
        <v>Q9RV45</v>
      </c>
      <c r="B681">
        <f>-LOG10('all valid'!R681)</f>
        <v>1.7414800453039245</v>
      </c>
      <c r="C681" s="2">
        <f>LOG(AVERAGE('all valid'!B681:E681)/AVERAGE('all valid'!F681:I681),2)</f>
        <v>-0.78808524473170327</v>
      </c>
      <c r="D681">
        <f>LOG(AVERAGE('all valid'!B681:E681)/AVERAGE('all valid'!J681:M681),2)</f>
        <v>-0.96305129668957368</v>
      </c>
      <c r="E681">
        <f>LOG(AVERAGE('all valid'!F681:I681)/AVERAGE('all valid'!J681:M681),2)</f>
        <v>-0.17496605195787063</v>
      </c>
      <c r="F681" t="str">
        <f t="shared" si="30"/>
        <v/>
      </c>
      <c r="G681" t="str">
        <f t="shared" si="31"/>
        <v/>
      </c>
      <c r="H681" t="str">
        <f t="shared" si="32"/>
        <v/>
      </c>
    </row>
    <row r="682" spans="1:8">
      <c r="A682" t="str">
        <f>'all valid'!A682</f>
        <v>Q9RV46</v>
      </c>
      <c r="B682">
        <f>-LOG10('all valid'!R682)</f>
        <v>2.0624931410080181</v>
      </c>
      <c r="C682" s="2">
        <f>LOG(AVERAGE('all valid'!B682:E682)/AVERAGE('all valid'!F682:I682),2)</f>
        <v>0.53469930036321944</v>
      </c>
      <c r="D682">
        <f>LOG(AVERAGE('all valid'!B682:E682)/AVERAGE('all valid'!J682:M682),2)</f>
        <v>0.67500997866814472</v>
      </c>
      <c r="E682">
        <f>LOG(AVERAGE('all valid'!F682:I682)/AVERAGE('all valid'!J682:M682),2)</f>
        <v>0.14031067830492519</v>
      </c>
      <c r="F682" t="str">
        <f t="shared" si="30"/>
        <v/>
      </c>
      <c r="G682" t="str">
        <f t="shared" si="31"/>
        <v/>
      </c>
      <c r="H682" t="str">
        <f t="shared" si="32"/>
        <v/>
      </c>
    </row>
    <row r="683" spans="1:8">
      <c r="A683" t="str">
        <f>'all valid'!A683</f>
        <v>Q9RV47</v>
      </c>
      <c r="B683">
        <f>-LOG10('all valid'!R683)</f>
        <v>1.4434599086427249</v>
      </c>
      <c r="C683" s="2">
        <f>LOG(AVERAGE('all valid'!B683:E683)/AVERAGE('all valid'!F683:I683),2)</f>
        <v>0.2255217433945248</v>
      </c>
      <c r="D683">
        <f>LOG(AVERAGE('all valid'!B683:E683)/AVERAGE('all valid'!J683:M683),2)</f>
        <v>-0.15686995624328504</v>
      </c>
      <c r="E683">
        <f>LOG(AVERAGE('all valid'!F683:I683)/AVERAGE('all valid'!J683:M683),2)</f>
        <v>-0.38239169963780995</v>
      </c>
      <c r="F683" t="str">
        <f t="shared" si="30"/>
        <v/>
      </c>
      <c r="G683" t="str">
        <f t="shared" si="31"/>
        <v/>
      </c>
      <c r="H683" t="str">
        <f t="shared" si="32"/>
        <v/>
      </c>
    </row>
    <row r="684" spans="1:8">
      <c r="A684" t="str">
        <f>'all valid'!A684</f>
        <v>Q9RV48</v>
      </c>
      <c r="B684">
        <f>-LOG10('all valid'!R684)</f>
        <v>0.20883868480661225</v>
      </c>
      <c r="C684" s="2">
        <f>LOG(AVERAGE('all valid'!B684:E684)/AVERAGE('all valid'!F684:I684),2)</f>
        <v>-0.24246758901430718</v>
      </c>
      <c r="D684">
        <f>LOG(AVERAGE('all valid'!B684:E684)/AVERAGE('all valid'!J684:M684),2)</f>
        <v>-3.4094479178577719E-2</v>
      </c>
      <c r="E684">
        <f>LOG(AVERAGE('all valid'!F684:I684)/AVERAGE('all valid'!J684:M684),2)</f>
        <v>0.20837310983572949</v>
      </c>
      <c r="F684" t="str">
        <f t="shared" si="30"/>
        <v/>
      </c>
      <c r="G684" t="str">
        <f t="shared" si="31"/>
        <v/>
      </c>
      <c r="H684" t="str">
        <f t="shared" si="32"/>
        <v/>
      </c>
    </row>
    <row r="685" spans="1:8">
      <c r="A685" t="str">
        <f>'all valid'!A685</f>
        <v>Q9RV50</v>
      </c>
      <c r="B685">
        <f>-LOG10('all valid'!R685)</f>
        <v>0.20319886612359428</v>
      </c>
      <c r="C685" s="2">
        <f>LOG(AVERAGE('all valid'!B685:E685)/AVERAGE('all valid'!F685:I685),2)</f>
        <v>0.17444270836839285</v>
      </c>
      <c r="D685">
        <f>LOG(AVERAGE('all valid'!B685:E685)/AVERAGE('all valid'!J685:M685),2)</f>
        <v>0.17957789684274697</v>
      </c>
      <c r="E685">
        <f>LOG(AVERAGE('all valid'!F685:I685)/AVERAGE('all valid'!J685:M685),2)</f>
        <v>5.1351884743541911E-3</v>
      </c>
      <c r="F685" t="str">
        <f t="shared" si="30"/>
        <v/>
      </c>
      <c r="G685" t="str">
        <f t="shared" si="31"/>
        <v/>
      </c>
      <c r="H685" t="str">
        <f t="shared" si="32"/>
        <v/>
      </c>
    </row>
    <row r="686" spans="1:8">
      <c r="A686" t="str">
        <f>'all valid'!A686</f>
        <v>Q9RV55</v>
      </c>
      <c r="B686">
        <f>-LOG10('all valid'!R686)</f>
        <v>0.91122623268955216</v>
      </c>
      <c r="C686" s="2">
        <f>LOG(AVERAGE('all valid'!B686:E686)/AVERAGE('all valid'!F686:I686),2)</f>
        <v>0.28425218796399998</v>
      </c>
      <c r="D686">
        <f>LOG(AVERAGE('all valid'!B686:E686)/AVERAGE('all valid'!J686:M686),2)</f>
        <v>0.53194277240153942</v>
      </c>
      <c r="E686">
        <f>LOG(AVERAGE('all valid'!F686:I686)/AVERAGE('all valid'!J686:M686),2)</f>
        <v>0.24769058443753922</v>
      </c>
      <c r="F686" t="str">
        <f t="shared" si="30"/>
        <v/>
      </c>
      <c r="G686" t="str">
        <f t="shared" si="31"/>
        <v/>
      </c>
      <c r="H686" t="str">
        <f t="shared" si="32"/>
        <v/>
      </c>
    </row>
    <row r="687" spans="1:8">
      <c r="A687" t="str">
        <f>'all valid'!A687</f>
        <v>Q9RV57</v>
      </c>
      <c r="B687">
        <f>-LOG10('all valid'!R687)</f>
        <v>1.339943175908912</v>
      </c>
      <c r="C687" s="2">
        <f>LOG(AVERAGE('all valid'!B687:E687)/AVERAGE('all valid'!F687:I687),2)</f>
        <v>0.57913250416808626</v>
      </c>
      <c r="D687">
        <f>LOG(AVERAGE('all valid'!B687:E687)/AVERAGE('all valid'!J687:M687),2)</f>
        <v>0.65449383349811263</v>
      </c>
      <c r="E687">
        <f>LOG(AVERAGE('all valid'!F687:I687)/AVERAGE('all valid'!J687:M687),2)</f>
        <v>7.5361329330026192E-2</v>
      </c>
      <c r="F687" t="str">
        <f t="shared" si="30"/>
        <v/>
      </c>
      <c r="G687" t="str">
        <f t="shared" si="31"/>
        <v/>
      </c>
      <c r="H687" t="str">
        <f t="shared" si="32"/>
        <v/>
      </c>
    </row>
    <row r="688" spans="1:8">
      <c r="A688" t="str">
        <f>'all valid'!A688</f>
        <v>Q9RV59</v>
      </c>
      <c r="B688">
        <f>-LOG10('all valid'!R688)</f>
        <v>1.0673451479301059</v>
      </c>
      <c r="C688" s="2">
        <f>LOG(AVERAGE('all valid'!B688:E688)/AVERAGE('all valid'!F688:I688),2)</f>
        <v>0.35638428447388976</v>
      </c>
      <c r="D688">
        <f>LOG(AVERAGE('all valid'!B688:E688)/AVERAGE('all valid'!J688:M688),2)</f>
        <v>0.31895192105006714</v>
      </c>
      <c r="E688">
        <f>LOG(AVERAGE('all valid'!F688:I688)/AVERAGE('all valid'!J688:M688),2)</f>
        <v>-3.7432363423822598E-2</v>
      </c>
      <c r="F688" t="str">
        <f t="shared" si="30"/>
        <v/>
      </c>
      <c r="G688" t="str">
        <f t="shared" si="31"/>
        <v/>
      </c>
      <c r="H688" t="str">
        <f t="shared" si="32"/>
        <v/>
      </c>
    </row>
    <row r="689" spans="1:8">
      <c r="A689" t="str">
        <f>'all valid'!A689</f>
        <v>Q9RV68</v>
      </c>
      <c r="B689">
        <f>-LOG10('all valid'!R689)</f>
        <v>0.61235394432235357</v>
      </c>
      <c r="C689" s="2">
        <f>LOG(AVERAGE('all valid'!B689:E689)/AVERAGE('all valid'!F689:I689),2)</f>
        <v>0.59656500079142438</v>
      </c>
      <c r="D689">
        <f>LOG(AVERAGE('all valid'!B689:E689)/AVERAGE('all valid'!J689:M689),2)</f>
        <v>0.43227889670297653</v>
      </c>
      <c r="E689">
        <f>LOG(AVERAGE('all valid'!F689:I689)/AVERAGE('all valid'!J689:M689),2)</f>
        <v>-0.16428610408844785</v>
      </c>
      <c r="F689" t="str">
        <f t="shared" si="30"/>
        <v/>
      </c>
      <c r="G689" t="str">
        <f t="shared" si="31"/>
        <v/>
      </c>
      <c r="H689" t="str">
        <f t="shared" si="32"/>
        <v/>
      </c>
    </row>
    <row r="690" spans="1:8">
      <c r="A690" t="str">
        <f>'all valid'!A690</f>
        <v>Q9RV70</v>
      </c>
      <c r="B690">
        <f>-LOG10('all valid'!R690)</f>
        <v>1.7802512805230188E-2</v>
      </c>
      <c r="C690" s="2">
        <f>LOG(AVERAGE('all valid'!B690:E690)/AVERAGE('all valid'!F690:I690),2)</f>
        <v>-8.4004450439387965E-2</v>
      </c>
      <c r="D690">
        <f>LOG(AVERAGE('all valid'!B690:E690)/AVERAGE('all valid'!J690:M690),2)</f>
        <v>-2.467058284716854E-2</v>
      </c>
      <c r="E690">
        <f>LOG(AVERAGE('all valid'!F690:I690)/AVERAGE('all valid'!J690:M690),2)</f>
        <v>5.9333867592219383E-2</v>
      </c>
      <c r="F690" t="str">
        <f t="shared" si="30"/>
        <v/>
      </c>
      <c r="G690" t="str">
        <f t="shared" si="31"/>
        <v/>
      </c>
      <c r="H690" t="str">
        <f t="shared" si="32"/>
        <v/>
      </c>
    </row>
    <row r="691" spans="1:8">
      <c r="A691" t="str">
        <f>'all valid'!A691</f>
        <v>Q9RV72</v>
      </c>
      <c r="B691">
        <f>-LOG10('all valid'!R691)</f>
        <v>4.3697554628249001E-2</v>
      </c>
      <c r="C691" s="2">
        <f>LOG(AVERAGE('all valid'!B691:E691)/AVERAGE('all valid'!F691:I691),2)</f>
        <v>0.14157183831047385</v>
      </c>
      <c r="D691">
        <f>LOG(AVERAGE('all valid'!B691:E691)/AVERAGE('all valid'!J691:M691),2)</f>
        <v>8.6695813528429144E-2</v>
      </c>
      <c r="E691">
        <f>LOG(AVERAGE('all valid'!F691:I691)/AVERAGE('all valid'!J691:M691),2)</f>
        <v>-5.4876024782044695E-2</v>
      </c>
      <c r="F691" t="str">
        <f t="shared" si="30"/>
        <v/>
      </c>
      <c r="G691" t="str">
        <f t="shared" si="31"/>
        <v/>
      </c>
      <c r="H691" t="str">
        <f t="shared" si="32"/>
        <v/>
      </c>
    </row>
    <row r="692" spans="1:8">
      <c r="A692" t="str">
        <f>'all valid'!A692</f>
        <v>Q9RV75</v>
      </c>
      <c r="B692">
        <f>-LOG10('all valid'!R692)</f>
        <v>1.717797205183045</v>
      </c>
      <c r="C692" s="2">
        <f>LOG(AVERAGE('all valid'!B692:E692)/AVERAGE('all valid'!F692:I692),2)</f>
        <v>0.42220175470700499</v>
      </c>
      <c r="D692">
        <f>LOG(AVERAGE('all valid'!B692:E692)/AVERAGE('all valid'!J692:M692),2)</f>
        <v>0.68562766502945827</v>
      </c>
      <c r="E692">
        <f>LOG(AVERAGE('all valid'!F692:I692)/AVERAGE('all valid'!J692:M692),2)</f>
        <v>0.26342591032245327</v>
      </c>
      <c r="F692" t="str">
        <f t="shared" si="30"/>
        <v/>
      </c>
      <c r="G692" t="str">
        <f t="shared" si="31"/>
        <v/>
      </c>
      <c r="H692" t="str">
        <f t="shared" si="32"/>
        <v/>
      </c>
    </row>
    <row r="693" spans="1:8">
      <c r="A693" t="str">
        <f>'all valid'!A693</f>
        <v>Q9RV78</v>
      </c>
      <c r="B693">
        <f>-LOG10('all valid'!R693)</f>
        <v>2.7619488761547704</v>
      </c>
      <c r="C693" s="2">
        <f>LOG(AVERAGE('all valid'!B693:E693)/AVERAGE('all valid'!F693:I693),2)</f>
        <v>0.41186470963317268</v>
      </c>
      <c r="D693">
        <f>LOG(AVERAGE('all valid'!B693:E693)/AVERAGE('all valid'!J693:M693),2)</f>
        <v>0.95310459448522467</v>
      </c>
      <c r="E693">
        <f>LOG(AVERAGE('all valid'!F693:I693)/AVERAGE('all valid'!J693:M693),2)</f>
        <v>0.5412398848520521</v>
      </c>
      <c r="F693" t="str">
        <f t="shared" si="30"/>
        <v/>
      </c>
      <c r="G693" t="str">
        <f t="shared" si="31"/>
        <v/>
      </c>
      <c r="H693" t="str">
        <f t="shared" si="32"/>
        <v/>
      </c>
    </row>
    <row r="694" spans="1:8">
      <c r="A694" t="str">
        <f>'all valid'!A694</f>
        <v>Q9RV81</v>
      </c>
      <c r="B694">
        <f>-LOG10('all valid'!R694)</f>
        <v>0.33275537162511037</v>
      </c>
      <c r="C694" s="2">
        <f>LOG(AVERAGE('all valid'!B694:E694)/AVERAGE('all valid'!F694:I694),2)</f>
        <v>-0.39090963734354106</v>
      </c>
      <c r="D694">
        <f>LOG(AVERAGE('all valid'!B694:E694)/AVERAGE('all valid'!J694:M694),2)</f>
        <v>-0.29147192135382394</v>
      </c>
      <c r="E694">
        <f>LOG(AVERAGE('all valid'!F694:I694)/AVERAGE('all valid'!J694:M694),2)</f>
        <v>9.9437715989717249E-2</v>
      </c>
      <c r="F694" t="str">
        <f t="shared" si="30"/>
        <v/>
      </c>
      <c r="G694" t="str">
        <f t="shared" si="31"/>
        <v/>
      </c>
      <c r="H694" t="str">
        <f t="shared" si="32"/>
        <v/>
      </c>
    </row>
    <row r="695" spans="1:8">
      <c r="A695" t="str">
        <f>'all valid'!A695</f>
        <v>Q9RV82</v>
      </c>
      <c r="B695">
        <f>-LOG10('all valid'!R695)</f>
        <v>0.95094098923786363</v>
      </c>
      <c r="C695" s="2">
        <f>LOG(AVERAGE('all valid'!B695:E695)/AVERAGE('all valid'!F695:I695),2)</f>
        <v>5.1342941669980706E-2</v>
      </c>
      <c r="D695">
        <f>LOG(AVERAGE('all valid'!B695:E695)/AVERAGE('all valid'!J695:M695),2)</f>
        <v>-0.15979780730152415</v>
      </c>
      <c r="E695">
        <f>LOG(AVERAGE('all valid'!F695:I695)/AVERAGE('all valid'!J695:M695),2)</f>
        <v>-0.21114074897150489</v>
      </c>
      <c r="F695" t="str">
        <f t="shared" si="30"/>
        <v/>
      </c>
      <c r="G695" t="str">
        <f t="shared" si="31"/>
        <v/>
      </c>
      <c r="H695" t="str">
        <f t="shared" si="32"/>
        <v/>
      </c>
    </row>
    <row r="696" spans="1:8">
      <c r="A696" t="str">
        <f>'all valid'!A696</f>
        <v>Q9RV83</v>
      </c>
      <c r="B696">
        <f>-LOG10('all valid'!R696)</f>
        <v>0.52721723060266668</v>
      </c>
      <c r="C696" s="2">
        <f>LOG(AVERAGE('all valid'!B696:E696)/AVERAGE('all valid'!F696:I696),2)</f>
        <v>0.40514361536283938</v>
      </c>
      <c r="D696">
        <f>LOG(AVERAGE('all valid'!B696:E696)/AVERAGE('all valid'!J696:M696),2)</f>
        <v>0.45285923863336847</v>
      </c>
      <c r="E696">
        <f>LOG(AVERAGE('all valid'!F696:I696)/AVERAGE('all valid'!J696:M696),2)</f>
        <v>4.7715623270529202E-2</v>
      </c>
      <c r="F696" t="str">
        <f t="shared" si="30"/>
        <v/>
      </c>
      <c r="G696" t="str">
        <f t="shared" si="31"/>
        <v/>
      </c>
      <c r="H696" t="str">
        <f t="shared" si="32"/>
        <v/>
      </c>
    </row>
    <row r="697" spans="1:8">
      <c r="A697" t="str">
        <f>'all valid'!A697</f>
        <v>Q9RV89</v>
      </c>
      <c r="B697">
        <f>-LOG10('all valid'!R697)</f>
        <v>1.0648964831387664</v>
      </c>
      <c r="C697" s="2">
        <f>LOG(AVERAGE('all valid'!B697:E697)/AVERAGE('all valid'!F697:I697),2)</f>
        <v>0.31236002777200406</v>
      </c>
      <c r="D697">
        <f>LOG(AVERAGE('all valid'!B697:E697)/AVERAGE('all valid'!J697:M697),2)</f>
        <v>0.65099928928761264</v>
      </c>
      <c r="E697">
        <f>LOG(AVERAGE('all valid'!F697:I697)/AVERAGE('all valid'!J697:M697),2)</f>
        <v>0.33863926151560864</v>
      </c>
      <c r="F697" t="str">
        <f t="shared" si="30"/>
        <v/>
      </c>
      <c r="G697" t="str">
        <f t="shared" si="31"/>
        <v/>
      </c>
      <c r="H697" t="str">
        <f t="shared" si="32"/>
        <v/>
      </c>
    </row>
    <row r="698" spans="1:8">
      <c r="A698" t="str">
        <f>'all valid'!A698</f>
        <v>Q9RV91</v>
      </c>
      <c r="B698">
        <f>-LOG10('all valid'!R698)</f>
        <v>1.1239693159690987</v>
      </c>
      <c r="C698" s="2">
        <f>LOG(AVERAGE('all valid'!B698:E698)/AVERAGE('all valid'!F698:I698),2)</f>
        <v>-0.2501181857180117</v>
      </c>
      <c r="D698">
        <f>LOG(AVERAGE('all valid'!B698:E698)/AVERAGE('all valid'!J698:M698),2)</f>
        <v>-0.37703547545011368</v>
      </c>
      <c r="E698">
        <f>LOG(AVERAGE('all valid'!F698:I698)/AVERAGE('all valid'!J698:M698),2)</f>
        <v>-0.12691728973210201</v>
      </c>
      <c r="F698" t="str">
        <f t="shared" si="30"/>
        <v/>
      </c>
      <c r="G698" t="str">
        <f t="shared" si="31"/>
        <v/>
      </c>
      <c r="H698" t="str">
        <f t="shared" si="32"/>
        <v/>
      </c>
    </row>
    <row r="699" spans="1:8">
      <c r="A699" t="str">
        <f>'all valid'!A699</f>
        <v>Q9RV94</v>
      </c>
      <c r="B699">
        <f>-LOG10('all valid'!R699)</f>
        <v>9.9321601968045667E-2</v>
      </c>
      <c r="C699" s="2">
        <f>LOG(AVERAGE('all valid'!B699:E699)/AVERAGE('all valid'!F699:I699),2)</f>
        <v>-6.7375956730322623E-2</v>
      </c>
      <c r="D699">
        <f>LOG(AVERAGE('all valid'!B699:E699)/AVERAGE('all valid'!J699:M699),2)</f>
        <v>-0.2162154932746814</v>
      </c>
      <c r="E699">
        <f>LOG(AVERAGE('all valid'!F699:I699)/AVERAGE('all valid'!J699:M699),2)</f>
        <v>-0.14883953654435883</v>
      </c>
      <c r="F699" t="str">
        <f t="shared" si="30"/>
        <v/>
      </c>
      <c r="G699" t="str">
        <f t="shared" si="31"/>
        <v/>
      </c>
      <c r="H699" t="str">
        <f t="shared" si="32"/>
        <v/>
      </c>
    </row>
    <row r="700" spans="1:8">
      <c r="A700" t="str">
        <f>'all valid'!A700</f>
        <v>Q9RVA2</v>
      </c>
      <c r="B700">
        <f>-LOG10('all valid'!R700)</f>
        <v>2.07626599227829</v>
      </c>
      <c r="C700" s="2">
        <f>LOG(AVERAGE('all valid'!B700:E700)/AVERAGE('all valid'!F700:I700),2)</f>
        <v>1.0417764422187421</v>
      </c>
      <c r="D700">
        <f>LOG(AVERAGE('all valid'!B700:E700)/AVERAGE('all valid'!J700:M700),2)</f>
        <v>1.112764024454282</v>
      </c>
      <c r="E700">
        <f>LOG(AVERAGE('all valid'!F700:I700)/AVERAGE('all valid'!J700:M700),2)</f>
        <v>7.0987582235539942E-2</v>
      </c>
      <c r="F700" t="str">
        <f t="shared" si="30"/>
        <v>+</v>
      </c>
      <c r="G700" t="str">
        <f t="shared" si="31"/>
        <v>+</v>
      </c>
      <c r="H700" t="str">
        <f t="shared" si="32"/>
        <v/>
      </c>
    </row>
    <row r="701" spans="1:8">
      <c r="A701" t="str">
        <f>'all valid'!A701</f>
        <v>Q9RVA5</v>
      </c>
      <c r="B701">
        <f>-LOG10('all valid'!R701)</f>
        <v>0.75729959138249692</v>
      </c>
      <c r="C701" s="2">
        <f>LOG(AVERAGE('all valid'!B701:E701)/AVERAGE('all valid'!F701:I701),2)</f>
        <v>-2.2240242543052596E-2</v>
      </c>
      <c r="D701">
        <f>LOG(AVERAGE('all valid'!B701:E701)/AVERAGE('all valid'!J701:M701),2)</f>
        <v>-0.34912031112850739</v>
      </c>
      <c r="E701">
        <f>LOG(AVERAGE('all valid'!F701:I701)/AVERAGE('all valid'!J701:M701),2)</f>
        <v>-0.32688006858545493</v>
      </c>
      <c r="F701" t="str">
        <f t="shared" si="30"/>
        <v/>
      </c>
      <c r="G701" t="str">
        <f t="shared" si="31"/>
        <v/>
      </c>
      <c r="H701" t="str">
        <f t="shared" si="32"/>
        <v/>
      </c>
    </row>
    <row r="702" spans="1:8">
      <c r="A702" t="str">
        <f>'all valid'!A702</f>
        <v>Q9RVA8</v>
      </c>
      <c r="B702">
        <f>-LOG10('all valid'!R702)</f>
        <v>0.33383502714046964</v>
      </c>
      <c r="C702" s="2">
        <f>LOG(AVERAGE('all valid'!B702:E702)/AVERAGE('all valid'!F702:I702),2)</f>
        <v>0.63144943571538936</v>
      </c>
      <c r="D702">
        <f>LOG(AVERAGE('all valid'!B702:E702)/AVERAGE('all valid'!J702:M702),2)</f>
        <v>-0.17031554328312531</v>
      </c>
      <c r="E702">
        <f>LOG(AVERAGE('all valid'!F702:I702)/AVERAGE('all valid'!J702:M702),2)</f>
        <v>-0.80176497899851473</v>
      </c>
      <c r="F702" t="str">
        <f t="shared" si="30"/>
        <v/>
      </c>
      <c r="G702" t="str">
        <f t="shared" si="31"/>
        <v/>
      </c>
      <c r="H702" t="str">
        <f t="shared" si="32"/>
        <v/>
      </c>
    </row>
    <row r="703" spans="1:8">
      <c r="A703" t="str">
        <f>'all valid'!A703</f>
        <v>Q9RVB2</v>
      </c>
      <c r="B703">
        <f>-LOG10('all valid'!R703)</f>
        <v>1.3313858125217073</v>
      </c>
      <c r="C703" s="2">
        <f>LOG(AVERAGE('all valid'!B703:E703)/AVERAGE('all valid'!F703:I703),2)</f>
        <v>0.5342058325707657</v>
      </c>
      <c r="D703">
        <f>LOG(AVERAGE('all valid'!B703:E703)/AVERAGE('all valid'!J703:M703),2)</f>
        <v>0.55488529059490566</v>
      </c>
      <c r="E703">
        <f>LOG(AVERAGE('all valid'!F703:I703)/AVERAGE('all valid'!J703:M703),2)</f>
        <v>2.0679458024139844E-2</v>
      </c>
      <c r="F703" t="str">
        <f t="shared" si="30"/>
        <v/>
      </c>
      <c r="G703" t="str">
        <f t="shared" si="31"/>
        <v/>
      </c>
      <c r="H703" t="str">
        <f t="shared" si="32"/>
        <v/>
      </c>
    </row>
    <row r="704" spans="1:8">
      <c r="A704" t="str">
        <f>'all valid'!A704</f>
        <v>Q9RVB4</v>
      </c>
      <c r="B704">
        <f>-LOG10('all valid'!R704)</f>
        <v>0.36866887804213894</v>
      </c>
      <c r="C704" s="2">
        <f>LOG(AVERAGE('all valid'!B704:E704)/AVERAGE('all valid'!F704:I704),2)</f>
        <v>-4.6658961846990275E-2</v>
      </c>
      <c r="D704">
        <f>LOG(AVERAGE('all valid'!B704:E704)/AVERAGE('all valid'!J704:M704),2)</f>
        <v>-0.18757490646987521</v>
      </c>
      <c r="E704">
        <f>LOG(AVERAGE('all valid'!F704:I704)/AVERAGE('all valid'!J704:M704),2)</f>
        <v>-0.1409159446228849</v>
      </c>
      <c r="F704" t="str">
        <f t="shared" si="30"/>
        <v/>
      </c>
      <c r="G704" t="str">
        <f t="shared" si="31"/>
        <v/>
      </c>
      <c r="H704" t="str">
        <f t="shared" si="32"/>
        <v/>
      </c>
    </row>
    <row r="705" spans="1:8">
      <c r="A705" t="str">
        <f>'all valid'!A705</f>
        <v>Q9RVB5</v>
      </c>
      <c r="B705">
        <f>-LOG10('all valid'!R705)</f>
        <v>0.73524354902516309</v>
      </c>
      <c r="C705" s="2">
        <f>LOG(AVERAGE('all valid'!B705:E705)/AVERAGE('all valid'!F705:I705),2)</f>
        <v>-0.41242223882943008</v>
      </c>
      <c r="D705">
        <f>LOG(AVERAGE('all valid'!B705:E705)/AVERAGE('all valid'!J705:M705),2)</f>
        <v>0.18760405555638798</v>
      </c>
      <c r="E705">
        <f>LOG(AVERAGE('all valid'!F705:I705)/AVERAGE('all valid'!J705:M705),2)</f>
        <v>0.600026294385818</v>
      </c>
      <c r="F705" t="str">
        <f t="shared" si="30"/>
        <v/>
      </c>
      <c r="G705" t="str">
        <f t="shared" si="31"/>
        <v/>
      </c>
      <c r="H705" t="str">
        <f t="shared" si="32"/>
        <v/>
      </c>
    </row>
    <row r="706" spans="1:8">
      <c r="A706" t="str">
        <f>'all valid'!A706</f>
        <v>Q9RVC5</v>
      </c>
      <c r="B706">
        <f>-LOG10('all valid'!R706)</f>
        <v>0.9955453483635166</v>
      </c>
      <c r="C706" s="2">
        <f>LOG(AVERAGE('all valid'!B706:E706)/AVERAGE('all valid'!F706:I706),2)</f>
        <v>0.41726500602711314</v>
      </c>
      <c r="D706">
        <f>LOG(AVERAGE('all valid'!B706:E706)/AVERAGE('all valid'!J706:M706),2)</f>
        <v>0.59636895892891906</v>
      </c>
      <c r="E706">
        <f>LOG(AVERAGE('all valid'!F706:I706)/AVERAGE('all valid'!J706:M706),2)</f>
        <v>0.17910395290180572</v>
      </c>
      <c r="F706" t="str">
        <f t="shared" si="30"/>
        <v/>
      </c>
      <c r="G706" t="str">
        <f t="shared" si="31"/>
        <v/>
      </c>
      <c r="H706" t="str">
        <f t="shared" si="32"/>
        <v/>
      </c>
    </row>
    <row r="707" spans="1:8">
      <c r="A707" t="str">
        <f>'all valid'!A707</f>
        <v>Q9RVD8</v>
      </c>
      <c r="B707">
        <f>-LOG10('all valid'!R707)</f>
        <v>0.32287231289581481</v>
      </c>
      <c r="C707" s="2">
        <f>LOG(AVERAGE('all valid'!B707:E707)/AVERAGE('all valid'!F707:I707),2)</f>
        <v>0.31090957637122169</v>
      </c>
      <c r="D707">
        <f>LOG(AVERAGE('all valid'!B707:E707)/AVERAGE('all valid'!J707:M707),2)</f>
        <v>0.37922703062456292</v>
      </c>
      <c r="E707">
        <f>LOG(AVERAGE('all valid'!F707:I707)/AVERAGE('all valid'!J707:M707),2)</f>
        <v>6.8317454253341167E-2</v>
      </c>
      <c r="F707" t="str">
        <f t="shared" ref="F707:F770" si="33">IF(C707&gt;1,IF(B707&gt;$J$2,"+",""),IF(C707&lt;-1,IF(B707&gt;$J$2,"+",""),""))</f>
        <v/>
      </c>
      <c r="G707" t="str">
        <f t="shared" ref="G707:G770" si="34">IF(D707&gt;1,IF(B707&gt;$J$2,"+",""),IF(D707&lt;-1,IF(B707&gt;$J$2,"+",""),""))</f>
        <v/>
      </c>
      <c r="H707" t="str">
        <f t="shared" ref="H707:H770" si="35">IF(E707&gt;1,IF(B707&gt;$J$2,"+",""),IF(E707&lt;-1,IF(B707&gt;$J$2,"+",""),""))</f>
        <v/>
      </c>
    </row>
    <row r="708" spans="1:8">
      <c r="A708" t="str">
        <f>'all valid'!A708</f>
        <v>Q9RVE5</v>
      </c>
      <c r="B708">
        <f>-LOG10('all valid'!R708)</f>
        <v>2.5208942176603713</v>
      </c>
      <c r="C708" s="2">
        <f>LOG(AVERAGE('all valid'!B708:E708)/AVERAGE('all valid'!F708:I708),2)</f>
        <v>1.1166731920114412</v>
      </c>
      <c r="D708">
        <f>LOG(AVERAGE('all valid'!B708:E708)/AVERAGE('all valid'!J708:M708),2)</f>
        <v>1.4992619567367815</v>
      </c>
      <c r="E708">
        <f>LOG(AVERAGE('all valid'!F708:I708)/AVERAGE('all valid'!J708:M708),2)</f>
        <v>0.38258876472534037</v>
      </c>
      <c r="F708" t="str">
        <f t="shared" si="33"/>
        <v>+</v>
      </c>
      <c r="G708" t="str">
        <f t="shared" si="34"/>
        <v>+</v>
      </c>
      <c r="H708" t="str">
        <f t="shared" si="35"/>
        <v/>
      </c>
    </row>
    <row r="709" spans="1:8">
      <c r="A709" t="str">
        <f>'all valid'!A709</f>
        <v>Q9RVE9</v>
      </c>
      <c r="B709">
        <f>-LOG10('all valid'!R709)</f>
        <v>0.51727215807017879</v>
      </c>
      <c r="C709" s="2">
        <f>LOG(AVERAGE('all valid'!B709:E709)/AVERAGE('all valid'!F709:I709),2)</f>
        <v>-0.40378841124096682</v>
      </c>
      <c r="D709">
        <f>LOG(AVERAGE('all valid'!B709:E709)/AVERAGE('all valid'!J709:M709),2)</f>
        <v>-5.8939269400757124E-2</v>
      </c>
      <c r="E709">
        <f>LOG(AVERAGE('all valid'!F709:I709)/AVERAGE('all valid'!J709:M709),2)</f>
        <v>0.34484914184020987</v>
      </c>
      <c r="F709" t="str">
        <f t="shared" si="33"/>
        <v/>
      </c>
      <c r="G709" t="str">
        <f t="shared" si="34"/>
        <v/>
      </c>
      <c r="H709" t="str">
        <f t="shared" si="35"/>
        <v/>
      </c>
    </row>
    <row r="710" spans="1:8">
      <c r="A710" t="str">
        <f>'all valid'!A710</f>
        <v>Q9RVF8</v>
      </c>
      <c r="B710">
        <f>-LOG10('all valid'!R710)</f>
        <v>0.50306205338539689</v>
      </c>
      <c r="C710" s="2">
        <f>LOG(AVERAGE('all valid'!B710:E710)/AVERAGE('all valid'!F710:I710),2)</f>
        <v>0.3458004750342209</v>
      </c>
      <c r="D710">
        <f>LOG(AVERAGE('all valid'!B710:E710)/AVERAGE('all valid'!J710:M710),2)</f>
        <v>0.32832526504910353</v>
      </c>
      <c r="E710">
        <f>LOG(AVERAGE('all valid'!F710:I710)/AVERAGE('all valid'!J710:M710),2)</f>
        <v>-1.7475209985117382E-2</v>
      </c>
      <c r="F710" t="str">
        <f t="shared" si="33"/>
        <v/>
      </c>
      <c r="G710" t="str">
        <f t="shared" si="34"/>
        <v/>
      </c>
      <c r="H710" t="str">
        <f t="shared" si="35"/>
        <v/>
      </c>
    </row>
    <row r="711" spans="1:8">
      <c r="A711" t="str">
        <f>'all valid'!A711</f>
        <v>Q9RVG6</v>
      </c>
      <c r="B711">
        <f>-LOG10('all valid'!R711)</f>
        <v>1.4151273761049032</v>
      </c>
      <c r="C711" s="2">
        <f>LOG(AVERAGE('all valid'!B711:E711)/AVERAGE('all valid'!F711:I711),2)</f>
        <v>0.37790012777020132</v>
      </c>
      <c r="D711">
        <f>LOG(AVERAGE('all valid'!B711:E711)/AVERAGE('all valid'!J711:M711),2)</f>
        <v>2.3308261762983933E-2</v>
      </c>
      <c r="E711">
        <f>LOG(AVERAGE('all valid'!F711:I711)/AVERAGE('all valid'!J711:M711),2)</f>
        <v>-0.35459186600721732</v>
      </c>
      <c r="F711" t="str">
        <f t="shared" si="33"/>
        <v/>
      </c>
      <c r="G711" t="str">
        <f t="shared" si="34"/>
        <v/>
      </c>
      <c r="H711" t="str">
        <f t="shared" si="35"/>
        <v/>
      </c>
    </row>
    <row r="712" spans="1:8">
      <c r="A712" t="str">
        <f>'all valid'!A712</f>
        <v>Q9RVG7</v>
      </c>
      <c r="B712">
        <f>-LOG10('all valid'!R712)</f>
        <v>0.76420651235189141</v>
      </c>
      <c r="C712" s="2">
        <f>LOG(AVERAGE('all valid'!B712:E712)/AVERAGE('all valid'!F712:I712),2)</f>
        <v>-0.68249199847879805</v>
      </c>
      <c r="D712">
        <f>LOG(AVERAGE('all valid'!B712:E712)/AVERAGE('all valid'!J712:M712),2)</f>
        <v>-0.98477466252283685</v>
      </c>
      <c r="E712">
        <f>LOG(AVERAGE('all valid'!F712:I712)/AVERAGE('all valid'!J712:M712),2)</f>
        <v>-0.30228266404403903</v>
      </c>
      <c r="F712" t="str">
        <f t="shared" si="33"/>
        <v/>
      </c>
      <c r="G712" t="str">
        <f t="shared" si="34"/>
        <v/>
      </c>
      <c r="H712" t="str">
        <f t="shared" si="35"/>
        <v/>
      </c>
    </row>
    <row r="713" spans="1:8">
      <c r="A713" t="str">
        <f>'all valid'!A713</f>
        <v>Q9RVG8</v>
      </c>
      <c r="B713">
        <f>-LOG10('all valid'!R713)</f>
        <v>2.2265243988184631</v>
      </c>
      <c r="C713" s="2">
        <f>LOG(AVERAGE('all valid'!B713:E713)/AVERAGE('all valid'!F713:I713),2)</f>
        <v>0.43428972438768482</v>
      </c>
      <c r="D713">
        <f>LOG(AVERAGE('all valid'!B713:E713)/AVERAGE('all valid'!J713:M713),2)</f>
        <v>0.57136334149200818</v>
      </c>
      <c r="E713">
        <f>LOG(AVERAGE('all valid'!F713:I713)/AVERAGE('all valid'!J713:M713),2)</f>
        <v>0.13707361710432328</v>
      </c>
      <c r="F713" t="str">
        <f t="shared" si="33"/>
        <v/>
      </c>
      <c r="G713" t="str">
        <f t="shared" si="34"/>
        <v/>
      </c>
      <c r="H713" t="str">
        <f t="shared" si="35"/>
        <v/>
      </c>
    </row>
    <row r="714" spans="1:8">
      <c r="A714" t="str">
        <f>'all valid'!A714</f>
        <v>Q9RVI8</v>
      </c>
      <c r="B714">
        <f>-LOG10('all valid'!R714)</f>
        <v>0.12734326543575039</v>
      </c>
      <c r="C714" s="2">
        <f>LOG(AVERAGE('all valid'!B714:E714)/AVERAGE('all valid'!F714:I714),2)</f>
        <v>0.1277161072103746</v>
      </c>
      <c r="D714">
        <f>LOG(AVERAGE('all valid'!B714:E714)/AVERAGE('all valid'!J714:M714),2)</f>
        <v>-2.2890153747738579E-2</v>
      </c>
      <c r="E714">
        <f>LOG(AVERAGE('all valid'!F714:I714)/AVERAGE('all valid'!J714:M714),2)</f>
        <v>-0.15060626095811319</v>
      </c>
      <c r="F714" t="str">
        <f t="shared" si="33"/>
        <v/>
      </c>
      <c r="G714" t="str">
        <f t="shared" si="34"/>
        <v/>
      </c>
      <c r="H714" t="str">
        <f t="shared" si="35"/>
        <v/>
      </c>
    </row>
    <row r="715" spans="1:8">
      <c r="A715" t="str">
        <f>'all valid'!A715</f>
        <v>Q9RVJ0</v>
      </c>
      <c r="B715">
        <f>-LOG10('all valid'!R715)</f>
        <v>2.5208942176603713</v>
      </c>
      <c r="C715" s="2">
        <f>LOG(AVERAGE('all valid'!B715:E715)/AVERAGE('all valid'!F715:I715),2)</f>
        <v>-0.42163239361600696</v>
      </c>
      <c r="D715">
        <f>LOG(AVERAGE('all valid'!B715:E715)/AVERAGE('all valid'!J715:M715),2)</f>
        <v>-0.61224111239853374</v>
      </c>
      <c r="E715">
        <f>LOG(AVERAGE('all valid'!F715:I715)/AVERAGE('all valid'!J715:M715),2)</f>
        <v>-0.19060871878252689</v>
      </c>
      <c r="F715" t="str">
        <f t="shared" si="33"/>
        <v/>
      </c>
      <c r="G715" t="str">
        <f t="shared" si="34"/>
        <v/>
      </c>
      <c r="H715" t="str">
        <f t="shared" si="35"/>
        <v/>
      </c>
    </row>
    <row r="716" spans="1:8">
      <c r="A716" t="str">
        <f>'all valid'!A716</f>
        <v>Q9RVJ3</v>
      </c>
      <c r="B716">
        <f>-LOG10('all valid'!R716)</f>
        <v>0.57001368381254924</v>
      </c>
      <c r="C716" s="2">
        <f>LOG(AVERAGE('all valid'!B716:E716)/AVERAGE('all valid'!F716:I716),2)</f>
        <v>0.20560539497964883</v>
      </c>
      <c r="D716">
        <f>LOG(AVERAGE('all valid'!B716:E716)/AVERAGE('all valid'!J716:M716),2)</f>
        <v>0.11967976556833629</v>
      </c>
      <c r="E716">
        <f>LOG(AVERAGE('all valid'!F716:I716)/AVERAGE('all valid'!J716:M716),2)</f>
        <v>-8.5925629411312668E-2</v>
      </c>
      <c r="F716" t="str">
        <f t="shared" si="33"/>
        <v/>
      </c>
      <c r="G716" t="str">
        <f t="shared" si="34"/>
        <v/>
      </c>
      <c r="H716" t="str">
        <f t="shared" si="35"/>
        <v/>
      </c>
    </row>
    <row r="717" spans="1:8">
      <c r="A717" t="str">
        <f>'all valid'!A717</f>
        <v>Q9RVJ4</v>
      </c>
      <c r="B717">
        <f>-LOG10('all valid'!R717)</f>
        <v>0.55922626266510611</v>
      </c>
      <c r="C717" s="2">
        <f>LOG(AVERAGE('all valid'!B717:E717)/AVERAGE('all valid'!F717:I717),2)</f>
        <v>0.50596698192000777</v>
      </c>
      <c r="D717">
        <f>LOG(AVERAGE('all valid'!B717:E717)/AVERAGE('all valid'!J717:M717),2)</f>
        <v>0.57553867315884188</v>
      </c>
      <c r="E717">
        <f>LOG(AVERAGE('all valid'!F717:I717)/AVERAGE('all valid'!J717:M717),2)</f>
        <v>6.9571691238834346E-2</v>
      </c>
      <c r="F717" t="str">
        <f t="shared" si="33"/>
        <v/>
      </c>
      <c r="G717" t="str">
        <f t="shared" si="34"/>
        <v/>
      </c>
      <c r="H717" t="str">
        <f t="shared" si="35"/>
        <v/>
      </c>
    </row>
    <row r="718" spans="1:8">
      <c r="A718" t="str">
        <f>'all valid'!A718</f>
        <v>Q9RVK6</v>
      </c>
      <c r="B718">
        <f>-LOG10('all valid'!R718)</f>
        <v>7.6989257036287007E-2</v>
      </c>
      <c r="C718" s="2">
        <f>LOG(AVERAGE('all valid'!B718:E718)/AVERAGE('all valid'!F718:I718),2)</f>
        <v>-0.13594666734720379</v>
      </c>
      <c r="D718">
        <f>LOG(AVERAGE('all valid'!B718:E718)/AVERAGE('all valid'!J718:M718),2)</f>
        <v>-2.4350156198464503E-2</v>
      </c>
      <c r="E718">
        <f>LOG(AVERAGE('all valid'!F718:I718)/AVERAGE('all valid'!J718:M718),2)</f>
        <v>0.11159651114873932</v>
      </c>
      <c r="F718" t="str">
        <f t="shared" si="33"/>
        <v/>
      </c>
      <c r="G718" t="str">
        <f t="shared" si="34"/>
        <v/>
      </c>
      <c r="H718" t="str">
        <f t="shared" si="35"/>
        <v/>
      </c>
    </row>
    <row r="719" spans="1:8">
      <c r="A719" t="str">
        <f>'all valid'!A719</f>
        <v>Q9RVK8</v>
      </c>
      <c r="B719">
        <f>-LOG10('all valid'!R719)</f>
        <v>0.77980035349819898</v>
      </c>
      <c r="C719" s="2">
        <f>LOG(AVERAGE('all valid'!B719:E719)/AVERAGE('all valid'!F719:I719),2)</f>
        <v>0.25104681177528643</v>
      </c>
      <c r="D719">
        <f>LOG(AVERAGE('all valid'!B719:E719)/AVERAGE('all valid'!J719:M719),2)</f>
        <v>0.53259976259452835</v>
      </c>
      <c r="E719">
        <f>LOG(AVERAGE('all valid'!F719:I719)/AVERAGE('all valid'!J719:M719),2)</f>
        <v>0.28155295081924203</v>
      </c>
      <c r="F719" t="str">
        <f t="shared" si="33"/>
        <v/>
      </c>
      <c r="G719" t="str">
        <f t="shared" si="34"/>
        <v/>
      </c>
      <c r="H719" t="str">
        <f t="shared" si="35"/>
        <v/>
      </c>
    </row>
    <row r="720" spans="1:8">
      <c r="A720" t="str">
        <f>'all valid'!A720</f>
        <v>Q9RVK9</v>
      </c>
      <c r="B720">
        <f>-LOG10('all valid'!R720)</f>
        <v>1.7718538241397048</v>
      </c>
      <c r="C720" s="2">
        <f>LOG(AVERAGE('all valid'!B720:E720)/AVERAGE('all valid'!F720:I720),2)</f>
        <v>0.93135233020080377</v>
      </c>
      <c r="D720">
        <f>LOG(AVERAGE('all valid'!B720:E720)/AVERAGE('all valid'!J720:M720),2)</f>
        <v>0.31788574876871273</v>
      </c>
      <c r="E720">
        <f>LOG(AVERAGE('all valid'!F720:I720)/AVERAGE('all valid'!J720:M720),2)</f>
        <v>-0.61346658143209087</v>
      </c>
      <c r="F720" t="str">
        <f t="shared" si="33"/>
        <v/>
      </c>
      <c r="G720" t="str">
        <f t="shared" si="34"/>
        <v/>
      </c>
      <c r="H720" t="str">
        <f t="shared" si="35"/>
        <v/>
      </c>
    </row>
    <row r="721" spans="1:8">
      <c r="A721" t="str">
        <f>'all valid'!A721</f>
        <v>Q9RVL0</v>
      </c>
      <c r="B721">
        <f>-LOG10('all valid'!R721)</f>
        <v>1.1366432305383594</v>
      </c>
      <c r="C721" s="2">
        <f>LOG(AVERAGE('all valid'!B721:E721)/AVERAGE('all valid'!F721:I721),2)</f>
        <v>0.70420596258390611</v>
      </c>
      <c r="D721">
        <f>LOG(AVERAGE('all valid'!B721:E721)/AVERAGE('all valid'!J721:M721),2)</f>
        <v>0.57924851449744452</v>
      </c>
      <c r="E721">
        <f>LOG(AVERAGE('all valid'!F721:I721)/AVERAGE('all valid'!J721:M721),2)</f>
        <v>-0.1249574480864615</v>
      </c>
      <c r="F721" t="str">
        <f t="shared" si="33"/>
        <v/>
      </c>
      <c r="G721" t="str">
        <f t="shared" si="34"/>
        <v/>
      </c>
      <c r="H721" t="str">
        <f t="shared" si="35"/>
        <v/>
      </c>
    </row>
    <row r="722" spans="1:8">
      <c r="A722" t="str">
        <f>'all valid'!A722</f>
        <v>Q9RVL2</v>
      </c>
      <c r="B722">
        <f>-LOG10('all valid'!R722)</f>
        <v>0.90580847509046802</v>
      </c>
      <c r="C722" s="2">
        <f>LOG(AVERAGE('all valid'!B722:E722)/AVERAGE('all valid'!F722:I722),2)</f>
        <v>1.1154208773303089</v>
      </c>
      <c r="D722">
        <f>LOG(AVERAGE('all valid'!B722:E722)/AVERAGE('all valid'!J722:M722),2)</f>
        <v>0.81313922057353194</v>
      </c>
      <c r="E722">
        <f>LOG(AVERAGE('all valid'!F722:I722)/AVERAGE('all valid'!J722:M722),2)</f>
        <v>-0.30228165675677704</v>
      </c>
      <c r="F722" t="str">
        <f t="shared" si="33"/>
        <v/>
      </c>
      <c r="G722" t="str">
        <f t="shared" si="34"/>
        <v/>
      </c>
      <c r="H722" t="str">
        <f t="shared" si="35"/>
        <v/>
      </c>
    </row>
    <row r="723" spans="1:8">
      <c r="A723" t="str">
        <f>'all valid'!A723</f>
        <v>Q9RVL9</v>
      </c>
      <c r="B723">
        <f>-LOG10('all valid'!R723)</f>
        <v>1.1528989049974827</v>
      </c>
      <c r="C723" s="2">
        <f>LOG(AVERAGE('all valid'!B723:E723)/AVERAGE('all valid'!F723:I723),2)</f>
        <v>0.5902208859359398</v>
      </c>
      <c r="D723">
        <f>LOG(AVERAGE('all valid'!B723:E723)/AVERAGE('all valid'!J723:M723),2)</f>
        <v>0.52509503912840061</v>
      </c>
      <c r="E723">
        <f>LOG(AVERAGE('all valid'!F723:I723)/AVERAGE('all valid'!J723:M723),2)</f>
        <v>-6.5125846807539189E-2</v>
      </c>
      <c r="F723" t="str">
        <f t="shared" si="33"/>
        <v/>
      </c>
      <c r="G723" t="str">
        <f t="shared" si="34"/>
        <v/>
      </c>
      <c r="H723" t="str">
        <f t="shared" si="35"/>
        <v/>
      </c>
    </row>
    <row r="724" spans="1:8">
      <c r="A724" t="str">
        <f>'all valid'!A724</f>
        <v>Q9RVM0</v>
      </c>
      <c r="B724">
        <f>-LOG10('all valid'!R724)</f>
        <v>2.2170181309897021</v>
      </c>
      <c r="C724" s="2">
        <f>LOG(AVERAGE('all valid'!B724:E724)/AVERAGE('all valid'!F724:I724),2)</f>
        <v>0.80392597620740414</v>
      </c>
      <c r="D724">
        <f>LOG(AVERAGE('all valid'!B724:E724)/AVERAGE('all valid'!J724:M724),2)</f>
        <v>1.203254950064043</v>
      </c>
      <c r="E724">
        <f>LOG(AVERAGE('all valid'!F724:I724)/AVERAGE('all valid'!J724:M724),2)</f>
        <v>0.39932897385663901</v>
      </c>
      <c r="F724" t="str">
        <f t="shared" si="33"/>
        <v/>
      </c>
      <c r="G724" t="str">
        <f t="shared" si="34"/>
        <v>+</v>
      </c>
      <c r="H724" t="str">
        <f t="shared" si="35"/>
        <v/>
      </c>
    </row>
    <row r="725" spans="1:8">
      <c r="A725" t="str">
        <f>'all valid'!A725</f>
        <v>Q9RVM5</v>
      </c>
      <c r="B725">
        <f>-LOG10('all valid'!R725)</f>
        <v>0.98367714598620981</v>
      </c>
      <c r="C725" s="2">
        <f>LOG(AVERAGE('all valid'!B725:E725)/AVERAGE('all valid'!F725:I725),2)</f>
        <v>0.89506109857377125</v>
      </c>
      <c r="D725">
        <f>LOG(AVERAGE('all valid'!B725:E725)/AVERAGE('all valid'!J725:M725),2)</f>
        <v>0.62197536846970103</v>
      </c>
      <c r="E725">
        <f>LOG(AVERAGE('all valid'!F725:I725)/AVERAGE('all valid'!J725:M725),2)</f>
        <v>-0.27308573010407017</v>
      </c>
      <c r="F725" t="str">
        <f t="shared" si="33"/>
        <v/>
      </c>
      <c r="G725" t="str">
        <f t="shared" si="34"/>
        <v/>
      </c>
      <c r="H725" t="str">
        <f t="shared" si="35"/>
        <v/>
      </c>
    </row>
    <row r="726" spans="1:8">
      <c r="A726" t="str">
        <f>'all valid'!A726</f>
        <v>Q9RVM6</v>
      </c>
      <c r="B726">
        <f>-LOG10('all valid'!R726)</f>
        <v>1.5194426285601337</v>
      </c>
      <c r="C726" s="2">
        <f>LOG(AVERAGE('all valid'!B726:E726)/AVERAGE('all valid'!F726:I726),2)</f>
        <v>0.76057075307924193</v>
      </c>
      <c r="D726">
        <f>LOG(AVERAGE('all valid'!B726:E726)/AVERAGE('all valid'!J726:M726),2)</f>
        <v>0.92028262989512277</v>
      </c>
      <c r="E726">
        <f>LOG(AVERAGE('all valid'!F726:I726)/AVERAGE('all valid'!J726:M726),2)</f>
        <v>0.15971187681588084</v>
      </c>
      <c r="F726" t="str">
        <f t="shared" si="33"/>
        <v/>
      </c>
      <c r="G726" t="str">
        <f t="shared" si="34"/>
        <v/>
      </c>
      <c r="H726" t="str">
        <f t="shared" si="35"/>
        <v/>
      </c>
    </row>
    <row r="727" spans="1:8">
      <c r="A727" t="str">
        <f>'all valid'!A727</f>
        <v>Q9RVN3</v>
      </c>
      <c r="B727">
        <f>-LOG10('all valid'!R727)</f>
        <v>0.35245859998892309</v>
      </c>
      <c r="C727" s="2">
        <f>LOG(AVERAGE('all valid'!B727:E727)/AVERAGE('all valid'!F727:I727),2)</f>
        <v>-0.17796747583375008</v>
      </c>
      <c r="D727">
        <f>LOG(AVERAGE('all valid'!B727:E727)/AVERAGE('all valid'!J727:M727),2)</f>
        <v>0.18647079368057154</v>
      </c>
      <c r="E727">
        <f>LOG(AVERAGE('all valid'!F727:I727)/AVERAGE('all valid'!J727:M727),2)</f>
        <v>0.36443826951432157</v>
      </c>
      <c r="F727" t="str">
        <f t="shared" si="33"/>
        <v/>
      </c>
      <c r="G727" t="str">
        <f t="shared" si="34"/>
        <v/>
      </c>
      <c r="H727" t="str">
        <f t="shared" si="35"/>
        <v/>
      </c>
    </row>
    <row r="728" spans="1:8">
      <c r="A728" t="str">
        <f>'all valid'!A728</f>
        <v>Q9RVN4</v>
      </c>
      <c r="B728">
        <f>-LOG10('all valid'!R728)</f>
        <v>1.8370504548910225</v>
      </c>
      <c r="C728" s="2">
        <f>LOG(AVERAGE('all valid'!B728:E728)/AVERAGE('all valid'!F728:I728),2)</f>
        <v>1.3977081588780189</v>
      </c>
      <c r="D728">
        <f>LOG(AVERAGE('all valid'!B728:E728)/AVERAGE('all valid'!J728:M728),2)</f>
        <v>1.3409383483292243</v>
      </c>
      <c r="E728">
        <f>LOG(AVERAGE('all valid'!F728:I728)/AVERAGE('all valid'!J728:M728),2)</f>
        <v>-5.6769810548794854E-2</v>
      </c>
      <c r="F728" t="str">
        <f t="shared" si="33"/>
        <v>+</v>
      </c>
      <c r="G728" t="str">
        <f t="shared" si="34"/>
        <v>+</v>
      </c>
      <c r="H728" t="str">
        <f t="shared" si="35"/>
        <v/>
      </c>
    </row>
    <row r="729" spans="1:8">
      <c r="A729" t="str">
        <f>'all valid'!A729</f>
        <v>Q9RVN8</v>
      </c>
      <c r="B729">
        <f>-LOG10('all valid'!R729)</f>
        <v>1.5607873459600894</v>
      </c>
      <c r="C729" s="2">
        <f>LOG(AVERAGE('all valid'!B729:E729)/AVERAGE('all valid'!F729:I729),2)</f>
        <v>-0.64311408757578969</v>
      </c>
      <c r="D729">
        <f>LOG(AVERAGE('all valid'!B729:E729)/AVERAGE('all valid'!J729:M729),2)</f>
        <v>-0.14880408871058584</v>
      </c>
      <c r="E729">
        <f>LOG(AVERAGE('all valid'!F729:I729)/AVERAGE('all valid'!J729:M729),2)</f>
        <v>0.4943099988652036</v>
      </c>
      <c r="F729" t="str">
        <f t="shared" si="33"/>
        <v/>
      </c>
      <c r="G729" t="str">
        <f t="shared" si="34"/>
        <v/>
      </c>
      <c r="H729" t="str">
        <f t="shared" si="35"/>
        <v/>
      </c>
    </row>
    <row r="730" spans="1:8">
      <c r="A730" t="str">
        <f>'all valid'!A730</f>
        <v>Q9RVN9</v>
      </c>
      <c r="B730">
        <f>-LOG10('all valid'!R730)</f>
        <v>0.25172589815362917</v>
      </c>
      <c r="C730" s="2">
        <f>LOG(AVERAGE('all valid'!B730:E730)/AVERAGE('all valid'!F730:I730),2)</f>
        <v>-0.10194576090694264</v>
      </c>
      <c r="D730">
        <f>LOG(AVERAGE('all valid'!B730:E730)/AVERAGE('all valid'!J730:M730),2)</f>
        <v>6.635933034429739E-2</v>
      </c>
      <c r="E730">
        <f>LOG(AVERAGE('all valid'!F730:I730)/AVERAGE('all valid'!J730:M730),2)</f>
        <v>0.16830509125124019</v>
      </c>
      <c r="F730" t="str">
        <f t="shared" si="33"/>
        <v/>
      </c>
      <c r="G730" t="str">
        <f t="shared" si="34"/>
        <v/>
      </c>
      <c r="H730" t="str">
        <f t="shared" si="35"/>
        <v/>
      </c>
    </row>
    <row r="731" spans="1:8">
      <c r="A731" t="str">
        <f>'all valid'!A731</f>
        <v>Q9RVP0</v>
      </c>
      <c r="B731">
        <f>-LOG10('all valid'!R731)</f>
        <v>0.88385402230708188</v>
      </c>
      <c r="C731" s="2">
        <f>LOG(AVERAGE('all valid'!B731:E731)/AVERAGE('all valid'!F731:I731),2)</f>
        <v>0.60422126874464466</v>
      </c>
      <c r="D731">
        <f>LOG(AVERAGE('all valid'!B731:E731)/AVERAGE('all valid'!J731:M731),2)</f>
        <v>0.51902693810786638</v>
      </c>
      <c r="E731">
        <f>LOG(AVERAGE('all valid'!F731:I731)/AVERAGE('all valid'!J731:M731),2)</f>
        <v>-8.5194330636778143E-2</v>
      </c>
      <c r="F731" t="str">
        <f t="shared" si="33"/>
        <v/>
      </c>
      <c r="G731" t="str">
        <f t="shared" si="34"/>
        <v/>
      </c>
      <c r="H731" t="str">
        <f t="shared" si="35"/>
        <v/>
      </c>
    </row>
    <row r="732" spans="1:8">
      <c r="A732" t="str">
        <f>'all valid'!A732</f>
        <v>Q9RVP1</v>
      </c>
      <c r="B732">
        <f>-LOG10('all valid'!R732)</f>
        <v>2.4826100989172866</v>
      </c>
      <c r="C732" s="2">
        <f>LOG(AVERAGE('all valid'!B732:E732)/AVERAGE('all valid'!F732:I732),2)</f>
        <v>0.55412661365119553</v>
      </c>
      <c r="D732">
        <f>LOG(AVERAGE('all valid'!B732:E732)/AVERAGE('all valid'!J732:M732),2)</f>
        <v>0.81655360050061432</v>
      </c>
      <c r="E732">
        <f>LOG(AVERAGE('all valid'!F732:I732)/AVERAGE('all valid'!J732:M732),2)</f>
        <v>0.26242698684941862</v>
      </c>
      <c r="F732" t="str">
        <f t="shared" si="33"/>
        <v/>
      </c>
      <c r="G732" t="str">
        <f t="shared" si="34"/>
        <v/>
      </c>
      <c r="H732" t="str">
        <f t="shared" si="35"/>
        <v/>
      </c>
    </row>
    <row r="733" spans="1:8">
      <c r="A733" t="str">
        <f>'all valid'!A733</f>
        <v>Q9RVP5</v>
      </c>
      <c r="B733">
        <f>-LOG10('all valid'!R733)</f>
        <v>0.21740269531693951</v>
      </c>
      <c r="C733" s="2">
        <f>LOG(AVERAGE('all valid'!B733:E733)/AVERAGE('all valid'!F733:I733),2)</f>
        <v>6.8236050358971533E-3</v>
      </c>
      <c r="D733">
        <f>LOG(AVERAGE('all valid'!B733:E733)/AVERAGE('all valid'!J733:M733),2)</f>
        <v>0.17417196087432296</v>
      </c>
      <c r="E733">
        <f>LOG(AVERAGE('all valid'!F733:I733)/AVERAGE('all valid'!J733:M733),2)</f>
        <v>0.16734835583842594</v>
      </c>
      <c r="F733" t="str">
        <f t="shared" si="33"/>
        <v/>
      </c>
      <c r="G733" t="str">
        <f t="shared" si="34"/>
        <v/>
      </c>
      <c r="H733" t="str">
        <f t="shared" si="35"/>
        <v/>
      </c>
    </row>
    <row r="734" spans="1:8">
      <c r="A734" t="str">
        <f>'all valid'!A734</f>
        <v>Q9RVQ0</v>
      </c>
      <c r="B734">
        <f>-LOG10('all valid'!R734)</f>
        <v>1.3475873241481167</v>
      </c>
      <c r="C734" s="2">
        <f>LOG(AVERAGE('all valid'!B734:E734)/AVERAGE('all valid'!F734:I734),2)</f>
        <v>-0.6883783462441837</v>
      </c>
      <c r="D734">
        <f>LOG(AVERAGE('all valid'!B734:E734)/AVERAGE('all valid'!J734:M734),2)</f>
        <v>-0.84646024369801043</v>
      </c>
      <c r="E734">
        <f>LOG(AVERAGE('all valid'!F734:I734)/AVERAGE('all valid'!J734:M734),2)</f>
        <v>-0.15808189745382675</v>
      </c>
      <c r="F734" t="str">
        <f t="shared" si="33"/>
        <v/>
      </c>
      <c r="G734" t="str">
        <f t="shared" si="34"/>
        <v/>
      </c>
      <c r="H734" t="str">
        <f t="shared" si="35"/>
        <v/>
      </c>
    </row>
    <row r="735" spans="1:8">
      <c r="A735" t="str">
        <f>'all valid'!A735</f>
        <v>Q9RVQ1</v>
      </c>
      <c r="B735">
        <f>-LOG10('all valid'!R735)</f>
        <v>0.73172164488095703</v>
      </c>
      <c r="C735" s="2">
        <f>LOG(AVERAGE('all valid'!B735:E735)/AVERAGE('all valid'!F735:I735),2)</f>
        <v>-1.1096983084014111</v>
      </c>
      <c r="D735">
        <f>LOG(AVERAGE('all valid'!B735:E735)/AVERAGE('all valid'!J735:M735),2)</f>
        <v>-0.8815183868524783</v>
      </c>
      <c r="E735">
        <f>LOG(AVERAGE('all valid'!F735:I735)/AVERAGE('all valid'!J735:M735),2)</f>
        <v>0.22817992154893293</v>
      </c>
      <c r="F735" t="str">
        <f t="shared" si="33"/>
        <v/>
      </c>
      <c r="G735" t="str">
        <f t="shared" si="34"/>
        <v/>
      </c>
      <c r="H735" t="str">
        <f t="shared" si="35"/>
        <v/>
      </c>
    </row>
    <row r="736" spans="1:8">
      <c r="A736" t="str">
        <f>'all valid'!A736</f>
        <v>Q9RVQ2</v>
      </c>
      <c r="B736">
        <f>-LOG10('all valid'!R736)</f>
        <v>2.5286554725536532</v>
      </c>
      <c r="C736" s="2">
        <f>LOG(AVERAGE('all valid'!B736:E736)/AVERAGE('all valid'!F736:I736),2)</f>
        <v>0.86815641944099775</v>
      </c>
      <c r="D736">
        <f>LOG(AVERAGE('all valid'!B736:E736)/AVERAGE('all valid'!J736:M736),2)</f>
        <v>1.0264210527430728</v>
      </c>
      <c r="E736">
        <f>LOG(AVERAGE('all valid'!F736:I736)/AVERAGE('all valid'!J736:M736),2)</f>
        <v>0.15826463330207488</v>
      </c>
      <c r="F736" t="str">
        <f t="shared" si="33"/>
        <v/>
      </c>
      <c r="G736" t="str">
        <f t="shared" si="34"/>
        <v>+</v>
      </c>
      <c r="H736" t="str">
        <f t="shared" si="35"/>
        <v/>
      </c>
    </row>
    <row r="737" spans="1:8">
      <c r="A737" t="str">
        <f>'all valid'!A737</f>
        <v>Q9RVQ3</v>
      </c>
      <c r="B737">
        <f>-LOG10('all valid'!R737)</f>
        <v>0.401638529866434</v>
      </c>
      <c r="C737" s="2">
        <f>LOG(AVERAGE('all valid'!B737:E737)/AVERAGE('all valid'!F737:I737),2)</f>
        <v>-0.27575490980778211</v>
      </c>
      <c r="D737">
        <f>LOG(AVERAGE('all valid'!B737:E737)/AVERAGE('all valid'!J737:M737),2)</f>
        <v>-0.23501140573193546</v>
      </c>
      <c r="E737">
        <f>LOG(AVERAGE('all valid'!F737:I737)/AVERAGE('all valid'!J737:M737),2)</f>
        <v>4.0743504075846662E-2</v>
      </c>
      <c r="F737" t="str">
        <f t="shared" si="33"/>
        <v/>
      </c>
      <c r="G737" t="str">
        <f t="shared" si="34"/>
        <v/>
      </c>
      <c r="H737" t="str">
        <f t="shared" si="35"/>
        <v/>
      </c>
    </row>
    <row r="738" spans="1:8">
      <c r="A738" t="str">
        <f>'all valid'!A738</f>
        <v>Q9RVQ5</v>
      </c>
      <c r="B738">
        <f>-LOG10('all valid'!R738)</f>
        <v>3.559657187806195E-2</v>
      </c>
      <c r="C738" s="2">
        <f>LOG(AVERAGE('all valid'!B738:E738)/AVERAGE('all valid'!F738:I738),2)</f>
        <v>0.18590809216342005</v>
      </c>
      <c r="D738">
        <f>LOG(AVERAGE('all valid'!B738:E738)/AVERAGE('all valid'!J738:M738),2)</f>
        <v>-1.4029772916239136E-2</v>
      </c>
      <c r="E738">
        <f>LOG(AVERAGE('all valid'!F738:I738)/AVERAGE('all valid'!J738:M738),2)</f>
        <v>-0.19993786507965911</v>
      </c>
      <c r="F738" t="str">
        <f t="shared" si="33"/>
        <v/>
      </c>
      <c r="G738" t="str">
        <f t="shared" si="34"/>
        <v/>
      </c>
      <c r="H738" t="str">
        <f t="shared" si="35"/>
        <v/>
      </c>
    </row>
    <row r="739" spans="1:8">
      <c r="A739" t="str">
        <f>'all valid'!A739</f>
        <v>Q9RVR2</v>
      </c>
      <c r="B739">
        <f>-LOG10('all valid'!R739)</f>
        <v>0.1592122469921976</v>
      </c>
      <c r="C739" s="2">
        <f>LOG(AVERAGE('all valid'!B739:E739)/AVERAGE('all valid'!F739:I739),2)</f>
        <v>0.13935659528437139</v>
      </c>
      <c r="D739">
        <f>LOG(AVERAGE('all valid'!B739:E739)/AVERAGE('all valid'!J739:M739),2)</f>
        <v>-3.1348367085330606E-2</v>
      </c>
      <c r="E739">
        <f>LOG(AVERAGE('all valid'!F739:I739)/AVERAGE('all valid'!J739:M739),2)</f>
        <v>-0.17070496236970187</v>
      </c>
      <c r="F739" t="str">
        <f t="shared" si="33"/>
        <v/>
      </c>
      <c r="G739" t="str">
        <f t="shared" si="34"/>
        <v/>
      </c>
      <c r="H739" t="str">
        <f t="shared" si="35"/>
        <v/>
      </c>
    </row>
    <row r="740" spans="1:8">
      <c r="A740" t="str">
        <f>'all valid'!A740</f>
        <v>Q9RVR5</v>
      </c>
      <c r="B740">
        <f>-LOG10('all valid'!R740)</f>
        <v>1.4822276255869533</v>
      </c>
      <c r="C740" s="2">
        <f>LOG(AVERAGE('all valid'!B740:E740)/AVERAGE('all valid'!F740:I740),2)</f>
        <v>0.34964130101412605</v>
      </c>
      <c r="D740">
        <f>LOG(AVERAGE('all valid'!B740:E740)/AVERAGE('all valid'!J740:M740),2)</f>
        <v>0.62985650991318609</v>
      </c>
      <c r="E740">
        <f>LOG(AVERAGE('all valid'!F740:I740)/AVERAGE('all valid'!J740:M740),2)</f>
        <v>0.28021520889906004</v>
      </c>
      <c r="F740" t="str">
        <f t="shared" si="33"/>
        <v/>
      </c>
      <c r="G740" t="str">
        <f t="shared" si="34"/>
        <v/>
      </c>
      <c r="H740" t="str">
        <f t="shared" si="35"/>
        <v/>
      </c>
    </row>
    <row r="741" spans="1:8">
      <c r="A741" t="str">
        <f>'all valid'!A741</f>
        <v>Q9RVS0</v>
      </c>
      <c r="B741">
        <f>-LOG10('all valid'!R741)</f>
        <v>2.5208942176603713</v>
      </c>
      <c r="C741" s="2">
        <f>LOG(AVERAGE('all valid'!B741:E741)/AVERAGE('all valid'!F741:I741),2)</f>
        <v>1.0800409033370704</v>
      </c>
      <c r="D741">
        <f>LOG(AVERAGE('all valid'!B741:E741)/AVERAGE('all valid'!J741:M741),2)</f>
        <v>1.0832339223355694</v>
      </c>
      <c r="E741">
        <f>LOG(AVERAGE('all valid'!F741:I741)/AVERAGE('all valid'!J741:M741),2)</f>
        <v>3.193018998499129E-3</v>
      </c>
      <c r="F741" t="str">
        <f t="shared" si="33"/>
        <v>+</v>
      </c>
      <c r="G741" t="str">
        <f t="shared" si="34"/>
        <v>+</v>
      </c>
      <c r="H741" t="str">
        <f t="shared" si="35"/>
        <v/>
      </c>
    </row>
    <row r="742" spans="1:8">
      <c r="A742" t="str">
        <f>'all valid'!A742</f>
        <v>Q9RVS1</v>
      </c>
      <c r="B742">
        <f>-LOG10('all valid'!R742)</f>
        <v>1.5237061400983152</v>
      </c>
      <c r="C742" s="2">
        <f>LOG(AVERAGE('all valid'!B742:E742)/AVERAGE('all valid'!F742:I742),2)</f>
        <v>0.6544094054629811</v>
      </c>
      <c r="D742">
        <f>LOG(AVERAGE('all valid'!B742:E742)/AVERAGE('all valid'!J742:M742),2)</f>
        <v>0.78069784849055002</v>
      </c>
      <c r="E742">
        <f>LOG(AVERAGE('all valid'!F742:I742)/AVERAGE('all valid'!J742:M742),2)</f>
        <v>0.12628844302756898</v>
      </c>
      <c r="F742" t="str">
        <f t="shared" si="33"/>
        <v/>
      </c>
      <c r="G742" t="str">
        <f t="shared" si="34"/>
        <v/>
      </c>
      <c r="H742" t="str">
        <f t="shared" si="35"/>
        <v/>
      </c>
    </row>
    <row r="743" spans="1:8">
      <c r="A743" t="str">
        <f>'all valid'!A743</f>
        <v>Q9RVS2</v>
      </c>
      <c r="B743">
        <f>-LOG10('all valid'!R743)</f>
        <v>0.20625220897883442</v>
      </c>
      <c r="C743" s="2">
        <f>LOG(AVERAGE('all valid'!B743:E743)/AVERAGE('all valid'!F743:I743),2)</f>
        <v>-0.1985696050248604</v>
      </c>
      <c r="D743">
        <f>LOG(AVERAGE('all valid'!B743:E743)/AVERAGE('all valid'!J743:M743),2)</f>
        <v>-0.12729527948579716</v>
      </c>
      <c r="E743">
        <f>LOG(AVERAGE('all valid'!F743:I743)/AVERAGE('all valid'!J743:M743),2)</f>
        <v>7.1274325539063335E-2</v>
      </c>
      <c r="F743" t="str">
        <f t="shared" si="33"/>
        <v/>
      </c>
      <c r="G743" t="str">
        <f t="shared" si="34"/>
        <v/>
      </c>
      <c r="H743" t="str">
        <f t="shared" si="35"/>
        <v/>
      </c>
    </row>
    <row r="744" spans="1:8">
      <c r="A744" t="str">
        <f>'all valid'!A744</f>
        <v>Q9RVS4</v>
      </c>
      <c r="B744">
        <f>-LOG10('all valid'!R744)</f>
        <v>0.66635930097158202</v>
      </c>
      <c r="C744" s="2">
        <f>LOG(AVERAGE('all valid'!B744:E744)/AVERAGE('all valid'!F744:I744),2)</f>
        <v>-0.35157195457504281</v>
      </c>
      <c r="D744">
        <f>LOG(AVERAGE('all valid'!B744:E744)/AVERAGE('all valid'!J744:M744),2)</f>
        <v>-0.39083475570810938</v>
      </c>
      <c r="E744">
        <f>LOG(AVERAGE('all valid'!F744:I744)/AVERAGE('all valid'!J744:M744),2)</f>
        <v>-3.9262801133066676E-2</v>
      </c>
      <c r="F744" t="str">
        <f t="shared" si="33"/>
        <v/>
      </c>
      <c r="G744" t="str">
        <f t="shared" si="34"/>
        <v/>
      </c>
      <c r="H744" t="str">
        <f t="shared" si="35"/>
        <v/>
      </c>
    </row>
    <row r="745" spans="1:8">
      <c r="A745" t="str">
        <f>'all valid'!A745</f>
        <v>Q9RVS5</v>
      </c>
      <c r="B745">
        <f>-LOG10('all valid'!R745)</f>
        <v>1.2250022919383414</v>
      </c>
      <c r="C745" s="2">
        <f>LOG(AVERAGE('all valid'!B745:E745)/AVERAGE('all valid'!F745:I745),2)</f>
        <v>0.66588188188888364</v>
      </c>
      <c r="D745">
        <f>LOG(AVERAGE('all valid'!B745:E745)/AVERAGE('all valid'!J745:M745),2)</f>
        <v>0.52561457956813151</v>
      </c>
      <c r="E745">
        <f>LOG(AVERAGE('all valid'!F745:I745)/AVERAGE('all valid'!J745:M745),2)</f>
        <v>-0.14026730232075196</v>
      </c>
      <c r="F745" t="str">
        <f t="shared" si="33"/>
        <v/>
      </c>
      <c r="G745" t="str">
        <f t="shared" si="34"/>
        <v/>
      </c>
      <c r="H745" t="str">
        <f t="shared" si="35"/>
        <v/>
      </c>
    </row>
    <row r="746" spans="1:8">
      <c r="A746" t="str">
        <f>'all valid'!A746</f>
        <v>Q9RVS6</v>
      </c>
      <c r="B746">
        <f>-LOG10('all valid'!R746)</f>
        <v>2.2081781703605841</v>
      </c>
      <c r="C746" s="2">
        <f>LOG(AVERAGE('all valid'!B746:E746)/AVERAGE('all valid'!F746:I746),2)</f>
        <v>0.82211449586018792</v>
      </c>
      <c r="D746">
        <f>LOG(AVERAGE('all valid'!B746:E746)/AVERAGE('all valid'!J746:M746),2)</f>
        <v>0.98080329893562757</v>
      </c>
      <c r="E746">
        <f>LOG(AVERAGE('all valid'!F746:I746)/AVERAGE('all valid'!J746:M746),2)</f>
        <v>0.15868880307543995</v>
      </c>
      <c r="F746" t="str">
        <f t="shared" si="33"/>
        <v/>
      </c>
      <c r="G746" t="str">
        <f t="shared" si="34"/>
        <v/>
      </c>
      <c r="H746" t="str">
        <f t="shared" si="35"/>
        <v/>
      </c>
    </row>
    <row r="747" spans="1:8">
      <c r="A747" t="str">
        <f>'all valid'!A747</f>
        <v>Q9RVS8</v>
      </c>
      <c r="B747">
        <f>-LOG10('all valid'!R747)</f>
        <v>0.25603579657975334</v>
      </c>
      <c r="C747" s="2">
        <f>LOG(AVERAGE('all valid'!B747:E747)/AVERAGE('all valid'!F747:I747),2)</f>
        <v>0.20956235872126805</v>
      </c>
      <c r="D747">
        <f>LOG(AVERAGE('all valid'!B747:E747)/AVERAGE('all valid'!J747:M747),2)</f>
        <v>0.16629836989330402</v>
      </c>
      <c r="E747">
        <f>LOG(AVERAGE('all valid'!F747:I747)/AVERAGE('all valid'!J747:M747),2)</f>
        <v>-4.3263988827964124E-2</v>
      </c>
      <c r="F747" t="str">
        <f t="shared" si="33"/>
        <v/>
      </c>
      <c r="G747" t="str">
        <f t="shared" si="34"/>
        <v/>
      </c>
      <c r="H747" t="str">
        <f t="shared" si="35"/>
        <v/>
      </c>
    </row>
    <row r="748" spans="1:8">
      <c r="A748" t="str">
        <f>'all valid'!A748</f>
        <v>Q9RVT2</v>
      </c>
      <c r="B748">
        <f>-LOG10('all valid'!R748)</f>
        <v>5.2768276918280801E-2</v>
      </c>
      <c r="C748" s="2">
        <f>LOG(AVERAGE('all valid'!B748:E748)/AVERAGE('all valid'!F748:I748),2)</f>
        <v>1.7047767999163019E-3</v>
      </c>
      <c r="D748">
        <f>LOG(AVERAGE('all valid'!B748:E748)/AVERAGE('all valid'!J748:M748),2)</f>
        <v>-0.11853476791807838</v>
      </c>
      <c r="E748">
        <f>LOG(AVERAGE('all valid'!F748:I748)/AVERAGE('all valid'!J748:M748),2)</f>
        <v>-0.1202395447179947</v>
      </c>
      <c r="F748" t="str">
        <f t="shared" si="33"/>
        <v/>
      </c>
      <c r="G748" t="str">
        <f t="shared" si="34"/>
        <v/>
      </c>
      <c r="H748" t="str">
        <f t="shared" si="35"/>
        <v/>
      </c>
    </row>
    <row r="749" spans="1:8">
      <c r="A749" t="str">
        <f>'all valid'!A749</f>
        <v>Q9RVT5</v>
      </c>
      <c r="B749">
        <f>-LOG10('all valid'!R749)</f>
        <v>8.0466921702314037E-2</v>
      </c>
      <c r="C749" s="2">
        <f>LOG(AVERAGE('all valid'!B749:E749)/AVERAGE('all valid'!F749:I749),2)</f>
        <v>0.17048268114527501</v>
      </c>
      <c r="D749">
        <f>LOG(AVERAGE('all valid'!B749:E749)/AVERAGE('all valid'!J749:M749),2)</f>
        <v>-5.9254572854942657E-2</v>
      </c>
      <c r="E749">
        <f>LOG(AVERAGE('all valid'!F749:I749)/AVERAGE('all valid'!J749:M749),2)</f>
        <v>-0.22973725400021791</v>
      </c>
      <c r="F749" t="str">
        <f t="shared" si="33"/>
        <v/>
      </c>
      <c r="G749" t="str">
        <f t="shared" si="34"/>
        <v/>
      </c>
      <c r="H749" t="str">
        <f t="shared" si="35"/>
        <v/>
      </c>
    </row>
    <row r="750" spans="1:8">
      <c r="A750" t="str">
        <f>'all valid'!A750</f>
        <v>Q9RVT8</v>
      </c>
      <c r="B750">
        <f>-LOG10('all valid'!R750)</f>
        <v>0.18630561600364889</v>
      </c>
      <c r="C750" s="2">
        <f>LOG(AVERAGE('all valid'!B750:E750)/AVERAGE('all valid'!F750:I750),2)</f>
        <v>9.3766413590777947E-2</v>
      </c>
      <c r="D750">
        <f>LOG(AVERAGE('all valid'!B750:E750)/AVERAGE('all valid'!J750:M750),2)</f>
        <v>0.18377322666855986</v>
      </c>
      <c r="E750">
        <f>LOG(AVERAGE('all valid'!F750:I750)/AVERAGE('all valid'!J750:M750),2)</f>
        <v>9.0006813077781633E-2</v>
      </c>
      <c r="F750" t="str">
        <f t="shared" si="33"/>
        <v/>
      </c>
      <c r="G750" t="str">
        <f t="shared" si="34"/>
        <v/>
      </c>
      <c r="H750" t="str">
        <f t="shared" si="35"/>
        <v/>
      </c>
    </row>
    <row r="751" spans="1:8">
      <c r="A751" t="str">
        <f>'all valid'!A751</f>
        <v>Q9RVU5</v>
      </c>
      <c r="B751">
        <f>-LOG10('all valid'!R751)</f>
        <v>0.23921048176376969</v>
      </c>
      <c r="C751" s="2">
        <f>LOG(AVERAGE('all valid'!B751:E751)/AVERAGE('all valid'!F751:I751),2)</f>
        <v>-0.12872631645505334</v>
      </c>
      <c r="D751">
        <f>LOG(AVERAGE('all valid'!B751:E751)/AVERAGE('all valid'!J751:M751),2)</f>
        <v>0.12849111125968984</v>
      </c>
      <c r="E751">
        <f>LOG(AVERAGE('all valid'!F751:I751)/AVERAGE('all valid'!J751:M751),2)</f>
        <v>0.25721742771474287</v>
      </c>
      <c r="F751" t="str">
        <f t="shared" si="33"/>
        <v/>
      </c>
      <c r="G751" t="str">
        <f t="shared" si="34"/>
        <v/>
      </c>
      <c r="H751" t="str">
        <f t="shared" si="35"/>
        <v/>
      </c>
    </row>
    <row r="752" spans="1:8">
      <c r="A752" t="str">
        <f>'all valid'!A752</f>
        <v>Q9RVU8</v>
      </c>
      <c r="B752">
        <f>-LOG10('all valid'!R752)</f>
        <v>1.1936205677980412</v>
      </c>
      <c r="C752" s="2">
        <f>LOG(AVERAGE('all valid'!B752:E752)/AVERAGE('all valid'!F752:I752),2)</f>
        <v>0.59664846564004481</v>
      </c>
      <c r="D752">
        <f>LOG(AVERAGE('all valid'!B752:E752)/AVERAGE('all valid'!J752:M752),2)</f>
        <v>0.73447680451703712</v>
      </c>
      <c r="E752">
        <f>LOG(AVERAGE('all valid'!F752:I752)/AVERAGE('all valid'!J752:M752),2)</f>
        <v>0.1378283388769922</v>
      </c>
      <c r="F752" t="str">
        <f t="shared" si="33"/>
        <v/>
      </c>
      <c r="G752" t="str">
        <f t="shared" si="34"/>
        <v/>
      </c>
      <c r="H752" t="str">
        <f t="shared" si="35"/>
        <v/>
      </c>
    </row>
    <row r="753" spans="1:8">
      <c r="A753" t="str">
        <f>'all valid'!A753</f>
        <v>Q9RVV0</v>
      </c>
      <c r="B753">
        <f>-LOG10('all valid'!R753)</f>
        <v>7.6538370405626541E-2</v>
      </c>
      <c r="C753" s="2">
        <f>LOG(AVERAGE('all valid'!B753:E753)/AVERAGE('all valid'!F753:I753),2)</f>
        <v>0.12582764132400628</v>
      </c>
      <c r="D753">
        <f>LOG(AVERAGE('all valid'!B753:E753)/AVERAGE('all valid'!J753:M753),2)</f>
        <v>9.8087993066737753E-2</v>
      </c>
      <c r="E753">
        <f>LOG(AVERAGE('all valid'!F753:I753)/AVERAGE('all valid'!J753:M753),2)</f>
        <v>-2.7739648257268341E-2</v>
      </c>
      <c r="F753" t="str">
        <f t="shared" si="33"/>
        <v/>
      </c>
      <c r="G753" t="str">
        <f t="shared" si="34"/>
        <v/>
      </c>
      <c r="H753" t="str">
        <f t="shared" si="35"/>
        <v/>
      </c>
    </row>
    <row r="754" spans="1:8">
      <c r="A754" t="str">
        <f>'all valid'!A754</f>
        <v>Q9RVV7</v>
      </c>
      <c r="B754">
        <f>-LOG10('all valid'!R754)</f>
        <v>1.5909363353813344</v>
      </c>
      <c r="C754" s="2">
        <f>LOG(AVERAGE('all valid'!B754:E754)/AVERAGE('all valid'!F754:I754),2)</f>
        <v>0.36548413529110912</v>
      </c>
      <c r="D754">
        <f>LOG(AVERAGE('all valid'!B754:E754)/AVERAGE('all valid'!J754:M754),2)</f>
        <v>0.66244966947786899</v>
      </c>
      <c r="E754">
        <f>LOG(AVERAGE('all valid'!F754:I754)/AVERAGE('all valid'!J754:M754),2)</f>
        <v>0.29696553418675986</v>
      </c>
      <c r="F754" t="str">
        <f t="shared" si="33"/>
        <v/>
      </c>
      <c r="G754" t="str">
        <f t="shared" si="34"/>
        <v/>
      </c>
      <c r="H754" t="str">
        <f t="shared" si="35"/>
        <v/>
      </c>
    </row>
    <row r="755" spans="1:8">
      <c r="A755" t="str">
        <f>'all valid'!A755</f>
        <v>Q9RVW4</v>
      </c>
      <c r="B755">
        <f>-LOG10('all valid'!R755)</f>
        <v>1.1852291682675913</v>
      </c>
      <c r="C755" s="2">
        <f>LOG(AVERAGE('all valid'!B755:E755)/AVERAGE('all valid'!F755:I755),2)</f>
        <v>-2.8939222602030474</v>
      </c>
      <c r="D755">
        <f>LOG(AVERAGE('all valid'!B755:E755)/AVERAGE('all valid'!J755:M755),2)</f>
        <v>-3.80078434609737</v>
      </c>
      <c r="E755">
        <f>LOG(AVERAGE('all valid'!F755:I755)/AVERAGE('all valid'!J755:M755),2)</f>
        <v>-0.90686208589432327</v>
      </c>
      <c r="F755" t="str">
        <f t="shared" si="33"/>
        <v/>
      </c>
      <c r="G755" t="str">
        <f t="shared" si="34"/>
        <v/>
      </c>
      <c r="H755" t="str">
        <f t="shared" si="35"/>
        <v/>
      </c>
    </row>
    <row r="756" spans="1:8">
      <c r="A756" t="str">
        <f>'all valid'!A756</f>
        <v>Q9RVW5</v>
      </c>
      <c r="B756">
        <f>-LOG10('all valid'!R756)</f>
        <v>0.31321273689161405</v>
      </c>
      <c r="C756" s="2">
        <f>LOG(AVERAGE('all valid'!B756:E756)/AVERAGE('all valid'!F756:I756),2)</f>
        <v>0.12072503724271728</v>
      </c>
      <c r="D756">
        <f>LOG(AVERAGE('all valid'!B756:E756)/AVERAGE('all valid'!J756:M756),2)</f>
        <v>0.21763984143112738</v>
      </c>
      <c r="E756">
        <f>LOG(AVERAGE('all valid'!F756:I756)/AVERAGE('all valid'!J756:M756),2)</f>
        <v>9.6914804188409934E-2</v>
      </c>
      <c r="F756" t="str">
        <f t="shared" si="33"/>
        <v/>
      </c>
      <c r="G756" t="str">
        <f t="shared" si="34"/>
        <v/>
      </c>
      <c r="H756" t="str">
        <f t="shared" si="35"/>
        <v/>
      </c>
    </row>
    <row r="757" spans="1:8">
      <c r="A757" t="str">
        <f>'all valid'!A757</f>
        <v>Q9RVW8</v>
      </c>
      <c r="B757">
        <f>-LOG10('all valid'!R757)</f>
        <v>1.7866044470219935</v>
      </c>
      <c r="C757" s="2">
        <f>LOG(AVERAGE('all valid'!B757:E757)/AVERAGE('all valid'!F757:I757),2)</f>
        <v>0.7063293434687814</v>
      </c>
      <c r="D757">
        <f>LOG(AVERAGE('all valid'!B757:E757)/AVERAGE('all valid'!J757:M757),2)</f>
        <v>0.87350601308889486</v>
      </c>
      <c r="E757">
        <f>LOG(AVERAGE('all valid'!F757:I757)/AVERAGE('all valid'!J757:M757),2)</f>
        <v>0.16717666962011341</v>
      </c>
      <c r="F757" t="str">
        <f t="shared" si="33"/>
        <v/>
      </c>
      <c r="G757" t="str">
        <f t="shared" si="34"/>
        <v/>
      </c>
      <c r="H757" t="str">
        <f t="shared" si="35"/>
        <v/>
      </c>
    </row>
    <row r="758" spans="1:8">
      <c r="A758" t="str">
        <f>'all valid'!A758</f>
        <v>Q9RVX2</v>
      </c>
      <c r="B758">
        <f>-LOG10('all valid'!R758)</f>
        <v>9.4225700018327044E-2</v>
      </c>
      <c r="C758" s="2">
        <f>LOG(AVERAGE('all valid'!B758:E758)/AVERAGE('all valid'!F758:I758),2)</f>
        <v>0.32758307779145235</v>
      </c>
      <c r="D758">
        <f>LOG(AVERAGE('all valid'!B758:E758)/AVERAGE('all valid'!J758:M758),2)</f>
        <v>3.5110303570927266E-2</v>
      </c>
      <c r="E758">
        <f>LOG(AVERAGE('all valid'!F758:I758)/AVERAGE('all valid'!J758:M758),2)</f>
        <v>-0.29247277422052503</v>
      </c>
      <c r="F758" t="str">
        <f t="shared" si="33"/>
        <v/>
      </c>
      <c r="G758" t="str">
        <f t="shared" si="34"/>
        <v/>
      </c>
      <c r="H758" t="str">
        <f t="shared" si="35"/>
        <v/>
      </c>
    </row>
    <row r="759" spans="1:8">
      <c r="A759" t="str">
        <f>'all valid'!A759</f>
        <v>Q9RVX5</v>
      </c>
      <c r="B759">
        <f>-LOG10('all valid'!R759)</f>
        <v>0.45140914543562027</v>
      </c>
      <c r="C759" s="2">
        <f>LOG(AVERAGE('all valid'!B759:E759)/AVERAGE('all valid'!F759:I759),2)</f>
        <v>0.39611119514089843</v>
      </c>
      <c r="D759">
        <f>LOG(AVERAGE('all valid'!B759:E759)/AVERAGE('all valid'!J759:M759),2)</f>
        <v>0.25046263518234263</v>
      </c>
      <c r="E759">
        <f>LOG(AVERAGE('all valid'!F759:I759)/AVERAGE('all valid'!J759:M759),2)</f>
        <v>-0.14564855995855588</v>
      </c>
      <c r="F759" t="str">
        <f t="shared" si="33"/>
        <v/>
      </c>
      <c r="G759" t="str">
        <f t="shared" si="34"/>
        <v/>
      </c>
      <c r="H759" t="str">
        <f t="shared" si="35"/>
        <v/>
      </c>
    </row>
    <row r="760" spans="1:8">
      <c r="A760" t="str">
        <f>'all valid'!A760</f>
        <v>Q9RVX7</v>
      </c>
      <c r="B760">
        <f>-LOG10('all valid'!R760)</f>
        <v>2.6631761718300297</v>
      </c>
      <c r="C760" s="2">
        <f>LOG(AVERAGE('all valid'!B760:E760)/AVERAGE('all valid'!F760:I760),2)</f>
        <v>1.0058503632911955</v>
      </c>
      <c r="D760">
        <f>LOG(AVERAGE('all valid'!B760:E760)/AVERAGE('all valid'!J760:M760),2)</f>
        <v>1.2507651460190503</v>
      </c>
      <c r="E760">
        <f>LOG(AVERAGE('all valid'!F760:I760)/AVERAGE('all valid'!J760:M760),2)</f>
        <v>0.24491478272785508</v>
      </c>
      <c r="F760" t="str">
        <f t="shared" si="33"/>
        <v>+</v>
      </c>
      <c r="G760" t="str">
        <f t="shared" si="34"/>
        <v>+</v>
      </c>
      <c r="H760" t="str">
        <f t="shared" si="35"/>
        <v/>
      </c>
    </row>
    <row r="761" spans="1:8">
      <c r="A761" t="str">
        <f>'all valid'!A761</f>
        <v>Q9RVZ2</v>
      </c>
      <c r="B761">
        <f>-LOG10('all valid'!R761)</f>
        <v>0.72622579292241307</v>
      </c>
      <c r="C761" s="2">
        <f>LOG(AVERAGE('all valid'!B761:E761)/AVERAGE('all valid'!F761:I761),2)</f>
        <v>0.59307225571612587</v>
      </c>
      <c r="D761">
        <f>LOG(AVERAGE('all valid'!B761:E761)/AVERAGE('all valid'!J761:M761),2)</f>
        <v>0.80539483625777519</v>
      </c>
      <c r="E761">
        <f>LOG(AVERAGE('all valid'!F761:I761)/AVERAGE('all valid'!J761:M761),2)</f>
        <v>0.21232258054164918</v>
      </c>
      <c r="F761" t="str">
        <f t="shared" si="33"/>
        <v/>
      </c>
      <c r="G761" t="str">
        <f t="shared" si="34"/>
        <v/>
      </c>
      <c r="H761" t="str">
        <f t="shared" si="35"/>
        <v/>
      </c>
    </row>
    <row r="762" spans="1:8">
      <c r="A762" t="str">
        <f>'all valid'!A762</f>
        <v>Q9RVZ4</v>
      </c>
      <c r="B762">
        <f>-LOG10('all valid'!R762)</f>
        <v>0.24693273261418097</v>
      </c>
      <c r="C762" s="2">
        <f>LOG(AVERAGE('all valid'!B762:E762)/AVERAGE('all valid'!F762:I762),2)</f>
        <v>-0.25739304583430872</v>
      </c>
      <c r="D762">
        <f>LOG(AVERAGE('all valid'!B762:E762)/AVERAGE('all valid'!J762:M762),2)</f>
        <v>-0.1689161087990193</v>
      </c>
      <c r="E762">
        <f>LOG(AVERAGE('all valid'!F762:I762)/AVERAGE('all valid'!J762:M762),2)</f>
        <v>8.8476937035289513E-2</v>
      </c>
      <c r="F762" t="str">
        <f t="shared" si="33"/>
        <v/>
      </c>
      <c r="G762" t="str">
        <f t="shared" si="34"/>
        <v/>
      </c>
      <c r="H762" t="str">
        <f t="shared" si="35"/>
        <v/>
      </c>
    </row>
    <row r="763" spans="1:8">
      <c r="A763" t="str">
        <f>'all valid'!A763</f>
        <v>Q9RVZ5</v>
      </c>
      <c r="B763">
        <f>-LOG10('all valid'!R763)</f>
        <v>0.25274204817809653</v>
      </c>
      <c r="C763" s="2">
        <f>LOG(AVERAGE('all valid'!B763:E763)/AVERAGE('all valid'!F763:I763),2)</f>
        <v>0.35639383969521504</v>
      </c>
      <c r="D763">
        <f>LOG(AVERAGE('all valid'!B763:E763)/AVERAGE('all valid'!J763:M763),2)</f>
        <v>0.1134967446920582</v>
      </c>
      <c r="E763">
        <f>LOG(AVERAGE('all valid'!F763:I763)/AVERAGE('all valid'!J763:M763),2)</f>
        <v>-0.24289709500315698</v>
      </c>
      <c r="F763" t="str">
        <f t="shared" si="33"/>
        <v/>
      </c>
      <c r="G763" t="str">
        <f t="shared" si="34"/>
        <v/>
      </c>
      <c r="H763" t="str">
        <f t="shared" si="35"/>
        <v/>
      </c>
    </row>
    <row r="764" spans="1:8">
      <c r="A764" t="str">
        <f>'all valid'!A764</f>
        <v>Q9RW05</v>
      </c>
      <c r="B764">
        <f>-LOG10('all valid'!R764)</f>
        <v>0.48343157603136355</v>
      </c>
      <c r="C764" s="2">
        <f>LOG(AVERAGE('all valid'!B764:E764)/AVERAGE('all valid'!F764:I764),2)</f>
        <v>-0.39044153918376495</v>
      </c>
      <c r="D764">
        <f>LOG(AVERAGE('all valid'!B764:E764)/AVERAGE('all valid'!J764:M764),2)</f>
        <v>-0.53783522767633662</v>
      </c>
      <c r="E764">
        <f>LOG(AVERAGE('all valid'!F764:I764)/AVERAGE('all valid'!J764:M764),2)</f>
        <v>-0.14739368849257156</v>
      </c>
      <c r="F764" t="str">
        <f t="shared" si="33"/>
        <v/>
      </c>
      <c r="G764" t="str">
        <f t="shared" si="34"/>
        <v/>
      </c>
      <c r="H764" t="str">
        <f t="shared" si="35"/>
        <v/>
      </c>
    </row>
    <row r="765" spans="1:8">
      <c r="A765" t="str">
        <f>'all valid'!A765</f>
        <v>Q9RW06</v>
      </c>
      <c r="B765">
        <f>-LOG10('all valid'!R765)</f>
        <v>1.0033338130455525</v>
      </c>
      <c r="C765" s="2">
        <f>LOG(AVERAGE('all valid'!B765:E765)/AVERAGE('all valid'!F765:I765),2)</f>
        <v>-0.63832892336069902</v>
      </c>
      <c r="D765">
        <f>LOG(AVERAGE('all valid'!B765:E765)/AVERAGE('all valid'!J765:M765),2)</f>
        <v>-0.31436370363217997</v>
      </c>
      <c r="E765">
        <f>LOG(AVERAGE('all valid'!F765:I765)/AVERAGE('all valid'!J765:M765),2)</f>
        <v>0.32396521972851905</v>
      </c>
      <c r="F765" t="str">
        <f t="shared" si="33"/>
        <v/>
      </c>
      <c r="G765" t="str">
        <f t="shared" si="34"/>
        <v/>
      </c>
      <c r="H765" t="str">
        <f t="shared" si="35"/>
        <v/>
      </c>
    </row>
    <row r="766" spans="1:8">
      <c r="A766" t="str">
        <f>'all valid'!A766</f>
        <v>Q9RW16</v>
      </c>
      <c r="B766">
        <f>-LOG10('all valid'!R766)</f>
        <v>1.3992012924162198</v>
      </c>
      <c r="C766" s="2">
        <f>LOG(AVERAGE('all valid'!B766:E766)/AVERAGE('all valid'!F766:I766),2)</f>
        <v>-0.57440958486530436</v>
      </c>
      <c r="D766">
        <f>LOG(AVERAGE('all valid'!B766:E766)/AVERAGE('all valid'!J766:M766),2)</f>
        <v>-0.73875189534694718</v>
      </c>
      <c r="E766">
        <f>LOG(AVERAGE('all valid'!F766:I766)/AVERAGE('all valid'!J766:M766),2)</f>
        <v>-0.16434231048164266</v>
      </c>
      <c r="F766" t="str">
        <f t="shared" si="33"/>
        <v/>
      </c>
      <c r="G766" t="str">
        <f t="shared" si="34"/>
        <v/>
      </c>
      <c r="H766" t="str">
        <f t="shared" si="35"/>
        <v/>
      </c>
    </row>
    <row r="767" spans="1:8">
      <c r="A767" t="str">
        <f>'all valid'!A767</f>
        <v>Q9RW21</v>
      </c>
      <c r="B767">
        <f>-LOG10('all valid'!R767)</f>
        <v>0.14219305482474551</v>
      </c>
      <c r="C767" s="2">
        <f>LOG(AVERAGE('all valid'!B767:E767)/AVERAGE('all valid'!F767:I767),2)</f>
        <v>8.3820956776943498E-2</v>
      </c>
      <c r="D767">
        <f>LOG(AVERAGE('all valid'!B767:E767)/AVERAGE('all valid'!J767:M767),2)</f>
        <v>-0.12565118001019465</v>
      </c>
      <c r="E767">
        <f>LOG(AVERAGE('all valid'!F767:I767)/AVERAGE('all valid'!J767:M767),2)</f>
        <v>-0.20947213678713822</v>
      </c>
      <c r="F767" t="str">
        <f t="shared" si="33"/>
        <v/>
      </c>
      <c r="G767" t="str">
        <f t="shared" si="34"/>
        <v/>
      </c>
      <c r="H767" t="str">
        <f t="shared" si="35"/>
        <v/>
      </c>
    </row>
    <row r="768" spans="1:8">
      <c r="A768" t="str">
        <f>'all valid'!A768</f>
        <v>Q9RW22</v>
      </c>
      <c r="B768">
        <f>-LOG10('all valid'!R768)</f>
        <v>0.13486343968300601</v>
      </c>
      <c r="C768" s="2">
        <f>LOG(AVERAGE('all valid'!B768:E768)/AVERAGE('all valid'!F768:I768),2)</f>
        <v>9.6873477714236614E-2</v>
      </c>
      <c r="D768">
        <f>LOG(AVERAGE('all valid'!B768:E768)/AVERAGE('all valid'!J768:M768),2)</f>
        <v>0.22672202126953267</v>
      </c>
      <c r="E768">
        <f>LOG(AVERAGE('all valid'!F768:I768)/AVERAGE('all valid'!J768:M768),2)</f>
        <v>0.12984854355529596</v>
      </c>
      <c r="F768" t="str">
        <f t="shared" si="33"/>
        <v/>
      </c>
      <c r="G768" t="str">
        <f t="shared" si="34"/>
        <v/>
      </c>
      <c r="H768" t="str">
        <f t="shared" si="35"/>
        <v/>
      </c>
    </row>
    <row r="769" spans="1:8">
      <c r="A769" t="str">
        <f>'all valid'!A769</f>
        <v>Q9RW23</v>
      </c>
      <c r="B769">
        <f>-LOG10('all valid'!R769)</f>
        <v>0.29814028087380373</v>
      </c>
      <c r="C769" s="2">
        <f>LOG(AVERAGE('all valid'!B769:E769)/AVERAGE('all valid'!F769:I769),2)</f>
        <v>-8.1633496794287372E-2</v>
      </c>
      <c r="D769">
        <f>LOG(AVERAGE('all valid'!B769:E769)/AVERAGE('all valid'!J769:M769),2)</f>
        <v>0.11354396155460261</v>
      </c>
      <c r="E769">
        <f>LOG(AVERAGE('all valid'!F769:I769)/AVERAGE('all valid'!J769:M769),2)</f>
        <v>0.19517745834889005</v>
      </c>
      <c r="F769" t="str">
        <f t="shared" si="33"/>
        <v/>
      </c>
      <c r="G769" t="str">
        <f t="shared" si="34"/>
        <v/>
      </c>
      <c r="H769" t="str">
        <f t="shared" si="35"/>
        <v/>
      </c>
    </row>
    <row r="770" spans="1:8">
      <c r="A770" t="str">
        <f>'all valid'!A770</f>
        <v>Q9RW26</v>
      </c>
      <c r="B770">
        <f>-LOG10('all valid'!R770)</f>
        <v>1.9024893389816027</v>
      </c>
      <c r="C770" s="2">
        <f>LOG(AVERAGE('all valid'!B770:E770)/AVERAGE('all valid'!F770:I770),2)</f>
        <v>1.0966211112232054</v>
      </c>
      <c r="D770">
        <f>LOG(AVERAGE('all valid'!B770:E770)/AVERAGE('all valid'!J770:M770),2)</f>
        <v>1.3792904060207591</v>
      </c>
      <c r="E770">
        <f>LOG(AVERAGE('all valid'!F770:I770)/AVERAGE('all valid'!J770:M770),2)</f>
        <v>0.28266929479755382</v>
      </c>
      <c r="F770" t="str">
        <f t="shared" si="33"/>
        <v>+</v>
      </c>
      <c r="G770" t="str">
        <f t="shared" si="34"/>
        <v>+</v>
      </c>
      <c r="H770" t="str">
        <f t="shared" si="35"/>
        <v/>
      </c>
    </row>
    <row r="771" spans="1:8">
      <c r="A771" t="str">
        <f>'all valid'!A771</f>
        <v>Q9RW37</v>
      </c>
      <c r="B771">
        <f>-LOG10('all valid'!R771)</f>
        <v>0.43403772205008678</v>
      </c>
      <c r="C771" s="2">
        <f>LOG(AVERAGE('all valid'!B771:E771)/AVERAGE('all valid'!F771:I771),2)</f>
        <v>9.3999124901628359E-2</v>
      </c>
      <c r="D771">
        <f>LOG(AVERAGE('all valid'!B771:E771)/AVERAGE('all valid'!J771:M771),2)</f>
        <v>-0.14687215337862108</v>
      </c>
      <c r="E771">
        <f>LOG(AVERAGE('all valid'!F771:I771)/AVERAGE('all valid'!J771:M771),2)</f>
        <v>-0.24087127828024937</v>
      </c>
      <c r="F771" t="str">
        <f t="shared" ref="F771:F834" si="36">IF(C771&gt;1,IF(B771&gt;$J$2,"+",""),IF(C771&lt;-1,IF(B771&gt;$J$2,"+",""),""))</f>
        <v/>
      </c>
      <c r="G771" t="str">
        <f t="shared" ref="G771:G834" si="37">IF(D771&gt;1,IF(B771&gt;$J$2,"+",""),IF(D771&lt;-1,IF(B771&gt;$J$2,"+",""),""))</f>
        <v/>
      </c>
      <c r="H771" t="str">
        <f t="shared" ref="H771:H834" si="38">IF(E771&gt;1,IF(B771&gt;$J$2,"+",""),IF(E771&lt;-1,IF(B771&gt;$J$2,"+",""),""))</f>
        <v/>
      </c>
    </row>
    <row r="772" spans="1:8">
      <c r="A772" t="str">
        <f>'all valid'!A772</f>
        <v>Q9RW38</v>
      </c>
      <c r="B772">
        <f>-LOG10('all valid'!R772)</f>
        <v>2.059906560511334</v>
      </c>
      <c r="C772" s="2">
        <f>LOG(AVERAGE('all valid'!B772:E772)/AVERAGE('all valid'!F772:I772),2)</f>
        <v>1.1520684630854232</v>
      </c>
      <c r="D772">
        <f>LOG(AVERAGE('all valid'!B772:E772)/AVERAGE('all valid'!J772:M772),2)</f>
        <v>1.3240434688324627</v>
      </c>
      <c r="E772">
        <f>LOG(AVERAGE('all valid'!F772:I772)/AVERAGE('all valid'!J772:M772),2)</f>
        <v>0.17197500574703914</v>
      </c>
      <c r="F772" t="str">
        <f t="shared" si="36"/>
        <v>+</v>
      </c>
      <c r="G772" t="str">
        <f t="shared" si="37"/>
        <v>+</v>
      </c>
      <c r="H772" t="str">
        <f t="shared" si="38"/>
        <v/>
      </c>
    </row>
    <row r="773" spans="1:8">
      <c r="A773" t="str">
        <f>'all valid'!A773</f>
        <v>Q9RW41</v>
      </c>
      <c r="B773">
        <f>-LOG10('all valid'!R773)</f>
        <v>2.7619488761547704</v>
      </c>
      <c r="C773" s="2">
        <f>LOG(AVERAGE('all valid'!B773:E773)/AVERAGE('all valid'!F773:I773),2)</f>
        <v>0.88123441537469904</v>
      </c>
      <c r="D773">
        <f>LOG(AVERAGE('all valid'!B773:E773)/AVERAGE('all valid'!J773:M773),2)</f>
        <v>1.0933733991461427</v>
      </c>
      <c r="E773">
        <f>LOG(AVERAGE('all valid'!F773:I773)/AVERAGE('all valid'!J773:M773),2)</f>
        <v>0.21213898377144355</v>
      </c>
      <c r="F773" t="str">
        <f t="shared" si="36"/>
        <v/>
      </c>
      <c r="G773" t="str">
        <f t="shared" si="37"/>
        <v>+</v>
      </c>
      <c r="H773" t="str">
        <f t="shared" si="38"/>
        <v/>
      </c>
    </row>
    <row r="774" spans="1:8">
      <c r="A774" t="str">
        <f>'all valid'!A774</f>
        <v>Q9RW46</v>
      </c>
      <c r="B774">
        <f>-LOG10('all valid'!R774)</f>
        <v>1.5285689262504971</v>
      </c>
      <c r="C774" s="2">
        <f>LOG(AVERAGE('all valid'!B774:E774)/AVERAGE('all valid'!F774:I774),2)</f>
        <v>-0.51877542953292533</v>
      </c>
      <c r="D774">
        <f>LOG(AVERAGE('all valid'!B774:E774)/AVERAGE('all valid'!J774:M774),2)</f>
        <v>-0.35608570515093807</v>
      </c>
      <c r="E774">
        <f>LOG(AVERAGE('all valid'!F774:I774)/AVERAGE('all valid'!J774:M774),2)</f>
        <v>0.16268972438198706</v>
      </c>
      <c r="F774" t="str">
        <f t="shared" si="36"/>
        <v/>
      </c>
      <c r="G774" t="str">
        <f t="shared" si="37"/>
        <v/>
      </c>
      <c r="H774" t="str">
        <f t="shared" si="38"/>
        <v/>
      </c>
    </row>
    <row r="775" spans="1:8">
      <c r="A775" t="str">
        <f>'all valid'!A775</f>
        <v>Q9RW48</v>
      </c>
      <c r="B775">
        <f>-LOG10('all valid'!R775)</f>
        <v>1.0984915496372039</v>
      </c>
      <c r="C775" s="2">
        <f>LOG(AVERAGE('all valid'!B775:E775)/AVERAGE('all valid'!F775:I775),2)</f>
        <v>-0.45265423013376099</v>
      </c>
      <c r="D775">
        <f>LOG(AVERAGE('all valid'!B775:E775)/AVERAGE('all valid'!J775:M775),2)</f>
        <v>-0.55459131844356313</v>
      </c>
      <c r="E775">
        <f>LOG(AVERAGE('all valid'!F775:I775)/AVERAGE('all valid'!J775:M775),2)</f>
        <v>-0.1019370883098023</v>
      </c>
      <c r="F775" t="str">
        <f t="shared" si="36"/>
        <v/>
      </c>
      <c r="G775" t="str">
        <f t="shared" si="37"/>
        <v/>
      </c>
      <c r="H775" t="str">
        <f t="shared" si="38"/>
        <v/>
      </c>
    </row>
    <row r="776" spans="1:8">
      <c r="A776" t="str">
        <f>'all valid'!A776</f>
        <v>Q9RW56</v>
      </c>
      <c r="B776">
        <f>-LOG10('all valid'!R776)</f>
        <v>2.0926612068658952</v>
      </c>
      <c r="C776" s="2">
        <f>LOG(AVERAGE('all valid'!B776:E776)/AVERAGE('all valid'!F776:I776),2)</f>
        <v>0.38153657610345437</v>
      </c>
      <c r="D776">
        <f>LOG(AVERAGE('all valid'!B776:E776)/AVERAGE('all valid'!J776:M776),2)</f>
        <v>0.56144374673750064</v>
      </c>
      <c r="E776">
        <f>LOG(AVERAGE('all valid'!F776:I776)/AVERAGE('all valid'!J776:M776),2)</f>
        <v>0.17990717063404618</v>
      </c>
      <c r="F776" t="str">
        <f t="shared" si="36"/>
        <v/>
      </c>
      <c r="G776" t="str">
        <f t="shared" si="37"/>
        <v/>
      </c>
      <c r="H776" t="str">
        <f t="shared" si="38"/>
        <v/>
      </c>
    </row>
    <row r="777" spans="1:8">
      <c r="A777" t="str">
        <f>'all valid'!A777</f>
        <v>Q9RW72</v>
      </c>
      <c r="B777">
        <f>-LOG10('all valid'!R777)</f>
        <v>1.5120899171176341</v>
      </c>
      <c r="C777" s="2">
        <f>LOG(AVERAGE('all valid'!B777:E777)/AVERAGE('all valid'!F777:I777),2)</f>
        <v>-1.2288981069520435</v>
      </c>
      <c r="D777">
        <f>LOG(AVERAGE('all valid'!B777:E777)/AVERAGE('all valid'!J777:M777),2)</f>
        <v>-1.3341857637753494</v>
      </c>
      <c r="E777">
        <f>LOG(AVERAGE('all valid'!F777:I777)/AVERAGE('all valid'!J777:M777),2)</f>
        <v>-0.10528765682330593</v>
      </c>
      <c r="F777" t="str">
        <f t="shared" si="36"/>
        <v>+</v>
      </c>
      <c r="G777" t="str">
        <f t="shared" si="37"/>
        <v>+</v>
      </c>
      <c r="H777" t="str">
        <f t="shared" si="38"/>
        <v/>
      </c>
    </row>
    <row r="778" spans="1:8">
      <c r="A778" t="str">
        <f>'all valid'!A778</f>
        <v>Q9RW80</v>
      </c>
      <c r="B778">
        <f>-LOG10('all valid'!R778)</f>
        <v>2.6006049392606951</v>
      </c>
      <c r="C778" s="2">
        <f>LOG(AVERAGE('all valid'!B778:E778)/AVERAGE('all valid'!F778:I778),2)</f>
        <v>0.75158722709100401</v>
      </c>
      <c r="D778">
        <f>LOG(AVERAGE('all valid'!B778:E778)/AVERAGE('all valid'!J778:M778),2)</f>
        <v>0.88905303710311845</v>
      </c>
      <c r="E778">
        <f>LOG(AVERAGE('all valid'!F778:I778)/AVERAGE('all valid'!J778:M778),2)</f>
        <v>0.13746581001211405</v>
      </c>
      <c r="F778" t="str">
        <f t="shared" si="36"/>
        <v/>
      </c>
      <c r="G778" t="str">
        <f t="shared" si="37"/>
        <v/>
      </c>
      <c r="H778" t="str">
        <f t="shared" si="38"/>
        <v/>
      </c>
    </row>
    <row r="779" spans="1:8">
      <c r="A779" t="str">
        <f>'all valid'!A779</f>
        <v>Q9RW81</v>
      </c>
      <c r="B779">
        <f>-LOG10('all valid'!R779)</f>
        <v>0.2301871207306512</v>
      </c>
      <c r="C779" s="2">
        <f>LOG(AVERAGE('all valid'!B779:E779)/AVERAGE('all valid'!F779:I779),2)</f>
        <v>0.18138321855526093</v>
      </c>
      <c r="D779">
        <f>LOG(AVERAGE('all valid'!B779:E779)/AVERAGE('all valid'!J779:M779),2)</f>
        <v>3.2465568078656214E-2</v>
      </c>
      <c r="E779">
        <f>LOG(AVERAGE('all valid'!F779:I779)/AVERAGE('all valid'!J779:M779),2)</f>
        <v>-0.14891765047660449</v>
      </c>
      <c r="F779" t="str">
        <f t="shared" si="36"/>
        <v/>
      </c>
      <c r="G779" t="str">
        <f t="shared" si="37"/>
        <v/>
      </c>
      <c r="H779" t="str">
        <f t="shared" si="38"/>
        <v/>
      </c>
    </row>
    <row r="780" spans="1:8">
      <c r="A780" t="str">
        <f>'all valid'!A780</f>
        <v>Q9RW82</v>
      </c>
      <c r="B780">
        <f>-LOG10('all valid'!R780)</f>
        <v>1.7866044470219935</v>
      </c>
      <c r="C780" s="2">
        <f>LOG(AVERAGE('all valid'!B780:E780)/AVERAGE('all valid'!F780:I780),2)</f>
        <v>0.61784223530599558</v>
      </c>
      <c r="D780">
        <f>LOG(AVERAGE('all valid'!B780:E780)/AVERAGE('all valid'!J780:M780),2)</f>
        <v>1.1213541912014282</v>
      </c>
      <c r="E780">
        <f>LOG(AVERAGE('all valid'!F780:I780)/AVERAGE('all valid'!J780:M780),2)</f>
        <v>0.50351195589543296</v>
      </c>
      <c r="F780" t="str">
        <f t="shared" si="36"/>
        <v/>
      </c>
      <c r="G780" t="str">
        <f t="shared" si="37"/>
        <v>+</v>
      </c>
      <c r="H780" t="str">
        <f t="shared" si="38"/>
        <v/>
      </c>
    </row>
    <row r="781" spans="1:8">
      <c r="A781" t="str">
        <f>'all valid'!A781</f>
        <v>Q9RW85</v>
      </c>
      <c r="B781">
        <f>-LOG10('all valid'!R781)</f>
        <v>1.115398642295397E-2</v>
      </c>
      <c r="C781" s="2">
        <f>LOG(AVERAGE('all valid'!B781:E781)/AVERAGE('all valid'!F781:I781),2)</f>
        <v>8.2226074029437018E-2</v>
      </c>
      <c r="D781">
        <f>LOG(AVERAGE('all valid'!B781:E781)/AVERAGE('all valid'!J781:M781),2)</f>
        <v>-5.9369913282687967E-3</v>
      </c>
      <c r="E781">
        <f>LOG(AVERAGE('all valid'!F781:I781)/AVERAGE('all valid'!J781:M781),2)</f>
        <v>-8.8163065357705794E-2</v>
      </c>
      <c r="F781" t="str">
        <f t="shared" si="36"/>
        <v/>
      </c>
      <c r="G781" t="str">
        <f t="shared" si="37"/>
        <v/>
      </c>
      <c r="H781" t="str">
        <f t="shared" si="38"/>
        <v/>
      </c>
    </row>
    <row r="782" spans="1:8">
      <c r="A782" t="str">
        <f>'all valid'!A782</f>
        <v>Q9RW87</v>
      </c>
      <c r="B782">
        <f>-LOG10('all valid'!R782)</f>
        <v>1.6681659327716205</v>
      </c>
      <c r="C782" s="2">
        <f>LOG(AVERAGE('all valid'!B782:E782)/AVERAGE('all valid'!F782:I782),2)</f>
        <v>0.47438254476232528</v>
      </c>
      <c r="D782">
        <f>LOG(AVERAGE('all valid'!B782:E782)/AVERAGE('all valid'!J782:M782),2)</f>
        <v>0.59426435494039842</v>
      </c>
      <c r="E782">
        <f>LOG(AVERAGE('all valid'!F782:I782)/AVERAGE('all valid'!J782:M782),2)</f>
        <v>0.11988181017807326</v>
      </c>
      <c r="F782" t="str">
        <f t="shared" si="36"/>
        <v/>
      </c>
      <c r="G782" t="str">
        <f t="shared" si="37"/>
        <v/>
      </c>
      <c r="H782" t="str">
        <f t="shared" si="38"/>
        <v/>
      </c>
    </row>
    <row r="783" spans="1:8">
      <c r="A783" t="str">
        <f>'all valid'!A783</f>
        <v>Q9RW88</v>
      </c>
      <c r="B783">
        <f>-LOG10('all valid'!R783)</f>
        <v>0.45045237095236845</v>
      </c>
      <c r="C783" s="2">
        <f>LOG(AVERAGE('all valid'!B783:E783)/AVERAGE('all valid'!F783:I783),2)</f>
        <v>0.5339333188872446</v>
      </c>
      <c r="D783">
        <f>LOG(AVERAGE('all valid'!B783:E783)/AVERAGE('all valid'!J783:M783),2)</f>
        <v>0.56003230332217002</v>
      </c>
      <c r="E783">
        <f>LOG(AVERAGE('all valid'!F783:I783)/AVERAGE('all valid'!J783:M783),2)</f>
        <v>2.6098984434925625E-2</v>
      </c>
      <c r="F783" t="str">
        <f t="shared" si="36"/>
        <v/>
      </c>
      <c r="G783" t="str">
        <f t="shared" si="37"/>
        <v/>
      </c>
      <c r="H783" t="str">
        <f t="shared" si="38"/>
        <v/>
      </c>
    </row>
    <row r="784" spans="1:8">
      <c r="A784" t="str">
        <f>'all valid'!A784</f>
        <v>Q9RW96</v>
      </c>
      <c r="B784">
        <f>-LOG10('all valid'!R784)</f>
        <v>1.7208328733467098</v>
      </c>
      <c r="C784" s="2">
        <f>LOG(AVERAGE('all valid'!B784:E784)/AVERAGE('all valid'!F784:I784),2)</f>
        <v>0.34599108650405785</v>
      </c>
      <c r="D784">
        <f>LOG(AVERAGE('all valid'!B784:E784)/AVERAGE('all valid'!J784:M784),2)</f>
        <v>0.41356591888382699</v>
      </c>
      <c r="E784">
        <f>LOG(AVERAGE('all valid'!F784:I784)/AVERAGE('all valid'!J784:M784),2)</f>
        <v>6.7574832379769217E-2</v>
      </c>
      <c r="F784" t="str">
        <f t="shared" si="36"/>
        <v/>
      </c>
      <c r="G784" t="str">
        <f t="shared" si="37"/>
        <v/>
      </c>
      <c r="H784" t="str">
        <f t="shared" si="38"/>
        <v/>
      </c>
    </row>
    <row r="785" spans="1:8">
      <c r="A785" t="str">
        <f>'all valid'!A785</f>
        <v>Q9RW98</v>
      </c>
      <c r="B785">
        <f>-LOG10('all valid'!R785)</f>
        <v>0.45020738330997717</v>
      </c>
      <c r="C785" s="2">
        <f>LOG(AVERAGE('all valid'!B785:E785)/AVERAGE('all valid'!F785:I785),2)</f>
        <v>3.8353517201153854E-2</v>
      </c>
      <c r="D785">
        <f>LOG(AVERAGE('all valid'!B785:E785)/AVERAGE('all valid'!J785:M785),2)</f>
        <v>0.31286145947182048</v>
      </c>
      <c r="E785">
        <f>LOG(AVERAGE('all valid'!F785:I785)/AVERAGE('all valid'!J785:M785),2)</f>
        <v>0.27450794227066666</v>
      </c>
      <c r="F785" t="str">
        <f t="shared" si="36"/>
        <v/>
      </c>
      <c r="G785" t="str">
        <f t="shared" si="37"/>
        <v/>
      </c>
      <c r="H785" t="str">
        <f t="shared" si="38"/>
        <v/>
      </c>
    </row>
    <row r="786" spans="1:8">
      <c r="A786" t="str">
        <f>'all valid'!A786</f>
        <v>Q9RW99</v>
      </c>
      <c r="B786">
        <f>-LOG10('all valid'!R786)</f>
        <v>2.1203892389825856</v>
      </c>
      <c r="C786" s="2">
        <f>LOG(AVERAGE('all valid'!B786:E786)/AVERAGE('all valid'!F786:I786),2)</f>
        <v>0.89308660667314699</v>
      </c>
      <c r="D786">
        <f>LOG(AVERAGE('all valid'!B786:E786)/AVERAGE('all valid'!J786:M786),2)</f>
        <v>1.3448916154940573</v>
      </c>
      <c r="E786">
        <f>LOG(AVERAGE('all valid'!F786:I786)/AVERAGE('all valid'!J786:M786),2)</f>
        <v>0.45180500882091029</v>
      </c>
      <c r="F786" t="str">
        <f t="shared" si="36"/>
        <v/>
      </c>
      <c r="G786" t="str">
        <f t="shared" si="37"/>
        <v>+</v>
      </c>
      <c r="H786" t="str">
        <f t="shared" si="38"/>
        <v/>
      </c>
    </row>
    <row r="787" spans="1:8">
      <c r="A787" t="str">
        <f>'all valid'!A787</f>
        <v>Q9RWA0</v>
      </c>
      <c r="B787">
        <f>-LOG10('all valid'!R787)</f>
        <v>1.0692806506720531</v>
      </c>
      <c r="C787" s="2">
        <f>LOG(AVERAGE('all valid'!B787:E787)/AVERAGE('all valid'!F787:I787),2)</f>
        <v>0.56138970196717541</v>
      </c>
      <c r="D787">
        <f>LOG(AVERAGE('all valid'!B787:E787)/AVERAGE('all valid'!J787:M787),2)</f>
        <v>0.34938107133739704</v>
      </c>
      <c r="E787">
        <f>LOG(AVERAGE('all valid'!F787:I787)/AVERAGE('all valid'!J787:M787),2)</f>
        <v>-0.21200863062977843</v>
      </c>
      <c r="F787" t="str">
        <f t="shared" si="36"/>
        <v/>
      </c>
      <c r="G787" t="str">
        <f t="shared" si="37"/>
        <v/>
      </c>
      <c r="H787" t="str">
        <f t="shared" si="38"/>
        <v/>
      </c>
    </row>
    <row r="788" spans="1:8">
      <c r="A788" t="str">
        <f>'all valid'!A788</f>
        <v>Q9RWA1</v>
      </c>
      <c r="B788">
        <f>-LOG10('all valid'!R788)</f>
        <v>1.4822276255869533</v>
      </c>
      <c r="C788" s="2">
        <f>LOG(AVERAGE('all valid'!B788:E788)/AVERAGE('all valid'!F788:I788),2)</f>
        <v>0.67046072260783163</v>
      </c>
      <c r="D788">
        <f>LOG(AVERAGE('all valid'!B788:E788)/AVERAGE('all valid'!J788:M788),2)</f>
        <v>0.68667728447665166</v>
      </c>
      <c r="E788">
        <f>LOG(AVERAGE('all valid'!F788:I788)/AVERAGE('all valid'!J788:M788),2)</f>
        <v>1.6216561868819927E-2</v>
      </c>
      <c r="F788" t="str">
        <f t="shared" si="36"/>
        <v/>
      </c>
      <c r="G788" t="str">
        <f t="shared" si="37"/>
        <v/>
      </c>
      <c r="H788" t="str">
        <f t="shared" si="38"/>
        <v/>
      </c>
    </row>
    <row r="789" spans="1:8">
      <c r="A789" t="str">
        <f>'all valid'!A789</f>
        <v>Q9RWA3</v>
      </c>
      <c r="B789">
        <f>-LOG10('all valid'!R789)</f>
        <v>0.78168248444082133</v>
      </c>
      <c r="C789" s="2">
        <f>LOG(AVERAGE('all valid'!B789:E789)/AVERAGE('all valid'!F789:I789),2)</f>
        <v>0.32365627248965179</v>
      </c>
      <c r="D789">
        <f>LOG(AVERAGE('all valid'!B789:E789)/AVERAGE('all valid'!J789:M789),2)</f>
        <v>3.6796398872324887E-2</v>
      </c>
      <c r="E789">
        <f>LOG(AVERAGE('all valid'!F789:I789)/AVERAGE('all valid'!J789:M789),2)</f>
        <v>-0.28685987361732679</v>
      </c>
      <c r="F789" t="str">
        <f t="shared" si="36"/>
        <v/>
      </c>
      <c r="G789" t="str">
        <f t="shared" si="37"/>
        <v/>
      </c>
      <c r="H789" t="str">
        <f t="shared" si="38"/>
        <v/>
      </c>
    </row>
    <row r="790" spans="1:8">
      <c r="A790" t="str">
        <f>'all valid'!A790</f>
        <v>Q9RWA7</v>
      </c>
      <c r="B790">
        <f>-LOG10('all valid'!R790)</f>
        <v>1.0937533347980848</v>
      </c>
      <c r="C790" s="2">
        <f>LOG(AVERAGE('all valid'!B790:E790)/AVERAGE('all valid'!F790:I790),2)</f>
        <v>-0.4511306756316269</v>
      </c>
      <c r="D790">
        <f>LOG(AVERAGE('all valid'!B790:E790)/AVERAGE('all valid'!J790:M790),2)</f>
        <v>-1.0909278778617977</v>
      </c>
      <c r="E790">
        <f>LOG(AVERAGE('all valid'!F790:I790)/AVERAGE('all valid'!J790:M790),2)</f>
        <v>-0.63979720223017089</v>
      </c>
      <c r="F790" t="str">
        <f t="shared" si="36"/>
        <v/>
      </c>
      <c r="G790" t="str">
        <f t="shared" si="37"/>
        <v/>
      </c>
      <c r="H790" t="str">
        <f t="shared" si="38"/>
        <v/>
      </c>
    </row>
    <row r="791" spans="1:8">
      <c r="A791" t="str">
        <f>'all valid'!A791</f>
        <v>Q9RWB6</v>
      </c>
      <c r="B791">
        <f>-LOG10('all valid'!R791)</f>
        <v>0.30759993792368523</v>
      </c>
      <c r="C791" s="2">
        <f>LOG(AVERAGE('all valid'!B791:E791)/AVERAGE('all valid'!F791:I791),2)</f>
        <v>9.3454408376823728E-2</v>
      </c>
      <c r="D791">
        <f>LOG(AVERAGE('all valid'!B791:E791)/AVERAGE('all valid'!J791:M791),2)</f>
        <v>0.28856769651599978</v>
      </c>
      <c r="E791">
        <f>LOG(AVERAGE('all valid'!F791:I791)/AVERAGE('all valid'!J791:M791),2)</f>
        <v>0.19511328813917619</v>
      </c>
      <c r="F791" t="str">
        <f t="shared" si="36"/>
        <v/>
      </c>
      <c r="G791" t="str">
        <f t="shared" si="37"/>
        <v/>
      </c>
      <c r="H791" t="str">
        <f t="shared" si="38"/>
        <v/>
      </c>
    </row>
    <row r="792" spans="1:8">
      <c r="A792" t="str">
        <f>'all valid'!A792</f>
        <v>Q9RWB7</v>
      </c>
      <c r="B792">
        <f>-LOG10('all valid'!R792)</f>
        <v>1.5335090302941841</v>
      </c>
      <c r="C792" s="2">
        <f>LOG(AVERAGE('all valid'!B792:E792)/AVERAGE('all valid'!F792:I792),2)</f>
        <v>-3.1859412758912783E-2</v>
      </c>
      <c r="D792">
        <f>LOG(AVERAGE('all valid'!B792:E792)/AVERAGE('all valid'!J792:M792),2)</f>
        <v>0.35095527181956265</v>
      </c>
      <c r="E792">
        <f>LOG(AVERAGE('all valid'!F792:I792)/AVERAGE('all valid'!J792:M792),2)</f>
        <v>0.38281468457847551</v>
      </c>
      <c r="F792" t="str">
        <f t="shared" si="36"/>
        <v/>
      </c>
      <c r="G792" t="str">
        <f t="shared" si="37"/>
        <v/>
      </c>
      <c r="H792" t="str">
        <f t="shared" si="38"/>
        <v/>
      </c>
    </row>
    <row r="793" spans="1:8">
      <c r="A793" t="str">
        <f>'all valid'!A793</f>
        <v>Q9RWC1</v>
      </c>
      <c r="B793">
        <f>-LOG10('all valid'!R793)</f>
        <v>1.49473506764121E-2</v>
      </c>
      <c r="C793" s="2">
        <f>LOG(AVERAGE('all valid'!B793:E793)/AVERAGE('all valid'!F793:I793),2)</f>
        <v>-4.3181397111124904E-2</v>
      </c>
      <c r="D793">
        <f>LOG(AVERAGE('all valid'!B793:E793)/AVERAGE('all valid'!J793:M793),2)</f>
        <v>-1.8992700346033998E-2</v>
      </c>
      <c r="E793">
        <f>LOG(AVERAGE('all valid'!F793:I793)/AVERAGE('all valid'!J793:M793),2)</f>
        <v>2.4188696765090924E-2</v>
      </c>
      <c r="F793" t="str">
        <f t="shared" si="36"/>
        <v/>
      </c>
      <c r="G793" t="str">
        <f t="shared" si="37"/>
        <v/>
      </c>
      <c r="H793" t="str">
        <f t="shared" si="38"/>
        <v/>
      </c>
    </row>
    <row r="794" spans="1:8">
      <c r="A794" t="str">
        <f>'all valid'!A794</f>
        <v>Q9RWC2</v>
      </c>
      <c r="B794">
        <f>-LOG10('all valid'!R794)</f>
        <v>0.86406631338493589</v>
      </c>
      <c r="C794" s="2">
        <f>LOG(AVERAGE('all valid'!B794:E794)/AVERAGE('all valid'!F794:I794),2)</f>
        <v>-0.19792181787325416</v>
      </c>
      <c r="D794">
        <f>LOG(AVERAGE('all valid'!B794:E794)/AVERAGE('all valid'!J794:M794),2)</f>
        <v>0.14832809652435527</v>
      </c>
      <c r="E794">
        <f>LOG(AVERAGE('all valid'!F794:I794)/AVERAGE('all valid'!J794:M794),2)</f>
        <v>0.34624991439760944</v>
      </c>
      <c r="F794" t="str">
        <f t="shared" si="36"/>
        <v/>
      </c>
      <c r="G794" t="str">
        <f t="shared" si="37"/>
        <v/>
      </c>
      <c r="H794" t="str">
        <f t="shared" si="38"/>
        <v/>
      </c>
    </row>
    <row r="795" spans="1:8">
      <c r="A795" t="str">
        <f>'all valid'!A795</f>
        <v>Q9RWC3</v>
      </c>
      <c r="B795">
        <f>-LOG10('all valid'!R795)</f>
        <v>0.19490712165732701</v>
      </c>
      <c r="C795" s="2">
        <f>LOG(AVERAGE('all valid'!B795:E795)/AVERAGE('all valid'!F795:I795),2)</f>
        <v>0.45272751331252747</v>
      </c>
      <c r="D795">
        <f>LOG(AVERAGE('all valid'!B795:E795)/AVERAGE('all valid'!J795:M795),2)</f>
        <v>5.3988101368535199E-2</v>
      </c>
      <c r="E795">
        <f>LOG(AVERAGE('all valid'!F795:I795)/AVERAGE('all valid'!J795:M795),2)</f>
        <v>-0.39873941194399226</v>
      </c>
      <c r="F795" t="str">
        <f t="shared" si="36"/>
        <v/>
      </c>
      <c r="G795" t="str">
        <f t="shared" si="37"/>
        <v/>
      </c>
      <c r="H795" t="str">
        <f t="shared" si="38"/>
        <v/>
      </c>
    </row>
    <row r="796" spans="1:8">
      <c r="A796" t="str">
        <f>'all valid'!A796</f>
        <v>Q9RWC6</v>
      </c>
      <c r="B796">
        <f>-LOG10('all valid'!R796)</f>
        <v>4.0394868140860574E-2</v>
      </c>
      <c r="C796" s="2">
        <f>LOG(AVERAGE('all valid'!B796:E796)/AVERAGE('all valid'!F796:I796),2)</f>
        <v>-0.11428003617622956</v>
      </c>
      <c r="D796">
        <f>LOG(AVERAGE('all valid'!B796:E796)/AVERAGE('all valid'!J796:M796),2)</f>
        <v>-6.7071654950221174E-2</v>
      </c>
      <c r="E796">
        <f>LOG(AVERAGE('all valid'!F796:I796)/AVERAGE('all valid'!J796:M796),2)</f>
        <v>4.7208381226008483E-2</v>
      </c>
      <c r="F796" t="str">
        <f t="shared" si="36"/>
        <v/>
      </c>
      <c r="G796" t="str">
        <f t="shared" si="37"/>
        <v/>
      </c>
      <c r="H796" t="str">
        <f t="shared" si="38"/>
        <v/>
      </c>
    </row>
    <row r="797" spans="1:8">
      <c r="A797" t="str">
        <f>'all valid'!A797</f>
        <v>Q9RWD1</v>
      </c>
      <c r="B797">
        <f>-LOG10('all valid'!R797)</f>
        <v>0.33988522925692505</v>
      </c>
      <c r="C797" s="2">
        <f>LOG(AVERAGE('all valid'!B797:E797)/AVERAGE('all valid'!F797:I797),2)</f>
        <v>-0.43197939156207071</v>
      </c>
      <c r="D797">
        <f>LOG(AVERAGE('all valid'!B797:E797)/AVERAGE('all valid'!J797:M797),2)</f>
        <v>-0.34560657401103345</v>
      </c>
      <c r="E797">
        <f>LOG(AVERAGE('all valid'!F797:I797)/AVERAGE('all valid'!J797:M797),2)</f>
        <v>8.6372817551037179E-2</v>
      </c>
      <c r="F797" t="str">
        <f t="shared" si="36"/>
        <v/>
      </c>
      <c r="G797" t="str">
        <f t="shared" si="37"/>
        <v/>
      </c>
      <c r="H797" t="str">
        <f t="shared" si="38"/>
        <v/>
      </c>
    </row>
    <row r="798" spans="1:8">
      <c r="A798" t="str">
        <f>'all valid'!A798</f>
        <v>Q9RWD2</v>
      </c>
      <c r="B798">
        <f>-LOG10('all valid'!R798)</f>
        <v>0.47377965285829943</v>
      </c>
      <c r="C798" s="2">
        <f>LOG(AVERAGE('all valid'!B798:E798)/AVERAGE('all valid'!F798:I798),2)</f>
        <v>0.36711109380758999</v>
      </c>
      <c r="D798">
        <f>LOG(AVERAGE('all valid'!B798:E798)/AVERAGE('all valid'!J798:M798),2)</f>
        <v>2.6592837563091293E-2</v>
      </c>
      <c r="E798">
        <f>LOG(AVERAGE('all valid'!F798:I798)/AVERAGE('all valid'!J798:M798),2)</f>
        <v>-0.34051825624449872</v>
      </c>
      <c r="F798" t="str">
        <f t="shared" si="36"/>
        <v/>
      </c>
      <c r="G798" t="str">
        <f t="shared" si="37"/>
        <v/>
      </c>
      <c r="H798" t="str">
        <f t="shared" si="38"/>
        <v/>
      </c>
    </row>
    <row r="799" spans="1:8">
      <c r="A799" t="str">
        <f>'all valid'!A799</f>
        <v>Q9RWE1</v>
      </c>
      <c r="B799">
        <f>-LOG10('all valid'!R799)</f>
        <v>2.0255859539022212</v>
      </c>
      <c r="C799" s="2">
        <f>LOG(AVERAGE('all valid'!B799:E799)/AVERAGE('all valid'!F799:I799),2)</f>
        <v>1.0019581883439137</v>
      </c>
      <c r="D799">
        <f>LOG(AVERAGE('all valid'!B799:E799)/AVERAGE('all valid'!J799:M799),2)</f>
        <v>0.74606509201570648</v>
      </c>
      <c r="E799">
        <f>LOG(AVERAGE('all valid'!F799:I799)/AVERAGE('all valid'!J799:M799),2)</f>
        <v>-0.25589309632820711</v>
      </c>
      <c r="F799" t="str">
        <f t="shared" si="36"/>
        <v>+</v>
      </c>
      <c r="G799" t="str">
        <f t="shared" si="37"/>
        <v/>
      </c>
      <c r="H799" t="str">
        <f t="shared" si="38"/>
        <v/>
      </c>
    </row>
    <row r="800" spans="1:8">
      <c r="A800" t="str">
        <f>'all valid'!A800</f>
        <v>Q9RWF0</v>
      </c>
      <c r="B800">
        <f>-LOG10('all valid'!R800)</f>
        <v>2.8064107325075658</v>
      </c>
      <c r="C800" s="2">
        <f>LOG(AVERAGE('all valid'!B800:E800)/AVERAGE('all valid'!F800:I800),2)</f>
        <v>1.4476829413667711</v>
      </c>
      <c r="D800">
        <f>LOG(AVERAGE('all valid'!B800:E800)/AVERAGE('all valid'!J800:M800),2)</f>
        <v>1.4190562639274975</v>
      </c>
      <c r="E800">
        <f>LOG(AVERAGE('all valid'!F800:I800)/AVERAGE('all valid'!J800:M800),2)</f>
        <v>-2.8626677439273551E-2</v>
      </c>
      <c r="F800" t="str">
        <f t="shared" si="36"/>
        <v>+</v>
      </c>
      <c r="G800" t="str">
        <f t="shared" si="37"/>
        <v>+</v>
      </c>
      <c r="H800" t="str">
        <f t="shared" si="38"/>
        <v/>
      </c>
    </row>
    <row r="801" spans="1:8">
      <c r="A801" t="str">
        <f>'all valid'!A801</f>
        <v>Q9RWF2</v>
      </c>
      <c r="B801">
        <f>-LOG10('all valid'!R801)</f>
        <v>1.6563433087989909</v>
      </c>
      <c r="C801" s="2">
        <f>LOG(AVERAGE('all valid'!B801:E801)/AVERAGE('all valid'!F801:I801),2)</f>
        <v>0.67859306641661532</v>
      </c>
      <c r="D801">
        <f>LOG(AVERAGE('all valid'!B801:E801)/AVERAGE('all valid'!J801:M801),2)</f>
        <v>0.82307961393390427</v>
      </c>
      <c r="E801">
        <f>LOG(AVERAGE('all valid'!F801:I801)/AVERAGE('all valid'!J801:M801),2)</f>
        <v>0.14448654751728882</v>
      </c>
      <c r="F801" t="str">
        <f t="shared" si="36"/>
        <v/>
      </c>
      <c r="G801" t="str">
        <f t="shared" si="37"/>
        <v/>
      </c>
      <c r="H801" t="str">
        <f t="shared" si="38"/>
        <v/>
      </c>
    </row>
    <row r="802" spans="1:8">
      <c r="A802" t="str">
        <f>'all valid'!A802</f>
        <v>Q9RWF7</v>
      </c>
      <c r="B802">
        <f>-LOG10('all valid'!R802)</f>
        <v>2.4471906915152961</v>
      </c>
      <c r="C802" s="2">
        <f>LOG(AVERAGE('all valid'!B802:E802)/AVERAGE('all valid'!F802:I802),2)</f>
        <v>1.31593181536651</v>
      </c>
      <c r="D802">
        <f>LOG(AVERAGE('all valid'!B802:E802)/AVERAGE('all valid'!J802:M802),2)</f>
        <v>1.4267098354038883</v>
      </c>
      <c r="E802">
        <f>LOG(AVERAGE('all valid'!F802:I802)/AVERAGE('all valid'!J802:M802),2)</f>
        <v>0.11077802003737836</v>
      </c>
      <c r="F802" t="str">
        <f t="shared" si="36"/>
        <v>+</v>
      </c>
      <c r="G802" t="str">
        <f t="shared" si="37"/>
        <v>+</v>
      </c>
      <c r="H802" t="str">
        <f t="shared" si="38"/>
        <v/>
      </c>
    </row>
    <row r="803" spans="1:8">
      <c r="A803" t="str">
        <f>'all valid'!A803</f>
        <v>Q9RWF9</v>
      </c>
      <c r="B803">
        <f>-LOG10('all valid'!R803)</f>
        <v>2.1445396022325722</v>
      </c>
      <c r="C803" s="2">
        <f>LOG(AVERAGE('all valid'!B803:E803)/AVERAGE('all valid'!F803:I803),2)</f>
        <v>1.131117595241252</v>
      </c>
      <c r="D803">
        <f>LOG(AVERAGE('all valid'!B803:E803)/AVERAGE('all valid'!J803:M803),2)</f>
        <v>0.86389426865116703</v>
      </c>
      <c r="E803">
        <f>LOG(AVERAGE('all valid'!F803:I803)/AVERAGE('all valid'!J803:M803),2)</f>
        <v>-0.26722332659008513</v>
      </c>
      <c r="F803" t="str">
        <f t="shared" si="36"/>
        <v>+</v>
      </c>
      <c r="G803" t="str">
        <f t="shared" si="37"/>
        <v/>
      </c>
      <c r="H803" t="str">
        <f t="shared" si="38"/>
        <v/>
      </c>
    </row>
    <row r="804" spans="1:8">
      <c r="A804" t="str">
        <f>'all valid'!A804</f>
        <v>Q9RWG0</v>
      </c>
      <c r="B804">
        <f>-LOG10('all valid'!R804)</f>
        <v>1.3823864150619249</v>
      </c>
      <c r="C804" s="2">
        <f>LOG(AVERAGE('all valid'!B804:E804)/AVERAGE('all valid'!F804:I804),2)</f>
        <v>0.73404213851121203</v>
      </c>
      <c r="D804">
        <f>LOG(AVERAGE('all valid'!B804:E804)/AVERAGE('all valid'!J804:M804),2)</f>
        <v>0.61157407213111592</v>
      </c>
      <c r="E804">
        <f>LOG(AVERAGE('all valid'!F804:I804)/AVERAGE('all valid'!J804:M804),2)</f>
        <v>-0.12246806638009602</v>
      </c>
      <c r="F804" t="str">
        <f t="shared" si="36"/>
        <v/>
      </c>
      <c r="G804" t="str">
        <f t="shared" si="37"/>
        <v/>
      </c>
      <c r="H804" t="str">
        <f t="shared" si="38"/>
        <v/>
      </c>
    </row>
    <row r="805" spans="1:8">
      <c r="A805" t="str">
        <f>'all valid'!A805</f>
        <v>Q9RWG9</v>
      </c>
      <c r="B805">
        <f>-LOG10('all valid'!R805)</f>
        <v>1.2780369552234263</v>
      </c>
      <c r="C805" s="2">
        <f>LOG(AVERAGE('all valid'!B805:E805)/AVERAGE('all valid'!F805:I805),2)</f>
        <v>0.72759831949598619</v>
      </c>
      <c r="D805">
        <f>LOG(AVERAGE('all valid'!B805:E805)/AVERAGE('all valid'!J805:M805),2)</f>
        <v>0.72587045479376378</v>
      </c>
      <c r="E805">
        <f>LOG(AVERAGE('all valid'!F805:I805)/AVERAGE('all valid'!J805:M805),2)</f>
        <v>-1.727864702222454E-3</v>
      </c>
      <c r="F805" t="str">
        <f t="shared" si="36"/>
        <v/>
      </c>
      <c r="G805" t="str">
        <f t="shared" si="37"/>
        <v/>
      </c>
      <c r="H805" t="str">
        <f t="shared" si="38"/>
        <v/>
      </c>
    </row>
    <row r="806" spans="1:8">
      <c r="A806" t="str">
        <f>'all valid'!A806</f>
        <v>Q9RWH2</v>
      </c>
      <c r="B806">
        <f>-LOG10('all valid'!R806)</f>
        <v>1.3529135076996055</v>
      </c>
      <c r="C806" s="2">
        <f>LOG(AVERAGE('all valid'!B806:E806)/AVERAGE('all valid'!F806:I806),2)</f>
        <v>-2.2252512682395702</v>
      </c>
      <c r="D806">
        <f>LOG(AVERAGE('all valid'!B806:E806)/AVERAGE('all valid'!J806:M806),2)</f>
        <v>-1.6470929456227754</v>
      </c>
      <c r="E806">
        <f>LOG(AVERAGE('all valid'!F806:I806)/AVERAGE('all valid'!J806:M806),2)</f>
        <v>0.57815832261679478</v>
      </c>
      <c r="F806" t="str">
        <f t="shared" si="36"/>
        <v>+</v>
      </c>
      <c r="G806" t="str">
        <f t="shared" si="37"/>
        <v>+</v>
      </c>
      <c r="H806" t="str">
        <f t="shared" si="38"/>
        <v/>
      </c>
    </row>
    <row r="807" spans="1:8">
      <c r="A807" t="str">
        <f>'all valid'!A807</f>
        <v>Q9RWH4</v>
      </c>
      <c r="B807">
        <f>-LOG10('all valid'!R807)</f>
        <v>0.38998110737094516</v>
      </c>
      <c r="C807" s="2">
        <f>LOG(AVERAGE('all valid'!B807:E807)/AVERAGE('all valid'!F807:I807),2)</f>
        <v>-6.3739979709796224E-2</v>
      </c>
      <c r="D807">
        <f>LOG(AVERAGE('all valid'!B807:E807)/AVERAGE('all valid'!J807:M807),2)</f>
        <v>-0.33285546563376328</v>
      </c>
      <c r="E807">
        <f>LOG(AVERAGE('all valid'!F807:I807)/AVERAGE('all valid'!J807:M807),2)</f>
        <v>-0.26911548592396695</v>
      </c>
      <c r="F807" t="str">
        <f t="shared" si="36"/>
        <v/>
      </c>
      <c r="G807" t="str">
        <f t="shared" si="37"/>
        <v/>
      </c>
      <c r="H807" t="str">
        <f t="shared" si="38"/>
        <v/>
      </c>
    </row>
    <row r="808" spans="1:8">
      <c r="A808" t="str">
        <f>'all valid'!A808</f>
        <v>Q9RWH6</v>
      </c>
      <c r="B808">
        <f>-LOG10('all valid'!R808)</f>
        <v>1.1804481682666073</v>
      </c>
      <c r="C808" s="2">
        <f>LOG(AVERAGE('all valid'!B808:E808)/AVERAGE('all valid'!F808:I808),2)</f>
        <v>-0.63846523332113725</v>
      </c>
      <c r="D808">
        <f>LOG(AVERAGE('all valid'!B808:E808)/AVERAGE('all valid'!J808:M808),2)</f>
        <v>-0.75892850381095156</v>
      </c>
      <c r="E808">
        <f>LOG(AVERAGE('all valid'!F808:I808)/AVERAGE('all valid'!J808:M808),2)</f>
        <v>-0.12046327048981427</v>
      </c>
      <c r="F808" t="str">
        <f t="shared" si="36"/>
        <v/>
      </c>
      <c r="G808" t="str">
        <f t="shared" si="37"/>
        <v/>
      </c>
      <c r="H808" t="str">
        <f t="shared" si="38"/>
        <v/>
      </c>
    </row>
    <row r="809" spans="1:8">
      <c r="A809" t="str">
        <f>'all valid'!A809</f>
        <v>Q9RWH7</v>
      </c>
      <c r="B809">
        <f>-LOG10('all valid'!R809)</f>
        <v>0.11533658649076886</v>
      </c>
      <c r="C809" s="2">
        <f>LOG(AVERAGE('all valid'!B809:E809)/AVERAGE('all valid'!F809:I809),2)</f>
        <v>9.3812091336661171E-2</v>
      </c>
      <c r="D809">
        <f>LOG(AVERAGE('all valid'!B809:E809)/AVERAGE('all valid'!J809:M809),2)</f>
        <v>-1.3908060112141104E-2</v>
      </c>
      <c r="E809">
        <f>LOG(AVERAGE('all valid'!F809:I809)/AVERAGE('all valid'!J809:M809),2)</f>
        <v>-0.10772015144880204</v>
      </c>
      <c r="F809" t="str">
        <f t="shared" si="36"/>
        <v/>
      </c>
      <c r="G809" t="str">
        <f t="shared" si="37"/>
        <v/>
      </c>
      <c r="H809" t="str">
        <f t="shared" si="38"/>
        <v/>
      </c>
    </row>
    <row r="810" spans="1:8">
      <c r="A810" t="str">
        <f>'all valid'!A810</f>
        <v>Q9RWI0</v>
      </c>
      <c r="B810">
        <f>-LOG10('all valid'!R810)</f>
        <v>0.77483550723427241</v>
      </c>
      <c r="C810" s="2">
        <f>LOG(AVERAGE('all valid'!B810:E810)/AVERAGE('all valid'!F810:I810),2)</f>
        <v>0.57295108407918849</v>
      </c>
      <c r="D810">
        <f>LOG(AVERAGE('all valid'!B810:E810)/AVERAGE('all valid'!J810:M810),2)</f>
        <v>-7.9353053637524776E-2</v>
      </c>
      <c r="E810">
        <f>LOG(AVERAGE('all valid'!F810:I810)/AVERAGE('all valid'!J810:M810),2)</f>
        <v>-0.65230413771671314</v>
      </c>
      <c r="F810" t="str">
        <f t="shared" si="36"/>
        <v/>
      </c>
      <c r="G810" t="str">
        <f t="shared" si="37"/>
        <v/>
      </c>
      <c r="H810" t="str">
        <f t="shared" si="38"/>
        <v/>
      </c>
    </row>
    <row r="811" spans="1:8">
      <c r="A811" t="str">
        <f>'all valid'!A811</f>
        <v>Q9RWI2</v>
      </c>
      <c r="B811">
        <f>-LOG10('all valid'!R811)</f>
        <v>1.3911937978116808</v>
      </c>
      <c r="C811" s="2">
        <f>LOG(AVERAGE('all valid'!B811:E811)/AVERAGE('all valid'!F811:I811),2)</f>
        <v>0.89088268437684059</v>
      </c>
      <c r="D811">
        <f>LOG(AVERAGE('all valid'!B811:E811)/AVERAGE('all valid'!J811:M811),2)</f>
        <v>0.69188200271343037</v>
      </c>
      <c r="E811">
        <f>LOG(AVERAGE('all valid'!F811:I811)/AVERAGE('all valid'!J811:M811),2)</f>
        <v>-0.19900068166341009</v>
      </c>
      <c r="F811" t="str">
        <f t="shared" si="36"/>
        <v/>
      </c>
      <c r="G811" t="str">
        <f t="shared" si="37"/>
        <v/>
      </c>
      <c r="H811" t="str">
        <f t="shared" si="38"/>
        <v/>
      </c>
    </row>
    <row r="812" spans="1:8">
      <c r="A812" t="str">
        <f>'all valid'!A812</f>
        <v>Q9RWI3</v>
      </c>
      <c r="B812">
        <f>-LOG10('all valid'!R812)</f>
        <v>4.5473351734840141E-3</v>
      </c>
      <c r="C812" s="2">
        <f>LOG(AVERAGE('all valid'!B812:E812)/AVERAGE('all valid'!F812:I812),2)</f>
        <v>-3.0032615178318383E-2</v>
      </c>
      <c r="D812">
        <f>LOG(AVERAGE('all valid'!B812:E812)/AVERAGE('all valid'!J812:M812),2)</f>
        <v>6.3554218244898895E-3</v>
      </c>
      <c r="E812">
        <f>LOG(AVERAGE('all valid'!F812:I812)/AVERAGE('all valid'!J812:M812),2)</f>
        <v>3.6388037002808279E-2</v>
      </c>
      <c r="F812" t="str">
        <f t="shared" si="36"/>
        <v/>
      </c>
      <c r="G812" t="str">
        <f t="shared" si="37"/>
        <v/>
      </c>
      <c r="H812" t="str">
        <f t="shared" si="38"/>
        <v/>
      </c>
    </row>
    <row r="813" spans="1:8">
      <c r="A813" t="str">
        <f>'all valid'!A813</f>
        <v>Q9RWI7</v>
      </c>
      <c r="B813">
        <f>-LOG10('all valid'!R813)</f>
        <v>0.1801863592252067</v>
      </c>
      <c r="C813" s="2">
        <f>LOG(AVERAGE('all valid'!B813:E813)/AVERAGE('all valid'!F813:I813),2)</f>
        <v>0.27729199108413805</v>
      </c>
      <c r="D813">
        <f>LOG(AVERAGE('all valid'!B813:E813)/AVERAGE('all valid'!J813:M813),2)</f>
        <v>1.2278329778436691E-2</v>
      </c>
      <c r="E813">
        <f>LOG(AVERAGE('all valid'!F813:I813)/AVERAGE('all valid'!J813:M813),2)</f>
        <v>-0.26501366130570136</v>
      </c>
      <c r="F813" t="str">
        <f t="shared" si="36"/>
        <v/>
      </c>
      <c r="G813" t="str">
        <f t="shared" si="37"/>
        <v/>
      </c>
      <c r="H813" t="str">
        <f t="shared" si="38"/>
        <v/>
      </c>
    </row>
    <row r="814" spans="1:8">
      <c r="A814" t="str">
        <f>'all valid'!A814</f>
        <v>Q9RWJ1</v>
      </c>
      <c r="B814">
        <f>-LOG10('all valid'!R814)</f>
        <v>0.11160987097194271</v>
      </c>
      <c r="C814" s="2">
        <f>LOG(AVERAGE('all valid'!B814:E814)/AVERAGE('all valid'!F814:I814),2)</f>
        <v>0.16916559064666994</v>
      </c>
      <c r="D814">
        <f>LOG(AVERAGE('all valid'!B814:E814)/AVERAGE('all valid'!J814:M814),2)</f>
        <v>0.1685274649052686</v>
      </c>
      <c r="E814">
        <f>LOG(AVERAGE('all valid'!F814:I814)/AVERAGE('all valid'!J814:M814),2)</f>
        <v>-6.381257414014099E-4</v>
      </c>
      <c r="F814" t="str">
        <f t="shared" si="36"/>
        <v/>
      </c>
      <c r="G814" t="str">
        <f t="shared" si="37"/>
        <v/>
      </c>
      <c r="H814" t="str">
        <f t="shared" si="38"/>
        <v/>
      </c>
    </row>
    <row r="815" spans="1:8">
      <c r="A815" t="str">
        <f>'all valid'!A815</f>
        <v>Q9RWJ5</v>
      </c>
      <c r="B815">
        <f>-LOG10('all valid'!R815)</f>
        <v>2.1203892389825856</v>
      </c>
      <c r="C815" s="2">
        <f>LOG(AVERAGE('all valid'!B815:E815)/AVERAGE('all valid'!F815:I815),2)</f>
        <v>-1.1581820252840207</v>
      </c>
      <c r="D815">
        <f>LOG(AVERAGE('all valid'!B815:E815)/AVERAGE('all valid'!J815:M815),2)</f>
        <v>-1.3422211578126071</v>
      </c>
      <c r="E815">
        <f>LOG(AVERAGE('all valid'!F815:I815)/AVERAGE('all valid'!J815:M815),2)</f>
        <v>-0.18403913252858634</v>
      </c>
      <c r="F815" t="str">
        <f t="shared" si="36"/>
        <v>+</v>
      </c>
      <c r="G815" t="str">
        <f t="shared" si="37"/>
        <v>+</v>
      </c>
      <c r="H815" t="str">
        <f t="shared" si="38"/>
        <v/>
      </c>
    </row>
    <row r="816" spans="1:8">
      <c r="A816" t="str">
        <f>'all valid'!A816</f>
        <v>Q9RWJ6</v>
      </c>
      <c r="B816">
        <f>-LOG10('all valid'!R816)</f>
        <v>1.1335720549899675</v>
      </c>
      <c r="C816" s="2">
        <f>LOG(AVERAGE('all valid'!B816:E816)/AVERAGE('all valid'!F816:I816),2)</f>
        <v>-1.6000346675082857</v>
      </c>
      <c r="D816">
        <f>LOG(AVERAGE('all valid'!B816:E816)/AVERAGE('all valid'!J816:M816),2)</f>
        <v>-1.9494160033907528</v>
      </c>
      <c r="E816">
        <f>LOG(AVERAGE('all valid'!F816:I816)/AVERAGE('all valid'!J816:M816),2)</f>
        <v>-0.34938133588246723</v>
      </c>
      <c r="F816" t="str">
        <f t="shared" si="36"/>
        <v/>
      </c>
      <c r="G816" t="str">
        <f t="shared" si="37"/>
        <v/>
      </c>
      <c r="H816" t="str">
        <f t="shared" si="38"/>
        <v/>
      </c>
    </row>
    <row r="817" spans="1:8">
      <c r="A817" t="str">
        <f>'all valid'!A817</f>
        <v>Q9RWK1</v>
      </c>
      <c r="B817">
        <f>-LOG10('all valid'!R817)</f>
        <v>0.45348694851878285</v>
      </c>
      <c r="C817" s="2">
        <f>LOG(AVERAGE('all valid'!B817:E817)/AVERAGE('all valid'!F817:I817),2)</f>
        <v>0.57446530017115238</v>
      </c>
      <c r="D817">
        <f>LOG(AVERAGE('all valid'!B817:E817)/AVERAGE('all valid'!J817:M817),2)</f>
        <v>0.56106039329375812</v>
      </c>
      <c r="E817">
        <f>LOG(AVERAGE('all valid'!F817:I817)/AVERAGE('all valid'!J817:M817),2)</f>
        <v>-1.3404906877394061E-2</v>
      </c>
      <c r="F817" t="str">
        <f t="shared" si="36"/>
        <v/>
      </c>
      <c r="G817" t="str">
        <f t="shared" si="37"/>
        <v/>
      </c>
      <c r="H817" t="str">
        <f t="shared" si="38"/>
        <v/>
      </c>
    </row>
    <row r="818" spans="1:8">
      <c r="A818" t="str">
        <f>'all valid'!A818</f>
        <v>Q9RWK4</v>
      </c>
      <c r="B818">
        <f>-LOG10('all valid'!R818)</f>
        <v>0.1801863592252067</v>
      </c>
      <c r="C818" s="2">
        <f>LOG(AVERAGE('all valid'!B818:E818)/AVERAGE('all valid'!F818:I818),2)</f>
        <v>0.20910383877581154</v>
      </c>
      <c r="D818">
        <f>LOG(AVERAGE('all valid'!B818:E818)/AVERAGE('all valid'!J818:M818),2)</f>
        <v>-5.0918861452058539E-2</v>
      </c>
      <c r="E818">
        <f>LOG(AVERAGE('all valid'!F818:I818)/AVERAGE('all valid'!J818:M818),2)</f>
        <v>-0.26002270022787016</v>
      </c>
      <c r="F818" t="str">
        <f t="shared" si="36"/>
        <v/>
      </c>
      <c r="G818" t="str">
        <f t="shared" si="37"/>
        <v/>
      </c>
      <c r="H818" t="str">
        <f t="shared" si="38"/>
        <v/>
      </c>
    </row>
    <row r="819" spans="1:8">
      <c r="A819" t="str">
        <f>'all valid'!A819</f>
        <v>Q9RWK8</v>
      </c>
      <c r="B819">
        <f>-LOG10('all valid'!R819)</f>
        <v>0.91742644475367208</v>
      </c>
      <c r="C819" s="2">
        <f>LOG(AVERAGE('all valid'!B819:E819)/AVERAGE('all valid'!F819:I819),2)</f>
        <v>0.48030359878289819</v>
      </c>
      <c r="D819">
        <f>LOG(AVERAGE('all valid'!B819:E819)/AVERAGE('all valid'!J819:M819),2)</f>
        <v>0.11297273232613611</v>
      </c>
      <c r="E819">
        <f>LOG(AVERAGE('all valid'!F819:I819)/AVERAGE('all valid'!J819:M819),2)</f>
        <v>-0.36733086645676216</v>
      </c>
      <c r="F819" t="str">
        <f t="shared" si="36"/>
        <v/>
      </c>
      <c r="G819" t="str">
        <f t="shared" si="37"/>
        <v/>
      </c>
      <c r="H819" t="str">
        <f t="shared" si="38"/>
        <v/>
      </c>
    </row>
    <row r="820" spans="1:8">
      <c r="A820" t="str">
        <f>'all valid'!A820</f>
        <v>Q9RWL2</v>
      </c>
      <c r="B820">
        <f>-LOG10('all valid'!R820)</f>
        <v>2.3056080525235525</v>
      </c>
      <c r="C820" s="2">
        <f>LOG(AVERAGE('all valid'!B820:E820)/AVERAGE('all valid'!F820:I820),2)</f>
        <v>1.1179379780996461</v>
      </c>
      <c r="D820">
        <f>LOG(AVERAGE('all valid'!B820:E820)/AVERAGE('all valid'!J820:M820),2)</f>
        <v>1.4236187049831153</v>
      </c>
      <c r="E820">
        <f>LOG(AVERAGE('all valid'!F820:I820)/AVERAGE('all valid'!J820:M820),2)</f>
        <v>0.30568072688346931</v>
      </c>
      <c r="F820" t="str">
        <f t="shared" si="36"/>
        <v>+</v>
      </c>
      <c r="G820" t="str">
        <f t="shared" si="37"/>
        <v>+</v>
      </c>
      <c r="H820" t="str">
        <f t="shared" si="38"/>
        <v/>
      </c>
    </row>
    <row r="821" spans="1:8">
      <c r="A821" t="str">
        <f>'all valid'!A821</f>
        <v>Q9RWL3</v>
      </c>
      <c r="B821">
        <f>-LOG10('all valid'!R821)</f>
        <v>1.1966118579772662</v>
      </c>
      <c r="C821" s="2">
        <f>LOG(AVERAGE('all valid'!B821:E821)/AVERAGE('all valid'!F821:I821),2)</f>
        <v>-0.15045581640405814</v>
      </c>
      <c r="D821">
        <f>LOG(AVERAGE('all valid'!B821:E821)/AVERAGE('all valid'!J821:M821),2)</f>
        <v>0.37472200135731182</v>
      </c>
      <c r="E821">
        <f>LOG(AVERAGE('all valid'!F821:I821)/AVERAGE('all valid'!J821:M821),2)</f>
        <v>0.52517781776136985</v>
      </c>
      <c r="F821" t="str">
        <f t="shared" si="36"/>
        <v/>
      </c>
      <c r="G821" t="str">
        <f t="shared" si="37"/>
        <v/>
      </c>
      <c r="H821" t="str">
        <f t="shared" si="38"/>
        <v/>
      </c>
    </row>
    <row r="822" spans="1:8">
      <c r="A822" t="str">
        <f>'all valid'!A822</f>
        <v>Q9RWL5</v>
      </c>
      <c r="B822">
        <f>-LOG10('all valid'!R822)</f>
        <v>2.1593639128252815</v>
      </c>
      <c r="C822" s="2">
        <f>LOG(AVERAGE('all valid'!B822:E822)/AVERAGE('all valid'!F822:I822),2)</f>
        <v>1.1534437323935389</v>
      </c>
      <c r="D822">
        <f>LOG(AVERAGE('all valid'!B822:E822)/AVERAGE('all valid'!J822:M822),2)</f>
        <v>1.3779218166940701</v>
      </c>
      <c r="E822">
        <f>LOG(AVERAGE('all valid'!F822:I822)/AVERAGE('all valid'!J822:M822),2)</f>
        <v>0.22447808430053093</v>
      </c>
      <c r="F822" t="str">
        <f t="shared" si="36"/>
        <v>+</v>
      </c>
      <c r="G822" t="str">
        <f t="shared" si="37"/>
        <v>+</v>
      </c>
      <c r="H822" t="str">
        <f t="shared" si="38"/>
        <v/>
      </c>
    </row>
    <row r="823" spans="1:8">
      <c r="A823" t="str">
        <f>'all valid'!A823</f>
        <v>Q9RWL6</v>
      </c>
      <c r="B823">
        <f>-LOG10('all valid'!R823)</f>
        <v>1.6270217537714182</v>
      </c>
      <c r="C823" s="2">
        <f>LOG(AVERAGE('all valid'!B823:E823)/AVERAGE('all valid'!F823:I823),2)</f>
        <v>1.1325916533222455</v>
      </c>
      <c r="D823">
        <f>LOG(AVERAGE('all valid'!B823:E823)/AVERAGE('all valid'!J823:M823),2)</f>
        <v>0.93241845479408214</v>
      </c>
      <c r="E823">
        <f>LOG(AVERAGE('all valid'!F823:I823)/AVERAGE('all valid'!J823:M823),2)</f>
        <v>-0.20017319852816354</v>
      </c>
      <c r="F823" t="str">
        <f t="shared" si="36"/>
        <v>+</v>
      </c>
      <c r="G823" t="str">
        <f t="shared" si="37"/>
        <v/>
      </c>
      <c r="H823" t="str">
        <f t="shared" si="38"/>
        <v/>
      </c>
    </row>
    <row r="824" spans="1:8">
      <c r="A824" t="str">
        <f>'all valid'!A824</f>
        <v>Q9RWM2</v>
      </c>
      <c r="B824">
        <f>-LOG10('all valid'!R824)</f>
        <v>0.54581393842173542</v>
      </c>
      <c r="C824" s="2">
        <f>LOG(AVERAGE('all valid'!B824:E824)/AVERAGE('all valid'!F824:I824),2)</f>
        <v>0.5317498913497577</v>
      </c>
      <c r="D824">
        <f>LOG(AVERAGE('all valid'!B824:E824)/AVERAGE('all valid'!J824:M824),2)</f>
        <v>0.62633607182433171</v>
      </c>
      <c r="E824">
        <f>LOG(AVERAGE('all valid'!F824:I824)/AVERAGE('all valid'!J824:M824),2)</f>
        <v>9.458618047457415E-2</v>
      </c>
      <c r="F824" t="str">
        <f t="shared" si="36"/>
        <v/>
      </c>
      <c r="G824" t="str">
        <f t="shared" si="37"/>
        <v/>
      </c>
      <c r="H824" t="str">
        <f t="shared" si="38"/>
        <v/>
      </c>
    </row>
    <row r="825" spans="1:8">
      <c r="A825" t="str">
        <f>'all valid'!A825</f>
        <v>Q9RWM3</v>
      </c>
      <c r="B825">
        <f>-LOG10('all valid'!R825)</f>
        <v>8.4532624846977503E-2</v>
      </c>
      <c r="C825" s="2">
        <f>LOG(AVERAGE('all valid'!B825:E825)/AVERAGE('all valid'!F825:I825),2)</f>
        <v>0.2750381728929705</v>
      </c>
      <c r="D825">
        <f>LOG(AVERAGE('all valid'!B825:E825)/AVERAGE('all valid'!J825:M825),2)</f>
        <v>0.14624170718785467</v>
      </c>
      <c r="E825">
        <f>LOG(AVERAGE('all valid'!F825:I825)/AVERAGE('all valid'!J825:M825),2)</f>
        <v>-0.1287964657051158</v>
      </c>
      <c r="F825" t="str">
        <f t="shared" si="36"/>
        <v/>
      </c>
      <c r="G825" t="str">
        <f t="shared" si="37"/>
        <v/>
      </c>
      <c r="H825" t="str">
        <f t="shared" si="38"/>
        <v/>
      </c>
    </row>
    <row r="826" spans="1:8">
      <c r="A826" t="str">
        <f>'all valid'!A826</f>
        <v>Q9RWN0</v>
      </c>
      <c r="B826">
        <f>-LOG10('all valid'!R826)</f>
        <v>1.9915872113746431</v>
      </c>
      <c r="C826" s="2">
        <f>LOG(AVERAGE('all valid'!B826:E826)/AVERAGE('all valid'!F826:I826),2)</f>
        <v>0.16028941351817569</v>
      </c>
      <c r="D826">
        <f>LOG(AVERAGE('all valid'!B826:E826)/AVERAGE('all valid'!J826:M826),2)</f>
        <v>0.62543874534720056</v>
      </c>
      <c r="E826">
        <f>LOG(AVERAGE('all valid'!F826:I826)/AVERAGE('all valid'!J826:M826),2)</f>
        <v>0.46514933182902496</v>
      </c>
      <c r="F826" t="str">
        <f t="shared" si="36"/>
        <v/>
      </c>
      <c r="G826" t="str">
        <f t="shared" si="37"/>
        <v/>
      </c>
      <c r="H826" t="str">
        <f t="shared" si="38"/>
        <v/>
      </c>
    </row>
    <row r="827" spans="1:8">
      <c r="A827" t="str">
        <f>'all valid'!A827</f>
        <v>Q9RWN5</v>
      </c>
      <c r="B827">
        <f>-LOG10('all valid'!R827)</f>
        <v>1.1594755025021721</v>
      </c>
      <c r="C827" s="2">
        <f>LOG(AVERAGE('all valid'!B827:E827)/AVERAGE('all valid'!F827:I827),2)</f>
        <v>5.1134814631970761E-2</v>
      </c>
      <c r="D827">
        <f>LOG(AVERAGE('all valid'!B827:E827)/AVERAGE('all valid'!J827:M827),2)</f>
        <v>0.52494335301314665</v>
      </c>
      <c r="E827">
        <f>LOG(AVERAGE('all valid'!F827:I827)/AVERAGE('all valid'!J827:M827),2)</f>
        <v>0.47380853838117587</v>
      </c>
      <c r="F827" t="str">
        <f t="shared" si="36"/>
        <v/>
      </c>
      <c r="G827" t="str">
        <f t="shared" si="37"/>
        <v/>
      </c>
      <c r="H827" t="str">
        <f t="shared" si="38"/>
        <v/>
      </c>
    </row>
    <row r="828" spans="1:8">
      <c r="A828" t="str">
        <f>'all valid'!A828</f>
        <v>Q9RWN6</v>
      </c>
      <c r="B828">
        <f>-LOG10('all valid'!R828)</f>
        <v>2.7093444575543759</v>
      </c>
      <c r="C828" s="2">
        <f>LOG(AVERAGE('all valid'!B828:E828)/AVERAGE('all valid'!F828:I828),2)</f>
        <v>1.0070424271815741</v>
      </c>
      <c r="D828">
        <f>LOG(AVERAGE('all valid'!B828:E828)/AVERAGE('all valid'!J828:M828),2)</f>
        <v>1.1591668425815982</v>
      </c>
      <c r="E828">
        <f>LOG(AVERAGE('all valid'!F828:I828)/AVERAGE('all valid'!J828:M828),2)</f>
        <v>0.15212441540002383</v>
      </c>
      <c r="F828" t="str">
        <f t="shared" si="36"/>
        <v>+</v>
      </c>
      <c r="G828" t="str">
        <f t="shared" si="37"/>
        <v>+</v>
      </c>
      <c r="H828" t="str">
        <f t="shared" si="38"/>
        <v/>
      </c>
    </row>
    <row r="829" spans="1:8">
      <c r="A829" t="str">
        <f>'all valid'!A829</f>
        <v>Q9RWP5</v>
      </c>
      <c r="B829">
        <f>-LOG10('all valid'!R829)</f>
        <v>0.91853747179805612</v>
      </c>
      <c r="C829" s="2">
        <f>LOG(AVERAGE('all valid'!B829:E829)/AVERAGE('all valid'!F829:I829),2)</f>
        <v>0.46924848714434758</v>
      </c>
      <c r="D829">
        <f>LOG(AVERAGE('all valid'!B829:E829)/AVERAGE('all valid'!J829:M829),2)</f>
        <v>0.34345113537891064</v>
      </c>
      <c r="E829">
        <f>LOG(AVERAGE('all valid'!F829:I829)/AVERAGE('all valid'!J829:M829),2)</f>
        <v>-0.1257973517654371</v>
      </c>
      <c r="F829" t="str">
        <f t="shared" si="36"/>
        <v/>
      </c>
      <c r="G829" t="str">
        <f t="shared" si="37"/>
        <v/>
      </c>
      <c r="H829" t="str">
        <f t="shared" si="38"/>
        <v/>
      </c>
    </row>
    <row r="830" spans="1:8">
      <c r="A830" t="str">
        <f>'all valid'!A830</f>
        <v>Q9RWP9</v>
      </c>
      <c r="B830">
        <f>-LOG10('all valid'!R830)</f>
        <v>2.4415218346087535</v>
      </c>
      <c r="C830" s="2">
        <f>LOG(AVERAGE('all valid'!B830:E830)/AVERAGE('all valid'!F830:I830),2)</f>
        <v>0.87127614906851703</v>
      </c>
      <c r="D830">
        <f>LOG(AVERAGE('all valid'!B830:E830)/AVERAGE('all valid'!J830:M830),2)</f>
        <v>1.1512204682653846</v>
      </c>
      <c r="E830">
        <f>LOG(AVERAGE('all valid'!F830:I830)/AVERAGE('all valid'!J830:M830),2)</f>
        <v>0.27994431919686741</v>
      </c>
      <c r="F830" t="str">
        <f t="shared" si="36"/>
        <v/>
      </c>
      <c r="G830" t="str">
        <f t="shared" si="37"/>
        <v>+</v>
      </c>
      <c r="H830" t="str">
        <f t="shared" si="38"/>
        <v/>
      </c>
    </row>
    <row r="831" spans="1:8">
      <c r="A831" t="str">
        <f>'all valid'!A831</f>
        <v>Q9RWQ4</v>
      </c>
      <c r="B831">
        <f>-LOG10('all valid'!R831)</f>
        <v>2.5885907590187922</v>
      </c>
      <c r="C831" s="2">
        <f>LOG(AVERAGE('all valid'!B831:E831)/AVERAGE('all valid'!F831:I831),2)</f>
        <v>1.209351776380829</v>
      </c>
      <c r="D831">
        <f>LOG(AVERAGE('all valid'!B831:E831)/AVERAGE('all valid'!J831:M831),2)</f>
        <v>1.3179718223546693</v>
      </c>
      <c r="E831">
        <f>LOG(AVERAGE('all valid'!F831:I831)/AVERAGE('all valid'!J831:M831),2)</f>
        <v>0.10862004597383999</v>
      </c>
      <c r="F831" t="str">
        <f t="shared" si="36"/>
        <v>+</v>
      </c>
      <c r="G831" t="str">
        <f t="shared" si="37"/>
        <v>+</v>
      </c>
      <c r="H831" t="str">
        <f t="shared" si="38"/>
        <v/>
      </c>
    </row>
    <row r="832" spans="1:8">
      <c r="A832" t="str">
        <f>'all valid'!A832</f>
        <v>Q9RWQ5</v>
      </c>
      <c r="B832">
        <f>-LOG10('all valid'!R832)</f>
        <v>1.6208486433483578</v>
      </c>
      <c r="C832" s="2">
        <f>LOG(AVERAGE('all valid'!B832:E832)/AVERAGE('all valid'!F832:I832),2)</f>
        <v>0.84275042713506265</v>
      </c>
      <c r="D832">
        <f>LOG(AVERAGE('all valid'!B832:E832)/AVERAGE('all valid'!J832:M832),2)</f>
        <v>0.89019912222531539</v>
      </c>
      <c r="E832">
        <f>LOG(AVERAGE('all valid'!F832:I832)/AVERAGE('all valid'!J832:M832),2)</f>
        <v>4.7448695090252714E-2</v>
      </c>
      <c r="F832" t="str">
        <f t="shared" si="36"/>
        <v/>
      </c>
      <c r="G832" t="str">
        <f t="shared" si="37"/>
        <v/>
      </c>
      <c r="H832" t="str">
        <f t="shared" si="38"/>
        <v/>
      </c>
    </row>
    <row r="833" spans="1:8">
      <c r="A833" t="str">
        <f>'all valid'!A833</f>
        <v>Q9RWQ8</v>
      </c>
      <c r="B833">
        <f>-LOG10('all valid'!R833)</f>
        <v>1.5811735631383859</v>
      </c>
      <c r="C833" s="2">
        <f>LOG(AVERAGE('all valid'!B833:E833)/AVERAGE('all valid'!F833:I833),2)</f>
        <v>-0.52722214784497479</v>
      </c>
      <c r="D833">
        <f>LOG(AVERAGE('all valid'!B833:E833)/AVERAGE('all valid'!J833:M833),2)</f>
        <v>-9.8710906676432036E-2</v>
      </c>
      <c r="E833">
        <f>LOG(AVERAGE('all valid'!F833:I833)/AVERAGE('all valid'!J833:M833),2)</f>
        <v>0.42851124116854278</v>
      </c>
      <c r="F833" t="str">
        <f t="shared" si="36"/>
        <v/>
      </c>
      <c r="G833" t="str">
        <f t="shared" si="37"/>
        <v/>
      </c>
      <c r="H833" t="str">
        <f t="shared" si="38"/>
        <v/>
      </c>
    </row>
    <row r="834" spans="1:8">
      <c r="A834" t="str">
        <f>'all valid'!A834</f>
        <v>Q9RWS7</v>
      </c>
      <c r="B834">
        <f>-LOG10('all valid'!R834)</f>
        <v>2.0795828935367799</v>
      </c>
      <c r="C834" s="2">
        <f>LOG(AVERAGE('all valid'!B834:E834)/AVERAGE('all valid'!F834:I834),2)</f>
        <v>0.26907729137366904</v>
      </c>
      <c r="D834">
        <f>LOG(AVERAGE('all valid'!B834:E834)/AVERAGE('all valid'!J834:M834),2)</f>
        <v>0.57804856808885907</v>
      </c>
      <c r="E834">
        <f>LOG(AVERAGE('all valid'!F834:I834)/AVERAGE('all valid'!J834:M834),2)</f>
        <v>0.30897127671519009</v>
      </c>
      <c r="F834" t="str">
        <f t="shared" si="36"/>
        <v/>
      </c>
      <c r="G834" t="str">
        <f t="shared" si="37"/>
        <v/>
      </c>
      <c r="H834" t="str">
        <f t="shared" si="38"/>
        <v/>
      </c>
    </row>
    <row r="835" spans="1:8">
      <c r="A835" t="str">
        <f>'all valid'!A835</f>
        <v>Q9RWT0</v>
      </c>
      <c r="B835">
        <f>-LOG10('all valid'!R835)</f>
        <v>2.2716137485770966</v>
      </c>
      <c r="C835" s="2">
        <f>LOG(AVERAGE('all valid'!B835:E835)/AVERAGE('all valid'!F835:I835),2)</f>
        <v>1.080203178790049</v>
      </c>
      <c r="D835">
        <f>LOG(AVERAGE('all valid'!B835:E835)/AVERAGE('all valid'!J835:M835),2)</f>
        <v>1.2598110801667561</v>
      </c>
      <c r="E835">
        <f>LOG(AVERAGE('all valid'!F835:I835)/AVERAGE('all valid'!J835:M835),2)</f>
        <v>0.17960790137670707</v>
      </c>
      <c r="F835" t="str">
        <f t="shared" ref="F835:F861" si="39">IF(C835&gt;1,IF(B835&gt;$J$2,"+",""),IF(C835&lt;-1,IF(B835&gt;$J$2,"+",""),""))</f>
        <v>+</v>
      </c>
      <c r="G835" t="str">
        <f t="shared" ref="G835:G861" si="40">IF(D835&gt;1,IF(B835&gt;$J$2,"+",""),IF(D835&lt;-1,IF(B835&gt;$J$2,"+",""),""))</f>
        <v>+</v>
      </c>
      <c r="H835" t="str">
        <f t="shared" ref="H835:H861" si="41">IF(E835&gt;1,IF(B835&gt;$J$2,"+",""),IF(E835&lt;-1,IF(B835&gt;$J$2,"+",""),""))</f>
        <v/>
      </c>
    </row>
    <row r="836" spans="1:8">
      <c r="A836" t="str">
        <f>'all valid'!A836</f>
        <v>Q9RWT3</v>
      </c>
      <c r="B836">
        <f>-LOG10('all valid'!R836)</f>
        <v>1.9938464198533621</v>
      </c>
      <c r="C836" s="2">
        <f>LOG(AVERAGE('all valid'!B836:E836)/AVERAGE('all valid'!F836:I836),2)</f>
        <v>-0.39264217612654284</v>
      </c>
      <c r="D836">
        <f>LOG(AVERAGE('all valid'!B836:E836)/AVERAGE('all valid'!J836:M836),2)</f>
        <v>-0.97458365608276554</v>
      </c>
      <c r="E836">
        <f>LOG(AVERAGE('all valid'!F836:I836)/AVERAGE('all valid'!J836:M836),2)</f>
        <v>-0.58194147995622258</v>
      </c>
      <c r="F836" t="str">
        <f t="shared" si="39"/>
        <v/>
      </c>
      <c r="G836" t="str">
        <f t="shared" si="40"/>
        <v/>
      </c>
      <c r="H836" t="str">
        <f t="shared" si="41"/>
        <v/>
      </c>
    </row>
    <row r="837" spans="1:8">
      <c r="A837" t="str">
        <f>'all valid'!A837</f>
        <v>Q9RWT4</v>
      </c>
      <c r="B837">
        <f>-LOG10('all valid'!R837)</f>
        <v>1.4752547649926082</v>
      </c>
      <c r="C837" s="2">
        <f>LOG(AVERAGE('all valid'!B837:E837)/AVERAGE('all valid'!F837:I837),2)</f>
        <v>-0.84403782421550344</v>
      </c>
      <c r="D837">
        <f>LOG(AVERAGE('all valid'!B837:E837)/AVERAGE('all valid'!J837:M837),2)</f>
        <v>-1.1363612656542239</v>
      </c>
      <c r="E837">
        <f>LOG(AVERAGE('all valid'!F837:I837)/AVERAGE('all valid'!J837:M837),2)</f>
        <v>-0.29232344143872047</v>
      </c>
      <c r="F837" t="str">
        <f t="shared" si="39"/>
        <v/>
      </c>
      <c r="G837" t="str">
        <f t="shared" si="40"/>
        <v>+</v>
      </c>
      <c r="H837" t="str">
        <f t="shared" si="41"/>
        <v/>
      </c>
    </row>
    <row r="838" spans="1:8">
      <c r="A838" t="str">
        <f>'all valid'!A838</f>
        <v>Q9RWT9</v>
      </c>
      <c r="B838">
        <f>-LOG10('all valid'!R838)</f>
        <v>0.11779204887837082</v>
      </c>
      <c r="C838" s="2">
        <f>LOG(AVERAGE('all valid'!B838:E838)/AVERAGE('all valid'!F838:I838),2)</f>
        <v>0.17724697282883226</v>
      </c>
      <c r="D838">
        <f>LOG(AVERAGE('all valid'!B838:E838)/AVERAGE('all valid'!J838:M838),2)</f>
        <v>0.10947284496021126</v>
      </c>
      <c r="E838">
        <f>LOG(AVERAGE('all valid'!F838:I838)/AVERAGE('all valid'!J838:M838),2)</f>
        <v>-6.7774127868621095E-2</v>
      </c>
      <c r="F838" t="str">
        <f t="shared" si="39"/>
        <v/>
      </c>
      <c r="G838" t="str">
        <f t="shared" si="40"/>
        <v/>
      </c>
      <c r="H838" t="str">
        <f t="shared" si="41"/>
        <v/>
      </c>
    </row>
    <row r="839" spans="1:8">
      <c r="A839" t="str">
        <f>'all valid'!A839</f>
        <v>Q9RWU1</v>
      </c>
      <c r="B839">
        <f>-LOG10('all valid'!R839)</f>
        <v>1.4608812269675282</v>
      </c>
      <c r="C839" s="2">
        <f>LOG(AVERAGE('all valid'!B839:E839)/AVERAGE('all valid'!F839:I839),2)</f>
        <v>0.60885667472499494</v>
      </c>
      <c r="D839">
        <f>LOG(AVERAGE('all valid'!B839:E839)/AVERAGE('all valid'!J839:M839),2)</f>
        <v>0.44610881282581777</v>
      </c>
      <c r="E839">
        <f>LOG(AVERAGE('all valid'!F839:I839)/AVERAGE('all valid'!J839:M839),2)</f>
        <v>-0.16274786189917723</v>
      </c>
      <c r="F839" t="str">
        <f t="shared" si="39"/>
        <v/>
      </c>
      <c r="G839" t="str">
        <f t="shared" si="40"/>
        <v/>
      </c>
      <c r="H839" t="str">
        <f t="shared" si="41"/>
        <v/>
      </c>
    </row>
    <row r="840" spans="1:8">
      <c r="A840" t="str">
        <f>'all valid'!A840</f>
        <v>Q9RWU2</v>
      </c>
      <c r="B840">
        <f>-LOG10('all valid'!R840)</f>
        <v>0.29814028087380373</v>
      </c>
      <c r="C840" s="2">
        <f>LOG(AVERAGE('all valid'!B840:E840)/AVERAGE('all valid'!F840:I840),2)</f>
        <v>0.34973024675874154</v>
      </c>
      <c r="D840">
        <f>LOG(AVERAGE('all valid'!B840:E840)/AVERAGE('all valid'!J840:M840),2)</f>
        <v>0.27423551511472272</v>
      </c>
      <c r="E840">
        <f>LOG(AVERAGE('all valid'!F840:I840)/AVERAGE('all valid'!J840:M840),2)</f>
        <v>-7.5494731644018764E-2</v>
      </c>
      <c r="F840" t="str">
        <f t="shared" si="39"/>
        <v/>
      </c>
      <c r="G840" t="str">
        <f t="shared" si="40"/>
        <v/>
      </c>
      <c r="H840" t="str">
        <f t="shared" si="41"/>
        <v/>
      </c>
    </row>
    <row r="841" spans="1:8">
      <c r="A841" t="str">
        <f>'all valid'!A841</f>
        <v>Q9RWU6</v>
      </c>
      <c r="B841">
        <f>-LOG10('all valid'!R841)</f>
        <v>1.4785886060887445</v>
      </c>
      <c r="C841" s="2">
        <f>LOG(AVERAGE('all valid'!B841:E841)/AVERAGE('all valid'!F841:I841),2)</f>
        <v>-0.44176061954905171</v>
      </c>
      <c r="D841">
        <f>LOG(AVERAGE('all valid'!B841:E841)/AVERAGE('all valid'!J841:M841),2)</f>
        <v>-0.69956478431337621</v>
      </c>
      <c r="E841">
        <f>LOG(AVERAGE('all valid'!F841:I841)/AVERAGE('all valid'!J841:M841),2)</f>
        <v>-0.25780416476432449</v>
      </c>
      <c r="F841" t="str">
        <f t="shared" si="39"/>
        <v/>
      </c>
      <c r="G841" t="str">
        <f t="shared" si="40"/>
        <v/>
      </c>
      <c r="H841" t="str">
        <f t="shared" si="41"/>
        <v/>
      </c>
    </row>
    <row r="842" spans="1:8">
      <c r="A842" t="str">
        <f>'all valid'!A842</f>
        <v>Q9RWU7</v>
      </c>
      <c r="B842">
        <f>-LOG10('all valid'!R842)</f>
        <v>1.3099493000058946</v>
      </c>
      <c r="C842" s="2">
        <f>LOG(AVERAGE('all valid'!B842:E842)/AVERAGE('all valid'!F842:I842),2)</f>
        <v>-0.60139406467306822</v>
      </c>
      <c r="D842">
        <f>LOG(AVERAGE('all valid'!B842:E842)/AVERAGE('all valid'!J842:M842),2)</f>
        <v>-0.62659431474229377</v>
      </c>
      <c r="E842">
        <f>LOG(AVERAGE('all valid'!F842:I842)/AVERAGE('all valid'!J842:M842),2)</f>
        <v>-2.5200250069225518E-2</v>
      </c>
      <c r="F842" t="str">
        <f t="shared" si="39"/>
        <v/>
      </c>
      <c r="G842" t="str">
        <f t="shared" si="40"/>
        <v/>
      </c>
      <c r="H842" t="str">
        <f t="shared" si="41"/>
        <v/>
      </c>
    </row>
    <row r="843" spans="1:8">
      <c r="A843" t="str">
        <f>'all valid'!A843</f>
        <v>Q9RWV1</v>
      </c>
      <c r="B843">
        <f>-LOG10('all valid'!R843)</f>
        <v>2.5286554725536532</v>
      </c>
      <c r="C843" s="2">
        <f>LOG(AVERAGE('all valid'!B843:E843)/AVERAGE('all valid'!F843:I843),2)</f>
        <v>-0.9447716593995944</v>
      </c>
      <c r="D843">
        <f>LOG(AVERAGE('all valid'!B843:E843)/AVERAGE('all valid'!J843:M843),2)</f>
        <v>-0.76978159490999243</v>
      </c>
      <c r="E843">
        <f>LOG(AVERAGE('all valid'!F843:I843)/AVERAGE('all valid'!J843:M843),2)</f>
        <v>0.17499006448960175</v>
      </c>
      <c r="F843" t="str">
        <f t="shared" si="39"/>
        <v/>
      </c>
      <c r="G843" t="str">
        <f t="shared" si="40"/>
        <v/>
      </c>
      <c r="H843" t="str">
        <f t="shared" si="41"/>
        <v/>
      </c>
    </row>
    <row r="844" spans="1:8">
      <c r="A844" t="str">
        <f>'all valid'!A844</f>
        <v>Q9RWV4</v>
      </c>
      <c r="B844">
        <f>-LOG10('all valid'!R844)</f>
        <v>1.6563433087989909</v>
      </c>
      <c r="C844" s="2">
        <f>LOG(AVERAGE('all valid'!B844:E844)/AVERAGE('all valid'!F844:I844),2)</f>
        <v>-1.2162550641929719</v>
      </c>
      <c r="D844">
        <f>LOG(AVERAGE('all valid'!B844:E844)/AVERAGE('all valid'!J844:M844),2)</f>
        <v>-1.5327883053426499</v>
      </c>
      <c r="E844">
        <f>LOG(AVERAGE('all valid'!F844:I844)/AVERAGE('all valid'!J844:M844),2)</f>
        <v>-0.31653324114967818</v>
      </c>
      <c r="F844" t="str">
        <f t="shared" si="39"/>
        <v>+</v>
      </c>
      <c r="G844" t="str">
        <f t="shared" si="40"/>
        <v>+</v>
      </c>
      <c r="H844" t="str">
        <f t="shared" si="41"/>
        <v/>
      </c>
    </row>
    <row r="845" spans="1:8">
      <c r="A845" t="str">
        <f>'all valid'!A845</f>
        <v>Q9RWV5</v>
      </c>
      <c r="B845">
        <f>-LOG10('all valid'!R845)</f>
        <v>2.0795828935367799</v>
      </c>
      <c r="C845" s="2">
        <f>LOG(AVERAGE('all valid'!B845:E845)/AVERAGE('all valid'!F845:I845),2)</f>
        <v>-0.63053281628357893</v>
      </c>
      <c r="D845">
        <f>LOG(AVERAGE('all valid'!B845:E845)/AVERAGE('all valid'!J845:M845),2)</f>
        <v>-0.79212825787246977</v>
      </c>
      <c r="E845">
        <f>LOG(AVERAGE('all valid'!F845:I845)/AVERAGE('all valid'!J845:M845),2)</f>
        <v>-0.16159544158889066</v>
      </c>
      <c r="F845" t="str">
        <f t="shared" si="39"/>
        <v/>
      </c>
      <c r="G845" t="str">
        <f t="shared" si="40"/>
        <v/>
      </c>
      <c r="H845" t="str">
        <f t="shared" si="41"/>
        <v/>
      </c>
    </row>
    <row r="846" spans="1:8">
      <c r="A846" t="str">
        <f>'all valid'!A846</f>
        <v>Q9RWV6</v>
      </c>
      <c r="B846">
        <f>-LOG10('all valid'!R846)</f>
        <v>1.9024893389816027</v>
      </c>
      <c r="C846" s="2">
        <f>LOG(AVERAGE('all valid'!B846:E846)/AVERAGE('all valid'!F846:I846),2)</f>
        <v>0.83764001300524848</v>
      </c>
      <c r="D846">
        <f>LOG(AVERAGE('all valid'!B846:E846)/AVERAGE('all valid'!J846:M846),2)</f>
        <v>0.86189330255122265</v>
      </c>
      <c r="E846">
        <f>LOG(AVERAGE('all valid'!F846:I846)/AVERAGE('all valid'!J846:M846),2)</f>
        <v>2.4253289545974308E-2</v>
      </c>
      <c r="F846" t="str">
        <f t="shared" si="39"/>
        <v/>
      </c>
      <c r="G846" t="str">
        <f t="shared" si="40"/>
        <v/>
      </c>
      <c r="H846" t="str">
        <f t="shared" si="41"/>
        <v/>
      </c>
    </row>
    <row r="847" spans="1:8">
      <c r="A847" t="str">
        <f>'all valid'!A847</f>
        <v>Q9RWV9</v>
      </c>
      <c r="B847">
        <f>-LOG10('all valid'!R847)</f>
        <v>1.8520146793161949</v>
      </c>
      <c r="C847" s="2">
        <f>LOG(AVERAGE('all valid'!B847:E847)/AVERAGE('all valid'!F847:I847),2)</f>
        <v>-1.3455431621095513</v>
      </c>
      <c r="D847">
        <f>LOG(AVERAGE('all valid'!B847:E847)/AVERAGE('all valid'!J847:M847),2)</f>
        <v>-1.4416367497845077</v>
      </c>
      <c r="E847">
        <f>LOG(AVERAGE('all valid'!F847:I847)/AVERAGE('all valid'!J847:M847),2)</f>
        <v>-9.609358767495646E-2</v>
      </c>
      <c r="F847" t="str">
        <f t="shared" si="39"/>
        <v>+</v>
      </c>
      <c r="G847" t="str">
        <f t="shared" si="40"/>
        <v>+</v>
      </c>
      <c r="H847" t="str">
        <f t="shared" si="41"/>
        <v/>
      </c>
    </row>
    <row r="848" spans="1:8">
      <c r="A848" t="str">
        <f>'all valid'!A848</f>
        <v>Q9RWW1</v>
      </c>
      <c r="B848">
        <f>-LOG10('all valid'!R848)</f>
        <v>0.1743149407604441</v>
      </c>
      <c r="C848" s="2">
        <f>LOG(AVERAGE('all valid'!B848:E848)/AVERAGE('all valid'!F848:I848),2)</f>
        <v>-0.11692184312663416</v>
      </c>
      <c r="D848">
        <f>LOG(AVERAGE('all valid'!B848:E848)/AVERAGE('all valid'!J848:M848),2)</f>
        <v>8.8361006341805409E-2</v>
      </c>
      <c r="E848">
        <f>LOG(AVERAGE('all valid'!F848:I848)/AVERAGE('all valid'!J848:M848),2)</f>
        <v>0.20528284946843955</v>
      </c>
      <c r="F848" t="str">
        <f t="shared" si="39"/>
        <v/>
      </c>
      <c r="G848" t="str">
        <f t="shared" si="40"/>
        <v/>
      </c>
      <c r="H848" t="str">
        <f t="shared" si="41"/>
        <v/>
      </c>
    </row>
    <row r="849" spans="1:8">
      <c r="A849" t="str">
        <f>'all valid'!A849</f>
        <v>Q9RWW6</v>
      </c>
      <c r="B849">
        <f>-LOG10('all valid'!R849)</f>
        <v>2.0637049677909034</v>
      </c>
      <c r="C849" s="2">
        <f>LOG(AVERAGE('all valid'!B849:E849)/AVERAGE('all valid'!F849:I849),2)</f>
        <v>0.84365080422690264</v>
      </c>
      <c r="D849">
        <f>LOG(AVERAGE('all valid'!B849:E849)/AVERAGE('all valid'!J849:M849),2)</f>
        <v>0.44345884366683525</v>
      </c>
      <c r="E849">
        <f>LOG(AVERAGE('all valid'!F849:I849)/AVERAGE('all valid'!J849:M849),2)</f>
        <v>-0.40019196056006728</v>
      </c>
      <c r="F849" t="str">
        <f t="shared" si="39"/>
        <v/>
      </c>
      <c r="G849" t="str">
        <f t="shared" si="40"/>
        <v/>
      </c>
      <c r="H849" t="str">
        <f t="shared" si="41"/>
        <v/>
      </c>
    </row>
    <row r="850" spans="1:8">
      <c r="A850" t="str">
        <f>'all valid'!A850</f>
        <v>Q9RWW7</v>
      </c>
      <c r="B850">
        <f>-LOG10('all valid'!R850)</f>
        <v>2.5885907590187922</v>
      </c>
      <c r="C850" s="2">
        <f>LOG(AVERAGE('all valid'!B850:E850)/AVERAGE('all valid'!F850:I850),2)</f>
        <v>-0.65783762722104122</v>
      </c>
      <c r="D850">
        <f>LOG(AVERAGE('all valid'!B850:E850)/AVERAGE('all valid'!J850:M850),2)</f>
        <v>-0.61113594754294909</v>
      </c>
      <c r="E850">
        <f>LOG(AVERAGE('all valid'!F850:I850)/AVERAGE('all valid'!J850:M850),2)</f>
        <v>4.6701679678092252E-2</v>
      </c>
      <c r="F850" t="str">
        <f t="shared" si="39"/>
        <v/>
      </c>
      <c r="G850" t="str">
        <f t="shared" si="40"/>
        <v/>
      </c>
      <c r="H850" t="str">
        <f t="shared" si="41"/>
        <v/>
      </c>
    </row>
    <row r="851" spans="1:8">
      <c r="A851" t="str">
        <f>'all valid'!A851</f>
        <v>Q9RWX2</v>
      </c>
      <c r="B851">
        <f>-LOG10('all valid'!R851)</f>
        <v>0.50049024468081982</v>
      </c>
      <c r="C851" s="2">
        <f>LOG(AVERAGE('all valid'!B851:E851)/AVERAGE('all valid'!F851:I851),2)</f>
        <v>0.65490200151536726</v>
      </c>
      <c r="D851">
        <f>LOG(AVERAGE('all valid'!B851:E851)/AVERAGE('all valid'!J851:M851),2)</f>
        <v>-5.4521839279154202E-2</v>
      </c>
      <c r="E851">
        <f>LOG(AVERAGE('all valid'!F851:I851)/AVERAGE('all valid'!J851:M851),2)</f>
        <v>-0.70942384079452159</v>
      </c>
      <c r="F851" t="str">
        <f t="shared" si="39"/>
        <v/>
      </c>
      <c r="G851" t="str">
        <f t="shared" si="40"/>
        <v/>
      </c>
      <c r="H851" t="str">
        <f t="shared" si="41"/>
        <v/>
      </c>
    </row>
    <row r="852" spans="1:8">
      <c r="A852" t="str">
        <f>'all valid'!A852</f>
        <v>Q9RX07</v>
      </c>
      <c r="B852">
        <f>-LOG10('all valid'!R852)</f>
        <v>1.3948684907875246</v>
      </c>
      <c r="C852" s="2">
        <f>LOG(AVERAGE('all valid'!B852:E852)/AVERAGE('all valid'!F852:I852),2)</f>
        <v>0.80717545404403779</v>
      </c>
      <c r="D852">
        <f>LOG(AVERAGE('all valid'!B852:E852)/AVERAGE('all valid'!J852:M852),2)</f>
        <v>1.0581190302379819</v>
      </c>
      <c r="E852">
        <f>LOG(AVERAGE('all valid'!F852:I852)/AVERAGE('all valid'!J852:M852),2)</f>
        <v>0.25094357619394442</v>
      </c>
      <c r="F852" t="str">
        <f t="shared" si="39"/>
        <v/>
      </c>
      <c r="G852" t="str">
        <f t="shared" si="40"/>
        <v>+</v>
      </c>
      <c r="H852" t="str">
        <f t="shared" si="41"/>
        <v/>
      </c>
    </row>
    <row r="853" spans="1:8">
      <c r="A853" t="str">
        <f>'all valid'!A853</f>
        <v>Q9RX10</v>
      </c>
      <c r="B853">
        <f>-LOG10('all valid'!R853)</f>
        <v>0.29193620100798062</v>
      </c>
      <c r="C853" s="2">
        <f>LOG(AVERAGE('all valid'!B853:E853)/AVERAGE('all valid'!F853:I853),2)</f>
        <v>7.6112358817092357E-2</v>
      </c>
      <c r="D853">
        <f>LOG(AVERAGE('all valid'!B853:E853)/AVERAGE('all valid'!J853:M853),2)</f>
        <v>-8.9276203516790997E-2</v>
      </c>
      <c r="E853">
        <f>LOG(AVERAGE('all valid'!F853:I853)/AVERAGE('all valid'!J853:M853),2)</f>
        <v>-0.16538856233388355</v>
      </c>
      <c r="F853" t="str">
        <f t="shared" si="39"/>
        <v/>
      </c>
      <c r="G853" t="str">
        <f t="shared" si="40"/>
        <v/>
      </c>
      <c r="H853" t="str">
        <f t="shared" si="41"/>
        <v/>
      </c>
    </row>
    <row r="854" spans="1:8">
      <c r="A854" t="str">
        <f>'all valid'!A854</f>
        <v>Q9RX16</v>
      </c>
      <c r="B854">
        <f>-LOG10('all valid'!R854)</f>
        <v>2.5286554725536532</v>
      </c>
      <c r="C854" s="2">
        <f>LOG(AVERAGE('all valid'!B854:E854)/AVERAGE('all valid'!F854:I854),2)</f>
        <v>1.1808716101048482</v>
      </c>
      <c r="D854">
        <f>LOG(AVERAGE('all valid'!B854:E854)/AVERAGE('all valid'!J854:M854),2)</f>
        <v>0.97514409073876251</v>
      </c>
      <c r="E854">
        <f>LOG(AVERAGE('all valid'!F854:I854)/AVERAGE('all valid'!J854:M854),2)</f>
        <v>-0.20572751936608563</v>
      </c>
      <c r="F854" t="str">
        <f t="shared" si="39"/>
        <v>+</v>
      </c>
      <c r="G854" t="str">
        <f t="shared" si="40"/>
        <v/>
      </c>
      <c r="H854" t="str">
        <f t="shared" si="41"/>
        <v/>
      </c>
    </row>
    <row r="855" spans="1:8">
      <c r="A855" t="str">
        <f>'all valid'!A855</f>
        <v>Q9RX19</v>
      </c>
      <c r="B855">
        <f>-LOG10('all valid'!R855)</f>
        <v>1.5285689262504971</v>
      </c>
      <c r="C855" s="2">
        <f>LOG(AVERAGE('all valid'!B855:E855)/AVERAGE('all valid'!F855:I855),2)</f>
        <v>0.56543231141308226</v>
      </c>
      <c r="D855">
        <f>LOG(AVERAGE('all valid'!B855:E855)/AVERAGE('all valid'!J855:M855),2)</f>
        <v>0.67549561504851641</v>
      </c>
      <c r="E855">
        <f>LOG(AVERAGE('all valid'!F855:I855)/AVERAGE('all valid'!J855:M855),2)</f>
        <v>0.11006330363543419</v>
      </c>
      <c r="F855" t="str">
        <f t="shared" si="39"/>
        <v/>
      </c>
      <c r="G855" t="str">
        <f t="shared" si="40"/>
        <v/>
      </c>
      <c r="H855" t="str">
        <f t="shared" si="41"/>
        <v/>
      </c>
    </row>
    <row r="856" spans="1:8">
      <c r="A856" t="str">
        <f>'all valid'!A856</f>
        <v>Q9RX24</v>
      </c>
      <c r="B856">
        <f>-LOG10('all valid'!R856)</f>
        <v>1.753469414554329</v>
      </c>
      <c r="C856" s="2">
        <f>LOG(AVERAGE('all valid'!B856:E856)/AVERAGE('all valid'!F856:I856),2)</f>
        <v>0.79855372582267115</v>
      </c>
      <c r="D856">
        <f>LOG(AVERAGE('all valid'!B856:E856)/AVERAGE('all valid'!J856:M856),2)</f>
        <v>0.854158633465808</v>
      </c>
      <c r="E856">
        <f>LOG(AVERAGE('all valid'!F856:I856)/AVERAGE('all valid'!J856:M856),2)</f>
        <v>5.5604907643136497E-2</v>
      </c>
      <c r="F856" t="str">
        <f t="shared" si="39"/>
        <v/>
      </c>
      <c r="G856" t="str">
        <f t="shared" si="40"/>
        <v/>
      </c>
      <c r="H856" t="str">
        <f t="shared" si="41"/>
        <v/>
      </c>
    </row>
    <row r="857" spans="1:8">
      <c r="A857" t="str">
        <f>'all valid'!A857</f>
        <v>Q9RX29</v>
      </c>
      <c r="B857">
        <f>-LOG10('all valid'!R857)</f>
        <v>0.319203237057122</v>
      </c>
      <c r="C857" s="2">
        <f>LOG(AVERAGE('all valid'!B857:E857)/AVERAGE('all valid'!F857:I857),2)</f>
        <v>-7.5422738100984571E-2</v>
      </c>
      <c r="D857">
        <f>LOG(AVERAGE('all valid'!B857:E857)/AVERAGE('all valid'!J857:M857),2)</f>
        <v>-0.21581163991677352</v>
      </c>
      <c r="E857">
        <f>LOG(AVERAGE('all valid'!F857:I857)/AVERAGE('all valid'!J857:M857),2)</f>
        <v>-0.14038890181578909</v>
      </c>
      <c r="F857" t="str">
        <f t="shared" si="39"/>
        <v/>
      </c>
      <c r="G857" t="str">
        <f t="shared" si="40"/>
        <v/>
      </c>
      <c r="H857" t="str">
        <f t="shared" si="41"/>
        <v/>
      </c>
    </row>
    <row r="858" spans="1:8">
      <c r="A858" t="str">
        <f>'all valid'!A858</f>
        <v>Q9RX33</v>
      </c>
      <c r="B858">
        <f>-LOG10('all valid'!R858)</f>
        <v>3.3893951300574675E-2</v>
      </c>
      <c r="C858" s="2">
        <f>LOG(AVERAGE('all valid'!B858:E858)/AVERAGE('all valid'!F858:I858),2)</f>
        <v>-8.8678655575243921E-3</v>
      </c>
      <c r="D858">
        <f>LOG(AVERAGE('all valid'!B858:E858)/AVERAGE('all valid'!J858:M858),2)</f>
        <v>4.9354508156478537E-2</v>
      </c>
      <c r="E858">
        <f>LOG(AVERAGE('all valid'!F858:I858)/AVERAGE('all valid'!J858:M858),2)</f>
        <v>5.8222373714002906E-2</v>
      </c>
      <c r="F858" t="str">
        <f t="shared" si="39"/>
        <v/>
      </c>
      <c r="G858" t="str">
        <f t="shared" si="40"/>
        <v/>
      </c>
      <c r="H858" t="str">
        <f t="shared" si="41"/>
        <v/>
      </c>
    </row>
    <row r="859" spans="1:8">
      <c r="A859" t="str">
        <f>'all valid'!A859</f>
        <v>Q9RX34</v>
      </c>
      <c r="B859">
        <f>-LOG10('all valid'!R859)</f>
        <v>0.42627921902249982</v>
      </c>
      <c r="C859" s="2">
        <f>LOG(AVERAGE('all valid'!B859:E859)/AVERAGE('all valid'!F859:I859),2)</f>
        <v>-1.9272631830176343E-3</v>
      </c>
      <c r="D859">
        <f>LOG(AVERAGE('all valid'!B859:E859)/AVERAGE('all valid'!J859:M859),2)</f>
        <v>0.28678179225936562</v>
      </c>
      <c r="E859">
        <f>LOG(AVERAGE('all valid'!F859:I859)/AVERAGE('all valid'!J859:M859),2)</f>
        <v>0.28870905544238307</v>
      </c>
      <c r="F859" t="str">
        <f t="shared" si="39"/>
        <v/>
      </c>
      <c r="G859" t="str">
        <f t="shared" si="40"/>
        <v/>
      </c>
      <c r="H859" t="str">
        <f t="shared" si="41"/>
        <v/>
      </c>
    </row>
    <row r="860" spans="1:8">
      <c r="A860" t="str">
        <f>'all valid'!A860</f>
        <v>Q9RX36</v>
      </c>
      <c r="B860">
        <f>-LOG10('all valid'!R860)</f>
        <v>2.6425873821564525</v>
      </c>
      <c r="C860" s="2">
        <f>LOG(AVERAGE('all valid'!B860:E860)/AVERAGE('all valid'!F860:I860),2)</f>
        <v>1.2422120566729327</v>
      </c>
      <c r="D860">
        <f>LOG(AVERAGE('all valid'!B860:E860)/AVERAGE('all valid'!J860:M860),2)</f>
        <v>1.0658625871335032</v>
      </c>
      <c r="E860">
        <f>LOG(AVERAGE('all valid'!F860:I860)/AVERAGE('all valid'!J860:M860),2)</f>
        <v>-0.17634946953942962</v>
      </c>
      <c r="F860" t="str">
        <f t="shared" si="39"/>
        <v>+</v>
      </c>
      <c r="G860" t="str">
        <f t="shared" si="40"/>
        <v>+</v>
      </c>
      <c r="H860" t="str">
        <f t="shared" si="41"/>
        <v/>
      </c>
    </row>
    <row r="861" spans="1:8">
      <c r="A861" t="str">
        <f>'all valid'!A861</f>
        <v>Q9RX37</v>
      </c>
      <c r="B861">
        <f>-LOG10('all valid'!R861)</f>
        <v>2.8669371603901208</v>
      </c>
      <c r="C861" s="2">
        <f>LOG(AVERAGE('all valid'!B861:E861)/AVERAGE('all valid'!F861:I861),2)</f>
        <v>0.83262925663999854</v>
      </c>
      <c r="D861">
        <f>LOG(AVERAGE('all valid'!B861:E861)/AVERAGE('all valid'!J861:M861),2)</f>
        <v>1.0643478761082117</v>
      </c>
      <c r="E861">
        <f>LOG(AVERAGE('all valid'!F861:I861)/AVERAGE('all valid'!J861:M861),2)</f>
        <v>0.23171861946821326</v>
      </c>
      <c r="F861" t="str">
        <f t="shared" si="39"/>
        <v/>
      </c>
      <c r="G861" t="str">
        <f t="shared" si="40"/>
        <v>+</v>
      </c>
      <c r="H861" t="str">
        <f t="shared" si="41"/>
        <v/>
      </c>
    </row>
  </sheetData>
  <autoFilter ref="A1:J861" xr:uid="{3D72EE5C-C77C-48AA-90B7-45D9BC4B59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D61F-A7E6-4B5D-B5E5-7F1B8C03802F}">
  <sheetPr filterMode="1"/>
  <dimension ref="A1:Q154"/>
  <sheetViews>
    <sheetView zoomScale="85" zoomScaleNormal="85" workbookViewId="0">
      <selection activeCell="H159" sqref="H159"/>
    </sheetView>
  </sheetViews>
  <sheetFormatPr defaultRowHeight="14.4"/>
  <cols>
    <col min="1" max="1" width="18.88671875" bestFit="1" customWidth="1"/>
    <col min="2" max="2" width="13.88671875" bestFit="1" customWidth="1"/>
    <col min="3" max="3" width="17.44140625" style="2" bestFit="1" customWidth="1"/>
    <col min="4" max="4" width="16.5546875" style="2" bestFit="1" customWidth="1"/>
    <col min="5" max="5" width="17.5546875" bestFit="1" customWidth="1"/>
    <col min="6" max="6" width="11.88671875" bestFit="1" customWidth="1"/>
    <col min="7" max="7" width="11.109375" bestFit="1" customWidth="1"/>
    <col min="8" max="8" width="12" bestFit="1" customWidth="1"/>
    <col min="10" max="10" width="9.109375" style="6"/>
    <col min="17" max="17" width="9.109375" style="6"/>
  </cols>
  <sheetData>
    <row r="1" spans="1:17">
      <c r="A1" t="s">
        <v>3175</v>
      </c>
      <c r="B1" t="s">
        <v>3185</v>
      </c>
      <c r="C1" s="2" t="s">
        <v>3177</v>
      </c>
      <c r="D1" s="2" t="s">
        <v>3178</v>
      </c>
      <c r="E1" t="s">
        <v>3179</v>
      </c>
      <c r="F1" t="s">
        <v>3180</v>
      </c>
      <c r="G1" t="s">
        <v>3181</v>
      </c>
      <c r="H1" t="s">
        <v>3182</v>
      </c>
      <c r="J1" s="5" t="s">
        <v>3302</v>
      </c>
      <c r="Q1" s="5"/>
    </row>
    <row r="2" spans="1:17" hidden="1">
      <c r="A2" t="s">
        <v>1440</v>
      </c>
      <c r="B2">
        <v>2.7942625717323986</v>
      </c>
      <c r="C2" s="2">
        <v>1.9086829624823975</v>
      </c>
      <c r="D2" s="2">
        <v>1.6734743445030036</v>
      </c>
      <c r="E2" s="2">
        <v>-0.23520861797939407</v>
      </c>
      <c r="F2" t="s">
        <v>3183</v>
      </c>
      <c r="G2" t="s">
        <v>3183</v>
      </c>
      <c r="J2" s="5" t="s">
        <v>3187</v>
      </c>
      <c r="Q2" s="5"/>
    </row>
    <row r="3" spans="1:17" hidden="1">
      <c r="A3" t="s">
        <v>1621</v>
      </c>
      <c r="B3">
        <v>2.8064107325075658</v>
      </c>
      <c r="C3" s="2">
        <v>1.6542399100331928</v>
      </c>
      <c r="D3" s="2">
        <v>1.7640535132514739</v>
      </c>
      <c r="E3" s="2">
        <v>0.10981360321828068</v>
      </c>
      <c r="F3" t="s">
        <v>3183</v>
      </c>
      <c r="G3" t="s">
        <v>3183</v>
      </c>
      <c r="J3" s="5" t="s">
        <v>3188</v>
      </c>
      <c r="Q3" s="5"/>
    </row>
    <row r="4" spans="1:17" hidden="1">
      <c r="A4" t="s">
        <v>2014</v>
      </c>
      <c r="B4">
        <v>2.0882991969039879</v>
      </c>
      <c r="C4" s="2">
        <v>1.5949355958657716</v>
      </c>
      <c r="D4" s="2">
        <v>2.4791040966586353</v>
      </c>
      <c r="E4" s="2">
        <v>0.88416850079286358</v>
      </c>
      <c r="F4" t="s">
        <v>3183</v>
      </c>
      <c r="G4" t="s">
        <v>3183</v>
      </c>
      <c r="J4" s="5" t="s">
        <v>3189</v>
      </c>
      <c r="Q4" s="5"/>
    </row>
    <row r="5" spans="1:17" hidden="1">
      <c r="A5" t="s">
        <v>2249</v>
      </c>
      <c r="B5">
        <v>2.040407737276495</v>
      </c>
      <c r="C5" s="2">
        <v>1.5628730287900428</v>
      </c>
      <c r="D5" s="2">
        <v>1.290465362816142</v>
      </c>
      <c r="E5" s="2">
        <v>-0.27240766597390059</v>
      </c>
      <c r="F5" t="s">
        <v>3183</v>
      </c>
      <c r="G5" t="s">
        <v>3183</v>
      </c>
      <c r="H5" t="s">
        <v>3186</v>
      </c>
      <c r="I5" s="2"/>
      <c r="J5" s="5" t="s">
        <v>3190</v>
      </c>
      <c r="Q5" s="5"/>
    </row>
    <row r="6" spans="1:17" hidden="1">
      <c r="A6" t="s">
        <v>1865</v>
      </c>
      <c r="B6">
        <v>2.5286554725536532</v>
      </c>
      <c r="C6" s="2">
        <v>1.512280309145877</v>
      </c>
      <c r="D6" s="2">
        <v>1.7001320923106655</v>
      </c>
      <c r="E6" s="2">
        <v>0.18785178316478873</v>
      </c>
      <c r="F6" t="s">
        <v>3183</v>
      </c>
      <c r="G6" t="s">
        <v>3183</v>
      </c>
      <c r="H6" t="s">
        <v>3186</v>
      </c>
      <c r="I6" s="2"/>
      <c r="J6" s="5" t="s">
        <v>3191</v>
      </c>
      <c r="Q6" s="5"/>
    </row>
    <row r="7" spans="1:17" hidden="1">
      <c r="A7" t="s">
        <v>2598</v>
      </c>
      <c r="B7">
        <v>2.8064107325075658</v>
      </c>
      <c r="C7" s="2">
        <v>1.4476829413667711</v>
      </c>
      <c r="D7" s="2">
        <v>1.4190562639274975</v>
      </c>
      <c r="E7" s="2">
        <v>-2.8626677439273551E-2</v>
      </c>
      <c r="F7" t="s">
        <v>3183</v>
      </c>
      <c r="G7" t="s">
        <v>3183</v>
      </c>
      <c r="H7" t="s">
        <v>3186</v>
      </c>
      <c r="I7" s="2"/>
      <c r="J7" s="5" t="s">
        <v>3192</v>
      </c>
      <c r="Q7" s="5"/>
    </row>
    <row r="8" spans="1:17" hidden="1">
      <c r="A8" t="s">
        <v>2001</v>
      </c>
      <c r="B8">
        <v>1.7283488745213103</v>
      </c>
      <c r="C8" s="2">
        <v>1.4097590006797636</v>
      </c>
      <c r="D8" s="2">
        <v>1.0462116086084032</v>
      </c>
      <c r="E8" s="2">
        <v>-0.36354739207136028</v>
      </c>
      <c r="F8" t="s">
        <v>3183</v>
      </c>
      <c r="G8" t="s">
        <v>3183</v>
      </c>
      <c r="H8" t="s">
        <v>3186</v>
      </c>
      <c r="I8" s="2"/>
      <c r="J8" s="5" t="s">
        <v>3193</v>
      </c>
      <c r="Q8" s="5"/>
    </row>
    <row r="9" spans="1:17" hidden="1">
      <c r="A9" t="s">
        <v>2446</v>
      </c>
      <c r="B9">
        <v>1.8370504548910225</v>
      </c>
      <c r="C9" s="2">
        <v>1.3977081588780189</v>
      </c>
      <c r="D9" s="2">
        <v>1.3409383483292243</v>
      </c>
      <c r="E9" s="2">
        <v>-5.6769810548794854E-2</v>
      </c>
      <c r="F9" t="s">
        <v>3183</v>
      </c>
      <c r="G9" t="s">
        <v>3183</v>
      </c>
      <c r="H9" t="s">
        <v>3186</v>
      </c>
      <c r="I9" s="2"/>
      <c r="J9" s="5" t="s">
        <v>3194</v>
      </c>
      <c r="Q9" s="5"/>
    </row>
    <row r="10" spans="1:17" hidden="1">
      <c r="A10" t="s">
        <v>1288</v>
      </c>
      <c r="B10">
        <v>2.1784445507726069</v>
      </c>
      <c r="C10" s="2">
        <v>1.3941152371165018</v>
      </c>
      <c r="D10" s="2">
        <v>0.9883560742573847</v>
      </c>
      <c r="E10" s="2">
        <v>-0.40575916285911678</v>
      </c>
      <c r="F10" t="s">
        <v>3183</v>
      </c>
      <c r="G10" t="s">
        <v>3186</v>
      </c>
      <c r="H10" t="s">
        <v>3186</v>
      </c>
      <c r="I10" s="2"/>
      <c r="J10" s="5" t="s">
        <v>3195</v>
      </c>
      <c r="Q10" s="5"/>
    </row>
    <row r="11" spans="1:17">
      <c r="A11" t="s">
        <v>1441</v>
      </c>
      <c r="B11">
        <v>2.6631761718300297</v>
      </c>
      <c r="C11" s="2">
        <v>1.3513784419657209</v>
      </c>
      <c r="D11" s="2">
        <v>1.8003538725012167</v>
      </c>
      <c r="E11" s="2">
        <v>0.44897543053549577</v>
      </c>
      <c r="F11" t="s">
        <v>3183</v>
      </c>
      <c r="G11" t="s">
        <v>3183</v>
      </c>
      <c r="H11" t="s">
        <v>3186</v>
      </c>
      <c r="I11" s="2"/>
      <c r="J11" s="8" t="s">
        <v>3196</v>
      </c>
      <c r="Q11" s="5"/>
    </row>
    <row r="12" spans="1:17" hidden="1">
      <c r="A12" t="s">
        <v>2603</v>
      </c>
      <c r="B12">
        <v>2.4471906915152961</v>
      </c>
      <c r="C12" s="2">
        <v>1.31593181536651</v>
      </c>
      <c r="D12" s="2">
        <v>1.4267098354038883</v>
      </c>
      <c r="E12" s="2">
        <v>0.11077802003737836</v>
      </c>
      <c r="F12" t="s">
        <v>3183</v>
      </c>
      <c r="G12" t="s">
        <v>3183</v>
      </c>
      <c r="H12" t="s">
        <v>3186</v>
      </c>
      <c r="I12" s="2"/>
      <c r="J12" s="5" t="s">
        <v>3197</v>
      </c>
      <c r="Q12" s="5"/>
    </row>
    <row r="13" spans="1:17" hidden="1">
      <c r="A13" t="s">
        <v>1351</v>
      </c>
      <c r="B13">
        <v>2.7619488761547704</v>
      </c>
      <c r="C13" s="2">
        <v>1.3120892828494759</v>
      </c>
      <c r="D13" s="2">
        <v>1.496473374048928</v>
      </c>
      <c r="E13" s="2">
        <v>0.18438409119945218</v>
      </c>
      <c r="F13" t="s">
        <v>3183</v>
      </c>
      <c r="G13" t="s">
        <v>3183</v>
      </c>
      <c r="H13" t="s">
        <v>3186</v>
      </c>
      <c r="I13" s="2"/>
      <c r="J13" s="5" t="s">
        <v>3198</v>
      </c>
      <c r="Q13" s="5"/>
    </row>
    <row r="14" spans="1:17" hidden="1">
      <c r="A14" t="s">
        <v>2209</v>
      </c>
      <c r="B14">
        <v>2.6425873821564525</v>
      </c>
      <c r="C14" s="2">
        <v>1.2849846815974739</v>
      </c>
      <c r="D14" s="2">
        <v>1.0603932104257749</v>
      </c>
      <c r="E14" s="2">
        <v>-0.22459147117169898</v>
      </c>
      <c r="F14" t="s">
        <v>3183</v>
      </c>
      <c r="G14" t="s">
        <v>3183</v>
      </c>
      <c r="H14" t="s">
        <v>3186</v>
      </c>
      <c r="I14" s="2"/>
      <c r="J14" s="5" t="s">
        <v>3199</v>
      </c>
      <c r="Q14" s="5"/>
    </row>
    <row r="15" spans="1:17" hidden="1">
      <c r="A15" t="s">
        <v>2200</v>
      </c>
      <c r="B15">
        <v>1.8485320844424831</v>
      </c>
      <c r="C15" s="2">
        <v>1.2807959786488463</v>
      </c>
      <c r="D15" s="2">
        <v>1.1866220261892308</v>
      </c>
      <c r="E15" s="2">
        <v>-9.4173952459615545E-2</v>
      </c>
      <c r="F15" t="s">
        <v>3183</v>
      </c>
      <c r="G15" t="s">
        <v>3183</v>
      </c>
      <c r="H15" t="s">
        <v>3186</v>
      </c>
      <c r="I15" s="2"/>
      <c r="J15" s="5" t="s">
        <v>3200</v>
      </c>
      <c r="Q15" s="5"/>
    </row>
    <row r="16" spans="1:17" hidden="1">
      <c r="A16" t="s">
        <v>1786</v>
      </c>
      <c r="B16">
        <v>2.5286554725536532</v>
      </c>
      <c r="C16" s="2">
        <v>1.2805847504936951</v>
      </c>
      <c r="D16" s="2">
        <v>1.4375005039629365</v>
      </c>
      <c r="E16" s="2">
        <v>0.15691575346924144</v>
      </c>
      <c r="F16" t="s">
        <v>3183</v>
      </c>
      <c r="G16" t="s">
        <v>3183</v>
      </c>
      <c r="H16" t="s">
        <v>3186</v>
      </c>
      <c r="I16" s="2"/>
      <c r="J16" s="5" t="s">
        <v>3201</v>
      </c>
      <c r="Q16" s="5"/>
    </row>
    <row r="17" spans="1:17" hidden="1">
      <c r="A17" t="s">
        <v>1935</v>
      </c>
      <c r="B17">
        <v>1.3013619234607252</v>
      </c>
      <c r="C17" s="2">
        <v>1.2579183192506944</v>
      </c>
      <c r="D17" s="2">
        <v>1.1391334671768887</v>
      </c>
      <c r="E17" s="2">
        <v>-0.11878485207380589</v>
      </c>
      <c r="F17" t="s">
        <v>3183</v>
      </c>
      <c r="G17" t="s">
        <v>3183</v>
      </c>
      <c r="H17" t="s">
        <v>3186</v>
      </c>
      <c r="I17" s="2"/>
      <c r="J17" s="5" t="s">
        <v>3202</v>
      </c>
      <c r="Q17" s="5"/>
    </row>
    <row r="18" spans="1:17" hidden="1">
      <c r="A18" t="s">
        <v>1443</v>
      </c>
      <c r="B18">
        <v>2.5885907590187922</v>
      </c>
      <c r="C18" s="2">
        <v>1.2508457215512159</v>
      </c>
      <c r="D18" s="2">
        <v>1.2896954169996788</v>
      </c>
      <c r="E18" s="2">
        <v>3.8849695448463055E-2</v>
      </c>
      <c r="F18" t="s">
        <v>3183</v>
      </c>
      <c r="G18" t="s">
        <v>3183</v>
      </c>
      <c r="H18" t="s">
        <v>3186</v>
      </c>
      <c r="I18" s="2"/>
      <c r="J18" s="5" t="s">
        <v>3203</v>
      </c>
      <c r="Q18" s="5"/>
    </row>
    <row r="19" spans="1:17" hidden="1">
      <c r="A19" t="s">
        <v>1915</v>
      </c>
      <c r="B19">
        <v>1.6841807397705246</v>
      </c>
      <c r="C19" s="2">
        <v>1.2484449745456925</v>
      </c>
      <c r="D19" s="2">
        <v>1.0022743239396186</v>
      </c>
      <c r="E19" s="2">
        <v>-0.24617065060607385</v>
      </c>
      <c r="F19" t="s">
        <v>3183</v>
      </c>
      <c r="G19" t="s">
        <v>3183</v>
      </c>
      <c r="H19" t="s">
        <v>3186</v>
      </c>
      <c r="I19" s="2"/>
      <c r="J19" s="5" t="s">
        <v>3204</v>
      </c>
      <c r="Q19" s="5"/>
    </row>
    <row r="20" spans="1:17" hidden="1">
      <c r="A20" t="s">
        <v>2713</v>
      </c>
      <c r="B20">
        <v>2.6425873821564525</v>
      </c>
      <c r="C20" s="2">
        <v>1.2422120566729327</v>
      </c>
      <c r="D20" s="2">
        <v>1.0658625871335032</v>
      </c>
      <c r="E20" s="2">
        <v>-0.17634946953942962</v>
      </c>
      <c r="F20" t="s">
        <v>3183</v>
      </c>
      <c r="G20" t="s">
        <v>3183</v>
      </c>
      <c r="H20" t="s">
        <v>3186</v>
      </c>
      <c r="I20" s="2"/>
      <c r="J20" s="5" t="s">
        <v>3205</v>
      </c>
      <c r="Q20" s="5"/>
    </row>
    <row r="21" spans="1:17" hidden="1">
      <c r="A21" t="s">
        <v>1677</v>
      </c>
      <c r="B21">
        <v>2.6425873821564525</v>
      </c>
      <c r="C21" s="2">
        <v>1.2343312775180513</v>
      </c>
      <c r="D21" s="2">
        <v>1.5138054669152241</v>
      </c>
      <c r="E21" s="2">
        <v>0.27947418939717322</v>
      </c>
      <c r="F21" t="s">
        <v>3183</v>
      </c>
      <c r="G21" t="s">
        <v>3183</v>
      </c>
      <c r="H21" t="s">
        <v>3186</v>
      </c>
      <c r="I21" s="2"/>
      <c r="J21" s="5" t="s">
        <v>3206</v>
      </c>
    </row>
    <row r="22" spans="1:17" hidden="1">
      <c r="A22" t="s">
        <v>1926</v>
      </c>
      <c r="B22">
        <v>2.5821896393599215</v>
      </c>
      <c r="C22" s="2">
        <v>1.2339020126274556</v>
      </c>
      <c r="D22" s="2">
        <v>1.4951959004806743</v>
      </c>
      <c r="E22" s="2">
        <v>0.26129388785321861</v>
      </c>
      <c r="F22" t="s">
        <v>3183</v>
      </c>
      <c r="G22" t="s">
        <v>3183</v>
      </c>
      <c r="H22" t="s">
        <v>3186</v>
      </c>
      <c r="I22" s="2"/>
      <c r="J22" s="5" t="s">
        <v>3207</v>
      </c>
    </row>
    <row r="23" spans="1:17" hidden="1">
      <c r="A23" t="s">
        <v>1507</v>
      </c>
      <c r="B23">
        <v>1.9424137649410342</v>
      </c>
      <c r="C23" s="2">
        <v>1.2231255838878261</v>
      </c>
      <c r="D23" s="2">
        <v>1.1097873761243322</v>
      </c>
      <c r="E23" s="2">
        <v>-0.11333820776349413</v>
      </c>
      <c r="F23" t="s">
        <v>3183</v>
      </c>
      <c r="G23" t="s">
        <v>3183</v>
      </c>
      <c r="H23" t="s">
        <v>3186</v>
      </c>
      <c r="I23" s="2"/>
      <c r="J23" s="5" t="s">
        <v>3208</v>
      </c>
    </row>
    <row r="24" spans="1:17" hidden="1">
      <c r="A24" t="s">
        <v>2656</v>
      </c>
      <c r="B24">
        <v>2.5885907590187922</v>
      </c>
      <c r="C24" s="2">
        <v>1.209351776380829</v>
      </c>
      <c r="D24" s="2">
        <v>1.3179718223546693</v>
      </c>
      <c r="E24" s="2">
        <v>0.10862004597383999</v>
      </c>
      <c r="F24" t="s">
        <v>3183</v>
      </c>
      <c r="G24" t="s">
        <v>3183</v>
      </c>
      <c r="H24" t="s">
        <v>3186</v>
      </c>
      <c r="I24" s="2"/>
      <c r="J24" s="5" t="s">
        <v>3209</v>
      </c>
    </row>
    <row r="25" spans="1:17" hidden="1">
      <c r="A25" t="s">
        <v>1296</v>
      </c>
      <c r="B25">
        <v>2.2164615815692423</v>
      </c>
      <c r="C25" s="2">
        <v>1.2052737892134215</v>
      </c>
      <c r="D25" s="2">
        <v>1.3025553217462615</v>
      </c>
      <c r="E25" s="2">
        <v>9.7281532532840248E-2</v>
      </c>
      <c r="F25" t="s">
        <v>3183</v>
      </c>
      <c r="G25" t="s">
        <v>3183</v>
      </c>
      <c r="H25" t="s">
        <v>3186</v>
      </c>
      <c r="I25" s="2"/>
      <c r="J25" s="5" t="s">
        <v>3210</v>
      </c>
    </row>
    <row r="26" spans="1:17" hidden="1">
      <c r="A26" t="s">
        <v>2220</v>
      </c>
      <c r="B26">
        <v>2.9912167818900257</v>
      </c>
      <c r="C26" s="2">
        <v>1.2041219534358283</v>
      </c>
      <c r="D26" s="2">
        <v>1.5247686330828329</v>
      </c>
      <c r="E26" s="2">
        <v>0.32064667964700461</v>
      </c>
      <c r="F26" t="s">
        <v>3183</v>
      </c>
      <c r="G26" t="s">
        <v>3183</v>
      </c>
      <c r="H26" t="s">
        <v>3186</v>
      </c>
      <c r="I26" s="2"/>
      <c r="J26" s="5" t="s">
        <v>3211</v>
      </c>
    </row>
    <row r="27" spans="1:17" hidden="1">
      <c r="A27" t="s">
        <v>1980</v>
      </c>
      <c r="B27">
        <v>2.6006049392606951</v>
      </c>
      <c r="C27" s="2">
        <v>1.1880535541708086</v>
      </c>
      <c r="D27" s="2">
        <v>1.0086742482897471</v>
      </c>
      <c r="E27" s="2">
        <v>-0.1793793058810613</v>
      </c>
      <c r="F27" t="s">
        <v>3183</v>
      </c>
      <c r="G27" t="s">
        <v>3183</v>
      </c>
      <c r="H27" t="s">
        <v>3186</v>
      </c>
      <c r="I27" s="2"/>
      <c r="J27" s="5" t="s">
        <v>3212</v>
      </c>
    </row>
    <row r="28" spans="1:17">
      <c r="A28" t="s">
        <v>1446</v>
      </c>
      <c r="B28">
        <v>2.6425873821564525</v>
      </c>
      <c r="C28" s="2">
        <v>1.1852639748759299</v>
      </c>
      <c r="D28" s="2">
        <v>1.5037702316490149</v>
      </c>
      <c r="E28" s="2">
        <v>0.31850625677308464</v>
      </c>
      <c r="F28" t="s">
        <v>3183</v>
      </c>
      <c r="G28" t="s">
        <v>3183</v>
      </c>
      <c r="H28" t="s">
        <v>3186</v>
      </c>
      <c r="I28" s="2"/>
      <c r="J28" s="8" t="s">
        <v>3213</v>
      </c>
    </row>
    <row r="29" spans="1:17" hidden="1">
      <c r="A29" t="s">
        <v>1466</v>
      </c>
      <c r="B29">
        <v>2.2081781703605841</v>
      </c>
      <c r="C29" s="2">
        <v>1.1849611874653332</v>
      </c>
      <c r="D29" s="2">
        <v>1.1162456223973989</v>
      </c>
      <c r="E29" s="2">
        <v>-6.8715565067934331E-2</v>
      </c>
      <c r="F29" t="s">
        <v>3183</v>
      </c>
      <c r="G29" t="s">
        <v>3183</v>
      </c>
      <c r="H29" t="s">
        <v>3186</v>
      </c>
      <c r="I29" s="2"/>
      <c r="J29" s="5" t="s">
        <v>3214</v>
      </c>
    </row>
    <row r="30" spans="1:17" hidden="1">
      <c r="A30" t="s">
        <v>1694</v>
      </c>
      <c r="B30">
        <v>2.2976306482376541</v>
      </c>
      <c r="C30" s="2">
        <v>1.1835364407951114</v>
      </c>
      <c r="D30" s="2">
        <v>1.3492349927854257</v>
      </c>
      <c r="E30" s="2">
        <v>0.16569855199031405</v>
      </c>
      <c r="F30" t="s">
        <v>3183</v>
      </c>
      <c r="G30" t="s">
        <v>3183</v>
      </c>
      <c r="H30" t="s">
        <v>3186</v>
      </c>
      <c r="I30" s="2"/>
      <c r="J30" s="5" t="s">
        <v>3215</v>
      </c>
    </row>
    <row r="31" spans="1:17" hidden="1">
      <c r="A31" t="s">
        <v>2705</v>
      </c>
      <c r="B31">
        <v>2.5286554725536532</v>
      </c>
      <c r="C31" s="2">
        <v>1.1808716101048482</v>
      </c>
      <c r="D31" s="2">
        <v>0.97514409073876296</v>
      </c>
      <c r="E31" s="2">
        <v>-0.20572751936608563</v>
      </c>
      <c r="F31" t="s">
        <v>3183</v>
      </c>
      <c r="G31" t="s">
        <v>3186</v>
      </c>
      <c r="H31" t="s">
        <v>3186</v>
      </c>
      <c r="I31" s="2"/>
      <c r="J31" s="9" t="s">
        <v>3216</v>
      </c>
    </row>
    <row r="32" spans="1:17" hidden="1">
      <c r="A32" t="s">
        <v>1615</v>
      </c>
      <c r="B32">
        <v>2.5286554725536532</v>
      </c>
      <c r="C32" s="2">
        <v>1.1763656438382462</v>
      </c>
      <c r="D32" s="2">
        <v>1.3257820124278465</v>
      </c>
      <c r="E32" s="2">
        <v>0.14941636858960047</v>
      </c>
      <c r="F32" t="s">
        <v>3183</v>
      </c>
      <c r="G32" t="s">
        <v>3183</v>
      </c>
      <c r="H32" t="s">
        <v>3186</v>
      </c>
      <c r="I32" s="2"/>
      <c r="J32" s="5" t="s">
        <v>3217</v>
      </c>
    </row>
    <row r="33" spans="1:10" hidden="1">
      <c r="A33" t="s">
        <v>1377</v>
      </c>
      <c r="B33">
        <v>2.6631761718300297</v>
      </c>
      <c r="C33" s="2">
        <v>1.1557126545433276</v>
      </c>
      <c r="D33" s="2">
        <v>1.3141571238230731</v>
      </c>
      <c r="E33" s="2">
        <v>0.15844446927974529</v>
      </c>
      <c r="F33" t="s">
        <v>3183</v>
      </c>
      <c r="G33" t="s">
        <v>3183</v>
      </c>
      <c r="H33" t="s">
        <v>3186</v>
      </c>
      <c r="I33" s="2"/>
      <c r="J33" s="5" t="s">
        <v>3218</v>
      </c>
    </row>
    <row r="34" spans="1:10" hidden="1">
      <c r="A34" t="s">
        <v>1859</v>
      </c>
      <c r="B34">
        <v>1.8819503244135052</v>
      </c>
      <c r="C34" s="2">
        <v>1.1551272871986942</v>
      </c>
      <c r="D34" s="2">
        <v>1.1120797946306484</v>
      </c>
      <c r="E34" s="2">
        <v>-4.3047492568045923E-2</v>
      </c>
      <c r="F34" t="s">
        <v>3183</v>
      </c>
      <c r="G34" t="s">
        <v>3183</v>
      </c>
      <c r="H34" t="s">
        <v>3186</v>
      </c>
      <c r="I34" s="2"/>
      <c r="J34" s="5" t="s">
        <v>3219</v>
      </c>
    </row>
    <row r="35" spans="1:10" hidden="1">
      <c r="A35" t="s">
        <v>1360</v>
      </c>
      <c r="B35">
        <v>2.3476550108757626</v>
      </c>
      <c r="C35" s="2">
        <v>1.1537452436267881</v>
      </c>
      <c r="D35" s="2">
        <v>1.3264901298296712</v>
      </c>
      <c r="E35" s="2">
        <v>0.17274488620288342</v>
      </c>
      <c r="F35" t="s">
        <v>3183</v>
      </c>
      <c r="G35" t="s">
        <v>3183</v>
      </c>
      <c r="H35" t="s">
        <v>3186</v>
      </c>
      <c r="I35" s="2"/>
      <c r="J35" s="5" t="s">
        <v>3220</v>
      </c>
    </row>
    <row r="36" spans="1:10" hidden="1">
      <c r="A36" t="s">
        <v>2638</v>
      </c>
      <c r="B36">
        <v>2.1593639128252815</v>
      </c>
      <c r="C36" s="2">
        <v>1.1534437323935389</v>
      </c>
      <c r="D36" s="2">
        <v>1.3779218166940701</v>
      </c>
      <c r="E36" s="2">
        <v>0.22447808430053093</v>
      </c>
      <c r="F36" t="s">
        <v>3183</v>
      </c>
      <c r="G36" t="s">
        <v>3183</v>
      </c>
      <c r="H36" t="s">
        <v>3186</v>
      </c>
      <c r="I36" s="2"/>
      <c r="J36" s="5" t="s">
        <v>3221</v>
      </c>
    </row>
    <row r="37" spans="1:10" hidden="1">
      <c r="A37" t="s">
        <v>2537</v>
      </c>
      <c r="B37">
        <v>2.059906560511334</v>
      </c>
      <c r="C37" s="2">
        <v>1.1520684630854232</v>
      </c>
      <c r="D37" s="2">
        <v>1.3240434688324627</v>
      </c>
      <c r="E37" s="2">
        <v>0.17197500574703914</v>
      </c>
      <c r="F37" t="s">
        <v>3183</v>
      </c>
      <c r="G37" t="s">
        <v>3183</v>
      </c>
      <c r="H37" t="s">
        <v>3186</v>
      </c>
      <c r="I37" s="2"/>
      <c r="J37" s="5" t="s">
        <v>3222</v>
      </c>
    </row>
    <row r="38" spans="1:10" hidden="1">
      <c r="A38" t="s">
        <v>1224</v>
      </c>
      <c r="B38">
        <v>2.5885907590187922</v>
      </c>
      <c r="C38" s="2">
        <v>1.14859392961066</v>
      </c>
      <c r="D38" s="2">
        <v>1.2779603211354169</v>
      </c>
      <c r="E38" s="2">
        <v>0.12936639152475712</v>
      </c>
      <c r="F38" t="s">
        <v>3183</v>
      </c>
      <c r="G38" t="s">
        <v>3183</v>
      </c>
      <c r="H38" t="s">
        <v>3186</v>
      </c>
      <c r="I38" s="2"/>
      <c r="J38" s="5" t="s">
        <v>3223</v>
      </c>
    </row>
    <row r="39" spans="1:10" hidden="1">
      <c r="A39" t="s">
        <v>1588</v>
      </c>
      <c r="B39">
        <v>1.7414800453039245</v>
      </c>
      <c r="C39" s="2">
        <v>1.1386042918932107</v>
      </c>
      <c r="D39" s="2">
        <v>1.2195121364208554</v>
      </c>
      <c r="E39" s="2">
        <v>8.0907844527644657E-2</v>
      </c>
      <c r="F39" t="s">
        <v>3183</v>
      </c>
      <c r="G39" t="s">
        <v>3183</v>
      </c>
      <c r="H39" t="s">
        <v>3186</v>
      </c>
      <c r="I39" s="2"/>
      <c r="J39" s="5" t="s">
        <v>3224</v>
      </c>
    </row>
    <row r="40" spans="1:10" hidden="1">
      <c r="A40" t="s">
        <v>1354</v>
      </c>
      <c r="B40">
        <v>2.1498330394512042</v>
      </c>
      <c r="C40" s="2">
        <v>1.1342523601006849</v>
      </c>
      <c r="D40" s="2">
        <v>1.4660376062390224</v>
      </c>
      <c r="E40" s="2">
        <v>0.33178524613833749</v>
      </c>
      <c r="F40" t="s">
        <v>3183</v>
      </c>
      <c r="G40" t="s">
        <v>3183</v>
      </c>
      <c r="H40" t="s">
        <v>3186</v>
      </c>
      <c r="I40" s="2"/>
      <c r="J40" s="5" t="s">
        <v>3225</v>
      </c>
    </row>
    <row r="41" spans="1:10" hidden="1">
      <c r="A41" t="s">
        <v>2639</v>
      </c>
      <c r="B41">
        <v>1.6270217537714182</v>
      </c>
      <c r="C41" s="2">
        <v>1.1325916533222455</v>
      </c>
      <c r="D41" s="2">
        <v>0.93241845479408214</v>
      </c>
      <c r="E41" s="2">
        <v>-0.20017319852816354</v>
      </c>
      <c r="F41" t="s">
        <v>3183</v>
      </c>
      <c r="G41" t="s">
        <v>3186</v>
      </c>
      <c r="H41" t="s">
        <v>3186</v>
      </c>
      <c r="I41" s="2"/>
      <c r="J41" s="5" t="s">
        <v>3226</v>
      </c>
    </row>
    <row r="42" spans="1:10" hidden="1">
      <c r="A42" t="s">
        <v>1695</v>
      </c>
      <c r="B42">
        <v>2.1445396022325722</v>
      </c>
      <c r="C42" s="2">
        <v>1.1315064279847564</v>
      </c>
      <c r="D42" s="2">
        <v>1.1389154344925343</v>
      </c>
      <c r="E42" s="2">
        <v>7.4090065077777488E-3</v>
      </c>
      <c r="F42" t="s">
        <v>3183</v>
      </c>
      <c r="G42" t="s">
        <v>3183</v>
      </c>
      <c r="H42" t="s">
        <v>3186</v>
      </c>
      <c r="I42" s="2"/>
      <c r="J42" s="5" t="s">
        <v>3227</v>
      </c>
    </row>
    <row r="43" spans="1:10" hidden="1">
      <c r="A43" t="s">
        <v>2605</v>
      </c>
      <c r="B43">
        <v>2.1445396022325722</v>
      </c>
      <c r="C43" s="2">
        <v>1.131117595241252</v>
      </c>
      <c r="D43" s="2">
        <v>0.86389426865116703</v>
      </c>
      <c r="E43" s="2">
        <v>-0.26722332659008513</v>
      </c>
      <c r="F43" t="s">
        <v>3183</v>
      </c>
      <c r="G43" t="s">
        <v>3186</v>
      </c>
      <c r="H43" t="s">
        <v>3186</v>
      </c>
      <c r="I43" s="2"/>
      <c r="J43" s="5" t="s">
        <v>3228</v>
      </c>
    </row>
    <row r="44" spans="1:10" hidden="1">
      <c r="A44" t="s">
        <v>2636</v>
      </c>
      <c r="B44">
        <v>2.3056080525235525</v>
      </c>
      <c r="C44" s="2">
        <v>1.1179379780996461</v>
      </c>
      <c r="D44" s="2">
        <v>1.4236187049831153</v>
      </c>
      <c r="E44" s="2">
        <v>0.30568072688346931</v>
      </c>
      <c r="F44" t="s">
        <v>3183</v>
      </c>
      <c r="G44" t="s">
        <v>3183</v>
      </c>
      <c r="H44" t="s">
        <v>3186</v>
      </c>
      <c r="I44" s="2"/>
      <c r="J44" s="5" t="s">
        <v>3229</v>
      </c>
    </row>
    <row r="45" spans="1:10" hidden="1">
      <c r="A45" t="s">
        <v>2404</v>
      </c>
      <c r="B45">
        <v>2.5208942176603713</v>
      </c>
      <c r="C45" s="2">
        <v>1.1166731920114412</v>
      </c>
      <c r="D45" s="2">
        <v>1.4992619567367815</v>
      </c>
      <c r="E45" s="2">
        <v>0.38258876472534037</v>
      </c>
      <c r="F45" t="s">
        <v>3183</v>
      </c>
      <c r="G45" t="s">
        <v>3183</v>
      </c>
      <c r="H45" t="s">
        <v>3186</v>
      </c>
      <c r="I45" s="2"/>
      <c r="J45" s="5" t="s">
        <v>3230</v>
      </c>
    </row>
    <row r="46" spans="1:10" hidden="1">
      <c r="A46" t="s">
        <v>1838</v>
      </c>
      <c r="B46">
        <v>1.9770275550230736</v>
      </c>
      <c r="C46" s="2">
        <v>1.1157952014473813</v>
      </c>
      <c r="D46" s="2">
        <v>1.0814789018866544</v>
      </c>
      <c r="E46" s="2">
        <v>-3.4316299560727105E-2</v>
      </c>
      <c r="F46" t="s">
        <v>3183</v>
      </c>
      <c r="G46" t="s">
        <v>3183</v>
      </c>
      <c r="H46" t="s">
        <v>3186</v>
      </c>
      <c r="I46" s="2"/>
      <c r="J46" s="5" t="s">
        <v>3231</v>
      </c>
    </row>
    <row r="47" spans="1:10" hidden="1">
      <c r="A47" t="s">
        <v>2533</v>
      </c>
      <c r="B47">
        <v>1.9024893389816027</v>
      </c>
      <c r="C47" s="2">
        <v>1.0966211112232054</v>
      </c>
      <c r="D47" s="2">
        <v>1.3792904060207591</v>
      </c>
      <c r="E47" s="2">
        <v>0.28266929479755382</v>
      </c>
      <c r="F47" t="s">
        <v>3183</v>
      </c>
      <c r="G47" t="s">
        <v>3183</v>
      </c>
      <c r="H47" t="s">
        <v>3186</v>
      </c>
      <c r="I47" s="2"/>
      <c r="J47" s="5" t="s">
        <v>3232</v>
      </c>
    </row>
    <row r="48" spans="1:10" hidden="1">
      <c r="A48" t="s">
        <v>2666</v>
      </c>
      <c r="B48">
        <v>2.2716137485770966</v>
      </c>
      <c r="C48" s="2">
        <v>1.080203178790049</v>
      </c>
      <c r="D48" s="2">
        <v>1.2598110801667561</v>
      </c>
      <c r="E48" s="2">
        <v>0.17960790137670707</v>
      </c>
      <c r="F48" t="s">
        <v>3183</v>
      </c>
      <c r="G48" t="s">
        <v>3183</v>
      </c>
      <c r="H48" t="s">
        <v>3186</v>
      </c>
      <c r="I48" s="2"/>
      <c r="J48" s="5" t="s">
        <v>3233</v>
      </c>
    </row>
    <row r="49" spans="1:10" hidden="1">
      <c r="A49" t="s">
        <v>2471</v>
      </c>
      <c r="B49">
        <v>2.5208942176603713</v>
      </c>
      <c r="C49" s="2">
        <v>1.0800409033370704</v>
      </c>
      <c r="D49" s="2">
        <v>1.0832339223355694</v>
      </c>
      <c r="E49" s="2">
        <v>3.193018998499129E-3</v>
      </c>
      <c r="F49" t="s">
        <v>3183</v>
      </c>
      <c r="G49" t="s">
        <v>3183</v>
      </c>
      <c r="H49" t="s">
        <v>3186</v>
      </c>
      <c r="I49" s="2"/>
      <c r="J49" s="5" t="s">
        <v>3234</v>
      </c>
    </row>
    <row r="50" spans="1:10" hidden="1">
      <c r="A50" t="s">
        <v>1776</v>
      </c>
      <c r="B50">
        <v>1.4678879856252971</v>
      </c>
      <c r="C50" s="2">
        <v>1.0644681412074188</v>
      </c>
      <c r="D50" s="2">
        <v>1.173051510268837</v>
      </c>
      <c r="E50" s="2">
        <v>0.10858336906141826</v>
      </c>
      <c r="F50" t="s">
        <v>3183</v>
      </c>
      <c r="G50" t="s">
        <v>3183</v>
      </c>
      <c r="H50" t="s">
        <v>3186</v>
      </c>
      <c r="I50" s="2"/>
      <c r="J50" s="5" t="s">
        <v>3235</v>
      </c>
    </row>
    <row r="51" spans="1:10" hidden="1">
      <c r="A51" t="s">
        <v>1515</v>
      </c>
      <c r="B51">
        <v>2.1047498798875366</v>
      </c>
      <c r="C51" s="2">
        <v>1.0581369808511478</v>
      </c>
      <c r="D51" s="2">
        <v>0.77023831636119766</v>
      </c>
      <c r="E51" s="2">
        <v>-0.28789866448995033</v>
      </c>
      <c r="F51" t="s">
        <v>3183</v>
      </c>
      <c r="G51" t="s">
        <v>3186</v>
      </c>
      <c r="H51" t="s">
        <v>3186</v>
      </c>
      <c r="I51" s="2"/>
      <c r="J51" s="9" t="s">
        <v>3236</v>
      </c>
    </row>
    <row r="52" spans="1:10" hidden="1">
      <c r="A52" t="s">
        <v>2388</v>
      </c>
      <c r="B52">
        <v>2.07626599227829</v>
      </c>
      <c r="C52" s="2">
        <v>1.0417764422187421</v>
      </c>
      <c r="D52" s="2">
        <v>1.112764024454282</v>
      </c>
      <c r="E52" s="2">
        <v>7.0987582235539942E-2</v>
      </c>
      <c r="F52" t="s">
        <v>3183</v>
      </c>
      <c r="G52" t="s">
        <v>3183</v>
      </c>
      <c r="H52" t="s">
        <v>3186</v>
      </c>
      <c r="I52" s="2"/>
      <c r="J52" s="5" t="s">
        <v>3237</v>
      </c>
    </row>
    <row r="53" spans="1:10" hidden="1">
      <c r="A53" t="s">
        <v>1605</v>
      </c>
      <c r="B53">
        <v>2.2561415286513413</v>
      </c>
      <c r="C53" s="2">
        <v>1.0396581281187898</v>
      </c>
      <c r="D53" s="2">
        <v>1.2524301198855703</v>
      </c>
      <c r="E53" s="2">
        <v>0.21277199176678069</v>
      </c>
      <c r="F53" t="s">
        <v>3183</v>
      </c>
      <c r="G53" t="s">
        <v>3183</v>
      </c>
      <c r="H53" t="s">
        <v>3186</v>
      </c>
      <c r="I53" s="2"/>
      <c r="J53" s="5" t="s">
        <v>3238</v>
      </c>
    </row>
    <row r="54" spans="1:10" hidden="1">
      <c r="A54" t="s">
        <v>1655</v>
      </c>
      <c r="B54">
        <v>1.7208328733467098</v>
      </c>
      <c r="C54" s="2">
        <v>1.0393435572894543</v>
      </c>
      <c r="D54" s="2">
        <v>1.1939393895045343</v>
      </c>
      <c r="E54" s="2">
        <v>0.15459583221508016</v>
      </c>
      <c r="F54" t="s">
        <v>3183</v>
      </c>
      <c r="G54" t="s">
        <v>3183</v>
      </c>
      <c r="H54" t="s">
        <v>3186</v>
      </c>
      <c r="I54" s="2"/>
      <c r="J54" s="5" t="s">
        <v>3239</v>
      </c>
    </row>
    <row r="55" spans="1:10" hidden="1">
      <c r="A55" t="s">
        <v>2247</v>
      </c>
      <c r="B55">
        <v>2.0435371753921152</v>
      </c>
      <c r="C55" s="2">
        <v>1.0388048931473508</v>
      </c>
      <c r="D55" s="2">
        <v>1.1195343158476914</v>
      </c>
      <c r="E55" s="2">
        <v>8.0729422700340586E-2</v>
      </c>
      <c r="F55" t="s">
        <v>3183</v>
      </c>
      <c r="G55" t="s">
        <v>3183</v>
      </c>
      <c r="H55" t="s">
        <v>3186</v>
      </c>
      <c r="I55" s="2"/>
      <c r="J55" s="5" t="s">
        <v>3240</v>
      </c>
    </row>
    <row r="56" spans="1:10" hidden="1">
      <c r="A56" t="s">
        <v>2294</v>
      </c>
      <c r="B56">
        <v>2.4822408087167624</v>
      </c>
      <c r="C56" s="2">
        <v>1.0298032109194095</v>
      </c>
      <c r="D56" s="2">
        <v>1.2051158863861877</v>
      </c>
      <c r="E56" s="2">
        <v>0.17531267546677826</v>
      </c>
      <c r="F56" t="s">
        <v>3183</v>
      </c>
      <c r="G56" t="s">
        <v>3183</v>
      </c>
      <c r="H56" t="s">
        <v>3186</v>
      </c>
      <c r="I56" s="2"/>
      <c r="J56" s="5" t="s">
        <v>3241</v>
      </c>
    </row>
    <row r="57" spans="1:10" hidden="1">
      <c r="A57" t="s">
        <v>1774</v>
      </c>
      <c r="B57">
        <v>2.6345138870721083</v>
      </c>
      <c r="C57" s="2">
        <v>1.0283508330292184</v>
      </c>
      <c r="D57" s="2">
        <v>0.83784944168867204</v>
      </c>
      <c r="E57" s="2">
        <v>-0.19050139134054639</v>
      </c>
      <c r="F57" t="s">
        <v>3183</v>
      </c>
      <c r="G57" t="s">
        <v>3186</v>
      </c>
      <c r="H57" t="s">
        <v>3186</v>
      </c>
      <c r="I57" s="2"/>
      <c r="J57" s="5" t="s">
        <v>3242</v>
      </c>
    </row>
    <row r="58" spans="1:10" hidden="1">
      <c r="A58" t="s">
        <v>2152</v>
      </c>
      <c r="B58">
        <v>1.6535218415802295</v>
      </c>
      <c r="C58" s="2">
        <v>1.0220449194599905</v>
      </c>
      <c r="D58" s="2">
        <v>1.0576489195688876</v>
      </c>
      <c r="E58" s="2">
        <v>3.560400010889727E-2</v>
      </c>
      <c r="F58" t="s">
        <v>3183</v>
      </c>
      <c r="G58" t="s">
        <v>3183</v>
      </c>
      <c r="H58" t="s">
        <v>3186</v>
      </c>
      <c r="I58" s="2"/>
      <c r="J58" s="5" t="s">
        <v>3243</v>
      </c>
    </row>
    <row r="59" spans="1:10" hidden="1">
      <c r="A59" t="s">
        <v>2132</v>
      </c>
      <c r="B59">
        <v>1.6860758612685636</v>
      </c>
      <c r="C59" s="2">
        <v>1.0096683692650208</v>
      </c>
      <c r="D59" s="2">
        <v>1.1723128071734472</v>
      </c>
      <c r="E59" s="2">
        <v>0.16264443790842648</v>
      </c>
      <c r="F59" t="s">
        <v>3183</v>
      </c>
      <c r="G59" t="s">
        <v>3183</v>
      </c>
      <c r="H59" t="s">
        <v>3186</v>
      </c>
      <c r="I59" s="2"/>
      <c r="J59" s="5" t="s">
        <v>3244</v>
      </c>
    </row>
    <row r="60" spans="1:10">
      <c r="A60" t="s">
        <v>2647</v>
      </c>
      <c r="B60">
        <v>2.7093444575543759</v>
      </c>
      <c r="C60" s="2">
        <v>1.0070424271815741</v>
      </c>
      <c r="D60" s="2">
        <v>1.1591668425815982</v>
      </c>
      <c r="E60" s="2">
        <v>0.15212441540002383</v>
      </c>
      <c r="F60" t="s">
        <v>3183</v>
      </c>
      <c r="G60" t="s">
        <v>3183</v>
      </c>
      <c r="H60" t="s">
        <v>3186</v>
      </c>
      <c r="I60" s="2"/>
      <c r="J60" s="8" t="s">
        <v>3245</v>
      </c>
    </row>
    <row r="61" spans="1:10" hidden="1">
      <c r="A61" t="s">
        <v>1484</v>
      </c>
      <c r="B61">
        <v>2.1593639128252815</v>
      </c>
      <c r="C61" s="2">
        <v>1.0064719922764507</v>
      </c>
      <c r="D61" s="2">
        <v>0.95677214657078258</v>
      </c>
      <c r="E61" s="2">
        <v>-4.9699845705668252E-2</v>
      </c>
      <c r="F61" t="s">
        <v>3183</v>
      </c>
      <c r="G61" t="s">
        <v>3186</v>
      </c>
      <c r="H61" t="s">
        <v>3186</v>
      </c>
      <c r="I61" s="2"/>
      <c r="J61" s="9" t="s">
        <v>3246</v>
      </c>
    </row>
    <row r="62" spans="1:10" hidden="1">
      <c r="A62" t="s">
        <v>2505</v>
      </c>
      <c r="B62">
        <v>2.6631761718300297</v>
      </c>
      <c r="C62" s="2">
        <v>1.0058503632911955</v>
      </c>
      <c r="D62" s="2">
        <v>1.2507651460190503</v>
      </c>
      <c r="E62" s="2">
        <v>0.24491478272785508</v>
      </c>
      <c r="F62" t="s">
        <v>3183</v>
      </c>
      <c r="G62" t="s">
        <v>3183</v>
      </c>
      <c r="H62" t="s">
        <v>3186</v>
      </c>
      <c r="I62" s="2"/>
      <c r="J62" s="5" t="s">
        <v>3247</v>
      </c>
    </row>
    <row r="63" spans="1:10" hidden="1">
      <c r="A63" t="s">
        <v>2592</v>
      </c>
      <c r="B63">
        <v>2.0255859539022212</v>
      </c>
      <c r="C63" s="2">
        <v>1.0019581883439137</v>
      </c>
      <c r="D63" s="2">
        <v>0.74606509201570648</v>
      </c>
      <c r="E63" s="2">
        <v>-0.25589309632820711</v>
      </c>
      <c r="F63" t="s">
        <v>3183</v>
      </c>
      <c r="G63" t="s">
        <v>3186</v>
      </c>
      <c r="H63" t="s">
        <v>3186</v>
      </c>
      <c r="I63" s="2"/>
      <c r="J63" s="5" t="s">
        <v>3248</v>
      </c>
    </row>
    <row r="64" spans="1:10" hidden="1">
      <c r="A64" t="s">
        <v>1957</v>
      </c>
      <c r="B64">
        <v>2.7093444575543759</v>
      </c>
      <c r="C64" s="2">
        <v>1.0014090630455137</v>
      </c>
      <c r="D64" s="2">
        <v>1.3633831421163189</v>
      </c>
      <c r="E64" s="2">
        <v>0.36197407907080542</v>
      </c>
      <c r="F64" t="s">
        <v>3183</v>
      </c>
      <c r="G64" t="s">
        <v>3183</v>
      </c>
      <c r="H64" t="s">
        <v>3186</v>
      </c>
      <c r="I64" s="2"/>
      <c r="J64" s="5" t="s">
        <v>3249</v>
      </c>
    </row>
    <row r="65" spans="1:10">
      <c r="A65" t="s">
        <v>1285</v>
      </c>
      <c r="B65">
        <v>2.0795828935367799</v>
      </c>
      <c r="C65" s="2">
        <v>0.99929097368300257</v>
      </c>
      <c r="D65" s="2">
        <v>1.0992244887769294</v>
      </c>
      <c r="E65" s="2">
        <v>9.9933515093926756E-2</v>
      </c>
      <c r="F65" t="s">
        <v>3186</v>
      </c>
      <c r="G65" t="s">
        <v>3183</v>
      </c>
      <c r="H65" t="s">
        <v>3186</v>
      </c>
      <c r="I65" s="2"/>
      <c r="J65" s="8" t="s">
        <v>3250</v>
      </c>
    </row>
    <row r="66" spans="1:10" hidden="1">
      <c r="A66" t="s">
        <v>1714</v>
      </c>
      <c r="B66">
        <v>2.6006049392606951</v>
      </c>
      <c r="C66" s="2">
        <v>0.99320259793388632</v>
      </c>
      <c r="D66" s="2">
        <v>1.3659101389956501</v>
      </c>
      <c r="E66" s="2">
        <v>0.37270754106176357</v>
      </c>
      <c r="F66" t="s">
        <v>3186</v>
      </c>
      <c r="G66" t="s">
        <v>3183</v>
      </c>
      <c r="H66" t="s">
        <v>3186</v>
      </c>
      <c r="I66" s="2"/>
      <c r="J66" s="5" t="s">
        <v>3251</v>
      </c>
    </row>
    <row r="67" spans="1:10" hidden="1">
      <c r="A67" t="s">
        <v>1229</v>
      </c>
      <c r="B67">
        <v>2.4736297026835756</v>
      </c>
      <c r="C67" s="2">
        <v>0.98786083048534534</v>
      </c>
      <c r="D67" s="2">
        <v>1.1000160280863116</v>
      </c>
      <c r="E67" s="2">
        <v>0.11215519760096646</v>
      </c>
      <c r="F67" t="s">
        <v>3186</v>
      </c>
      <c r="G67" t="s">
        <v>3183</v>
      </c>
      <c r="H67" t="s">
        <v>3186</v>
      </c>
      <c r="I67" s="2"/>
      <c r="J67" s="5" t="s">
        <v>3252</v>
      </c>
    </row>
    <row r="68" spans="1:10" hidden="1">
      <c r="A68" t="s">
        <v>1262</v>
      </c>
      <c r="B68">
        <v>2.2265243988184631</v>
      </c>
      <c r="C68" s="2">
        <v>0.98706184034548949</v>
      </c>
      <c r="D68" s="2">
        <v>1.1254320481401738</v>
      </c>
      <c r="E68" s="2">
        <v>0.13837020779468454</v>
      </c>
      <c r="F68" t="s">
        <v>3186</v>
      </c>
      <c r="G68" t="s">
        <v>3183</v>
      </c>
      <c r="H68" t="s">
        <v>3186</v>
      </c>
      <c r="I68" s="2"/>
      <c r="J68" s="5" t="s">
        <v>3253</v>
      </c>
    </row>
    <row r="69" spans="1:10" hidden="1">
      <c r="A69" t="s">
        <v>1250</v>
      </c>
      <c r="B69">
        <v>2.3193246187069438</v>
      </c>
      <c r="C69" s="2">
        <v>0.9545150614038983</v>
      </c>
      <c r="D69" s="2">
        <v>1.177726267114851</v>
      </c>
      <c r="E69" s="2">
        <v>0.22321120571095276</v>
      </c>
      <c r="F69" t="s">
        <v>3186</v>
      </c>
      <c r="G69" t="s">
        <v>3183</v>
      </c>
      <c r="H69" t="s">
        <v>3186</v>
      </c>
      <c r="I69" s="2"/>
      <c r="J69" s="5" t="s">
        <v>3254</v>
      </c>
    </row>
    <row r="70" spans="1:10" hidden="1">
      <c r="A70" t="s">
        <v>1478</v>
      </c>
      <c r="B70">
        <v>1.6174858757122077</v>
      </c>
      <c r="C70" s="2">
        <v>0.95055663317683203</v>
      </c>
      <c r="D70" s="2">
        <v>1.2812434944351316</v>
      </c>
      <c r="E70" s="2">
        <v>0.33068686125829994</v>
      </c>
      <c r="F70" t="s">
        <v>3186</v>
      </c>
      <c r="G70" t="s">
        <v>3183</v>
      </c>
      <c r="H70" t="s">
        <v>3186</v>
      </c>
      <c r="I70" s="2"/>
      <c r="J70" s="5" t="s">
        <v>3255</v>
      </c>
    </row>
    <row r="71" spans="1:10" hidden="1">
      <c r="A71" t="s">
        <v>1901</v>
      </c>
      <c r="B71">
        <v>2.1747342567381569</v>
      </c>
      <c r="C71" s="2">
        <v>0.94638756775406496</v>
      </c>
      <c r="D71" s="2">
        <v>1.4500106397236328</v>
      </c>
      <c r="E71" s="2">
        <v>0.50362307196956801</v>
      </c>
      <c r="F71" t="s">
        <v>3186</v>
      </c>
      <c r="G71" t="s">
        <v>3183</v>
      </c>
      <c r="H71" t="s">
        <v>3186</v>
      </c>
      <c r="I71" s="2"/>
      <c r="J71" s="5" t="s">
        <v>3256</v>
      </c>
    </row>
    <row r="72" spans="1:10" hidden="1">
      <c r="A72" t="s">
        <v>1826</v>
      </c>
      <c r="B72">
        <v>1.7414800453039245</v>
      </c>
      <c r="C72" s="2">
        <v>0.93893460987267663</v>
      </c>
      <c r="D72" s="2">
        <v>1.0869050613888942</v>
      </c>
      <c r="E72" s="2">
        <v>0.14797045151621757</v>
      </c>
      <c r="F72" t="s">
        <v>3186</v>
      </c>
      <c r="G72" t="s">
        <v>3183</v>
      </c>
      <c r="H72" t="s">
        <v>3186</v>
      </c>
      <c r="I72" s="2"/>
      <c r="J72" s="5" t="s">
        <v>3257</v>
      </c>
    </row>
    <row r="73" spans="1:10">
      <c r="A73" t="s">
        <v>1600</v>
      </c>
      <c r="B73">
        <v>2.6006049392606951</v>
      </c>
      <c r="C73" s="2">
        <v>0.93718256307379688</v>
      </c>
      <c r="D73" s="2">
        <v>1.0385797239886565</v>
      </c>
      <c r="E73" s="2">
        <v>0.10139716091485972</v>
      </c>
      <c r="F73" t="s">
        <v>3186</v>
      </c>
      <c r="G73" t="s">
        <v>3183</v>
      </c>
      <c r="H73" t="s">
        <v>3186</v>
      </c>
      <c r="I73" s="2"/>
      <c r="J73" s="8" t="s">
        <v>3258</v>
      </c>
    </row>
    <row r="74" spans="1:10">
      <c r="A74" t="s">
        <v>1273</v>
      </c>
      <c r="B74">
        <v>2.9378506456052951</v>
      </c>
      <c r="C74" s="2">
        <v>0.93562142698688122</v>
      </c>
      <c r="D74" s="2">
        <v>1.2938657113297956</v>
      </c>
      <c r="E74" s="2">
        <v>0.35824428434291428</v>
      </c>
      <c r="F74" t="s">
        <v>3186</v>
      </c>
      <c r="G74" t="s">
        <v>3183</v>
      </c>
      <c r="H74" t="s">
        <v>3186</v>
      </c>
      <c r="I74" s="2"/>
      <c r="J74" s="8" t="s">
        <v>3259</v>
      </c>
    </row>
    <row r="75" spans="1:10" hidden="1">
      <c r="A75" t="s">
        <v>2203</v>
      </c>
      <c r="B75">
        <v>2.2081781703605841</v>
      </c>
      <c r="C75" s="2">
        <v>0.9323105454674554</v>
      </c>
      <c r="D75" s="2">
        <v>1.1829655555803873</v>
      </c>
      <c r="E75" s="2">
        <v>0.25065501011293173</v>
      </c>
      <c r="F75" t="s">
        <v>3186</v>
      </c>
      <c r="G75" t="s">
        <v>3183</v>
      </c>
      <c r="H75" t="s">
        <v>3186</v>
      </c>
      <c r="I75" s="2"/>
      <c r="J75" s="5" t="s">
        <v>3260</v>
      </c>
    </row>
    <row r="76" spans="1:10">
      <c r="A76" t="s">
        <v>1471</v>
      </c>
      <c r="B76">
        <v>2.7619488761547704</v>
      </c>
      <c r="C76" s="2">
        <v>0.92962821866306977</v>
      </c>
      <c r="D76" s="2">
        <v>1.3814450314204094</v>
      </c>
      <c r="E76" s="2">
        <v>0.45181681275733959</v>
      </c>
      <c r="F76" t="s">
        <v>3186</v>
      </c>
      <c r="G76" t="s">
        <v>3183</v>
      </c>
      <c r="H76" t="s">
        <v>3186</v>
      </c>
      <c r="I76" s="2"/>
      <c r="J76" s="8" t="s">
        <v>3261</v>
      </c>
    </row>
    <row r="77" spans="1:10" hidden="1">
      <c r="A77" t="s">
        <v>2035</v>
      </c>
      <c r="B77">
        <v>2.059906560511334</v>
      </c>
      <c r="C77" s="2">
        <v>0.92521263979604551</v>
      </c>
      <c r="D77" s="2">
        <v>1.0630569029042729</v>
      </c>
      <c r="E77" s="2">
        <v>0.13784426310822723</v>
      </c>
      <c r="F77" t="s">
        <v>3186</v>
      </c>
      <c r="G77" t="s">
        <v>3183</v>
      </c>
      <c r="H77" t="s">
        <v>3186</v>
      </c>
      <c r="I77" s="2"/>
      <c r="J77" s="5" t="s">
        <v>3262</v>
      </c>
    </row>
    <row r="78" spans="1:10">
      <c r="A78" t="s">
        <v>1416</v>
      </c>
      <c r="B78">
        <v>2.4210915879863477</v>
      </c>
      <c r="C78" s="2">
        <v>0.91893607973236324</v>
      </c>
      <c r="D78" s="2">
        <v>1.0238897933876372</v>
      </c>
      <c r="E78" s="2">
        <v>0.10495371365527419</v>
      </c>
      <c r="F78" t="s">
        <v>3186</v>
      </c>
      <c r="G78" t="s">
        <v>3183</v>
      </c>
      <c r="H78" t="s">
        <v>3186</v>
      </c>
      <c r="I78" s="2"/>
      <c r="J78" s="8" t="s">
        <v>3263</v>
      </c>
    </row>
    <row r="79" spans="1:10" hidden="1">
      <c r="A79" t="s">
        <v>2097</v>
      </c>
      <c r="B79">
        <v>1.6270217537714182</v>
      </c>
      <c r="C79" s="2">
        <v>0.90642568844405047</v>
      </c>
      <c r="D79" s="2">
        <v>1.0152792274318427</v>
      </c>
      <c r="E79" s="2">
        <v>0.10885353898779213</v>
      </c>
      <c r="F79" t="s">
        <v>3186</v>
      </c>
      <c r="G79" t="s">
        <v>3183</v>
      </c>
      <c r="H79" t="s">
        <v>3186</v>
      </c>
      <c r="I79" s="2"/>
      <c r="J79" s="5" t="s">
        <v>3264</v>
      </c>
    </row>
    <row r="80" spans="1:10">
      <c r="A80" t="s">
        <v>1290</v>
      </c>
      <c r="B80">
        <v>2.3791095323069511</v>
      </c>
      <c r="C80" s="2">
        <v>0.90492443523219435</v>
      </c>
      <c r="D80" s="2">
        <v>1.1573688269968601</v>
      </c>
      <c r="E80" s="2">
        <v>0.25244439176466582</v>
      </c>
      <c r="F80" t="s">
        <v>3186</v>
      </c>
      <c r="G80" t="s">
        <v>3183</v>
      </c>
      <c r="H80" t="s">
        <v>3186</v>
      </c>
      <c r="I80" s="2"/>
      <c r="J80" s="8" t="s">
        <v>3265</v>
      </c>
    </row>
    <row r="81" spans="1:10">
      <c r="A81" t="s">
        <v>1316</v>
      </c>
      <c r="B81">
        <v>2.4592539525456867</v>
      </c>
      <c r="C81" s="2">
        <v>0.8986769125536036</v>
      </c>
      <c r="D81" s="2">
        <v>1.2210557642288975</v>
      </c>
      <c r="E81" s="2">
        <v>0.32237885167529412</v>
      </c>
      <c r="F81" t="s">
        <v>3186</v>
      </c>
      <c r="G81" t="s">
        <v>3183</v>
      </c>
      <c r="H81" t="s">
        <v>3186</v>
      </c>
      <c r="I81" s="2"/>
      <c r="J81" s="8" t="s">
        <v>3266</v>
      </c>
    </row>
    <row r="82" spans="1:10" hidden="1">
      <c r="A82" t="s">
        <v>1463</v>
      </c>
      <c r="B82">
        <v>1.8052775796266545</v>
      </c>
      <c r="C82" s="2">
        <v>0.89678929070324731</v>
      </c>
      <c r="D82" s="2">
        <v>1.0229425802082284</v>
      </c>
      <c r="E82" s="2">
        <v>0.12615328950498098</v>
      </c>
      <c r="F82" t="s">
        <v>3186</v>
      </c>
      <c r="G82" t="s">
        <v>3183</v>
      </c>
      <c r="H82" t="s">
        <v>3186</v>
      </c>
      <c r="I82" s="2"/>
      <c r="J82" s="5" t="s">
        <v>3267</v>
      </c>
    </row>
    <row r="83" spans="1:10" hidden="1">
      <c r="A83" t="s">
        <v>2568</v>
      </c>
      <c r="B83">
        <v>2.1203892389825856</v>
      </c>
      <c r="C83" s="2">
        <v>0.89308660667314699</v>
      </c>
      <c r="D83" s="2">
        <v>1.3448916154940573</v>
      </c>
      <c r="E83" s="2">
        <v>0.45180500882091029</v>
      </c>
      <c r="F83" t="s">
        <v>3186</v>
      </c>
      <c r="G83" t="s">
        <v>3183</v>
      </c>
      <c r="H83" t="s">
        <v>3186</v>
      </c>
      <c r="I83" s="2"/>
      <c r="J83" s="5" t="s">
        <v>3268</v>
      </c>
    </row>
    <row r="84" spans="1:10" hidden="1">
      <c r="A84" t="s">
        <v>2538</v>
      </c>
      <c r="B84">
        <v>2.7619488761547704</v>
      </c>
      <c r="C84" s="2">
        <v>0.88123441537469904</v>
      </c>
      <c r="D84" s="2">
        <v>1.0933733991461427</v>
      </c>
      <c r="E84" s="2">
        <v>0.21213898377144355</v>
      </c>
      <c r="F84" t="s">
        <v>3186</v>
      </c>
      <c r="G84" t="s">
        <v>3183</v>
      </c>
      <c r="H84" t="s">
        <v>3186</v>
      </c>
      <c r="I84" s="2"/>
      <c r="J84" s="5" t="s">
        <v>3269</v>
      </c>
    </row>
    <row r="85" spans="1:10">
      <c r="A85" t="s">
        <v>1281</v>
      </c>
      <c r="B85">
        <v>1.5088555077115915</v>
      </c>
      <c r="C85" s="2">
        <v>0.88044404198185133</v>
      </c>
      <c r="D85" s="2">
        <v>1.0150153398397574</v>
      </c>
      <c r="E85" s="2">
        <v>0.13457129785790581</v>
      </c>
      <c r="F85" t="s">
        <v>3186</v>
      </c>
      <c r="G85" t="s">
        <v>3183</v>
      </c>
      <c r="H85" t="s">
        <v>3186</v>
      </c>
      <c r="I85" s="2"/>
      <c r="J85" s="8" t="s">
        <v>3270</v>
      </c>
    </row>
    <row r="86" spans="1:10" hidden="1">
      <c r="A86" t="s">
        <v>2653</v>
      </c>
      <c r="B86">
        <v>2.4415218346087535</v>
      </c>
      <c r="C86" s="2">
        <v>0.87127614906851703</v>
      </c>
      <c r="D86" s="2">
        <v>1.1512204682653846</v>
      </c>
      <c r="E86" s="2">
        <v>0.27994431919686741</v>
      </c>
      <c r="F86" t="s">
        <v>3186</v>
      </c>
      <c r="G86" t="s">
        <v>3183</v>
      </c>
      <c r="H86" t="s">
        <v>3186</v>
      </c>
      <c r="I86" s="2"/>
      <c r="J86" s="5" t="s">
        <v>3271</v>
      </c>
    </row>
    <row r="87" spans="1:10" hidden="1">
      <c r="A87" t="s">
        <v>2056</v>
      </c>
      <c r="B87">
        <v>2.0108769160177493</v>
      </c>
      <c r="C87" s="2">
        <v>0.87063707969919979</v>
      </c>
      <c r="D87" s="2">
        <v>1.2774492296876774</v>
      </c>
      <c r="E87" s="2">
        <v>0.40681214998847753</v>
      </c>
      <c r="F87" t="s">
        <v>3186</v>
      </c>
      <c r="G87" t="s">
        <v>3183</v>
      </c>
      <c r="H87" t="s">
        <v>3186</v>
      </c>
      <c r="I87" s="2"/>
      <c r="J87" s="5" t="s">
        <v>3272</v>
      </c>
    </row>
    <row r="88" spans="1:10" hidden="1">
      <c r="A88" t="s">
        <v>2201</v>
      </c>
      <c r="B88">
        <v>2.0577780785927198</v>
      </c>
      <c r="C88" s="2">
        <v>0.86826917221006272</v>
      </c>
      <c r="D88" s="2">
        <v>1.039861808353489</v>
      </c>
      <c r="E88" s="2">
        <v>0.17159263614342624</v>
      </c>
      <c r="F88" t="s">
        <v>3186</v>
      </c>
      <c r="G88" t="s">
        <v>3183</v>
      </c>
      <c r="H88" t="s">
        <v>3186</v>
      </c>
      <c r="I88" s="2"/>
      <c r="J88" s="5" t="s">
        <v>3273</v>
      </c>
    </row>
    <row r="89" spans="1:10" hidden="1">
      <c r="A89" t="s">
        <v>2460</v>
      </c>
      <c r="B89">
        <v>2.5286554725536532</v>
      </c>
      <c r="C89" s="2">
        <v>0.86815641944099775</v>
      </c>
      <c r="D89" s="2">
        <v>1.0264210527430728</v>
      </c>
      <c r="E89" s="2">
        <v>0.15826463330207488</v>
      </c>
      <c r="F89" t="s">
        <v>3186</v>
      </c>
      <c r="G89" t="s">
        <v>3183</v>
      </c>
      <c r="H89" t="s">
        <v>3186</v>
      </c>
      <c r="I89" s="2"/>
      <c r="J89" s="5" t="s">
        <v>3274</v>
      </c>
    </row>
    <row r="90" spans="1:10" hidden="1">
      <c r="A90" t="s">
        <v>1700</v>
      </c>
      <c r="B90">
        <v>2.7619488761547704</v>
      </c>
      <c r="C90" s="2">
        <v>0.85667242293907442</v>
      </c>
      <c r="D90" s="2">
        <v>1.1664658151530281</v>
      </c>
      <c r="E90" s="2">
        <v>0.30979339221395363</v>
      </c>
      <c r="F90" t="s">
        <v>3186</v>
      </c>
      <c r="G90" t="s">
        <v>3183</v>
      </c>
      <c r="H90" t="s">
        <v>3186</v>
      </c>
      <c r="I90" s="2"/>
      <c r="J90" s="5" t="s">
        <v>3275</v>
      </c>
    </row>
    <row r="91" spans="1:10">
      <c r="A91" t="s">
        <v>1223</v>
      </c>
      <c r="B91">
        <v>2.6631761718300297</v>
      </c>
      <c r="C91" s="2">
        <v>0.8543917496598491</v>
      </c>
      <c r="D91" s="2">
        <v>1.2093110099645124</v>
      </c>
      <c r="E91" s="2">
        <v>0.35491926030466342</v>
      </c>
      <c r="F91" t="s">
        <v>3186</v>
      </c>
      <c r="G91" t="s">
        <v>3183</v>
      </c>
      <c r="H91" t="s">
        <v>3186</v>
      </c>
      <c r="I91" s="2"/>
      <c r="J91" s="8" t="s">
        <v>3276</v>
      </c>
    </row>
    <row r="92" spans="1:10" hidden="1">
      <c r="A92" t="s">
        <v>2714</v>
      </c>
      <c r="B92">
        <v>2.8669371603901208</v>
      </c>
      <c r="C92" s="2">
        <v>0.83262925663999854</v>
      </c>
      <c r="D92" s="2">
        <v>1.0643478761082117</v>
      </c>
      <c r="E92" s="2">
        <v>0.23171861946821326</v>
      </c>
      <c r="F92" t="s">
        <v>3186</v>
      </c>
      <c r="G92" t="s">
        <v>3183</v>
      </c>
      <c r="H92" t="s">
        <v>3186</v>
      </c>
      <c r="I92" s="2"/>
      <c r="J92" s="5" t="s">
        <v>3277</v>
      </c>
    </row>
    <row r="93" spans="1:10" hidden="1">
      <c r="A93" t="s">
        <v>2238</v>
      </c>
      <c r="B93">
        <v>2.1756346214100293</v>
      </c>
      <c r="C93" s="2">
        <v>0.82804867968721652</v>
      </c>
      <c r="D93" s="2">
        <v>1.1909138263730612</v>
      </c>
      <c r="E93" s="2">
        <v>0.3628651466858448</v>
      </c>
      <c r="F93" t="s">
        <v>3186</v>
      </c>
      <c r="G93" t="s">
        <v>3183</v>
      </c>
      <c r="H93" t="s">
        <v>3186</v>
      </c>
      <c r="I93" s="2"/>
      <c r="J93" s="5" t="s">
        <v>3278</v>
      </c>
    </row>
    <row r="94" spans="1:10" hidden="1">
      <c r="A94" t="s">
        <v>1280</v>
      </c>
      <c r="B94">
        <v>2.1047498798875366</v>
      </c>
      <c r="C94" s="2">
        <v>0.81138887960157569</v>
      </c>
      <c r="D94" s="2">
        <v>1.2873196055923453</v>
      </c>
      <c r="E94" s="2">
        <v>0.47593072599076958</v>
      </c>
      <c r="F94" t="s">
        <v>3186</v>
      </c>
      <c r="G94" t="s">
        <v>3183</v>
      </c>
      <c r="H94" t="s">
        <v>3186</v>
      </c>
      <c r="I94" s="2"/>
      <c r="J94" s="5" t="s">
        <v>3279</v>
      </c>
    </row>
    <row r="95" spans="1:10" hidden="1">
      <c r="A95" t="s">
        <v>2702</v>
      </c>
      <c r="B95">
        <v>1.3948684907875246</v>
      </c>
      <c r="C95" s="2">
        <v>0.80717545404403779</v>
      </c>
      <c r="D95" s="2">
        <v>1.0581190302379819</v>
      </c>
      <c r="E95" s="2">
        <v>0.25094357619394442</v>
      </c>
      <c r="F95" t="s">
        <v>3186</v>
      </c>
      <c r="G95" t="s">
        <v>3183</v>
      </c>
      <c r="H95" t="s">
        <v>3186</v>
      </c>
      <c r="I95" s="2"/>
      <c r="J95" s="5" t="s">
        <v>3280</v>
      </c>
    </row>
    <row r="96" spans="1:10" hidden="1">
      <c r="A96" t="s">
        <v>2439</v>
      </c>
      <c r="B96">
        <v>2.2170181309897021</v>
      </c>
      <c r="C96" s="2">
        <v>0.80392597620740414</v>
      </c>
      <c r="D96" s="2">
        <v>1.203254950064043</v>
      </c>
      <c r="E96" s="2">
        <v>0.39932897385663901</v>
      </c>
      <c r="F96" t="s">
        <v>3186</v>
      </c>
      <c r="G96" t="s">
        <v>3183</v>
      </c>
      <c r="H96" t="s">
        <v>3186</v>
      </c>
      <c r="I96" s="2"/>
      <c r="J96" s="5" t="s">
        <v>3281</v>
      </c>
    </row>
    <row r="97" spans="1:10">
      <c r="A97" t="s">
        <v>1298</v>
      </c>
      <c r="B97">
        <v>1.5228454506463363</v>
      </c>
      <c r="C97" s="2">
        <v>0.79909318512599548</v>
      </c>
      <c r="D97" s="2">
        <v>1.0498948142288369</v>
      </c>
      <c r="E97" s="2">
        <v>0.25080162910284126</v>
      </c>
      <c r="F97" t="s">
        <v>3186</v>
      </c>
      <c r="G97" t="s">
        <v>3183</v>
      </c>
      <c r="H97" t="s">
        <v>3186</v>
      </c>
      <c r="I97" s="2"/>
      <c r="J97" s="8" t="s">
        <v>3282</v>
      </c>
    </row>
    <row r="98" spans="1:10" hidden="1">
      <c r="A98" t="s">
        <v>1929</v>
      </c>
      <c r="B98">
        <v>1.5427935248582891</v>
      </c>
      <c r="C98" s="2">
        <v>0.79716668684246206</v>
      </c>
      <c r="D98" s="2">
        <v>1.123367722168545</v>
      </c>
      <c r="E98" s="2">
        <v>0.32620103532608291</v>
      </c>
      <c r="F98" t="s">
        <v>3186</v>
      </c>
      <c r="G98" t="s">
        <v>3183</v>
      </c>
      <c r="H98" t="s">
        <v>3186</v>
      </c>
      <c r="I98" s="2"/>
      <c r="J98" s="5" t="s">
        <v>3283</v>
      </c>
    </row>
    <row r="99" spans="1:10" hidden="1">
      <c r="A99" t="s">
        <v>1728</v>
      </c>
      <c r="B99">
        <v>2.1047498798875366</v>
      </c>
      <c r="C99" s="2">
        <v>0.7796199470908608</v>
      </c>
      <c r="D99" s="2">
        <v>1.0056447367898085</v>
      </c>
      <c r="E99" s="2">
        <v>0.22602478969894751</v>
      </c>
      <c r="F99" t="s">
        <v>3186</v>
      </c>
      <c r="G99" t="s">
        <v>3183</v>
      </c>
      <c r="H99" t="s">
        <v>3186</v>
      </c>
      <c r="I99" s="2"/>
      <c r="J99" s="5" t="s">
        <v>3284</v>
      </c>
    </row>
    <row r="100" spans="1:10" hidden="1">
      <c r="A100" t="s">
        <v>1968</v>
      </c>
      <c r="B100">
        <v>2.1604157488724147</v>
      </c>
      <c r="C100" s="2">
        <v>0.77684003134104973</v>
      </c>
      <c r="D100" s="2">
        <v>1.0004389509298917</v>
      </c>
      <c r="E100" s="2">
        <v>0.22359891958884195</v>
      </c>
      <c r="F100" t="s">
        <v>3186</v>
      </c>
      <c r="G100" t="s">
        <v>3183</v>
      </c>
      <c r="H100" t="s">
        <v>3186</v>
      </c>
      <c r="I100" s="2"/>
      <c r="J100" s="5" t="s">
        <v>3285</v>
      </c>
    </row>
    <row r="101" spans="1:10" hidden="1">
      <c r="A101" t="s">
        <v>1729</v>
      </c>
      <c r="B101">
        <v>1.4541500455016132</v>
      </c>
      <c r="C101" s="2">
        <v>0.76319030205744476</v>
      </c>
      <c r="D101" s="2">
        <v>1.4772144321689502</v>
      </c>
      <c r="E101" s="2">
        <v>0.71402413011150556</v>
      </c>
      <c r="F101" t="s">
        <v>3186</v>
      </c>
      <c r="G101" t="s">
        <v>3183</v>
      </c>
      <c r="H101" t="s">
        <v>3186</v>
      </c>
      <c r="I101" s="2"/>
      <c r="J101" s="5" t="s">
        <v>3286</v>
      </c>
    </row>
    <row r="102" spans="1:10" hidden="1">
      <c r="A102" t="s">
        <v>1460</v>
      </c>
      <c r="B102">
        <v>2.4646742269939925</v>
      </c>
      <c r="C102" s="2">
        <v>0.7619347978823291</v>
      </c>
      <c r="D102" s="2">
        <v>1.1588990867636146</v>
      </c>
      <c r="E102" s="2">
        <v>0.39696428888128554</v>
      </c>
      <c r="F102" t="s">
        <v>3186</v>
      </c>
      <c r="G102" t="s">
        <v>3183</v>
      </c>
      <c r="H102" t="s">
        <v>3186</v>
      </c>
      <c r="I102" s="2"/>
      <c r="J102" s="5" t="s">
        <v>3287</v>
      </c>
    </row>
    <row r="103" spans="1:10" hidden="1">
      <c r="A103" t="s">
        <v>1584</v>
      </c>
      <c r="B103">
        <v>1.8400480071116534</v>
      </c>
      <c r="C103" s="2">
        <v>0.74318222317328742</v>
      </c>
      <c r="D103" s="2">
        <v>1.2389890295694408</v>
      </c>
      <c r="E103" s="2">
        <v>0.49580680639615327</v>
      </c>
      <c r="F103" t="s">
        <v>3186</v>
      </c>
      <c r="G103" t="s">
        <v>3183</v>
      </c>
      <c r="H103" t="s">
        <v>3186</v>
      </c>
      <c r="I103" s="2"/>
      <c r="J103" s="5" t="s">
        <v>3288</v>
      </c>
    </row>
    <row r="104" spans="1:10">
      <c r="A104" t="s">
        <v>1551</v>
      </c>
      <c r="B104">
        <v>2.3380208195211347</v>
      </c>
      <c r="C104" s="2">
        <v>0.73960029844445785</v>
      </c>
      <c r="D104" s="2">
        <v>1.0287023137848428</v>
      </c>
      <c r="E104" s="2">
        <v>0.28910201534038493</v>
      </c>
      <c r="F104" t="s">
        <v>3186</v>
      </c>
      <c r="G104" t="s">
        <v>3183</v>
      </c>
      <c r="H104" t="s">
        <v>3186</v>
      </c>
      <c r="I104" s="2"/>
      <c r="J104" s="8" t="s">
        <v>3289</v>
      </c>
    </row>
    <row r="105" spans="1:10" hidden="1">
      <c r="A105" t="s">
        <v>1625</v>
      </c>
      <c r="B105">
        <v>1.4569120846570187</v>
      </c>
      <c r="C105" s="2">
        <v>0.7189591982741167</v>
      </c>
      <c r="D105" s="2">
        <v>1.062219798105424</v>
      </c>
      <c r="E105" s="2">
        <v>0.3432605998313073</v>
      </c>
      <c r="F105" t="s">
        <v>3186</v>
      </c>
      <c r="G105" t="s">
        <v>3183</v>
      </c>
      <c r="H105" t="s">
        <v>3186</v>
      </c>
      <c r="I105" s="2"/>
      <c r="J105" s="5" t="s">
        <v>3290</v>
      </c>
    </row>
    <row r="106" spans="1:10" hidden="1">
      <c r="A106" t="s">
        <v>1665</v>
      </c>
      <c r="B106">
        <v>2.0212326003883905</v>
      </c>
      <c r="C106" s="2">
        <v>0.67910503265693101</v>
      </c>
      <c r="D106" s="2">
        <v>1.2859584434593889</v>
      </c>
      <c r="E106" s="2">
        <v>0.6068534108024578</v>
      </c>
      <c r="F106" t="s">
        <v>3186</v>
      </c>
      <c r="G106" t="s">
        <v>3183</v>
      </c>
      <c r="H106" t="s">
        <v>3186</v>
      </c>
      <c r="I106" s="2"/>
      <c r="J106" s="5" t="s">
        <v>3291</v>
      </c>
    </row>
    <row r="107" spans="1:10" hidden="1">
      <c r="A107" t="s">
        <v>1831</v>
      </c>
      <c r="B107">
        <v>1.7802243005657914</v>
      </c>
      <c r="C107" s="2">
        <v>0.65698081813105524</v>
      </c>
      <c r="D107" s="2">
        <v>1.0267039962882931</v>
      </c>
      <c r="E107" s="2">
        <v>0.36972317815723804</v>
      </c>
      <c r="F107" t="s">
        <v>3186</v>
      </c>
      <c r="G107" t="s">
        <v>3183</v>
      </c>
      <c r="H107" t="s">
        <v>3186</v>
      </c>
      <c r="I107" s="2"/>
      <c r="J107" s="5" t="s">
        <v>3292</v>
      </c>
    </row>
    <row r="108" spans="1:10" hidden="1">
      <c r="A108" t="s">
        <v>1902</v>
      </c>
      <c r="B108">
        <v>1.603659399359783</v>
      </c>
      <c r="C108" s="2">
        <v>0.65007236876194496</v>
      </c>
      <c r="D108" s="2">
        <v>1.1006561557923733</v>
      </c>
      <c r="E108" s="2">
        <v>0.45058378703042828</v>
      </c>
      <c r="F108" t="s">
        <v>3186</v>
      </c>
      <c r="G108" t="s">
        <v>3183</v>
      </c>
      <c r="H108" t="s">
        <v>3186</v>
      </c>
      <c r="I108" s="2"/>
      <c r="J108" s="5" t="s">
        <v>3293</v>
      </c>
    </row>
    <row r="109" spans="1:10">
      <c r="A109" t="s">
        <v>1356</v>
      </c>
      <c r="B109">
        <v>2.3193246187069438</v>
      </c>
      <c r="C109" s="2">
        <v>0.63402003773305737</v>
      </c>
      <c r="D109" s="2">
        <v>1.0973127056191223</v>
      </c>
      <c r="E109" s="2">
        <v>0.46329266788606499</v>
      </c>
      <c r="F109" t="s">
        <v>3186</v>
      </c>
      <c r="G109" t="s">
        <v>3183</v>
      </c>
      <c r="H109" t="s">
        <v>3186</v>
      </c>
      <c r="I109" s="2"/>
      <c r="J109" s="8" t="s">
        <v>3294</v>
      </c>
    </row>
    <row r="110" spans="1:10" hidden="1">
      <c r="A110" t="s">
        <v>2559</v>
      </c>
      <c r="B110">
        <v>1.7866044470219935</v>
      </c>
      <c r="C110" s="2">
        <v>0.61784223530599558</v>
      </c>
      <c r="D110" s="2">
        <v>1.1213541912014282</v>
      </c>
      <c r="E110" s="2">
        <v>0.50351195589543296</v>
      </c>
      <c r="F110" t="s">
        <v>3186</v>
      </c>
      <c r="G110" t="s">
        <v>3183</v>
      </c>
      <c r="H110" t="s">
        <v>3186</v>
      </c>
      <c r="I110" s="2"/>
      <c r="J110" s="5" t="s">
        <v>3295</v>
      </c>
    </row>
    <row r="111" spans="1:10" hidden="1">
      <c r="A111" t="s">
        <v>1883</v>
      </c>
      <c r="B111">
        <v>1.9326575622452924</v>
      </c>
      <c r="C111" s="2">
        <v>0.61686797072231603</v>
      </c>
      <c r="D111" s="2">
        <v>1.1804029097549791</v>
      </c>
      <c r="E111" s="2">
        <v>0.56353493903266294</v>
      </c>
      <c r="F111" t="s">
        <v>3186</v>
      </c>
      <c r="G111" t="s">
        <v>3183</v>
      </c>
      <c r="H111" t="s">
        <v>3186</v>
      </c>
      <c r="I111" s="2"/>
      <c r="J111" s="5" t="s">
        <v>3296</v>
      </c>
    </row>
    <row r="112" spans="1:10" hidden="1">
      <c r="A112" t="s">
        <v>2141</v>
      </c>
      <c r="B112">
        <v>1.7414800453039245</v>
      </c>
      <c r="C112" s="2">
        <v>0.61002962519528703</v>
      </c>
      <c r="D112" s="2">
        <v>1.5895552518439491</v>
      </c>
      <c r="E112" s="2">
        <v>0.97952562664866194</v>
      </c>
      <c r="F112" t="s">
        <v>3186</v>
      </c>
      <c r="G112" t="s">
        <v>3183</v>
      </c>
      <c r="H112" t="s">
        <v>3186</v>
      </c>
      <c r="I112" s="2"/>
      <c r="J112" s="5" t="s">
        <v>3297</v>
      </c>
    </row>
    <row r="113" spans="1:10" hidden="1">
      <c r="A113" t="s">
        <v>1866</v>
      </c>
      <c r="B113">
        <v>2.391788569452137</v>
      </c>
      <c r="C113" s="2">
        <v>0.60458169278266305</v>
      </c>
      <c r="D113" s="2">
        <v>1.040770424832457</v>
      </c>
      <c r="E113" s="2">
        <v>0.43618873204979386</v>
      </c>
      <c r="F113" t="s">
        <v>3186</v>
      </c>
      <c r="G113" t="s">
        <v>3183</v>
      </c>
      <c r="H113" t="s">
        <v>3186</v>
      </c>
      <c r="I113" s="2"/>
      <c r="J113" s="5" t="s">
        <v>3298</v>
      </c>
    </row>
    <row r="114" spans="1:10">
      <c r="A114" t="s">
        <v>2351</v>
      </c>
      <c r="B114">
        <v>2.7619488761547704</v>
      </c>
      <c r="C114" s="2">
        <v>0.59032647677703332</v>
      </c>
      <c r="D114" s="2">
        <v>1.1508200922548175</v>
      </c>
      <c r="E114" s="2">
        <v>0.56049361547778398</v>
      </c>
      <c r="F114" t="s">
        <v>3186</v>
      </c>
      <c r="G114" t="s">
        <v>3183</v>
      </c>
      <c r="H114" t="s">
        <v>3186</v>
      </c>
      <c r="I114" s="2"/>
      <c r="J114" s="8" t="s">
        <v>3299</v>
      </c>
    </row>
    <row r="115" spans="1:10" hidden="1">
      <c r="A115" t="s">
        <v>1383</v>
      </c>
      <c r="B115">
        <v>2.7989799741831014</v>
      </c>
      <c r="C115" s="2">
        <v>0.57337134491908459</v>
      </c>
      <c r="D115" s="2">
        <v>1.1883153643954576</v>
      </c>
      <c r="E115" s="2">
        <v>0.61494401947637334</v>
      </c>
      <c r="F115" t="s">
        <v>3186</v>
      </c>
      <c r="G115" t="s">
        <v>3183</v>
      </c>
      <c r="H115" t="s">
        <v>3186</v>
      </c>
      <c r="I115" s="2"/>
      <c r="J115" s="5" t="s">
        <v>3300</v>
      </c>
    </row>
    <row r="116" spans="1:10">
      <c r="A116" t="s">
        <v>1561</v>
      </c>
      <c r="B116">
        <v>2.0231852490777023</v>
      </c>
      <c r="C116" s="2">
        <v>0.45109375448545508</v>
      </c>
      <c r="D116" s="2">
        <v>1.0654819832790552</v>
      </c>
      <c r="E116" s="2">
        <v>0.61438822879360022</v>
      </c>
      <c r="F116" t="s">
        <v>3186</v>
      </c>
      <c r="G116" t="s">
        <v>3183</v>
      </c>
      <c r="H116" t="s">
        <v>3186</v>
      </c>
      <c r="I116" s="2"/>
      <c r="J116" s="8" t="s">
        <v>3301</v>
      </c>
    </row>
    <row r="117" spans="1:10" hidden="1">
      <c r="A117" t="s">
        <v>1888</v>
      </c>
      <c r="B117">
        <v>1.4795125370101874</v>
      </c>
      <c r="C117" s="2">
        <v>-0.56435548096760801</v>
      </c>
      <c r="D117" s="2">
        <v>-1.0665666923730261</v>
      </c>
      <c r="E117" s="2">
        <v>-0.50221121140541802</v>
      </c>
      <c r="F117" t="s">
        <v>3186</v>
      </c>
      <c r="G117" t="s">
        <v>3183</v>
      </c>
      <c r="H117" t="s">
        <v>3186</v>
      </c>
      <c r="I117" s="2"/>
    </row>
    <row r="118" spans="1:10" hidden="1">
      <c r="A118" t="s">
        <v>2017</v>
      </c>
      <c r="B118">
        <v>1.3658089950062753</v>
      </c>
      <c r="C118" s="2">
        <v>-0.71603612525262816</v>
      </c>
      <c r="D118" s="2">
        <v>-1.1659461478751869</v>
      </c>
      <c r="E118" s="2">
        <v>-0.4499100226225588</v>
      </c>
      <c r="F118" t="s">
        <v>3186</v>
      </c>
      <c r="G118" t="s">
        <v>3183</v>
      </c>
      <c r="H118" t="s">
        <v>3186</v>
      </c>
      <c r="I118" s="2"/>
    </row>
    <row r="119" spans="1:10" hidden="1">
      <c r="A119" t="s">
        <v>2006</v>
      </c>
      <c r="B119">
        <v>1.3911937978116808</v>
      </c>
      <c r="C119" s="2">
        <v>-0.73774062472041257</v>
      </c>
      <c r="D119" s="2">
        <v>-1.164570782638481</v>
      </c>
      <c r="E119" s="2">
        <v>-0.42683015791806833</v>
      </c>
      <c r="F119" t="s">
        <v>3186</v>
      </c>
      <c r="G119" t="s">
        <v>3183</v>
      </c>
      <c r="H119" t="s">
        <v>3186</v>
      </c>
      <c r="I119" s="2"/>
    </row>
    <row r="120" spans="1:10" hidden="1">
      <c r="A120" t="s">
        <v>2093</v>
      </c>
      <c r="B120">
        <v>2.1692907463397675</v>
      </c>
      <c r="C120" s="2">
        <v>-0.80732479819498504</v>
      </c>
      <c r="D120" s="2">
        <v>-1.1416420347304586</v>
      </c>
      <c r="E120" s="2">
        <v>-0.33431723653547352</v>
      </c>
      <c r="F120" t="s">
        <v>3186</v>
      </c>
      <c r="G120" t="s">
        <v>3183</v>
      </c>
      <c r="H120" t="s">
        <v>3186</v>
      </c>
      <c r="I120" s="2"/>
    </row>
    <row r="121" spans="1:10" hidden="1">
      <c r="A121" t="s">
        <v>1654</v>
      </c>
      <c r="B121">
        <v>1.859331718664051</v>
      </c>
      <c r="C121" s="2">
        <v>-0.8172859786204576</v>
      </c>
      <c r="D121" s="2">
        <v>-1.1623042965336245</v>
      </c>
      <c r="E121" s="2">
        <v>-0.34501831791316728</v>
      </c>
      <c r="F121" t="s">
        <v>3186</v>
      </c>
      <c r="G121" t="s">
        <v>3183</v>
      </c>
      <c r="H121" t="s">
        <v>3186</v>
      </c>
      <c r="I121" s="2"/>
    </row>
    <row r="122" spans="1:10" hidden="1">
      <c r="A122" t="s">
        <v>1829</v>
      </c>
      <c r="B122">
        <v>1.5126282716250155</v>
      </c>
      <c r="C122" s="2">
        <v>-0.82230143500771191</v>
      </c>
      <c r="D122" s="2">
        <v>-1.2222625448806319</v>
      </c>
      <c r="E122" s="2">
        <v>-0.39996110987291988</v>
      </c>
      <c r="F122" t="s">
        <v>3186</v>
      </c>
      <c r="G122" t="s">
        <v>3183</v>
      </c>
      <c r="H122" t="s">
        <v>3186</v>
      </c>
      <c r="I122" s="2"/>
    </row>
    <row r="123" spans="1:10" hidden="1">
      <c r="A123" t="s">
        <v>2670</v>
      </c>
      <c r="B123">
        <v>1.4752547649926082</v>
      </c>
      <c r="C123" s="2">
        <v>-0.84403782421550344</v>
      </c>
      <c r="D123" s="2">
        <v>-1.1363612656542239</v>
      </c>
      <c r="E123" s="2">
        <v>-0.29232344143872047</v>
      </c>
      <c r="F123" t="s">
        <v>3186</v>
      </c>
      <c r="G123" t="s">
        <v>3183</v>
      </c>
      <c r="H123" t="s">
        <v>3186</v>
      </c>
      <c r="I123" s="2"/>
    </row>
    <row r="124" spans="1:10" hidden="1">
      <c r="A124" t="s">
        <v>1562</v>
      </c>
      <c r="B124">
        <v>1.5171192734486403</v>
      </c>
      <c r="C124" s="2">
        <v>-0.8663053266663443</v>
      </c>
      <c r="D124" s="2">
        <v>-1.0850103162870774</v>
      </c>
      <c r="E124" s="2">
        <v>-0.21870498962073318</v>
      </c>
      <c r="F124" t="s">
        <v>3186</v>
      </c>
      <c r="G124" t="s">
        <v>3183</v>
      </c>
      <c r="H124" t="s">
        <v>3186</v>
      </c>
      <c r="I124" s="2"/>
    </row>
    <row r="125" spans="1:10" hidden="1">
      <c r="A125" t="s">
        <v>2183</v>
      </c>
      <c r="B125">
        <v>1.7128636530374386</v>
      </c>
      <c r="C125" s="2">
        <v>-0.88099306147948153</v>
      </c>
      <c r="D125" s="2">
        <v>-1.2648382605837996</v>
      </c>
      <c r="E125" s="2">
        <v>-0.38384519910431797</v>
      </c>
      <c r="F125" t="s">
        <v>3186</v>
      </c>
      <c r="G125" t="s">
        <v>3183</v>
      </c>
      <c r="H125" t="s">
        <v>3186</v>
      </c>
      <c r="I125" s="2"/>
    </row>
    <row r="126" spans="1:10" hidden="1">
      <c r="A126" t="s">
        <v>1996</v>
      </c>
      <c r="B126">
        <v>1.4569120846570187</v>
      </c>
      <c r="C126" s="2">
        <v>-0.97741846515213582</v>
      </c>
      <c r="D126" s="2">
        <v>-1.0343394953792842</v>
      </c>
      <c r="E126" s="2">
        <v>-5.6921030227148235E-2</v>
      </c>
      <c r="F126" t="s">
        <v>3186</v>
      </c>
      <c r="G126" t="s">
        <v>3183</v>
      </c>
      <c r="H126" t="s">
        <v>3186</v>
      </c>
      <c r="I126" s="2"/>
    </row>
    <row r="127" spans="1:10" hidden="1">
      <c r="A127" t="s">
        <v>2176</v>
      </c>
      <c r="B127">
        <v>1.5278171395213918</v>
      </c>
      <c r="C127" s="2">
        <v>-1.018620665525642</v>
      </c>
      <c r="D127" s="2">
        <v>-1.1402225762483993</v>
      </c>
      <c r="E127" s="2">
        <v>-0.12160191072275751</v>
      </c>
      <c r="F127" t="s">
        <v>3183</v>
      </c>
      <c r="G127" t="s">
        <v>3183</v>
      </c>
      <c r="H127" t="s">
        <v>3186</v>
      </c>
      <c r="I127" s="2"/>
    </row>
    <row r="128" spans="1:10" hidden="1">
      <c r="A128" t="s">
        <v>2023</v>
      </c>
      <c r="B128">
        <v>1.339943175908912</v>
      </c>
      <c r="C128" s="2">
        <v>-1.0468777473558166</v>
      </c>
      <c r="D128" s="2">
        <v>-1.6843672916725683</v>
      </c>
      <c r="E128" s="2">
        <v>-0.63748954431675198</v>
      </c>
      <c r="F128" t="s">
        <v>3183</v>
      </c>
      <c r="G128" t="s">
        <v>3183</v>
      </c>
      <c r="H128" t="s">
        <v>3186</v>
      </c>
      <c r="I128" s="2"/>
    </row>
    <row r="129" spans="1:9" hidden="1">
      <c r="A129" t="s">
        <v>1475</v>
      </c>
      <c r="B129">
        <v>1.3394940542000489</v>
      </c>
      <c r="C129" s="2">
        <v>-1.0606885393426548</v>
      </c>
      <c r="D129" s="2">
        <v>-0.51737318038397384</v>
      </c>
      <c r="E129" s="2">
        <v>0.54331535895868099</v>
      </c>
      <c r="F129" t="s">
        <v>3183</v>
      </c>
      <c r="G129" t="s">
        <v>3186</v>
      </c>
      <c r="H129" t="s">
        <v>3186</v>
      </c>
      <c r="I129" s="2"/>
    </row>
    <row r="130" spans="1:9" hidden="1">
      <c r="A130" t="s">
        <v>2625</v>
      </c>
      <c r="B130">
        <v>2.1203892389825856</v>
      </c>
      <c r="C130" s="2">
        <v>-1.1581820252840207</v>
      </c>
      <c r="D130" s="2">
        <v>-1.3422211578126071</v>
      </c>
      <c r="E130" s="2">
        <v>-0.18403913252858634</v>
      </c>
      <c r="F130" t="s">
        <v>3183</v>
      </c>
      <c r="G130" t="s">
        <v>3183</v>
      </c>
      <c r="H130" t="s">
        <v>3186</v>
      </c>
      <c r="I130" s="2"/>
    </row>
    <row r="131" spans="1:9" hidden="1">
      <c r="A131" t="s">
        <v>2086</v>
      </c>
      <c r="B131">
        <v>1.8679773795251056</v>
      </c>
      <c r="C131" s="2">
        <v>-1.1623492054416991</v>
      </c>
      <c r="D131" s="2">
        <v>-1.2674759847093287</v>
      </c>
      <c r="E131" s="2">
        <v>-0.10512677926762966</v>
      </c>
      <c r="F131" t="s">
        <v>3183</v>
      </c>
      <c r="G131" t="s">
        <v>3183</v>
      </c>
      <c r="H131" t="s">
        <v>3186</v>
      </c>
      <c r="I131" s="2"/>
    </row>
    <row r="132" spans="1:9" hidden="1">
      <c r="A132" t="s">
        <v>2349</v>
      </c>
      <c r="B132">
        <v>2.694156565674334</v>
      </c>
      <c r="C132" s="2">
        <v>-1.1726684869022899</v>
      </c>
      <c r="D132" s="2">
        <v>-1.0002051653897071</v>
      </c>
      <c r="E132" s="2">
        <v>0.17246332151258278</v>
      </c>
      <c r="F132" t="s">
        <v>3183</v>
      </c>
      <c r="G132" t="s">
        <v>3183</v>
      </c>
      <c r="H132" t="s">
        <v>3186</v>
      </c>
      <c r="I132" s="2"/>
    </row>
    <row r="133" spans="1:9" hidden="1">
      <c r="A133" t="s">
        <v>2686</v>
      </c>
      <c r="B133">
        <v>1.6563433087989909</v>
      </c>
      <c r="C133" s="2">
        <v>-1.2162550641929719</v>
      </c>
      <c r="D133" s="2">
        <v>-1.5327883053426499</v>
      </c>
      <c r="E133" s="2">
        <v>-0.31653324114967818</v>
      </c>
      <c r="F133" t="s">
        <v>3183</v>
      </c>
      <c r="G133" t="s">
        <v>3183</v>
      </c>
      <c r="H133" t="s">
        <v>3186</v>
      </c>
      <c r="I133" s="2"/>
    </row>
    <row r="134" spans="1:9" hidden="1">
      <c r="A134" t="s">
        <v>2553</v>
      </c>
      <c r="B134">
        <v>1.5120899171176341</v>
      </c>
      <c r="C134" s="2">
        <v>-1.2288981069520435</v>
      </c>
      <c r="D134" s="2">
        <v>-1.3341857637753494</v>
      </c>
      <c r="E134" s="2">
        <v>-0.10528765682330593</v>
      </c>
      <c r="F134" t="s">
        <v>3183</v>
      </c>
      <c r="G134" t="s">
        <v>3183</v>
      </c>
      <c r="H134" t="s">
        <v>3186</v>
      </c>
      <c r="I134" s="2"/>
    </row>
    <row r="135" spans="1:9" hidden="1">
      <c r="A135" t="s">
        <v>1297</v>
      </c>
      <c r="B135">
        <v>1.4031962513640324</v>
      </c>
      <c r="C135" s="2">
        <v>-1.2675547817381467</v>
      </c>
      <c r="D135" s="2">
        <v>-1.5796935011564108</v>
      </c>
      <c r="E135" s="2">
        <v>-0.31213871941826432</v>
      </c>
      <c r="F135" t="s">
        <v>3183</v>
      </c>
      <c r="G135" t="s">
        <v>3183</v>
      </c>
      <c r="H135" t="s">
        <v>3186</v>
      </c>
      <c r="I135" s="2"/>
    </row>
    <row r="136" spans="1:9" hidden="1">
      <c r="A136" t="s">
        <v>1800</v>
      </c>
      <c r="B136">
        <v>2.7989799741831014</v>
      </c>
      <c r="C136" s="2">
        <v>-1.2808772411678129</v>
      </c>
      <c r="D136" s="2">
        <v>-1.3293743684094104</v>
      </c>
      <c r="E136" s="2">
        <v>-4.8497127241597347E-2</v>
      </c>
      <c r="F136" t="s">
        <v>3183</v>
      </c>
      <c r="G136" t="s">
        <v>3183</v>
      </c>
      <c r="H136" t="s">
        <v>3186</v>
      </c>
      <c r="I136" s="2"/>
    </row>
    <row r="137" spans="1:9" hidden="1">
      <c r="A137" t="s">
        <v>2689</v>
      </c>
      <c r="B137">
        <v>1.8520146793161949</v>
      </c>
      <c r="C137" s="2">
        <v>-1.3455431621095513</v>
      </c>
      <c r="D137" s="2">
        <v>-1.4416367497845077</v>
      </c>
      <c r="E137" s="2">
        <v>-9.609358767495646E-2</v>
      </c>
      <c r="F137" t="s">
        <v>3183</v>
      </c>
      <c r="G137" t="s">
        <v>3183</v>
      </c>
      <c r="H137" t="s">
        <v>3186</v>
      </c>
      <c r="I137" s="2"/>
    </row>
    <row r="138" spans="1:9" hidden="1">
      <c r="A138" t="s">
        <v>1559</v>
      </c>
      <c r="B138">
        <v>1.8679773795251056</v>
      </c>
      <c r="C138" s="2">
        <v>-1.4425113890114607</v>
      </c>
      <c r="D138" s="2">
        <v>-1.4931873359292425</v>
      </c>
      <c r="E138" s="2">
        <v>-5.0675946917781704E-2</v>
      </c>
      <c r="F138" t="s">
        <v>3183</v>
      </c>
      <c r="G138" t="s">
        <v>3183</v>
      </c>
      <c r="H138" t="s">
        <v>3186</v>
      </c>
      <c r="I138" s="2"/>
    </row>
    <row r="139" spans="1:9" hidden="1">
      <c r="A139" t="s">
        <v>2197</v>
      </c>
      <c r="B139">
        <v>2.2162350170661616</v>
      </c>
      <c r="C139" s="2">
        <v>-1.555130156591394</v>
      </c>
      <c r="D139" s="2">
        <v>-1.762771567035996</v>
      </c>
      <c r="E139" s="2">
        <v>-0.2076414104446018</v>
      </c>
      <c r="F139" t="s">
        <v>3183</v>
      </c>
      <c r="G139" t="s">
        <v>3183</v>
      </c>
      <c r="H139" t="s">
        <v>3186</v>
      </c>
      <c r="I139" s="2"/>
    </row>
    <row r="140" spans="1:9" hidden="1">
      <c r="A140" t="s">
        <v>1225</v>
      </c>
      <c r="B140">
        <v>1.7402222179493956</v>
      </c>
      <c r="C140" s="2">
        <v>-1.5582924394593456</v>
      </c>
      <c r="D140" s="2">
        <v>-1.4692842420508174</v>
      </c>
      <c r="E140" s="2">
        <v>8.9008197408528084E-2</v>
      </c>
      <c r="F140" t="s">
        <v>3183</v>
      </c>
      <c r="G140" t="s">
        <v>3183</v>
      </c>
      <c r="H140" t="s">
        <v>3186</v>
      </c>
      <c r="I140" s="2"/>
    </row>
    <row r="141" spans="1:9" hidden="1">
      <c r="A141" t="s">
        <v>1308</v>
      </c>
      <c r="B141">
        <v>1.4818389031782393</v>
      </c>
      <c r="C141" s="2">
        <v>-1.6138161406999649</v>
      </c>
      <c r="D141" s="2">
        <v>-1.7125997838046285</v>
      </c>
      <c r="E141" s="2">
        <v>-9.878364310466356E-2</v>
      </c>
      <c r="F141" t="s">
        <v>3183</v>
      </c>
      <c r="G141" t="s">
        <v>3183</v>
      </c>
      <c r="H141" t="s">
        <v>3186</v>
      </c>
      <c r="I141" s="2"/>
    </row>
    <row r="142" spans="1:9" hidden="1">
      <c r="A142" t="s">
        <v>1594</v>
      </c>
      <c r="B142">
        <v>2.1307213320519192</v>
      </c>
      <c r="C142" s="2">
        <v>-1.7531300564698094</v>
      </c>
      <c r="D142" s="2">
        <v>-1.7404426446532792</v>
      </c>
      <c r="E142" s="2">
        <v>1.2687411816530313E-2</v>
      </c>
      <c r="F142" t="s">
        <v>3183</v>
      </c>
      <c r="G142" t="s">
        <v>3183</v>
      </c>
      <c r="H142" t="s">
        <v>3186</v>
      </c>
      <c r="I142" s="2"/>
    </row>
    <row r="143" spans="1:9" hidden="1">
      <c r="A143" t="s">
        <v>1701</v>
      </c>
      <c r="B143">
        <v>2.0438536691424054</v>
      </c>
      <c r="C143" s="2">
        <v>-1.7686155760568816</v>
      </c>
      <c r="D143" s="2">
        <v>-1.8106093841581772</v>
      </c>
      <c r="E143" s="2">
        <v>-4.1993808101295681E-2</v>
      </c>
      <c r="F143" t="s">
        <v>3183</v>
      </c>
      <c r="G143" t="s">
        <v>3183</v>
      </c>
      <c r="H143" t="s">
        <v>3186</v>
      </c>
      <c r="I143" s="2"/>
    </row>
    <row r="144" spans="1:9" hidden="1">
      <c r="A144" t="s">
        <v>1557</v>
      </c>
      <c r="B144">
        <v>1.4818389031782393</v>
      </c>
      <c r="C144" s="2">
        <v>-1.7899993375179544</v>
      </c>
      <c r="D144" s="2">
        <v>-2.380727579717695</v>
      </c>
      <c r="E144" s="2">
        <v>-0.59072824219974052</v>
      </c>
      <c r="F144" t="s">
        <v>3183</v>
      </c>
      <c r="G144" t="s">
        <v>3183</v>
      </c>
      <c r="H144" t="s">
        <v>3186</v>
      </c>
      <c r="I144" s="2"/>
    </row>
    <row r="145" spans="1:9" hidden="1">
      <c r="A145" t="s">
        <v>1869</v>
      </c>
      <c r="B145">
        <v>1.452999841060852</v>
      </c>
      <c r="C145" s="2">
        <v>-1.8037514752690678</v>
      </c>
      <c r="D145" s="2">
        <v>-1.8401453607573053</v>
      </c>
      <c r="E145" s="2">
        <v>-3.6393885488237659E-2</v>
      </c>
      <c r="F145" t="s">
        <v>3183</v>
      </c>
      <c r="G145" t="s">
        <v>3183</v>
      </c>
      <c r="H145" t="s">
        <v>3186</v>
      </c>
      <c r="I145" s="2"/>
    </row>
    <row r="146" spans="1:9" hidden="1">
      <c r="A146" t="s">
        <v>1627</v>
      </c>
      <c r="B146">
        <v>1.339943175908912</v>
      </c>
      <c r="C146" s="2">
        <v>-1.8685850929085828</v>
      </c>
      <c r="D146" s="2">
        <v>-2.4749785590643478</v>
      </c>
      <c r="E146" s="2">
        <v>-0.60639346615576506</v>
      </c>
      <c r="F146" t="s">
        <v>3183</v>
      </c>
      <c r="G146" t="s">
        <v>3183</v>
      </c>
      <c r="H146" t="s">
        <v>3186</v>
      </c>
      <c r="I146" s="2"/>
    </row>
    <row r="147" spans="1:9" hidden="1">
      <c r="A147" t="s">
        <v>1595</v>
      </c>
      <c r="B147">
        <v>2.1047498798875366</v>
      </c>
      <c r="C147" s="2">
        <v>-1.9019367142919035</v>
      </c>
      <c r="D147" s="2">
        <v>-1.8290695337632272</v>
      </c>
      <c r="E147" s="2">
        <v>7.286718052867619E-2</v>
      </c>
      <c r="F147" t="s">
        <v>3183</v>
      </c>
      <c r="G147" t="s">
        <v>3183</v>
      </c>
      <c r="H147" t="s">
        <v>3186</v>
      </c>
      <c r="I147" s="2"/>
    </row>
    <row r="148" spans="1:9" hidden="1">
      <c r="A148" t="s">
        <v>1547</v>
      </c>
      <c r="B148">
        <v>2.1692907463397675</v>
      </c>
      <c r="C148" s="2">
        <v>-1.9346793668794917</v>
      </c>
      <c r="D148" s="2">
        <v>-2.3188199335962905</v>
      </c>
      <c r="E148" s="2">
        <v>-0.38414056671679853</v>
      </c>
      <c r="F148" t="s">
        <v>3183</v>
      </c>
      <c r="G148" t="s">
        <v>3183</v>
      </c>
      <c r="H148" t="s">
        <v>3186</v>
      </c>
      <c r="I148" s="2"/>
    </row>
    <row r="149" spans="1:9" hidden="1">
      <c r="A149" t="s">
        <v>2328</v>
      </c>
      <c r="B149">
        <v>2.7619488761547704</v>
      </c>
      <c r="C149" s="2">
        <v>-1.9387272880631929</v>
      </c>
      <c r="D149" s="2">
        <v>-2.1744826698605513</v>
      </c>
      <c r="E149" s="2">
        <v>-0.23575538179735828</v>
      </c>
      <c r="F149" t="s">
        <v>3183</v>
      </c>
      <c r="G149" t="s">
        <v>3183</v>
      </c>
      <c r="H149" t="s">
        <v>3186</v>
      </c>
      <c r="I149" s="2"/>
    </row>
    <row r="150" spans="1:9" hidden="1">
      <c r="A150" t="s">
        <v>2213</v>
      </c>
      <c r="B150">
        <v>1.3759841329608986</v>
      </c>
      <c r="C150" s="2">
        <v>-2.0639377572397151</v>
      </c>
      <c r="D150" s="2">
        <v>-2.2896618956006103</v>
      </c>
      <c r="E150" s="2">
        <v>-0.22572413836089536</v>
      </c>
      <c r="F150" t="s">
        <v>3183</v>
      </c>
      <c r="G150" t="s">
        <v>3183</v>
      </c>
      <c r="H150" t="s">
        <v>3186</v>
      </c>
      <c r="I150" s="2"/>
    </row>
    <row r="151" spans="1:9" hidden="1">
      <c r="A151" t="s">
        <v>2610</v>
      </c>
      <c r="B151">
        <v>1.3529135076996055</v>
      </c>
      <c r="C151" s="2">
        <v>-2.2252512682395702</v>
      </c>
      <c r="D151" s="2">
        <v>-1.6470929456227754</v>
      </c>
      <c r="E151" s="2">
        <v>0.57815832261679478</v>
      </c>
      <c r="F151" t="s">
        <v>3183</v>
      </c>
      <c r="G151" t="s">
        <v>3183</v>
      </c>
      <c r="H151" t="s">
        <v>3186</v>
      </c>
      <c r="I151" s="2"/>
    </row>
    <row r="152" spans="1:9" hidden="1">
      <c r="A152" t="s">
        <v>1424</v>
      </c>
      <c r="B152">
        <v>1.4666105637104656</v>
      </c>
      <c r="C152" s="2">
        <v>-2.4073360958697836</v>
      </c>
      <c r="D152" s="2">
        <v>-2.5740697421285912</v>
      </c>
      <c r="E152" s="2">
        <v>-0.16673364625880785</v>
      </c>
      <c r="F152" t="s">
        <v>3183</v>
      </c>
      <c r="G152" t="s">
        <v>3183</v>
      </c>
      <c r="H152" t="s">
        <v>3186</v>
      </c>
      <c r="I152" s="2"/>
    </row>
    <row r="153" spans="1:9" hidden="1">
      <c r="A153" t="s">
        <v>2066</v>
      </c>
      <c r="B153">
        <v>2.2164615815692423</v>
      </c>
      <c r="C153" s="2">
        <v>-2.5342016239701741</v>
      </c>
      <c r="D153" s="2">
        <v>-2.4377915998852981</v>
      </c>
      <c r="E153" s="2">
        <v>9.6410024084875437E-2</v>
      </c>
      <c r="F153" t="s">
        <v>3183</v>
      </c>
      <c r="G153" t="s">
        <v>3183</v>
      </c>
      <c r="H153" t="s">
        <v>3186</v>
      </c>
      <c r="I153" s="2"/>
    </row>
    <row r="154" spans="1:9" hidden="1">
      <c r="A154" t="s">
        <v>1762</v>
      </c>
      <c r="B154">
        <v>2.7989799741831014</v>
      </c>
      <c r="C154" s="2">
        <v>-2.5974562406088788</v>
      </c>
      <c r="D154" s="2">
        <v>-3.0481643968769081</v>
      </c>
      <c r="E154" s="2">
        <v>-0.45070815626802918</v>
      </c>
      <c r="F154" t="s">
        <v>3183</v>
      </c>
      <c r="G154" t="s">
        <v>3183</v>
      </c>
      <c r="H154" t="s">
        <v>3186</v>
      </c>
      <c r="I154" s="2"/>
    </row>
  </sheetData>
  <autoFilter ref="J1:J154" xr:uid="{9564014B-41B4-444D-B373-DFC01A04FB7D}">
    <filterColumn colId="0">
      <colorFilter dxfId="0"/>
    </filterColumn>
  </autoFilter>
  <sortState xmlns:xlrd2="http://schemas.microsoft.com/office/spreadsheetml/2017/richdata2" ref="A1:I153">
    <sortCondition descending="1" ref="I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6-E50D-4065-8E48-5290BFCE7C8A}">
  <dimension ref="A1:H241"/>
  <sheetViews>
    <sheetView zoomScale="70" zoomScaleNormal="70" workbookViewId="0">
      <selection activeCell="H2" sqref="H2:H21"/>
    </sheetView>
  </sheetViews>
  <sheetFormatPr defaultRowHeight="14.4"/>
  <sheetData>
    <row r="1" spans="1:8">
      <c r="A1" t="s">
        <v>5115</v>
      </c>
      <c r="B1" s="7" t="s">
        <v>5120</v>
      </c>
      <c r="C1" t="s">
        <v>5119</v>
      </c>
      <c r="H1" s="7" t="s">
        <v>5120</v>
      </c>
    </row>
    <row r="2" spans="1:8">
      <c r="A2" t="s">
        <v>5116</v>
      </c>
      <c r="B2" s="7" t="s">
        <v>3299</v>
      </c>
      <c r="C2">
        <v>235830000</v>
      </c>
      <c r="H2" s="8" t="s">
        <v>3299</v>
      </c>
    </row>
    <row r="3" spans="1:8">
      <c r="A3" t="s">
        <v>5116</v>
      </c>
      <c r="B3" s="7" t="s">
        <v>3299</v>
      </c>
      <c r="C3">
        <v>232210000</v>
      </c>
      <c r="H3" s="8" t="s">
        <v>3266</v>
      </c>
    </row>
    <row r="4" spans="1:8">
      <c r="A4" t="s">
        <v>5116</v>
      </c>
      <c r="B4" s="7" t="s">
        <v>3299</v>
      </c>
      <c r="C4">
        <v>291200000</v>
      </c>
      <c r="H4" s="8" t="s">
        <v>3294</v>
      </c>
    </row>
    <row r="5" spans="1:8">
      <c r="A5" t="s">
        <v>5116</v>
      </c>
      <c r="B5" s="7" t="s">
        <v>3299</v>
      </c>
      <c r="C5">
        <v>259320000</v>
      </c>
      <c r="H5" s="8" t="s">
        <v>3276</v>
      </c>
    </row>
    <row r="6" spans="1:8">
      <c r="A6" t="s">
        <v>5117</v>
      </c>
      <c r="B6" s="7" t="s">
        <v>3299</v>
      </c>
      <c r="C6">
        <v>185770000</v>
      </c>
      <c r="H6" s="8" t="s">
        <v>3259</v>
      </c>
    </row>
    <row r="7" spans="1:8">
      <c r="A7" t="s">
        <v>5117</v>
      </c>
      <c r="B7" s="7" t="s">
        <v>3299</v>
      </c>
      <c r="C7">
        <v>162770000</v>
      </c>
      <c r="H7" s="8" t="s">
        <v>3270</v>
      </c>
    </row>
    <row r="8" spans="1:8">
      <c r="A8" t="s">
        <v>5117</v>
      </c>
      <c r="B8" s="7" t="s">
        <v>3299</v>
      </c>
      <c r="C8">
        <v>165370000</v>
      </c>
      <c r="H8" s="8" t="s">
        <v>3250</v>
      </c>
    </row>
    <row r="9" spans="1:8">
      <c r="A9" t="s">
        <v>5117</v>
      </c>
      <c r="B9" s="7" t="s">
        <v>3299</v>
      </c>
      <c r="C9">
        <v>162610000</v>
      </c>
      <c r="H9" s="8" t="s">
        <v>3265</v>
      </c>
    </row>
    <row r="10" spans="1:8">
      <c r="A10" t="s">
        <v>5118</v>
      </c>
      <c r="B10" s="7" t="s">
        <v>3299</v>
      </c>
      <c r="C10">
        <v>79298000</v>
      </c>
      <c r="H10" s="8" t="s">
        <v>3282</v>
      </c>
    </row>
    <row r="11" spans="1:8">
      <c r="A11" t="s">
        <v>5118</v>
      </c>
      <c r="B11" s="7" t="s">
        <v>3299</v>
      </c>
      <c r="C11">
        <v>114600000</v>
      </c>
      <c r="H11" s="8" t="s">
        <v>3263</v>
      </c>
    </row>
    <row r="12" spans="1:8">
      <c r="A12" t="s">
        <v>5118</v>
      </c>
      <c r="B12" s="7" t="s">
        <v>3299</v>
      </c>
      <c r="C12">
        <v>136440000</v>
      </c>
      <c r="H12" s="8" t="s">
        <v>3196</v>
      </c>
    </row>
    <row r="13" spans="1:8">
      <c r="A13" t="s">
        <v>5118</v>
      </c>
      <c r="B13" s="7" t="s">
        <v>3299</v>
      </c>
      <c r="C13">
        <v>128390000</v>
      </c>
      <c r="H13" s="8" t="s">
        <v>3213</v>
      </c>
    </row>
    <row r="14" spans="1:8">
      <c r="A14" t="s">
        <v>5116</v>
      </c>
      <c r="B14" s="7" t="s">
        <v>3266</v>
      </c>
      <c r="C14">
        <v>65435000</v>
      </c>
      <c r="H14" s="8" t="s">
        <v>3261</v>
      </c>
    </row>
    <row r="15" spans="1:8">
      <c r="A15" t="s">
        <v>5116</v>
      </c>
      <c r="B15" s="7" t="s">
        <v>3266</v>
      </c>
      <c r="C15">
        <v>73838000</v>
      </c>
      <c r="H15" s="8" t="s">
        <v>3289</v>
      </c>
    </row>
    <row r="16" spans="1:8">
      <c r="A16" t="s">
        <v>5116</v>
      </c>
      <c r="B16" s="7" t="s">
        <v>3266</v>
      </c>
      <c r="C16">
        <v>74925000</v>
      </c>
      <c r="H16" s="8" t="s">
        <v>3301</v>
      </c>
    </row>
    <row r="17" spans="1:8">
      <c r="A17" t="s">
        <v>5116</v>
      </c>
      <c r="B17" s="7" t="s">
        <v>3266</v>
      </c>
      <c r="C17">
        <v>66298000</v>
      </c>
      <c r="H17" s="8" t="s">
        <v>3258</v>
      </c>
    </row>
    <row r="18" spans="1:8">
      <c r="A18" t="s">
        <v>5117</v>
      </c>
      <c r="B18" s="7" t="s">
        <v>3266</v>
      </c>
      <c r="C18">
        <v>50569000</v>
      </c>
      <c r="H18" s="8" t="s">
        <v>3245</v>
      </c>
    </row>
    <row r="19" spans="1:8">
      <c r="A19" t="s">
        <v>5117</v>
      </c>
      <c r="B19" s="7" t="s">
        <v>3266</v>
      </c>
      <c r="C19">
        <v>38196000</v>
      </c>
      <c r="H19" s="9" t="s">
        <v>3216</v>
      </c>
    </row>
    <row r="20" spans="1:8">
      <c r="A20" t="s">
        <v>5117</v>
      </c>
      <c r="B20" s="7" t="s">
        <v>3266</v>
      </c>
      <c r="C20">
        <v>31451000</v>
      </c>
      <c r="H20" s="9" t="s">
        <v>3246</v>
      </c>
    </row>
    <row r="21" spans="1:8">
      <c r="A21" t="s">
        <v>5117</v>
      </c>
      <c r="B21" s="7" t="s">
        <v>3266</v>
      </c>
      <c r="C21">
        <v>30236000</v>
      </c>
      <c r="H21" s="9" t="s">
        <v>3236</v>
      </c>
    </row>
    <row r="22" spans="1:8">
      <c r="A22" t="s">
        <v>5118</v>
      </c>
      <c r="B22" s="7" t="s">
        <v>3266</v>
      </c>
      <c r="C22">
        <v>16943000</v>
      </c>
    </row>
    <row r="23" spans="1:8">
      <c r="A23" t="s">
        <v>5118</v>
      </c>
      <c r="B23" s="7" t="s">
        <v>3266</v>
      </c>
      <c r="C23">
        <v>25734000</v>
      </c>
    </row>
    <row r="24" spans="1:8">
      <c r="A24" t="s">
        <v>5118</v>
      </c>
      <c r="B24" s="7" t="s">
        <v>3266</v>
      </c>
      <c r="C24">
        <v>34731000</v>
      </c>
    </row>
    <row r="25" spans="1:8">
      <c r="A25" t="s">
        <v>5118</v>
      </c>
      <c r="B25" s="7" t="s">
        <v>3266</v>
      </c>
      <c r="C25">
        <v>42916000</v>
      </c>
    </row>
    <row r="26" spans="1:8">
      <c r="A26" t="s">
        <v>5116</v>
      </c>
      <c r="B26" s="7" t="s">
        <v>3294</v>
      </c>
      <c r="C26">
        <v>480740000</v>
      </c>
    </row>
    <row r="27" spans="1:8">
      <c r="A27" t="s">
        <v>5116</v>
      </c>
      <c r="B27" s="7" t="s">
        <v>3294</v>
      </c>
      <c r="C27">
        <v>455470000</v>
      </c>
    </row>
    <row r="28" spans="1:8">
      <c r="A28" t="s">
        <v>5116</v>
      </c>
      <c r="B28" s="7" t="s">
        <v>3294</v>
      </c>
      <c r="C28">
        <v>580300000</v>
      </c>
    </row>
    <row r="29" spans="1:8">
      <c r="A29" t="s">
        <v>5116</v>
      </c>
      <c r="B29" s="7" t="s">
        <v>3294</v>
      </c>
      <c r="C29">
        <v>474370000</v>
      </c>
    </row>
    <row r="30" spans="1:8">
      <c r="A30" t="s">
        <v>5117</v>
      </c>
      <c r="B30" s="7" t="s">
        <v>3294</v>
      </c>
      <c r="C30">
        <v>331710000</v>
      </c>
    </row>
    <row r="31" spans="1:8">
      <c r="A31" t="s">
        <v>5117</v>
      </c>
      <c r="B31" s="7" t="s">
        <v>3294</v>
      </c>
      <c r="C31">
        <v>373180000</v>
      </c>
    </row>
    <row r="32" spans="1:8">
      <c r="A32" t="s">
        <v>5117</v>
      </c>
      <c r="B32" s="7" t="s">
        <v>3294</v>
      </c>
      <c r="C32">
        <v>250340000</v>
      </c>
    </row>
    <row r="33" spans="1:3">
      <c r="A33" t="s">
        <v>5117</v>
      </c>
      <c r="B33" s="7" t="s">
        <v>3294</v>
      </c>
      <c r="C33">
        <v>327650000</v>
      </c>
    </row>
    <row r="34" spans="1:3">
      <c r="A34" t="s">
        <v>5118</v>
      </c>
      <c r="B34" s="7" t="s">
        <v>3294</v>
      </c>
      <c r="C34">
        <v>141800000</v>
      </c>
    </row>
    <row r="35" spans="1:3">
      <c r="A35" t="s">
        <v>5118</v>
      </c>
      <c r="B35" s="7" t="s">
        <v>3294</v>
      </c>
      <c r="C35">
        <v>216560000</v>
      </c>
    </row>
    <row r="36" spans="1:3">
      <c r="A36" t="s">
        <v>5118</v>
      </c>
      <c r="B36" s="7" t="s">
        <v>3294</v>
      </c>
      <c r="C36">
        <v>314220000</v>
      </c>
    </row>
    <row r="37" spans="1:3">
      <c r="A37" t="s">
        <v>5118</v>
      </c>
      <c r="B37" s="7" t="s">
        <v>3294</v>
      </c>
      <c r="C37">
        <v>257930000</v>
      </c>
    </row>
    <row r="38" spans="1:3">
      <c r="A38" t="s">
        <v>5116</v>
      </c>
      <c r="B38" s="7" t="s">
        <v>3276</v>
      </c>
      <c r="C38">
        <v>103140000</v>
      </c>
    </row>
    <row r="39" spans="1:3">
      <c r="A39" t="s">
        <v>5116</v>
      </c>
      <c r="B39" s="7" t="s">
        <v>3276</v>
      </c>
      <c r="C39">
        <v>99772000</v>
      </c>
    </row>
    <row r="40" spans="1:3">
      <c r="A40" t="s">
        <v>5116</v>
      </c>
      <c r="B40" s="7" t="s">
        <v>3276</v>
      </c>
      <c r="C40">
        <v>98019000</v>
      </c>
    </row>
    <row r="41" spans="1:3">
      <c r="A41" t="s">
        <v>5116</v>
      </c>
      <c r="B41" s="7" t="s">
        <v>3276</v>
      </c>
      <c r="C41">
        <v>105060000</v>
      </c>
    </row>
    <row r="42" spans="1:3">
      <c r="A42" t="s">
        <v>5117</v>
      </c>
      <c r="B42" s="7" t="s">
        <v>3276</v>
      </c>
      <c r="C42">
        <v>69936000</v>
      </c>
    </row>
    <row r="43" spans="1:3">
      <c r="A43" t="s">
        <v>5117</v>
      </c>
      <c r="B43" s="7" t="s">
        <v>3276</v>
      </c>
      <c r="C43">
        <v>49420000</v>
      </c>
    </row>
    <row r="44" spans="1:3">
      <c r="A44" t="s">
        <v>5117</v>
      </c>
      <c r="B44" s="7" t="s">
        <v>3276</v>
      </c>
      <c r="C44">
        <v>57342000</v>
      </c>
    </row>
    <row r="45" spans="1:3">
      <c r="A45" t="s">
        <v>5117</v>
      </c>
      <c r="B45" s="7" t="s">
        <v>3276</v>
      </c>
      <c r="C45">
        <v>47855000</v>
      </c>
    </row>
    <row r="46" spans="1:3">
      <c r="A46" t="s">
        <v>5118</v>
      </c>
      <c r="B46" s="7" t="s">
        <v>3276</v>
      </c>
      <c r="C46">
        <v>32064000</v>
      </c>
    </row>
    <row r="47" spans="1:3">
      <c r="A47" t="s">
        <v>5118</v>
      </c>
      <c r="B47" s="7" t="s">
        <v>3276</v>
      </c>
      <c r="C47">
        <v>39242000</v>
      </c>
    </row>
    <row r="48" spans="1:3">
      <c r="A48" t="s">
        <v>5118</v>
      </c>
      <c r="B48" s="7" t="s">
        <v>3276</v>
      </c>
      <c r="C48">
        <v>38694000</v>
      </c>
    </row>
    <row r="49" spans="1:3">
      <c r="A49" t="s">
        <v>5118</v>
      </c>
      <c r="B49" s="7" t="s">
        <v>3276</v>
      </c>
      <c r="C49">
        <v>65581000</v>
      </c>
    </row>
    <row r="50" spans="1:3">
      <c r="A50" t="s">
        <v>5116</v>
      </c>
      <c r="B50" s="7" t="s">
        <v>3259</v>
      </c>
      <c r="C50">
        <v>395020000</v>
      </c>
    </row>
    <row r="51" spans="1:3">
      <c r="A51" t="s">
        <v>5116</v>
      </c>
      <c r="B51" s="7" t="s">
        <v>3259</v>
      </c>
      <c r="C51">
        <v>393350000</v>
      </c>
    </row>
    <row r="52" spans="1:3">
      <c r="A52" t="s">
        <v>5116</v>
      </c>
      <c r="B52" s="7" t="s">
        <v>3259</v>
      </c>
      <c r="C52">
        <v>423330000</v>
      </c>
    </row>
    <row r="53" spans="1:3">
      <c r="A53" t="s">
        <v>5116</v>
      </c>
      <c r="B53" s="7" t="s">
        <v>3259</v>
      </c>
      <c r="C53">
        <v>417990000</v>
      </c>
    </row>
    <row r="54" spans="1:3">
      <c r="A54" t="s">
        <v>5117</v>
      </c>
      <c r="B54" s="7" t="s">
        <v>3259</v>
      </c>
      <c r="C54">
        <v>255180000</v>
      </c>
    </row>
    <row r="55" spans="1:3">
      <c r="A55" t="s">
        <v>5117</v>
      </c>
      <c r="B55" s="7" t="s">
        <v>3259</v>
      </c>
      <c r="C55">
        <v>210170000</v>
      </c>
    </row>
    <row r="56" spans="1:3">
      <c r="A56" t="s">
        <v>5117</v>
      </c>
      <c r="B56" s="7" t="s">
        <v>3259</v>
      </c>
      <c r="C56">
        <v>197920000</v>
      </c>
    </row>
    <row r="57" spans="1:3">
      <c r="A57" t="s">
        <v>5117</v>
      </c>
      <c r="B57" s="7" t="s">
        <v>3259</v>
      </c>
      <c r="C57">
        <v>188760000</v>
      </c>
    </row>
    <row r="58" spans="1:3">
      <c r="A58" t="s">
        <v>5118</v>
      </c>
      <c r="B58" s="7" t="s">
        <v>3259</v>
      </c>
      <c r="C58">
        <v>120280000</v>
      </c>
    </row>
    <row r="59" spans="1:3">
      <c r="A59" t="s">
        <v>5118</v>
      </c>
      <c r="B59" s="7" t="s">
        <v>3259</v>
      </c>
      <c r="C59">
        <v>148680000</v>
      </c>
    </row>
    <row r="60" spans="1:3">
      <c r="A60" t="s">
        <v>5118</v>
      </c>
      <c r="B60" s="7" t="s">
        <v>3259</v>
      </c>
      <c r="C60">
        <v>179810000</v>
      </c>
    </row>
    <row r="61" spans="1:3">
      <c r="A61" t="s">
        <v>5118</v>
      </c>
      <c r="B61" s="7" t="s">
        <v>3259</v>
      </c>
      <c r="C61">
        <v>215910000</v>
      </c>
    </row>
    <row r="62" spans="1:3">
      <c r="A62" t="s">
        <v>5116</v>
      </c>
      <c r="B62" s="7" t="s">
        <v>3270</v>
      </c>
      <c r="C62">
        <v>41625000</v>
      </c>
    </row>
    <row r="63" spans="1:3">
      <c r="A63" t="s">
        <v>5116</v>
      </c>
      <c r="B63" s="7" t="s">
        <v>3270</v>
      </c>
      <c r="C63">
        <v>57719000</v>
      </c>
    </row>
    <row r="64" spans="1:3">
      <c r="A64" t="s">
        <v>5116</v>
      </c>
      <c r="B64" s="7" t="s">
        <v>3270</v>
      </c>
      <c r="C64">
        <v>86079000</v>
      </c>
    </row>
    <row r="65" spans="1:3">
      <c r="A65" t="s">
        <v>5116</v>
      </c>
      <c r="B65" s="7" t="s">
        <v>3270</v>
      </c>
      <c r="C65">
        <v>73997000</v>
      </c>
    </row>
    <row r="66" spans="1:3">
      <c r="A66" t="s">
        <v>5117</v>
      </c>
      <c r="B66" s="7" t="s">
        <v>3270</v>
      </c>
      <c r="C66">
        <v>43539000</v>
      </c>
    </row>
    <row r="67" spans="1:3">
      <c r="A67" t="s">
        <v>5117</v>
      </c>
      <c r="B67" s="7" t="s">
        <v>3270</v>
      </c>
      <c r="C67">
        <v>29040000</v>
      </c>
    </row>
    <row r="68" spans="1:3">
      <c r="A68" t="s">
        <v>5117</v>
      </c>
      <c r="B68" s="7" t="s">
        <v>3270</v>
      </c>
      <c r="C68">
        <v>33093000</v>
      </c>
    </row>
    <row r="69" spans="1:3">
      <c r="A69" t="s">
        <v>5117</v>
      </c>
      <c r="B69" s="7" t="s">
        <v>3270</v>
      </c>
      <c r="C69">
        <v>35245000</v>
      </c>
    </row>
    <row r="70" spans="1:3">
      <c r="A70" t="s">
        <v>5118</v>
      </c>
      <c r="B70" s="7" t="s">
        <v>3270</v>
      </c>
      <c r="C70">
        <v>24295000</v>
      </c>
    </row>
    <row r="71" spans="1:3">
      <c r="A71" t="s">
        <v>5118</v>
      </c>
      <c r="B71" s="7" t="s">
        <v>3270</v>
      </c>
      <c r="C71">
        <v>29760000</v>
      </c>
    </row>
    <row r="72" spans="1:3">
      <c r="A72" t="s">
        <v>5118</v>
      </c>
      <c r="B72" s="7" t="s">
        <v>3270</v>
      </c>
      <c r="C72">
        <v>29846000</v>
      </c>
    </row>
    <row r="73" spans="1:3">
      <c r="A73" t="s">
        <v>5118</v>
      </c>
      <c r="B73" s="7" t="s">
        <v>3270</v>
      </c>
      <c r="C73">
        <v>44466000</v>
      </c>
    </row>
    <row r="74" spans="1:3">
      <c r="A74" t="s">
        <v>5116</v>
      </c>
      <c r="B74" s="7" t="s">
        <v>3250</v>
      </c>
      <c r="C74">
        <v>166970000</v>
      </c>
    </row>
    <row r="75" spans="1:3">
      <c r="A75" t="s">
        <v>5116</v>
      </c>
      <c r="B75" s="7" t="s">
        <v>3250</v>
      </c>
      <c r="C75">
        <v>175500000</v>
      </c>
    </row>
    <row r="76" spans="1:3">
      <c r="A76" t="s">
        <v>5116</v>
      </c>
      <c r="B76" s="7" t="s">
        <v>3250</v>
      </c>
      <c r="C76">
        <v>216220000</v>
      </c>
    </row>
    <row r="77" spans="1:3">
      <c r="A77" t="s">
        <v>5116</v>
      </c>
      <c r="B77" s="7" t="s">
        <v>3250</v>
      </c>
      <c r="C77">
        <v>206190000</v>
      </c>
    </row>
    <row r="78" spans="1:3">
      <c r="A78" t="s">
        <v>5117</v>
      </c>
      <c r="B78" s="7" t="s">
        <v>3250</v>
      </c>
      <c r="C78">
        <v>118320000</v>
      </c>
    </row>
    <row r="79" spans="1:3">
      <c r="A79" t="s">
        <v>5117</v>
      </c>
      <c r="B79" s="7" t="s">
        <v>3250</v>
      </c>
      <c r="C79">
        <v>87536000</v>
      </c>
    </row>
    <row r="80" spans="1:3">
      <c r="A80" t="s">
        <v>5117</v>
      </c>
      <c r="B80" s="7" t="s">
        <v>3250</v>
      </c>
      <c r="C80">
        <v>106770000</v>
      </c>
    </row>
    <row r="81" spans="1:3">
      <c r="A81" t="s">
        <v>5117</v>
      </c>
      <c r="B81" s="7" t="s">
        <v>3250</v>
      </c>
      <c r="C81">
        <v>70002000</v>
      </c>
    </row>
    <row r="82" spans="1:3">
      <c r="A82" t="s">
        <v>5118</v>
      </c>
      <c r="B82" s="7" t="s">
        <v>3250</v>
      </c>
      <c r="C82">
        <v>65634000</v>
      </c>
    </row>
    <row r="83" spans="1:3">
      <c r="A83" t="s">
        <v>5118</v>
      </c>
      <c r="B83" s="7" t="s">
        <v>3250</v>
      </c>
      <c r="C83">
        <v>70079000</v>
      </c>
    </row>
    <row r="84" spans="1:3">
      <c r="A84" t="s">
        <v>5118</v>
      </c>
      <c r="B84" s="7" t="s">
        <v>3250</v>
      </c>
      <c r="C84">
        <v>72858000</v>
      </c>
    </row>
    <row r="85" spans="1:3">
      <c r="A85" t="s">
        <v>5118</v>
      </c>
      <c r="B85" s="7" t="s">
        <v>3250</v>
      </c>
      <c r="C85">
        <v>148450000</v>
      </c>
    </row>
    <row r="86" spans="1:3">
      <c r="A86" t="s">
        <v>5116</v>
      </c>
      <c r="B86" s="7" t="s">
        <v>3265</v>
      </c>
      <c r="C86">
        <v>211860000</v>
      </c>
    </row>
    <row r="87" spans="1:3">
      <c r="A87" t="s">
        <v>5116</v>
      </c>
      <c r="B87" s="7" t="s">
        <v>3265</v>
      </c>
      <c r="C87">
        <v>227750000</v>
      </c>
    </row>
    <row r="88" spans="1:3">
      <c r="A88" t="s">
        <v>5116</v>
      </c>
      <c r="B88" s="7" t="s">
        <v>3265</v>
      </c>
      <c r="C88">
        <v>259240000</v>
      </c>
    </row>
    <row r="89" spans="1:3">
      <c r="A89" t="s">
        <v>5116</v>
      </c>
      <c r="B89" s="7" t="s">
        <v>3265</v>
      </c>
      <c r="C89">
        <v>270890000</v>
      </c>
    </row>
    <row r="90" spans="1:3">
      <c r="A90" t="s">
        <v>5117</v>
      </c>
      <c r="B90" s="7" t="s">
        <v>3265</v>
      </c>
      <c r="C90">
        <v>155420000</v>
      </c>
    </row>
    <row r="91" spans="1:3">
      <c r="A91" t="s">
        <v>5117</v>
      </c>
      <c r="B91" s="7" t="s">
        <v>3265</v>
      </c>
      <c r="C91">
        <v>120050000</v>
      </c>
    </row>
    <row r="92" spans="1:3">
      <c r="A92" t="s">
        <v>5117</v>
      </c>
      <c r="B92" s="7" t="s">
        <v>3265</v>
      </c>
      <c r="C92">
        <v>123560000</v>
      </c>
    </row>
    <row r="93" spans="1:3">
      <c r="A93" t="s">
        <v>5117</v>
      </c>
      <c r="B93" s="7" t="s">
        <v>3265</v>
      </c>
      <c r="C93">
        <v>118870000</v>
      </c>
    </row>
    <row r="94" spans="1:3">
      <c r="A94" t="s">
        <v>5118</v>
      </c>
      <c r="B94" s="7" t="s">
        <v>3265</v>
      </c>
      <c r="C94">
        <v>63740000</v>
      </c>
    </row>
    <row r="95" spans="1:3">
      <c r="A95" t="s">
        <v>5118</v>
      </c>
      <c r="B95" s="7" t="s">
        <v>3265</v>
      </c>
      <c r="C95">
        <v>104150000</v>
      </c>
    </row>
    <row r="96" spans="1:3">
      <c r="A96" t="s">
        <v>5118</v>
      </c>
      <c r="B96" s="7" t="s">
        <v>3265</v>
      </c>
      <c r="C96">
        <v>98943000</v>
      </c>
    </row>
    <row r="97" spans="1:3">
      <c r="A97" t="s">
        <v>5118</v>
      </c>
      <c r="B97" s="7" t="s">
        <v>3265</v>
      </c>
      <c r="C97">
        <v>167930000</v>
      </c>
    </row>
    <row r="98" spans="1:3">
      <c r="A98" t="s">
        <v>5116</v>
      </c>
      <c r="B98" s="7" t="s">
        <v>3282</v>
      </c>
      <c r="C98">
        <v>1024600000</v>
      </c>
    </row>
    <row r="99" spans="1:3">
      <c r="A99" t="s">
        <v>5116</v>
      </c>
      <c r="B99" s="7" t="s">
        <v>3282</v>
      </c>
      <c r="C99">
        <v>982320000</v>
      </c>
    </row>
    <row r="100" spans="1:3">
      <c r="A100" t="s">
        <v>5116</v>
      </c>
      <c r="B100" s="7" t="s">
        <v>3282</v>
      </c>
      <c r="C100">
        <v>1643600000</v>
      </c>
    </row>
    <row r="101" spans="1:3">
      <c r="A101" t="s">
        <v>5116</v>
      </c>
      <c r="B101" s="7" t="s">
        <v>3282</v>
      </c>
      <c r="C101">
        <v>1748200000</v>
      </c>
    </row>
    <row r="102" spans="1:3">
      <c r="A102" t="s">
        <v>5117</v>
      </c>
      <c r="B102" s="7" t="s">
        <v>3282</v>
      </c>
      <c r="C102">
        <v>917380000</v>
      </c>
    </row>
    <row r="103" spans="1:3">
      <c r="A103" t="s">
        <v>5117</v>
      </c>
      <c r="B103" s="7" t="s">
        <v>3282</v>
      </c>
      <c r="C103">
        <v>704650000</v>
      </c>
    </row>
    <row r="104" spans="1:3">
      <c r="A104" t="s">
        <v>5117</v>
      </c>
      <c r="B104" s="7" t="s">
        <v>3282</v>
      </c>
      <c r="C104">
        <v>779490000</v>
      </c>
    </row>
    <row r="105" spans="1:3">
      <c r="A105" t="s">
        <v>5117</v>
      </c>
      <c r="B105" s="7" t="s">
        <v>3282</v>
      </c>
      <c r="C105">
        <v>701180000</v>
      </c>
    </row>
    <row r="106" spans="1:3">
      <c r="A106" t="s">
        <v>5118</v>
      </c>
      <c r="B106" s="7" t="s">
        <v>3282</v>
      </c>
      <c r="C106">
        <v>507990000</v>
      </c>
    </row>
    <row r="107" spans="1:3">
      <c r="A107" t="s">
        <v>5118</v>
      </c>
      <c r="B107" s="7" t="s">
        <v>3282</v>
      </c>
      <c r="C107">
        <v>522520000</v>
      </c>
    </row>
    <row r="108" spans="1:3">
      <c r="A108" t="s">
        <v>5118</v>
      </c>
      <c r="B108" s="7" t="s">
        <v>3282</v>
      </c>
      <c r="C108">
        <v>703190000</v>
      </c>
    </row>
    <row r="109" spans="1:3">
      <c r="A109" t="s">
        <v>5118</v>
      </c>
      <c r="B109" s="7" t="s">
        <v>3282</v>
      </c>
      <c r="C109">
        <v>873900000</v>
      </c>
    </row>
    <row r="110" spans="1:3">
      <c r="A110" t="s">
        <v>5116</v>
      </c>
      <c r="B110" s="7" t="s">
        <v>3263</v>
      </c>
      <c r="C110">
        <v>205950000</v>
      </c>
    </row>
    <row r="111" spans="1:3">
      <c r="A111" t="s">
        <v>5116</v>
      </c>
      <c r="B111" s="7" t="s">
        <v>3263</v>
      </c>
      <c r="C111">
        <v>232300000</v>
      </c>
    </row>
    <row r="112" spans="1:3">
      <c r="A112" t="s">
        <v>5116</v>
      </c>
      <c r="B112" s="7" t="s">
        <v>3263</v>
      </c>
      <c r="C112">
        <v>271460000</v>
      </c>
    </row>
    <row r="113" spans="1:3">
      <c r="A113" t="s">
        <v>5116</v>
      </c>
      <c r="B113" s="7" t="s">
        <v>3263</v>
      </c>
      <c r="C113">
        <v>274410000</v>
      </c>
    </row>
    <row r="114" spans="1:3">
      <c r="A114" t="s">
        <v>5117</v>
      </c>
      <c r="B114" s="7" t="s">
        <v>3263</v>
      </c>
      <c r="C114">
        <v>140460000</v>
      </c>
    </row>
    <row r="115" spans="1:3">
      <c r="A115" t="s">
        <v>5117</v>
      </c>
      <c r="B115" s="7" t="s">
        <v>3263</v>
      </c>
      <c r="C115">
        <v>133080000</v>
      </c>
    </row>
    <row r="116" spans="1:3">
      <c r="A116" t="s">
        <v>5117</v>
      </c>
      <c r="B116" s="7" t="s">
        <v>3263</v>
      </c>
      <c r="C116">
        <v>109100000</v>
      </c>
    </row>
    <row r="117" spans="1:3">
      <c r="A117" t="s">
        <v>5117</v>
      </c>
      <c r="B117" s="7" t="s">
        <v>3263</v>
      </c>
      <c r="C117">
        <v>137860000</v>
      </c>
    </row>
    <row r="118" spans="1:3">
      <c r="A118" t="s">
        <v>5118</v>
      </c>
      <c r="B118" s="7" t="s">
        <v>3263</v>
      </c>
      <c r="C118">
        <v>81059000</v>
      </c>
    </row>
    <row r="119" spans="1:3">
      <c r="A119" t="s">
        <v>5118</v>
      </c>
      <c r="B119" s="7" t="s">
        <v>3263</v>
      </c>
      <c r="C119">
        <v>104320000</v>
      </c>
    </row>
    <row r="120" spans="1:3">
      <c r="A120" t="s">
        <v>5118</v>
      </c>
      <c r="B120" s="7" t="s">
        <v>3263</v>
      </c>
      <c r="C120">
        <v>131570000</v>
      </c>
    </row>
    <row r="121" spans="1:3">
      <c r="A121" t="s">
        <v>5118</v>
      </c>
      <c r="B121" s="7" t="s">
        <v>3263</v>
      </c>
      <c r="C121">
        <v>167030000</v>
      </c>
    </row>
    <row r="122" spans="1:3">
      <c r="A122" t="s">
        <v>5116</v>
      </c>
      <c r="B122" s="7" t="s">
        <v>3196</v>
      </c>
      <c r="C122">
        <v>82395000</v>
      </c>
    </row>
    <row r="123" spans="1:3">
      <c r="A123" t="s">
        <v>5116</v>
      </c>
      <c r="B123" s="7" t="s">
        <v>3196</v>
      </c>
      <c r="C123">
        <v>60083000</v>
      </c>
    </row>
    <row r="124" spans="1:3">
      <c r="A124" t="s">
        <v>5116</v>
      </c>
      <c r="B124" s="7" t="s">
        <v>3196</v>
      </c>
      <c r="C124">
        <v>90488000</v>
      </c>
    </row>
    <row r="125" spans="1:3">
      <c r="A125" t="s">
        <v>5116</v>
      </c>
      <c r="B125" s="7" t="s">
        <v>3196</v>
      </c>
      <c r="C125">
        <v>96458000</v>
      </c>
    </row>
    <row r="126" spans="1:3">
      <c r="A126" t="s">
        <v>5117</v>
      </c>
      <c r="B126" s="7" t="s">
        <v>3196</v>
      </c>
      <c r="C126">
        <v>38977000</v>
      </c>
    </row>
    <row r="127" spans="1:3">
      <c r="A127" t="s">
        <v>5117</v>
      </c>
      <c r="B127" s="7" t="s">
        <v>3196</v>
      </c>
      <c r="C127">
        <v>27633000</v>
      </c>
    </row>
    <row r="128" spans="1:3">
      <c r="A128" t="s">
        <v>5117</v>
      </c>
      <c r="B128" s="7" t="s">
        <v>3196</v>
      </c>
      <c r="C128">
        <v>34725000</v>
      </c>
    </row>
    <row r="129" spans="1:3">
      <c r="A129" t="s">
        <v>5117</v>
      </c>
      <c r="B129" s="7" t="s">
        <v>3196</v>
      </c>
      <c r="C129">
        <v>27772000</v>
      </c>
    </row>
    <row r="130" spans="1:3">
      <c r="A130" t="s">
        <v>5118</v>
      </c>
      <c r="B130" s="7" t="s">
        <v>3196</v>
      </c>
      <c r="C130">
        <v>13165000</v>
      </c>
    </row>
    <row r="131" spans="1:3">
      <c r="A131" t="s">
        <v>5118</v>
      </c>
      <c r="B131" s="7" t="s">
        <v>3196</v>
      </c>
      <c r="C131">
        <v>22102000</v>
      </c>
    </row>
    <row r="132" spans="1:3">
      <c r="A132" t="s">
        <v>5118</v>
      </c>
      <c r="B132" s="7" t="s">
        <v>3196</v>
      </c>
      <c r="C132">
        <v>24337000</v>
      </c>
    </row>
    <row r="133" spans="1:3">
      <c r="A133" t="s">
        <v>5118</v>
      </c>
      <c r="B133" s="7" t="s">
        <v>3196</v>
      </c>
      <c r="C133">
        <v>34975000</v>
      </c>
    </row>
    <row r="134" spans="1:3">
      <c r="A134" t="s">
        <v>5116</v>
      </c>
      <c r="B134" s="7" t="s">
        <v>3213</v>
      </c>
      <c r="C134">
        <v>95149000</v>
      </c>
    </row>
    <row r="135" spans="1:3">
      <c r="A135" t="s">
        <v>5116</v>
      </c>
      <c r="B135" s="7" t="s">
        <v>3213</v>
      </c>
      <c r="C135">
        <v>87597000</v>
      </c>
    </row>
    <row r="136" spans="1:3">
      <c r="A136" t="s">
        <v>5116</v>
      </c>
      <c r="B136" s="7" t="s">
        <v>3213</v>
      </c>
      <c r="C136">
        <v>111640000</v>
      </c>
    </row>
    <row r="137" spans="1:3">
      <c r="A137" t="s">
        <v>5116</v>
      </c>
      <c r="B137" s="7" t="s">
        <v>3213</v>
      </c>
      <c r="C137">
        <v>112130000</v>
      </c>
    </row>
    <row r="138" spans="1:3">
      <c r="A138" t="s">
        <v>5117</v>
      </c>
      <c r="B138" s="7" t="s">
        <v>3213</v>
      </c>
      <c r="C138">
        <v>56416000</v>
      </c>
    </row>
    <row r="139" spans="1:3">
      <c r="A139" t="s">
        <v>5117</v>
      </c>
      <c r="B139" s="7" t="s">
        <v>3213</v>
      </c>
      <c r="C139">
        <v>37653000</v>
      </c>
    </row>
    <row r="140" spans="1:3">
      <c r="A140" t="s">
        <v>5117</v>
      </c>
      <c r="B140" s="7" t="s">
        <v>3213</v>
      </c>
      <c r="C140">
        <v>46523000</v>
      </c>
    </row>
    <row r="141" spans="1:3">
      <c r="A141" t="s">
        <v>5117</v>
      </c>
      <c r="B141" s="7" t="s">
        <v>3213</v>
      </c>
      <c r="C141">
        <v>38171000</v>
      </c>
    </row>
    <row r="142" spans="1:3">
      <c r="A142" t="s">
        <v>5118</v>
      </c>
      <c r="B142" s="7" t="s">
        <v>3213</v>
      </c>
      <c r="C142">
        <v>25314000</v>
      </c>
    </row>
    <row r="143" spans="1:3">
      <c r="A143" t="s">
        <v>5118</v>
      </c>
      <c r="B143" s="7" t="s">
        <v>3213</v>
      </c>
      <c r="C143">
        <v>23421000</v>
      </c>
    </row>
    <row r="144" spans="1:3">
      <c r="A144" t="s">
        <v>5118</v>
      </c>
      <c r="B144" s="7" t="s">
        <v>3213</v>
      </c>
      <c r="C144">
        <v>35929000</v>
      </c>
    </row>
    <row r="145" spans="1:3">
      <c r="A145" t="s">
        <v>5118</v>
      </c>
      <c r="B145" s="7" t="s">
        <v>3213</v>
      </c>
      <c r="C145">
        <v>58686000</v>
      </c>
    </row>
    <row r="146" spans="1:3">
      <c r="A146" t="s">
        <v>5116</v>
      </c>
      <c r="B146" s="7" t="s">
        <v>3261</v>
      </c>
      <c r="C146">
        <v>1309200000</v>
      </c>
    </row>
    <row r="147" spans="1:3">
      <c r="A147" t="s">
        <v>5116</v>
      </c>
      <c r="B147" s="7" t="s">
        <v>3261</v>
      </c>
      <c r="C147">
        <v>976230000</v>
      </c>
    </row>
    <row r="148" spans="1:3">
      <c r="A148" t="s">
        <v>5116</v>
      </c>
      <c r="B148" s="7" t="s">
        <v>3261</v>
      </c>
      <c r="C148">
        <v>1294700000</v>
      </c>
    </row>
    <row r="149" spans="1:3">
      <c r="A149" t="s">
        <v>5116</v>
      </c>
      <c r="B149" s="7" t="s">
        <v>3261</v>
      </c>
      <c r="C149">
        <v>1235700000</v>
      </c>
    </row>
    <row r="150" spans="1:3">
      <c r="A150" t="s">
        <v>5117</v>
      </c>
      <c r="B150" s="7" t="s">
        <v>3261</v>
      </c>
      <c r="C150">
        <v>768240000</v>
      </c>
    </row>
    <row r="151" spans="1:3">
      <c r="A151" t="s">
        <v>5117</v>
      </c>
      <c r="B151" s="7" t="s">
        <v>3261</v>
      </c>
      <c r="C151">
        <v>677030000</v>
      </c>
    </row>
    <row r="152" spans="1:3">
      <c r="A152" t="s">
        <v>5117</v>
      </c>
      <c r="B152" s="7" t="s">
        <v>3261</v>
      </c>
      <c r="C152">
        <v>526540000</v>
      </c>
    </row>
    <row r="153" spans="1:3">
      <c r="A153" t="s">
        <v>5117</v>
      </c>
      <c r="B153" s="7" t="s">
        <v>3261</v>
      </c>
      <c r="C153">
        <v>556470000</v>
      </c>
    </row>
    <row r="154" spans="1:3">
      <c r="A154" t="s">
        <v>5118</v>
      </c>
      <c r="B154" s="7" t="s">
        <v>3261</v>
      </c>
      <c r="C154">
        <v>338370000</v>
      </c>
    </row>
    <row r="155" spans="1:3">
      <c r="A155" t="s">
        <v>5118</v>
      </c>
      <c r="B155" s="7" t="s">
        <v>3261</v>
      </c>
      <c r="C155">
        <v>419920000</v>
      </c>
    </row>
    <row r="156" spans="1:3">
      <c r="A156" t="s">
        <v>5118</v>
      </c>
      <c r="B156" s="7" t="s">
        <v>3261</v>
      </c>
      <c r="C156">
        <v>549480000</v>
      </c>
    </row>
    <row r="157" spans="1:3">
      <c r="A157" t="s">
        <v>5118</v>
      </c>
      <c r="B157" s="7" t="s">
        <v>3261</v>
      </c>
      <c r="C157">
        <v>540710000</v>
      </c>
    </row>
    <row r="158" spans="1:3">
      <c r="A158" t="s">
        <v>5116</v>
      </c>
      <c r="B158" s="7" t="s">
        <v>3246</v>
      </c>
      <c r="C158">
        <v>44722000</v>
      </c>
    </row>
    <row r="159" spans="1:3">
      <c r="A159" t="s">
        <v>5116</v>
      </c>
      <c r="B159" s="7" t="s">
        <v>3246</v>
      </c>
      <c r="C159">
        <v>38091000</v>
      </c>
    </row>
    <row r="160" spans="1:3">
      <c r="A160" t="s">
        <v>5116</v>
      </c>
      <c r="B160" s="7" t="s">
        <v>3246</v>
      </c>
      <c r="C160">
        <v>53338000</v>
      </c>
    </row>
    <row r="161" spans="1:3">
      <c r="A161" t="s">
        <v>5116</v>
      </c>
      <c r="B161" s="7" t="s">
        <v>3246</v>
      </c>
      <c r="C161">
        <v>43027000</v>
      </c>
    </row>
    <row r="162" spans="1:3">
      <c r="A162" t="s">
        <v>5117</v>
      </c>
      <c r="B162" s="7" t="s">
        <v>3246</v>
      </c>
      <c r="C162">
        <v>28376000</v>
      </c>
    </row>
    <row r="163" spans="1:3">
      <c r="A163" t="s">
        <v>5117</v>
      </c>
      <c r="B163" s="7" t="s">
        <v>3246</v>
      </c>
      <c r="C163">
        <v>21911000</v>
      </c>
    </row>
    <row r="164" spans="1:3">
      <c r="A164" t="s">
        <v>5117</v>
      </c>
      <c r="B164" s="7" t="s">
        <v>3246</v>
      </c>
      <c r="C164">
        <v>21612000</v>
      </c>
    </row>
    <row r="165" spans="1:3">
      <c r="A165" t="s">
        <v>5117</v>
      </c>
      <c r="B165" s="7" t="s">
        <v>3246</v>
      </c>
      <c r="C165">
        <v>17289000</v>
      </c>
    </row>
    <row r="166" spans="1:3">
      <c r="A166" t="s">
        <v>5118</v>
      </c>
      <c r="B166" s="7" t="s">
        <v>3246</v>
      </c>
      <c r="C166">
        <v>18168000</v>
      </c>
    </row>
    <row r="167" spans="1:3">
      <c r="A167" t="s">
        <v>5118</v>
      </c>
      <c r="B167" s="7" t="s">
        <v>3246</v>
      </c>
      <c r="C167">
        <v>18141000</v>
      </c>
    </row>
    <row r="168" spans="1:3">
      <c r="A168" t="s">
        <v>5118</v>
      </c>
      <c r="B168" s="7" t="s">
        <v>3246</v>
      </c>
      <c r="C168">
        <v>22080000</v>
      </c>
    </row>
    <row r="169" spans="1:3">
      <c r="A169" t="s">
        <v>5118</v>
      </c>
      <c r="B169" s="7" t="s">
        <v>3246</v>
      </c>
      <c r="C169">
        <v>33925000</v>
      </c>
    </row>
    <row r="170" spans="1:3">
      <c r="A170" t="s">
        <v>5116</v>
      </c>
      <c r="B170" s="7" t="s">
        <v>3236</v>
      </c>
      <c r="C170">
        <v>28005000</v>
      </c>
    </row>
    <row r="171" spans="1:3">
      <c r="A171" t="s">
        <v>5116</v>
      </c>
      <c r="B171" s="7" t="s">
        <v>3236</v>
      </c>
      <c r="C171">
        <v>22377000</v>
      </c>
    </row>
    <row r="172" spans="1:3">
      <c r="A172" t="s">
        <v>5116</v>
      </c>
      <c r="B172" s="7" t="s">
        <v>3236</v>
      </c>
      <c r="C172">
        <v>37534000</v>
      </c>
    </row>
    <row r="173" spans="1:3">
      <c r="A173" t="s">
        <v>5116</v>
      </c>
      <c r="B173" s="7" t="s">
        <v>3236</v>
      </c>
      <c r="C173">
        <v>28829000</v>
      </c>
    </row>
    <row r="174" spans="1:3">
      <c r="A174" t="s">
        <v>5117</v>
      </c>
      <c r="B174" s="7" t="s">
        <v>3236</v>
      </c>
      <c r="C174">
        <v>15842000</v>
      </c>
    </row>
    <row r="175" spans="1:3">
      <c r="A175" t="s">
        <v>5117</v>
      </c>
      <c r="B175" s="7" t="s">
        <v>3236</v>
      </c>
      <c r="C175">
        <v>12912000</v>
      </c>
    </row>
    <row r="176" spans="1:3">
      <c r="A176" t="s">
        <v>5117</v>
      </c>
      <c r="B176" s="7" t="s">
        <v>3236</v>
      </c>
      <c r="C176">
        <v>16922000</v>
      </c>
    </row>
    <row r="177" spans="1:3">
      <c r="A177" t="s">
        <v>5117</v>
      </c>
      <c r="B177" s="7" t="s">
        <v>3236</v>
      </c>
      <c r="C177">
        <v>10391000</v>
      </c>
    </row>
    <row r="178" spans="1:3">
      <c r="A178" t="s">
        <v>5118</v>
      </c>
      <c r="B178" s="7" t="s">
        <v>3236</v>
      </c>
      <c r="C178">
        <v>18595000</v>
      </c>
    </row>
    <row r="179" spans="1:3">
      <c r="A179" t="s">
        <v>5118</v>
      </c>
      <c r="B179" s="7" t="s">
        <v>3236</v>
      </c>
      <c r="C179">
        <v>16314000</v>
      </c>
    </row>
    <row r="180" spans="1:3">
      <c r="A180" t="s">
        <v>5118</v>
      </c>
      <c r="B180" s="7" t="s">
        <v>3236</v>
      </c>
      <c r="C180">
        <v>16206000</v>
      </c>
    </row>
    <row r="181" spans="1:3">
      <c r="A181" t="s">
        <v>5118</v>
      </c>
      <c r="B181" s="7" t="s">
        <v>3236</v>
      </c>
      <c r="C181">
        <v>17335000</v>
      </c>
    </row>
    <row r="182" spans="1:3">
      <c r="A182" t="s">
        <v>5116</v>
      </c>
      <c r="B182" s="7" t="s">
        <v>3289</v>
      </c>
      <c r="C182">
        <v>1409000000</v>
      </c>
    </row>
    <row r="183" spans="1:3">
      <c r="A183" t="s">
        <v>5116</v>
      </c>
      <c r="B183" s="7" t="s">
        <v>3289</v>
      </c>
      <c r="C183">
        <v>1627200000</v>
      </c>
    </row>
    <row r="184" spans="1:3">
      <c r="A184" t="s">
        <v>5116</v>
      </c>
      <c r="B184" s="7" t="s">
        <v>3289</v>
      </c>
      <c r="C184">
        <v>1310500000</v>
      </c>
    </row>
    <row r="185" spans="1:3">
      <c r="A185" t="s">
        <v>5116</v>
      </c>
      <c r="B185" s="7" t="s">
        <v>3289</v>
      </c>
      <c r="C185">
        <v>1335000000</v>
      </c>
    </row>
    <row r="186" spans="1:3">
      <c r="A186" t="s">
        <v>5117</v>
      </c>
      <c r="B186" s="7" t="s">
        <v>3289</v>
      </c>
      <c r="C186">
        <v>999270000</v>
      </c>
    </row>
    <row r="187" spans="1:3">
      <c r="A187" t="s">
        <v>5117</v>
      </c>
      <c r="B187" s="7" t="s">
        <v>3289</v>
      </c>
      <c r="C187">
        <v>631800000</v>
      </c>
    </row>
    <row r="188" spans="1:3">
      <c r="A188" t="s">
        <v>5117</v>
      </c>
      <c r="B188" s="7" t="s">
        <v>3289</v>
      </c>
      <c r="C188">
        <v>1066700000</v>
      </c>
    </row>
    <row r="189" spans="1:3">
      <c r="A189" t="s">
        <v>5117</v>
      </c>
      <c r="B189" s="7" t="s">
        <v>3289</v>
      </c>
      <c r="C189">
        <v>705030000</v>
      </c>
    </row>
    <row r="190" spans="1:3">
      <c r="A190" t="s">
        <v>5118</v>
      </c>
      <c r="B190" s="7" t="s">
        <v>3289</v>
      </c>
      <c r="C190">
        <v>751860000</v>
      </c>
    </row>
    <row r="191" spans="1:3">
      <c r="A191" t="s">
        <v>5118</v>
      </c>
      <c r="B191" s="7" t="s">
        <v>3289</v>
      </c>
      <c r="C191">
        <v>549490000</v>
      </c>
    </row>
    <row r="192" spans="1:3">
      <c r="A192" t="s">
        <v>5118</v>
      </c>
      <c r="B192" s="7" t="s">
        <v>3289</v>
      </c>
      <c r="C192">
        <v>619560000</v>
      </c>
    </row>
    <row r="193" spans="1:3">
      <c r="A193" t="s">
        <v>5118</v>
      </c>
      <c r="B193" s="7" t="s">
        <v>3289</v>
      </c>
      <c r="C193">
        <v>863980000</v>
      </c>
    </row>
    <row r="194" spans="1:3">
      <c r="A194" t="s">
        <v>5116</v>
      </c>
      <c r="B194" s="7" t="s">
        <v>3301</v>
      </c>
      <c r="C194">
        <v>1426100000</v>
      </c>
    </row>
    <row r="195" spans="1:3">
      <c r="A195" t="s">
        <v>5116</v>
      </c>
      <c r="B195" s="7" t="s">
        <v>3301</v>
      </c>
      <c r="C195">
        <v>885960000</v>
      </c>
    </row>
    <row r="196" spans="1:3">
      <c r="A196" t="s">
        <v>5116</v>
      </c>
      <c r="B196" s="7" t="s">
        <v>3301</v>
      </c>
      <c r="C196">
        <v>1291100000</v>
      </c>
    </row>
    <row r="197" spans="1:3">
      <c r="A197" t="s">
        <v>5116</v>
      </c>
      <c r="B197" s="7" t="s">
        <v>3301</v>
      </c>
      <c r="C197">
        <v>1229400000</v>
      </c>
    </row>
    <row r="198" spans="1:3">
      <c r="A198" t="s">
        <v>5117</v>
      </c>
      <c r="B198" s="7" t="s">
        <v>3301</v>
      </c>
      <c r="C198">
        <v>944180000</v>
      </c>
    </row>
    <row r="199" spans="1:3">
      <c r="A199" t="s">
        <v>5117</v>
      </c>
      <c r="B199" s="7" t="s">
        <v>3301</v>
      </c>
      <c r="C199">
        <v>980050000</v>
      </c>
    </row>
    <row r="200" spans="1:3">
      <c r="A200" t="s">
        <v>5117</v>
      </c>
      <c r="B200" s="7" t="s">
        <v>3301</v>
      </c>
      <c r="C200">
        <v>770240000</v>
      </c>
    </row>
    <row r="201" spans="1:3">
      <c r="A201" t="s">
        <v>5117</v>
      </c>
      <c r="B201" s="7" t="s">
        <v>3301</v>
      </c>
      <c r="C201">
        <v>840490000</v>
      </c>
    </row>
    <row r="202" spans="1:3">
      <c r="A202" t="s">
        <v>5118</v>
      </c>
      <c r="B202" s="7" t="s">
        <v>3301</v>
      </c>
      <c r="C202">
        <v>391800000</v>
      </c>
    </row>
    <row r="203" spans="1:3">
      <c r="A203" t="s">
        <v>5118</v>
      </c>
      <c r="B203" s="7" t="s">
        <v>3301</v>
      </c>
      <c r="C203">
        <v>545490000</v>
      </c>
    </row>
    <row r="204" spans="1:3">
      <c r="A204" t="s">
        <v>5118</v>
      </c>
      <c r="B204" s="7" t="s">
        <v>3301</v>
      </c>
      <c r="C204">
        <v>751340000</v>
      </c>
    </row>
    <row r="205" spans="1:3">
      <c r="A205" t="s">
        <v>5118</v>
      </c>
      <c r="B205" s="7" t="s">
        <v>3301</v>
      </c>
      <c r="C205">
        <v>620430000</v>
      </c>
    </row>
    <row r="206" spans="1:3">
      <c r="A206" t="s">
        <v>5116</v>
      </c>
      <c r="B206" s="7" t="s">
        <v>3258</v>
      </c>
      <c r="C206">
        <v>101030000</v>
      </c>
    </row>
    <row r="207" spans="1:3">
      <c r="A207" t="s">
        <v>5116</v>
      </c>
      <c r="B207" s="7" t="s">
        <v>3258</v>
      </c>
      <c r="C207">
        <v>119760000</v>
      </c>
    </row>
    <row r="208" spans="1:3">
      <c r="A208" t="s">
        <v>5116</v>
      </c>
      <c r="B208" s="7" t="s">
        <v>3258</v>
      </c>
      <c r="C208">
        <v>125640000</v>
      </c>
    </row>
    <row r="209" spans="1:3">
      <c r="A209" t="s">
        <v>5116</v>
      </c>
      <c r="B209" s="7" t="s">
        <v>3258</v>
      </c>
      <c r="C209">
        <v>127060000</v>
      </c>
    </row>
    <row r="210" spans="1:3">
      <c r="A210" t="s">
        <v>5117</v>
      </c>
      <c r="B210" s="7" t="s">
        <v>3258</v>
      </c>
      <c r="C210">
        <v>71566000</v>
      </c>
    </row>
    <row r="211" spans="1:3">
      <c r="A211" t="s">
        <v>5117</v>
      </c>
      <c r="B211" s="7" t="s">
        <v>3258</v>
      </c>
      <c r="C211">
        <v>58972000</v>
      </c>
    </row>
    <row r="212" spans="1:3">
      <c r="A212" t="s">
        <v>5117</v>
      </c>
      <c r="B212" s="7" t="s">
        <v>3258</v>
      </c>
      <c r="C212">
        <v>66466000</v>
      </c>
    </row>
    <row r="213" spans="1:3">
      <c r="A213" t="s">
        <v>5117</v>
      </c>
      <c r="B213" s="7" t="s">
        <v>3258</v>
      </c>
      <c r="C213">
        <v>50277000</v>
      </c>
    </row>
    <row r="214" spans="1:3">
      <c r="A214" t="s">
        <v>5118</v>
      </c>
      <c r="B214" s="7" t="s">
        <v>3258</v>
      </c>
      <c r="C214">
        <v>45493000</v>
      </c>
    </row>
    <row r="215" spans="1:3">
      <c r="A215" t="s">
        <v>5118</v>
      </c>
      <c r="B215" s="7" t="s">
        <v>3258</v>
      </c>
      <c r="C215">
        <v>51862000</v>
      </c>
    </row>
    <row r="216" spans="1:3">
      <c r="A216" t="s">
        <v>5118</v>
      </c>
      <c r="B216" s="7" t="s">
        <v>3258</v>
      </c>
      <c r="C216">
        <v>52454000</v>
      </c>
    </row>
    <row r="217" spans="1:3">
      <c r="A217" t="s">
        <v>5118</v>
      </c>
      <c r="B217" s="7" t="s">
        <v>3258</v>
      </c>
      <c r="C217">
        <v>80689000</v>
      </c>
    </row>
    <row r="218" spans="1:3">
      <c r="A218" t="s">
        <v>5116</v>
      </c>
      <c r="B218" s="7" t="s">
        <v>3245</v>
      </c>
      <c r="C218">
        <v>50817000</v>
      </c>
    </row>
    <row r="219" spans="1:3">
      <c r="A219" t="s">
        <v>5116</v>
      </c>
      <c r="B219" s="7" t="s">
        <v>3245</v>
      </c>
      <c r="C219">
        <v>46461000</v>
      </c>
    </row>
    <row r="220" spans="1:3">
      <c r="A220" t="s">
        <v>5116</v>
      </c>
      <c r="B220" s="7" t="s">
        <v>3245</v>
      </c>
      <c r="C220">
        <v>42724000</v>
      </c>
    </row>
    <row r="221" spans="1:3">
      <c r="A221" t="s">
        <v>5116</v>
      </c>
      <c r="B221" s="7" t="s">
        <v>3245</v>
      </c>
      <c r="C221">
        <v>53856000</v>
      </c>
    </row>
    <row r="222" spans="1:3">
      <c r="A222" t="s">
        <v>5117</v>
      </c>
      <c r="B222" s="7" t="s">
        <v>3245</v>
      </c>
      <c r="C222">
        <v>20859000</v>
      </c>
    </row>
    <row r="223" spans="1:3">
      <c r="A223" t="s">
        <v>5117</v>
      </c>
      <c r="B223" s="7" t="s">
        <v>3245</v>
      </c>
      <c r="C223">
        <v>24463000</v>
      </c>
    </row>
    <row r="224" spans="1:3">
      <c r="A224" t="s">
        <v>5117</v>
      </c>
      <c r="B224" s="7" t="s">
        <v>3245</v>
      </c>
      <c r="C224">
        <v>27150000</v>
      </c>
    </row>
    <row r="225" spans="1:3">
      <c r="A225" t="s">
        <v>5117</v>
      </c>
      <c r="B225" s="7" t="s">
        <v>3245</v>
      </c>
      <c r="C225">
        <v>23985000</v>
      </c>
    </row>
    <row r="226" spans="1:3">
      <c r="A226" t="s">
        <v>5118</v>
      </c>
      <c r="B226" s="7" t="s">
        <v>3245</v>
      </c>
      <c r="C226">
        <v>16956000</v>
      </c>
    </row>
    <row r="227" spans="1:3">
      <c r="A227" t="s">
        <v>5118</v>
      </c>
      <c r="B227" s="7" t="s">
        <v>3245</v>
      </c>
      <c r="C227">
        <v>19017000</v>
      </c>
    </row>
    <row r="228" spans="1:3">
      <c r="A228" t="s">
        <v>5118</v>
      </c>
      <c r="B228" s="7" t="s">
        <v>3245</v>
      </c>
      <c r="C228">
        <v>19476000</v>
      </c>
    </row>
    <row r="229" spans="1:3">
      <c r="A229" t="s">
        <v>5118</v>
      </c>
      <c r="B229" s="7" t="s">
        <v>3245</v>
      </c>
      <c r="C229">
        <v>31355000</v>
      </c>
    </row>
    <row r="230" spans="1:3">
      <c r="A230" t="s">
        <v>5116</v>
      </c>
      <c r="B230" s="7" t="s">
        <v>3216</v>
      </c>
      <c r="C230">
        <v>104350000</v>
      </c>
    </row>
    <row r="231" spans="1:3">
      <c r="A231" t="s">
        <v>5116</v>
      </c>
      <c r="B231" s="7" t="s">
        <v>3216</v>
      </c>
      <c r="C231">
        <v>102230000</v>
      </c>
    </row>
    <row r="232" spans="1:3">
      <c r="A232" t="s">
        <v>5116</v>
      </c>
      <c r="B232" s="7" t="s">
        <v>3216</v>
      </c>
      <c r="C232">
        <v>117330000</v>
      </c>
    </row>
    <row r="233" spans="1:3">
      <c r="A233" t="s">
        <v>5116</v>
      </c>
      <c r="B233" s="7" t="s">
        <v>3216</v>
      </c>
      <c r="C233">
        <v>136210000</v>
      </c>
    </row>
    <row r="234" spans="1:3">
      <c r="A234" t="s">
        <v>5117</v>
      </c>
      <c r="B234" s="7" t="s">
        <v>3216</v>
      </c>
      <c r="C234">
        <v>47336000</v>
      </c>
    </row>
    <row r="235" spans="1:3">
      <c r="A235" t="s">
        <v>5117</v>
      </c>
      <c r="B235" s="7" t="s">
        <v>3216</v>
      </c>
      <c r="C235">
        <v>53188000</v>
      </c>
    </row>
    <row r="236" spans="1:3">
      <c r="A236" t="s">
        <v>5117</v>
      </c>
      <c r="B236" s="7" t="s">
        <v>3216</v>
      </c>
      <c r="C236">
        <v>55627000</v>
      </c>
    </row>
    <row r="237" spans="1:3">
      <c r="A237" t="s">
        <v>5117</v>
      </c>
      <c r="B237" s="7" t="s">
        <v>3216</v>
      </c>
      <c r="C237">
        <v>46801000</v>
      </c>
    </row>
    <row r="238" spans="1:3">
      <c r="A238" t="s">
        <v>5118</v>
      </c>
      <c r="B238" s="7" t="s">
        <v>3216</v>
      </c>
      <c r="C238">
        <v>44819000</v>
      </c>
    </row>
    <row r="239" spans="1:3">
      <c r="A239" t="s">
        <v>5118</v>
      </c>
      <c r="B239" s="7" t="s">
        <v>3216</v>
      </c>
      <c r="C239">
        <v>50533000</v>
      </c>
    </row>
    <row r="240" spans="1:3">
      <c r="A240" t="s">
        <v>5118</v>
      </c>
      <c r="B240" s="7" t="s">
        <v>3216</v>
      </c>
      <c r="C240">
        <v>54253000</v>
      </c>
    </row>
    <row r="241" spans="1:3">
      <c r="A241" t="s">
        <v>5118</v>
      </c>
      <c r="B241" s="7" t="s">
        <v>3216</v>
      </c>
      <c r="C241">
        <v>84453000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prot</vt:lpstr>
      <vt:lpstr>missing in one group</vt:lpstr>
      <vt:lpstr>all valid</vt:lpstr>
      <vt:lpstr>volcano</vt:lpstr>
      <vt:lpstr>significant</vt:lpstr>
      <vt:lpstr>barcharts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Karlis Moors</cp:lastModifiedBy>
  <dcterms:created xsi:type="dcterms:W3CDTF">2020-02-17T12:13:33Z</dcterms:created>
  <dcterms:modified xsi:type="dcterms:W3CDTF">2021-01-27T15:18:42Z</dcterms:modified>
</cp:coreProperties>
</file>