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20115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C61" i="1"/>
  <c r="C54" i="1"/>
  <c r="C22" i="1"/>
  <c r="C42" i="1"/>
  <c r="C29" i="1"/>
  <c r="C13" i="1"/>
  <c r="C7" i="1"/>
</calcChain>
</file>

<file path=xl/sharedStrings.xml><?xml version="1.0" encoding="utf-8"?>
<sst xmlns="http://schemas.openxmlformats.org/spreadsheetml/2006/main" count="561" uniqueCount="199">
  <si>
    <t>Berdasarkan harga</t>
  </si>
  <si>
    <t>&lt;= 1 juta rupiah</t>
  </si>
  <si>
    <t>&gt;1 juta rupiah dan &lt;= 3 juta rupiah</t>
  </si>
  <si>
    <t>&gt;3 juta rupiah dan &lt;= 5 juta rupiah</t>
  </si>
  <si>
    <t>&gt;5 juta rupiah dan &lt;= 7 juta rupiah</t>
  </si>
  <si>
    <t>&gt;7 juta rupiah</t>
  </si>
  <si>
    <t>Jumlah</t>
  </si>
  <si>
    <t>Sistem Operasi</t>
  </si>
  <si>
    <t>Android</t>
  </si>
  <si>
    <t>iOS</t>
  </si>
  <si>
    <t>Windows Phone</t>
  </si>
  <si>
    <t>Blackberry</t>
  </si>
  <si>
    <t>Merk</t>
  </si>
  <si>
    <t>Samsung</t>
  </si>
  <si>
    <t>Oppo</t>
  </si>
  <si>
    <t>Nokia</t>
  </si>
  <si>
    <t>Apple</t>
  </si>
  <si>
    <t>Asus</t>
  </si>
  <si>
    <t>Lenovo</t>
  </si>
  <si>
    <t>Kamera</t>
  </si>
  <si>
    <t>&lt;=1 MP</t>
  </si>
  <si>
    <t>&gt;1MP dan &lt;= 3 MP</t>
  </si>
  <si>
    <t>&gt;3MP dan &lt;= 5 MP</t>
  </si>
  <si>
    <t>&gt;5MP dan &lt;= 7 MP</t>
  </si>
  <si>
    <t>&gt;7MP</t>
  </si>
  <si>
    <t>Ukuran</t>
  </si>
  <si>
    <t>&lt;=4"</t>
  </si>
  <si>
    <t>&gt;4" dan &lt;= 5"</t>
  </si>
  <si>
    <t>&gt;5" dan &lt;=6"</t>
  </si>
  <si>
    <t>&gt;6"</t>
  </si>
  <si>
    <t>Memory</t>
  </si>
  <si>
    <t>&lt;=4 GB</t>
  </si>
  <si>
    <t>&gt;4 GB dan &lt;= 8GB</t>
  </si>
  <si>
    <t>&gt;8 GB dan &lt;= 16GB</t>
  </si>
  <si>
    <t>&gt;16 GB dan &lt;= 32GB</t>
  </si>
  <si>
    <t>&gt;32GB</t>
  </si>
  <si>
    <t>Water Resistance</t>
  </si>
  <si>
    <t>Yes</t>
  </si>
  <si>
    <t>No</t>
  </si>
  <si>
    <t>Battery Capacity</t>
  </si>
  <si>
    <t>&lt;=1500 mAh</t>
  </si>
  <si>
    <t>&gt;1500 mAh dan &lt;= 2000 mAh</t>
  </si>
  <si>
    <t>&gt;2000 mAh dan &lt;= 2500 mAh</t>
  </si>
  <si>
    <t>&gt;2500 mAh dan &lt;= 3000 mAh</t>
  </si>
  <si>
    <t>&gt;3000 mAh</t>
  </si>
  <si>
    <t>Warna</t>
  </si>
  <si>
    <t>Hitam</t>
  </si>
  <si>
    <t>Putih</t>
  </si>
  <si>
    <t>Biru</t>
  </si>
  <si>
    <t>Merah</t>
  </si>
  <si>
    <t>Lainnya</t>
  </si>
  <si>
    <t>RAM</t>
  </si>
  <si>
    <t>&lt;=256 MB</t>
  </si>
  <si>
    <t>&gt;256 MB dan &lt;= 512 MB</t>
  </si>
  <si>
    <t>&gt;512 MB dan &lt;= 1 GB</t>
  </si>
  <si>
    <t>&gt;1 GB dan &lt;= 2 GB</t>
  </si>
  <si>
    <t>&gt;3 GB</t>
  </si>
  <si>
    <t>Tidak peduli</t>
  </si>
  <si>
    <t>OS</t>
  </si>
  <si>
    <t>Brand</t>
  </si>
  <si>
    <t>Camera</t>
  </si>
  <si>
    <t>Size</t>
  </si>
  <si>
    <t xml:space="preserve"> Water Resistance</t>
  </si>
  <si>
    <t>Price</t>
  </si>
  <si>
    <t>Color</t>
  </si>
  <si>
    <t>Service</t>
  </si>
  <si>
    <t>Hasil</t>
  </si>
  <si>
    <t>8MP</t>
  </si>
  <si>
    <t>5.5”</t>
  </si>
  <si>
    <t>&lt; 7jt</t>
  </si>
  <si>
    <t>&gt; 2000mAh</t>
  </si>
  <si>
    <t>White</t>
  </si>
  <si>
    <t>Galaxy Note 3</t>
  </si>
  <si>
    <t>4”</t>
  </si>
  <si>
    <t>&lt; 2.5jt</t>
  </si>
  <si>
    <t>Galaxy Fit</t>
  </si>
  <si>
    <t>&gt; 8MP</t>
  </si>
  <si>
    <t>5”</t>
  </si>
  <si>
    <t>&gt; 2GB</t>
  </si>
  <si>
    <t>&gt; 3000mAh</t>
  </si>
  <si>
    <t>Black</t>
  </si>
  <si>
    <t>Galaxy S5</t>
  </si>
  <si>
    <t>&gt; 4.5”</t>
  </si>
  <si>
    <t>&lt; 5jt</t>
  </si>
  <si>
    <t>Galaxy Mega</t>
  </si>
  <si>
    <t>&gt; 5MP</t>
  </si>
  <si>
    <t>&gt; 5”</t>
  </si>
  <si>
    <t>&lt; 8jt</t>
  </si>
  <si>
    <t>&lt; 4.5jt</t>
  </si>
  <si>
    <t>iPhone 4s</t>
  </si>
  <si>
    <t>&gt; 3.5”</t>
  </si>
  <si>
    <t>&lt; 9jt</t>
  </si>
  <si>
    <t>iPhone 5</t>
  </si>
  <si>
    <t>&gt; 1GB</t>
  </si>
  <si>
    <t>&lt; 12jt</t>
  </si>
  <si>
    <t>iPhone 5s</t>
  </si>
  <si>
    <t>Sony</t>
  </si>
  <si>
    <t>&gt; 10MP</t>
  </si>
  <si>
    <t>Xperia Z2</t>
  </si>
  <si>
    <t>Red</t>
  </si>
  <si>
    <t>Xperia Z</t>
  </si>
  <si>
    <t>&gt; 15MP</t>
  </si>
  <si>
    <t>&gt; 2500mAh</t>
  </si>
  <si>
    <t>Brown</t>
  </si>
  <si>
    <t>&gt; 4”</t>
  </si>
  <si>
    <t>&lt; 4jt</t>
  </si>
  <si>
    <t>Xperia T</t>
  </si>
  <si>
    <t>LG</t>
  </si>
  <si>
    <t>&lt; 3jt</t>
  </si>
  <si>
    <t>LG G2 Mini</t>
  </si>
  <si>
    <t>&lt; 6jt</t>
  </si>
  <si>
    <t>&gt; 3000 mAh</t>
  </si>
  <si>
    <t>LG G2</t>
  </si>
  <si>
    <t>&gt; 2800 mAh</t>
  </si>
  <si>
    <t>LG G3</t>
  </si>
  <si>
    <t>Windows</t>
  </si>
  <si>
    <t>&gt; 12MP</t>
  </si>
  <si>
    <t>Lumia 1520</t>
  </si>
  <si>
    <t>Lumia 920</t>
  </si>
  <si>
    <t>&gt; 5.5”</t>
  </si>
  <si>
    <t>Lumia 1320</t>
  </si>
  <si>
    <t>Smartphone</t>
  </si>
  <si>
    <t>16 MP</t>
  </si>
  <si>
    <t>16/32 GB</t>
  </si>
  <si>
    <t>Rp. 6,750,000.00</t>
  </si>
  <si>
    <t>2800 mAh</t>
  </si>
  <si>
    <t>Charcoal Black, Copper Gold, Electric Blue, Shimmery White</t>
  </si>
  <si>
    <t>5.1 inches</t>
  </si>
  <si>
    <t>3.3 inches</t>
  </si>
  <si>
    <t>160 MB</t>
  </si>
  <si>
    <t>5 MP</t>
  </si>
  <si>
    <t>Black, white</t>
  </si>
  <si>
    <t>1350 mAh</t>
  </si>
  <si>
    <t>Rp.650,000.00</t>
  </si>
  <si>
    <t>5.7 inches</t>
  </si>
  <si>
    <t>16/32/64 GB</t>
  </si>
  <si>
    <t>13 MP</t>
  </si>
  <si>
    <t>Black, White, Pink, Merlot Red, Rose Gold Black, Rose Gold White</t>
  </si>
  <si>
    <t>3200 mAh</t>
  </si>
  <si>
    <t>3.5 inches</t>
  </si>
  <si>
    <t>8 MP</t>
  </si>
  <si>
    <t>1432 mAh</t>
  </si>
  <si>
    <t>Black, White</t>
  </si>
  <si>
    <t>Rp. 6,400,000.00</t>
  </si>
  <si>
    <t>16 GB</t>
  </si>
  <si>
    <t>32 GB</t>
  </si>
  <si>
    <t>Rp. 6,999,000.00</t>
  </si>
  <si>
    <t>iPhone 4s 16 GB</t>
  </si>
  <si>
    <t>iPhone 4s 32 GB</t>
  </si>
  <si>
    <t>iPhone 4s 64 GB</t>
  </si>
  <si>
    <t>Rp. 7,999,000.00</t>
  </si>
  <si>
    <t>4.0 inches</t>
  </si>
  <si>
    <t>1440 mAh</t>
  </si>
  <si>
    <t>Rp. 7,000,000.00</t>
  </si>
  <si>
    <t>iPhone 5 16 GB</t>
  </si>
  <si>
    <t>iPhone 5 32 GB</t>
  </si>
  <si>
    <t>iPhone 5 64 GB</t>
  </si>
  <si>
    <t>64 GB</t>
  </si>
  <si>
    <t>Rp. 7,250,000.00</t>
  </si>
  <si>
    <t>Rp. 7,750,000.00</t>
  </si>
  <si>
    <t>1560 mAh</t>
  </si>
  <si>
    <t>Space Gray, White/Silver, Gold</t>
  </si>
  <si>
    <t>iPhone 5s 16 GB</t>
  </si>
  <si>
    <t>iPhone 5s 32 GB</t>
  </si>
  <si>
    <t>iPhone 5s 64 GB</t>
  </si>
  <si>
    <t>Rp. 10,000,000.00</t>
  </si>
  <si>
    <t>Rp. 11,500,000.00</t>
  </si>
  <si>
    <t>Rp. 12,500,000.00</t>
  </si>
  <si>
    <t>5.2 inches</t>
  </si>
  <si>
    <t>20.7 MP</t>
  </si>
  <si>
    <t>5.0 inches</t>
  </si>
  <si>
    <t>13.1 MP</t>
  </si>
  <si>
    <t>Black, White, Purple</t>
  </si>
  <si>
    <t>2330 mAh</t>
  </si>
  <si>
    <t>Rp. 4,000,000.00</t>
  </si>
  <si>
    <t>4.55 inches</t>
  </si>
  <si>
    <t>Black, White, Silver</t>
  </si>
  <si>
    <t>1850 mAh</t>
  </si>
  <si>
    <t>Rp. 4,700,000.00</t>
  </si>
  <si>
    <t>8 GB</t>
  </si>
  <si>
    <t>4.7 inches</t>
  </si>
  <si>
    <t>2440 mAh</t>
  </si>
  <si>
    <t>Titan Black, Lunar White, Red, Gold</t>
  </si>
  <si>
    <t>3000 mAh</t>
  </si>
  <si>
    <t>Black, White, Red, Gold</t>
  </si>
  <si>
    <t>5.5 inches</t>
  </si>
  <si>
    <t>Metallic Black, Silk White, Shine Gold, Moon Violet, Burgundy Red, Blue Steel</t>
  </si>
  <si>
    <t>6.0 inches</t>
  </si>
  <si>
    <t>20 MP</t>
  </si>
  <si>
    <t>3400 mAh</t>
  </si>
  <si>
    <t>Yellow, white, black, red, green</t>
  </si>
  <si>
    <t>4.5 inches</t>
  </si>
  <si>
    <t>Black, Gray, Red, Yellow, White</t>
  </si>
  <si>
    <t>2000 mAh</t>
  </si>
  <si>
    <t>Yellow, white, black, red</t>
  </si>
  <si>
    <t>Rp.5,900,000,00</t>
  </si>
  <si>
    <t>Rp. 6,350,000.00</t>
  </si>
  <si>
    <t>Rp. 2,500,000.00</t>
  </si>
  <si>
    <t>Rp. 3,500,000.00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</si>
</sst>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4" fontId="0" fillId="0" borderId="1" xfId="0" applyNumberFormat="1" applyBorder="1"/>
    <xf numFmtId="0" fontId="3" fillId="0" borderId="1" xfId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smarena.com/glossary.php3?term=camer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57" workbookViewId="0">
      <selection activeCell="O99" sqref="O99"/>
    </sheetView>
  </sheetViews>
  <sheetFormatPr defaultRowHeight="15" x14ac:dyDescent="0.25"/>
  <cols>
    <col min="2" max="2" width="31.28515625" bestFit="1" customWidth="1"/>
    <col min="9" max="9" width="15.42578125" bestFit="1" customWidth="1"/>
    <col min="11" max="11" width="7.42578125" bestFit="1" customWidth="1"/>
  </cols>
  <sheetData>
    <row r="2" spans="2:3" x14ac:dyDescent="0.25">
      <c r="B2" s="1" t="s">
        <v>0</v>
      </c>
      <c r="C2" s="1" t="s">
        <v>6</v>
      </c>
    </row>
    <row r="3" spans="2:3" x14ac:dyDescent="0.25">
      <c r="B3" s="1" t="s">
        <v>1</v>
      </c>
      <c r="C3" s="1">
        <v>14</v>
      </c>
    </row>
    <row r="4" spans="2:3" x14ac:dyDescent="0.25">
      <c r="B4" s="1" t="s">
        <v>2</v>
      </c>
      <c r="C4" s="1">
        <v>22</v>
      </c>
    </row>
    <row r="5" spans="2:3" x14ac:dyDescent="0.25">
      <c r="B5" s="1" t="s">
        <v>3</v>
      </c>
      <c r="C5" s="1">
        <v>12</v>
      </c>
    </row>
    <row r="6" spans="2:3" x14ac:dyDescent="0.25">
      <c r="B6" s="1" t="s">
        <v>4</v>
      </c>
      <c r="C6" s="1">
        <v>2</v>
      </c>
    </row>
    <row r="7" spans="2:3" x14ac:dyDescent="0.25">
      <c r="B7" s="1" t="s">
        <v>5</v>
      </c>
      <c r="C7" s="1">
        <f>50-SUM(C3:C6)</f>
        <v>0</v>
      </c>
    </row>
    <row r="9" spans="2:3" x14ac:dyDescent="0.25">
      <c r="B9" s="1" t="s">
        <v>7</v>
      </c>
      <c r="C9" s="1" t="s">
        <v>6</v>
      </c>
    </row>
    <row r="10" spans="2:3" x14ac:dyDescent="0.25">
      <c r="B10" s="1" t="s">
        <v>8</v>
      </c>
      <c r="C10" s="1">
        <v>20</v>
      </c>
    </row>
    <row r="11" spans="2:3" x14ac:dyDescent="0.25">
      <c r="B11" s="1" t="s">
        <v>9</v>
      </c>
      <c r="C11" s="1">
        <v>14</v>
      </c>
    </row>
    <row r="12" spans="2:3" x14ac:dyDescent="0.25">
      <c r="B12" s="1" t="s">
        <v>10</v>
      </c>
      <c r="C12" s="1">
        <v>10</v>
      </c>
    </row>
    <row r="13" spans="2:3" x14ac:dyDescent="0.25">
      <c r="B13" s="1" t="s">
        <v>11</v>
      </c>
      <c r="C13" s="1">
        <f>50-SUM(C9:C12)</f>
        <v>6</v>
      </c>
    </row>
    <row r="15" spans="2:3" x14ac:dyDescent="0.25">
      <c r="B15" s="1" t="s">
        <v>12</v>
      </c>
      <c r="C15" s="1" t="s">
        <v>6</v>
      </c>
    </row>
    <row r="16" spans="2:3" x14ac:dyDescent="0.25">
      <c r="B16" s="1" t="s">
        <v>13</v>
      </c>
      <c r="C16" s="1">
        <v>12</v>
      </c>
    </row>
    <row r="17" spans="2:3" x14ac:dyDescent="0.25">
      <c r="B17" s="1" t="s">
        <v>14</v>
      </c>
      <c r="C17" s="1">
        <v>5</v>
      </c>
    </row>
    <row r="18" spans="2:3" x14ac:dyDescent="0.25">
      <c r="B18" s="1" t="s">
        <v>15</v>
      </c>
      <c r="C18" s="1">
        <v>10</v>
      </c>
    </row>
    <row r="19" spans="2:3" x14ac:dyDescent="0.25">
      <c r="B19" s="1" t="s">
        <v>16</v>
      </c>
      <c r="C19" s="1">
        <v>14</v>
      </c>
    </row>
    <row r="20" spans="2:3" x14ac:dyDescent="0.25">
      <c r="B20" s="1" t="s">
        <v>17</v>
      </c>
      <c r="C20" s="1">
        <v>1</v>
      </c>
    </row>
    <row r="21" spans="2:3" x14ac:dyDescent="0.25">
      <c r="B21" s="1" t="s">
        <v>18</v>
      </c>
      <c r="C21" s="1">
        <v>2</v>
      </c>
    </row>
    <row r="22" spans="2:3" x14ac:dyDescent="0.25">
      <c r="B22" s="1" t="s">
        <v>11</v>
      </c>
      <c r="C22" s="1">
        <f>50-SUM(C16:C21)</f>
        <v>6</v>
      </c>
    </row>
    <row r="24" spans="2:3" x14ac:dyDescent="0.25">
      <c r="B24" s="1" t="s">
        <v>19</v>
      </c>
      <c r="C24" s="1" t="s">
        <v>6</v>
      </c>
    </row>
    <row r="25" spans="2:3" x14ac:dyDescent="0.25">
      <c r="B25" s="1" t="s">
        <v>20</v>
      </c>
      <c r="C25" s="1">
        <v>0</v>
      </c>
    </row>
    <row r="26" spans="2:3" x14ac:dyDescent="0.25">
      <c r="B26" s="1" t="s">
        <v>21</v>
      </c>
      <c r="C26" s="1">
        <v>5</v>
      </c>
    </row>
    <row r="27" spans="2:3" x14ac:dyDescent="0.25">
      <c r="B27" s="1" t="s">
        <v>22</v>
      </c>
      <c r="C27" s="1">
        <v>16</v>
      </c>
    </row>
    <row r="28" spans="2:3" x14ac:dyDescent="0.25">
      <c r="B28" s="1" t="s">
        <v>23</v>
      </c>
      <c r="C28" s="1">
        <v>22</v>
      </c>
    </row>
    <row r="29" spans="2:3" x14ac:dyDescent="0.25">
      <c r="B29" s="1" t="s">
        <v>24</v>
      </c>
      <c r="C29" s="1">
        <f>50-SUM(C25:C28)</f>
        <v>7</v>
      </c>
    </row>
    <row r="31" spans="2:3" x14ac:dyDescent="0.25">
      <c r="B31" s="1" t="s">
        <v>25</v>
      </c>
      <c r="C31" s="1" t="s">
        <v>6</v>
      </c>
    </row>
    <row r="32" spans="2:3" x14ac:dyDescent="0.25">
      <c r="B32" s="1" t="s">
        <v>26</v>
      </c>
      <c r="C32" s="1">
        <v>31</v>
      </c>
    </row>
    <row r="33" spans="2:3" x14ac:dyDescent="0.25">
      <c r="B33" s="1" t="s">
        <v>27</v>
      </c>
      <c r="C33" s="1">
        <v>13</v>
      </c>
    </row>
    <row r="34" spans="2:3" x14ac:dyDescent="0.25">
      <c r="B34" s="1" t="s">
        <v>28</v>
      </c>
      <c r="C34" s="1">
        <v>5</v>
      </c>
    </row>
    <row r="35" spans="2:3" x14ac:dyDescent="0.25">
      <c r="B35" s="1" t="s">
        <v>29</v>
      </c>
      <c r="C35" s="1">
        <v>1</v>
      </c>
    </row>
    <row r="37" spans="2:3" x14ac:dyDescent="0.25">
      <c r="B37" s="1" t="s">
        <v>30</v>
      </c>
      <c r="C37" s="1" t="s">
        <v>6</v>
      </c>
    </row>
    <row r="38" spans="2:3" x14ac:dyDescent="0.25">
      <c r="B38" s="1" t="s">
        <v>31</v>
      </c>
      <c r="C38" s="1">
        <v>0</v>
      </c>
    </row>
    <row r="39" spans="2:3" x14ac:dyDescent="0.25">
      <c r="B39" s="1" t="s">
        <v>32</v>
      </c>
      <c r="C39" s="1">
        <v>8</v>
      </c>
    </row>
    <row r="40" spans="2:3" x14ac:dyDescent="0.25">
      <c r="B40" s="1" t="s">
        <v>33</v>
      </c>
      <c r="C40" s="1">
        <v>13</v>
      </c>
    </row>
    <row r="41" spans="2:3" x14ac:dyDescent="0.25">
      <c r="B41" s="1" t="s">
        <v>34</v>
      </c>
      <c r="C41" s="1">
        <v>15</v>
      </c>
    </row>
    <row r="42" spans="2:3" x14ac:dyDescent="0.25">
      <c r="B42" s="1" t="s">
        <v>35</v>
      </c>
      <c r="C42" s="1">
        <f>50-SUM(C38:C41)</f>
        <v>14</v>
      </c>
    </row>
    <row r="44" spans="2:3" x14ac:dyDescent="0.25">
      <c r="B44" s="1" t="s">
        <v>36</v>
      </c>
      <c r="C44" s="1" t="s">
        <v>6</v>
      </c>
    </row>
    <row r="45" spans="2:3" x14ac:dyDescent="0.25">
      <c r="B45" s="1" t="s">
        <v>37</v>
      </c>
      <c r="C45" s="1">
        <v>42</v>
      </c>
    </row>
    <row r="46" spans="2:3" x14ac:dyDescent="0.25">
      <c r="B46" s="1" t="s">
        <v>38</v>
      </c>
      <c r="C46" s="1">
        <v>1</v>
      </c>
    </row>
    <row r="47" spans="2:3" x14ac:dyDescent="0.25">
      <c r="B47" s="1" t="s">
        <v>57</v>
      </c>
      <c r="C47" s="1">
        <v>7</v>
      </c>
    </row>
    <row r="49" spans="2:3" x14ac:dyDescent="0.25">
      <c r="B49" s="1" t="s">
        <v>39</v>
      </c>
      <c r="C49" s="1" t="s">
        <v>6</v>
      </c>
    </row>
    <row r="50" spans="2:3" x14ac:dyDescent="0.25">
      <c r="B50" s="1" t="s">
        <v>40</v>
      </c>
      <c r="C50" s="1">
        <v>4</v>
      </c>
    </row>
    <row r="51" spans="2:3" x14ac:dyDescent="0.25">
      <c r="B51" s="1" t="s">
        <v>41</v>
      </c>
      <c r="C51" s="1">
        <v>8</v>
      </c>
    </row>
    <row r="52" spans="2:3" x14ac:dyDescent="0.25">
      <c r="B52" s="1" t="s">
        <v>42</v>
      </c>
      <c r="C52" s="1">
        <v>16</v>
      </c>
    </row>
    <row r="53" spans="2:3" x14ac:dyDescent="0.25">
      <c r="B53" s="1" t="s">
        <v>43</v>
      </c>
      <c r="C53" s="1">
        <v>11</v>
      </c>
    </row>
    <row r="54" spans="2:3" x14ac:dyDescent="0.25">
      <c r="B54" s="1" t="s">
        <v>44</v>
      </c>
      <c r="C54" s="1">
        <f>50-SUM(C50:C53)</f>
        <v>11</v>
      </c>
    </row>
    <row r="56" spans="2:3" x14ac:dyDescent="0.25">
      <c r="B56" s="1" t="s">
        <v>45</v>
      </c>
      <c r="C56" s="1" t="s">
        <v>6</v>
      </c>
    </row>
    <row r="57" spans="2:3" x14ac:dyDescent="0.25">
      <c r="B57" s="1" t="s">
        <v>46</v>
      </c>
      <c r="C57" s="1">
        <v>14</v>
      </c>
    </row>
    <row r="58" spans="2:3" x14ac:dyDescent="0.25">
      <c r="B58" s="1" t="s">
        <v>47</v>
      </c>
      <c r="C58" s="1">
        <v>12</v>
      </c>
    </row>
    <row r="59" spans="2:3" x14ac:dyDescent="0.25">
      <c r="B59" s="1" t="s">
        <v>48</v>
      </c>
      <c r="C59" s="1">
        <v>9</v>
      </c>
    </row>
    <row r="60" spans="2:3" x14ac:dyDescent="0.25">
      <c r="B60" s="1" t="s">
        <v>49</v>
      </c>
      <c r="C60" s="1">
        <v>8</v>
      </c>
    </row>
    <row r="61" spans="2:3" x14ac:dyDescent="0.25">
      <c r="B61" s="1" t="s">
        <v>50</v>
      </c>
      <c r="C61" s="1">
        <f>50-SUM(C57:C60)</f>
        <v>7</v>
      </c>
    </row>
    <row r="63" spans="2:3" x14ac:dyDescent="0.25">
      <c r="B63" s="1" t="s">
        <v>51</v>
      </c>
      <c r="C63" s="1" t="s">
        <v>6</v>
      </c>
    </row>
    <row r="64" spans="2:3" x14ac:dyDescent="0.25">
      <c r="B64" s="1" t="s">
        <v>52</v>
      </c>
      <c r="C64" s="1">
        <v>3</v>
      </c>
    </row>
    <row r="65" spans="2:12" x14ac:dyDescent="0.25">
      <c r="B65" s="1" t="s">
        <v>53</v>
      </c>
      <c r="C65" s="1">
        <v>9</v>
      </c>
    </row>
    <row r="66" spans="2:12" x14ac:dyDescent="0.25">
      <c r="B66" s="1" t="s">
        <v>54</v>
      </c>
      <c r="C66" s="1">
        <v>15</v>
      </c>
    </row>
    <row r="67" spans="2:12" x14ac:dyDescent="0.25">
      <c r="B67" s="1" t="s">
        <v>55</v>
      </c>
      <c r="C67" s="1">
        <v>17</v>
      </c>
    </row>
    <row r="68" spans="2:12" x14ac:dyDescent="0.25">
      <c r="B68" s="1" t="s">
        <v>56</v>
      </c>
      <c r="C68" s="1">
        <f>50-SUM(C64:C67)</f>
        <v>6</v>
      </c>
    </row>
    <row r="69" spans="2:12" ht="15.75" thickBot="1" x14ac:dyDescent="0.3"/>
    <row r="70" spans="2:12" ht="45.75" thickBot="1" x14ac:dyDescent="0.3">
      <c r="B70" s="2" t="s">
        <v>58</v>
      </c>
      <c r="C70" s="3" t="s">
        <v>59</v>
      </c>
      <c r="D70" s="3" t="s">
        <v>60</v>
      </c>
      <c r="E70" s="3" t="s">
        <v>61</v>
      </c>
      <c r="F70" s="3" t="s">
        <v>30</v>
      </c>
      <c r="G70" s="3" t="s">
        <v>62</v>
      </c>
      <c r="H70" s="3" t="s">
        <v>63</v>
      </c>
      <c r="I70" s="3" t="s">
        <v>39</v>
      </c>
      <c r="J70" s="3" t="s">
        <v>64</v>
      </c>
      <c r="K70" s="3" t="s">
        <v>65</v>
      </c>
      <c r="L70" s="3" t="s">
        <v>66</v>
      </c>
    </row>
    <row r="71" spans="2:12" ht="30.75" thickBot="1" x14ac:dyDescent="0.3">
      <c r="B71" s="4" t="s">
        <v>8</v>
      </c>
      <c r="C71" s="5" t="s">
        <v>13</v>
      </c>
      <c r="D71" s="5" t="s">
        <v>67</v>
      </c>
      <c r="E71" s="5" t="s">
        <v>68</v>
      </c>
      <c r="F71" s="5"/>
      <c r="G71" s="5"/>
      <c r="H71" s="5" t="s">
        <v>69</v>
      </c>
      <c r="I71" s="5" t="s">
        <v>70</v>
      </c>
      <c r="J71" s="5" t="s">
        <v>71</v>
      </c>
      <c r="K71" s="5"/>
      <c r="L71" s="5" t="s">
        <v>72</v>
      </c>
    </row>
    <row r="72" spans="2:12" ht="30.75" thickBot="1" x14ac:dyDescent="0.3">
      <c r="B72" s="4" t="s">
        <v>8</v>
      </c>
      <c r="C72" s="5" t="s">
        <v>13</v>
      </c>
      <c r="D72" s="5"/>
      <c r="E72" s="5" t="s">
        <v>73</v>
      </c>
      <c r="F72" s="5"/>
      <c r="G72" s="5"/>
      <c r="H72" s="5" t="s">
        <v>74</v>
      </c>
      <c r="I72" s="5"/>
      <c r="J72" s="5"/>
      <c r="K72" s="5" t="s">
        <v>37</v>
      </c>
      <c r="L72" s="5" t="s">
        <v>75</v>
      </c>
    </row>
    <row r="73" spans="2:12" ht="30.75" thickBot="1" x14ac:dyDescent="0.3">
      <c r="B73" s="4" t="s">
        <v>8</v>
      </c>
      <c r="C73" s="5" t="s">
        <v>13</v>
      </c>
      <c r="D73" s="5" t="s">
        <v>76</v>
      </c>
      <c r="E73" s="5" t="s">
        <v>77</v>
      </c>
      <c r="F73" s="5" t="s">
        <v>78</v>
      </c>
      <c r="G73" s="5" t="s">
        <v>37</v>
      </c>
      <c r="H73" s="5"/>
      <c r="I73" s="5" t="s">
        <v>79</v>
      </c>
      <c r="J73" s="5" t="s">
        <v>80</v>
      </c>
      <c r="K73" s="5"/>
      <c r="L73" s="5" t="s">
        <v>81</v>
      </c>
    </row>
    <row r="74" spans="2:12" ht="30.75" thickBot="1" x14ac:dyDescent="0.3">
      <c r="B74" s="4" t="s">
        <v>8</v>
      </c>
      <c r="C74" s="5" t="s">
        <v>13</v>
      </c>
      <c r="D74" s="5"/>
      <c r="E74" s="5" t="s">
        <v>82</v>
      </c>
      <c r="F74" s="5" t="s">
        <v>78</v>
      </c>
      <c r="G74" s="5"/>
      <c r="H74" s="5" t="s">
        <v>83</v>
      </c>
      <c r="I74" s="5"/>
      <c r="J74" s="5"/>
      <c r="K74" s="5"/>
      <c r="L74" s="5" t="s">
        <v>84</v>
      </c>
    </row>
    <row r="75" spans="2:12" ht="30.75" thickBot="1" x14ac:dyDescent="0.3">
      <c r="B75" s="4" t="s">
        <v>8</v>
      </c>
      <c r="C75" s="5" t="s">
        <v>13</v>
      </c>
      <c r="D75" s="5" t="s">
        <v>85</v>
      </c>
      <c r="E75" s="5" t="s">
        <v>86</v>
      </c>
      <c r="F75" s="5"/>
      <c r="G75" s="5" t="s">
        <v>37</v>
      </c>
      <c r="H75" s="5" t="s">
        <v>87</v>
      </c>
      <c r="I75" s="5"/>
      <c r="J75" s="5" t="s">
        <v>80</v>
      </c>
      <c r="K75" s="5"/>
      <c r="L75" s="5" t="s">
        <v>81</v>
      </c>
    </row>
    <row r="76" spans="2:12" ht="30.75" thickBot="1" x14ac:dyDescent="0.3">
      <c r="B76" s="4" t="s">
        <v>9</v>
      </c>
      <c r="C76" s="5" t="s">
        <v>16</v>
      </c>
      <c r="D76" s="5" t="s">
        <v>76</v>
      </c>
      <c r="E76" s="5"/>
      <c r="F76" s="5"/>
      <c r="G76" s="5"/>
      <c r="H76" s="5" t="s">
        <v>88</v>
      </c>
      <c r="I76" s="5"/>
      <c r="J76" s="5" t="s">
        <v>71</v>
      </c>
      <c r="K76" s="5" t="s">
        <v>37</v>
      </c>
      <c r="L76" s="5" t="s">
        <v>89</v>
      </c>
    </row>
    <row r="77" spans="2:12" ht="30.75" thickBot="1" x14ac:dyDescent="0.3">
      <c r="B77" s="4" t="s">
        <v>9</v>
      </c>
      <c r="C77" s="5" t="s">
        <v>16</v>
      </c>
      <c r="D77" s="5"/>
      <c r="E77" s="5" t="s">
        <v>90</v>
      </c>
      <c r="F77" s="5"/>
      <c r="G77" s="5"/>
      <c r="H77" s="5" t="s">
        <v>83</v>
      </c>
      <c r="I77" s="5"/>
      <c r="J77" s="5" t="s">
        <v>71</v>
      </c>
      <c r="K77" s="5" t="s">
        <v>37</v>
      </c>
      <c r="L77" s="5" t="s">
        <v>89</v>
      </c>
    </row>
    <row r="78" spans="2:12" ht="15.75" thickBot="1" x14ac:dyDescent="0.3">
      <c r="B78" s="4" t="s">
        <v>9</v>
      </c>
      <c r="C78" s="5" t="s">
        <v>16</v>
      </c>
      <c r="D78" s="5" t="s">
        <v>76</v>
      </c>
      <c r="E78" s="5"/>
      <c r="F78" s="5"/>
      <c r="G78" s="5"/>
      <c r="H78" s="5" t="s">
        <v>91</v>
      </c>
      <c r="I78" s="5"/>
      <c r="J78" s="5" t="s">
        <v>80</v>
      </c>
      <c r="K78" s="5"/>
      <c r="L78" s="5" t="s">
        <v>92</v>
      </c>
    </row>
    <row r="79" spans="2:12" ht="15.75" thickBot="1" x14ac:dyDescent="0.3">
      <c r="B79" s="4" t="s">
        <v>9</v>
      </c>
      <c r="C79" s="5" t="s">
        <v>16</v>
      </c>
      <c r="D79" s="5"/>
      <c r="E79" s="5"/>
      <c r="F79" s="5" t="s">
        <v>93</v>
      </c>
      <c r="G79" s="5"/>
      <c r="H79" s="5" t="s">
        <v>87</v>
      </c>
      <c r="I79" s="5"/>
      <c r="J79" s="5" t="s">
        <v>80</v>
      </c>
      <c r="K79" s="5"/>
      <c r="L79" s="5" t="s">
        <v>92</v>
      </c>
    </row>
    <row r="80" spans="2:12" ht="30.75" thickBot="1" x14ac:dyDescent="0.3">
      <c r="B80" s="4" t="s">
        <v>9</v>
      </c>
      <c r="C80" s="5" t="s">
        <v>16</v>
      </c>
      <c r="D80" s="5"/>
      <c r="E80" s="5"/>
      <c r="F80" s="5"/>
      <c r="G80" s="5"/>
      <c r="H80" s="5" t="s">
        <v>94</v>
      </c>
      <c r="I80" s="5"/>
      <c r="J80" s="5" t="s">
        <v>71</v>
      </c>
      <c r="K80" s="5"/>
      <c r="L80" s="5" t="s">
        <v>95</v>
      </c>
    </row>
    <row r="81" spans="2:12" ht="15.75" thickBot="1" x14ac:dyDescent="0.3">
      <c r="B81" s="4" t="s">
        <v>8</v>
      </c>
      <c r="C81" s="5" t="s">
        <v>96</v>
      </c>
      <c r="D81" s="5" t="s">
        <v>97</v>
      </c>
      <c r="E81" s="5" t="s">
        <v>86</v>
      </c>
      <c r="F81" s="5" t="s">
        <v>78</v>
      </c>
      <c r="G81" s="5" t="s">
        <v>37</v>
      </c>
      <c r="H81" s="5" t="s">
        <v>87</v>
      </c>
      <c r="I81" s="5" t="s">
        <v>79</v>
      </c>
      <c r="J81" s="5" t="s">
        <v>80</v>
      </c>
      <c r="K81" s="5"/>
      <c r="L81" s="5" t="s">
        <v>98</v>
      </c>
    </row>
    <row r="82" spans="2:12" ht="15.75" thickBot="1" x14ac:dyDescent="0.3">
      <c r="B82" s="4" t="s">
        <v>8</v>
      </c>
      <c r="C82" s="5" t="s">
        <v>96</v>
      </c>
      <c r="D82" s="5"/>
      <c r="E82" s="5" t="s">
        <v>82</v>
      </c>
      <c r="F82" s="5" t="s">
        <v>78</v>
      </c>
      <c r="G82" s="5"/>
      <c r="H82" s="5" t="s">
        <v>83</v>
      </c>
      <c r="I82" s="5"/>
      <c r="J82" s="5" t="s">
        <v>99</v>
      </c>
      <c r="K82" s="5" t="s">
        <v>37</v>
      </c>
      <c r="L82" s="5" t="s">
        <v>100</v>
      </c>
    </row>
    <row r="83" spans="2:12" ht="15.75" thickBot="1" x14ac:dyDescent="0.3">
      <c r="B83" s="4" t="s">
        <v>8</v>
      </c>
      <c r="C83" s="5" t="s">
        <v>96</v>
      </c>
      <c r="D83" s="5" t="s">
        <v>101</v>
      </c>
      <c r="E83" s="5" t="s">
        <v>77</v>
      </c>
      <c r="F83" s="5"/>
      <c r="G83" s="5" t="s">
        <v>37</v>
      </c>
      <c r="H83" s="5" t="s">
        <v>91</v>
      </c>
      <c r="I83" s="5" t="s">
        <v>102</v>
      </c>
      <c r="J83" s="5" t="s">
        <v>103</v>
      </c>
      <c r="K83" s="5"/>
      <c r="L83" s="5" t="s">
        <v>98</v>
      </c>
    </row>
    <row r="84" spans="2:12" ht="15.75" thickBot="1" x14ac:dyDescent="0.3">
      <c r="B84" s="4" t="s">
        <v>8</v>
      </c>
      <c r="C84" s="5" t="s">
        <v>96</v>
      </c>
      <c r="D84" s="5" t="s">
        <v>76</v>
      </c>
      <c r="E84" s="5" t="s">
        <v>104</v>
      </c>
      <c r="F84" s="5"/>
      <c r="G84" s="5"/>
      <c r="H84" s="5" t="s">
        <v>105</v>
      </c>
      <c r="I84" s="5"/>
      <c r="J84" s="5" t="s">
        <v>71</v>
      </c>
      <c r="K84" s="5" t="s">
        <v>37</v>
      </c>
      <c r="L84" s="5" t="s">
        <v>106</v>
      </c>
    </row>
    <row r="85" spans="2:12" ht="30.75" thickBot="1" x14ac:dyDescent="0.3">
      <c r="B85" s="4" t="s">
        <v>8</v>
      </c>
      <c r="C85" s="5" t="s">
        <v>107</v>
      </c>
      <c r="D85" s="5" t="s">
        <v>85</v>
      </c>
      <c r="E85" s="5" t="s">
        <v>73</v>
      </c>
      <c r="F85" s="5" t="s">
        <v>93</v>
      </c>
      <c r="G85" s="5"/>
      <c r="H85" s="5" t="s">
        <v>108</v>
      </c>
      <c r="I85" s="5"/>
      <c r="J85" s="5" t="s">
        <v>80</v>
      </c>
      <c r="K85" s="5" t="s">
        <v>37</v>
      </c>
      <c r="L85" s="5" t="s">
        <v>109</v>
      </c>
    </row>
    <row r="86" spans="2:12" ht="15.75" thickBot="1" x14ac:dyDescent="0.3">
      <c r="B86" s="4" t="s">
        <v>8</v>
      </c>
      <c r="C86" s="5" t="s">
        <v>107</v>
      </c>
      <c r="D86" s="5" t="s">
        <v>76</v>
      </c>
      <c r="E86" s="5" t="s">
        <v>86</v>
      </c>
      <c r="F86" s="5" t="s">
        <v>78</v>
      </c>
      <c r="G86" s="5" t="s">
        <v>37</v>
      </c>
      <c r="H86" s="5" t="s">
        <v>110</v>
      </c>
      <c r="I86" s="5" t="s">
        <v>111</v>
      </c>
      <c r="J86" s="5" t="s">
        <v>80</v>
      </c>
      <c r="K86" s="5"/>
      <c r="L86" s="5" t="s">
        <v>112</v>
      </c>
    </row>
    <row r="87" spans="2:12" ht="15.75" thickBot="1" x14ac:dyDescent="0.3">
      <c r="B87" s="4" t="s">
        <v>8</v>
      </c>
      <c r="C87" s="5" t="s">
        <v>107</v>
      </c>
      <c r="D87" s="5"/>
      <c r="E87" s="5" t="s">
        <v>86</v>
      </c>
      <c r="F87" s="5"/>
      <c r="G87" s="5"/>
      <c r="H87" s="5" t="s">
        <v>87</v>
      </c>
      <c r="I87" s="5" t="s">
        <v>113</v>
      </c>
      <c r="J87" s="5" t="s">
        <v>71</v>
      </c>
      <c r="K87" s="5" t="s">
        <v>37</v>
      </c>
      <c r="L87" s="5" t="s">
        <v>114</v>
      </c>
    </row>
    <row r="88" spans="2:12" ht="30.75" thickBot="1" x14ac:dyDescent="0.3">
      <c r="B88" s="4" t="s">
        <v>115</v>
      </c>
      <c r="C88" s="5" t="s">
        <v>15</v>
      </c>
      <c r="D88" s="5" t="s">
        <v>116</v>
      </c>
      <c r="E88" s="5" t="s">
        <v>86</v>
      </c>
      <c r="F88" s="5" t="s">
        <v>78</v>
      </c>
      <c r="G88" s="5"/>
      <c r="H88" s="5" t="s">
        <v>87</v>
      </c>
      <c r="I88" s="5"/>
      <c r="J88" s="5" t="s">
        <v>80</v>
      </c>
      <c r="K88" s="5"/>
      <c r="L88" s="5" t="s">
        <v>117</v>
      </c>
    </row>
    <row r="89" spans="2:12" ht="30.75" thickBot="1" x14ac:dyDescent="0.3">
      <c r="B89" s="4" t="s">
        <v>115</v>
      </c>
      <c r="C89" s="5" t="s">
        <v>15</v>
      </c>
      <c r="D89" s="5" t="s">
        <v>76</v>
      </c>
      <c r="E89" s="5" t="s">
        <v>104</v>
      </c>
      <c r="F89" s="5"/>
      <c r="G89" s="5"/>
      <c r="H89" s="5" t="s">
        <v>110</v>
      </c>
      <c r="I89" s="5"/>
      <c r="J89" s="5" t="s">
        <v>71</v>
      </c>
      <c r="K89" s="5" t="s">
        <v>37</v>
      </c>
      <c r="L89" s="5" t="s">
        <v>118</v>
      </c>
    </row>
    <row r="90" spans="2:12" ht="30.75" thickBot="1" x14ac:dyDescent="0.3">
      <c r="B90" s="4" t="s">
        <v>115</v>
      </c>
      <c r="C90" s="5" t="s">
        <v>15</v>
      </c>
      <c r="D90" s="5"/>
      <c r="E90" s="5" t="s">
        <v>119</v>
      </c>
      <c r="F90" s="5" t="s">
        <v>78</v>
      </c>
      <c r="G90" s="5"/>
      <c r="H90" s="5" t="s">
        <v>105</v>
      </c>
      <c r="I90" s="5"/>
      <c r="J90" s="5" t="s">
        <v>80</v>
      </c>
      <c r="K90" s="5"/>
      <c r="L90" s="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topLeftCell="A22" zoomScale="70" zoomScaleNormal="70" workbookViewId="0">
      <selection activeCell="E26" sqref="E26:E46"/>
    </sheetView>
  </sheetViews>
  <sheetFormatPr defaultRowHeight="15" x14ac:dyDescent="0.25"/>
  <cols>
    <col min="2" max="2" width="17.28515625" bestFit="1" customWidth="1"/>
    <col min="3" max="3" width="9.7109375" customWidth="1"/>
    <col min="4" max="4" width="10.28515625" customWidth="1"/>
    <col min="5" max="5" width="17.7109375" customWidth="1"/>
    <col min="6" max="6" width="12.42578125" bestFit="1" customWidth="1"/>
    <col min="7" max="7" width="13" bestFit="1" customWidth="1"/>
    <col min="8" max="8" width="14.42578125" bestFit="1" customWidth="1"/>
    <col min="9" max="9" width="18.85546875" customWidth="1"/>
    <col min="10" max="10" width="11.7109375" customWidth="1"/>
    <col min="11" max="11" width="75.28515625" bestFit="1" customWidth="1"/>
    <col min="12" max="12" width="10.28515625" bestFit="1" customWidth="1"/>
  </cols>
  <sheetData>
    <row r="2" spans="2:12" ht="45" x14ac:dyDescent="0.25">
      <c r="B2" s="6" t="s">
        <v>121</v>
      </c>
      <c r="C2" s="7" t="s">
        <v>58</v>
      </c>
      <c r="D2" s="7" t="s">
        <v>59</v>
      </c>
      <c r="E2" s="7" t="s">
        <v>60</v>
      </c>
      <c r="F2" s="7" t="s">
        <v>61</v>
      </c>
      <c r="G2" s="7" t="s">
        <v>30</v>
      </c>
      <c r="H2" s="7" t="s">
        <v>62</v>
      </c>
      <c r="I2" s="7" t="s">
        <v>63</v>
      </c>
      <c r="J2" s="7" t="s">
        <v>39</v>
      </c>
      <c r="K2" s="7" t="s">
        <v>64</v>
      </c>
      <c r="L2" s="7" t="s">
        <v>65</v>
      </c>
    </row>
    <row r="3" spans="2:12" x14ac:dyDescent="0.25">
      <c r="B3" s="8" t="s">
        <v>72</v>
      </c>
      <c r="C3" s="1" t="s">
        <v>8</v>
      </c>
      <c r="D3" s="1" t="s">
        <v>13</v>
      </c>
      <c r="E3" s="1" t="s">
        <v>136</v>
      </c>
      <c r="F3" s="1" t="s">
        <v>134</v>
      </c>
      <c r="G3" s="1" t="s">
        <v>135</v>
      </c>
      <c r="H3" s="1" t="s">
        <v>38</v>
      </c>
      <c r="I3" s="9">
        <v>8800000</v>
      </c>
      <c r="J3" s="1" t="s">
        <v>138</v>
      </c>
      <c r="K3" s="1" t="s">
        <v>137</v>
      </c>
      <c r="L3" s="1" t="s">
        <v>37</v>
      </c>
    </row>
    <row r="4" spans="2:12" x14ac:dyDescent="0.25">
      <c r="B4" s="8" t="s">
        <v>75</v>
      </c>
      <c r="C4" s="1" t="s">
        <v>8</v>
      </c>
      <c r="D4" s="1" t="s">
        <v>13</v>
      </c>
      <c r="E4" s="1" t="s">
        <v>130</v>
      </c>
      <c r="F4" s="1" t="s">
        <v>128</v>
      </c>
      <c r="G4" s="1" t="s">
        <v>129</v>
      </c>
      <c r="H4" s="1" t="s">
        <v>38</v>
      </c>
      <c r="I4" s="1" t="s">
        <v>133</v>
      </c>
      <c r="J4" s="1" t="s">
        <v>132</v>
      </c>
      <c r="K4" s="1" t="s">
        <v>131</v>
      </c>
      <c r="L4" s="1" t="s">
        <v>37</v>
      </c>
    </row>
    <row r="5" spans="2:12" x14ac:dyDescent="0.25">
      <c r="B5" s="8" t="s">
        <v>81</v>
      </c>
      <c r="C5" s="1" t="s">
        <v>8</v>
      </c>
      <c r="D5" s="1" t="s">
        <v>13</v>
      </c>
      <c r="E5" s="1" t="s">
        <v>122</v>
      </c>
      <c r="F5" s="1" t="s">
        <v>127</v>
      </c>
      <c r="G5" s="1" t="s">
        <v>123</v>
      </c>
      <c r="H5" s="1" t="s">
        <v>37</v>
      </c>
      <c r="I5" s="1" t="s">
        <v>124</v>
      </c>
      <c r="J5" s="1" t="s">
        <v>125</v>
      </c>
      <c r="K5" s="1" t="s">
        <v>126</v>
      </c>
      <c r="L5" s="1" t="s">
        <v>37</v>
      </c>
    </row>
    <row r="6" spans="2:12" x14ac:dyDescent="0.25">
      <c r="B6" s="8" t="s">
        <v>147</v>
      </c>
      <c r="C6" s="1" t="s">
        <v>9</v>
      </c>
      <c r="D6" s="1" t="s">
        <v>16</v>
      </c>
      <c r="E6" s="1" t="s">
        <v>140</v>
      </c>
      <c r="F6" s="1" t="s">
        <v>139</v>
      </c>
      <c r="G6" s="1" t="s">
        <v>144</v>
      </c>
      <c r="H6" s="1" t="s">
        <v>38</v>
      </c>
      <c r="I6" s="1" t="s">
        <v>143</v>
      </c>
      <c r="J6" s="1" t="s">
        <v>141</v>
      </c>
      <c r="K6" s="1" t="s">
        <v>142</v>
      </c>
      <c r="L6" s="1" t="s">
        <v>37</v>
      </c>
    </row>
    <row r="7" spans="2:12" x14ac:dyDescent="0.25">
      <c r="B7" s="8" t="s">
        <v>148</v>
      </c>
      <c r="C7" s="1" t="s">
        <v>9</v>
      </c>
      <c r="D7" s="1" t="s">
        <v>16</v>
      </c>
      <c r="E7" s="1" t="s">
        <v>140</v>
      </c>
      <c r="F7" s="1" t="s">
        <v>139</v>
      </c>
      <c r="G7" s="1" t="s">
        <v>145</v>
      </c>
      <c r="H7" s="1" t="s">
        <v>38</v>
      </c>
      <c r="I7" s="1" t="s">
        <v>146</v>
      </c>
      <c r="J7" s="1" t="s">
        <v>141</v>
      </c>
      <c r="K7" s="1" t="s">
        <v>142</v>
      </c>
      <c r="L7" s="1" t="s">
        <v>37</v>
      </c>
    </row>
    <row r="8" spans="2:12" x14ac:dyDescent="0.25">
      <c r="B8" s="8" t="s">
        <v>149</v>
      </c>
      <c r="C8" s="1" t="s">
        <v>9</v>
      </c>
      <c r="D8" s="1" t="s">
        <v>16</v>
      </c>
      <c r="E8" s="1" t="s">
        <v>140</v>
      </c>
      <c r="F8" s="1" t="s">
        <v>139</v>
      </c>
      <c r="G8" s="1" t="s">
        <v>145</v>
      </c>
      <c r="H8" s="1" t="s">
        <v>38</v>
      </c>
      <c r="I8" s="1" t="s">
        <v>150</v>
      </c>
      <c r="J8" s="1" t="s">
        <v>141</v>
      </c>
      <c r="K8" s="1" t="s">
        <v>142</v>
      </c>
      <c r="L8" s="1" t="s">
        <v>37</v>
      </c>
    </row>
    <row r="9" spans="2:12" x14ac:dyDescent="0.25">
      <c r="B9" s="8" t="s">
        <v>154</v>
      </c>
      <c r="C9" s="1" t="s">
        <v>9</v>
      </c>
      <c r="D9" s="1" t="s">
        <v>16</v>
      </c>
      <c r="E9" s="1" t="s">
        <v>140</v>
      </c>
      <c r="F9" s="1" t="s">
        <v>151</v>
      </c>
      <c r="G9" s="1" t="s">
        <v>144</v>
      </c>
      <c r="H9" s="1" t="s">
        <v>38</v>
      </c>
      <c r="I9" s="1" t="s">
        <v>153</v>
      </c>
      <c r="J9" s="1" t="s">
        <v>152</v>
      </c>
      <c r="K9" s="1" t="s">
        <v>142</v>
      </c>
      <c r="L9" s="1" t="s">
        <v>37</v>
      </c>
    </row>
    <row r="10" spans="2:12" x14ac:dyDescent="0.25">
      <c r="B10" s="8" t="s">
        <v>155</v>
      </c>
      <c r="C10" s="1" t="s">
        <v>9</v>
      </c>
      <c r="D10" s="1" t="s">
        <v>16</v>
      </c>
      <c r="E10" s="1" t="s">
        <v>140</v>
      </c>
      <c r="F10" s="1" t="s">
        <v>151</v>
      </c>
      <c r="G10" s="1" t="s">
        <v>145</v>
      </c>
      <c r="H10" s="1" t="s">
        <v>38</v>
      </c>
      <c r="I10" s="1" t="s">
        <v>158</v>
      </c>
      <c r="J10" s="1" t="s">
        <v>152</v>
      </c>
      <c r="K10" s="1" t="s">
        <v>142</v>
      </c>
      <c r="L10" s="1" t="s">
        <v>37</v>
      </c>
    </row>
    <row r="11" spans="2:12" x14ac:dyDescent="0.25">
      <c r="B11" s="8" t="s">
        <v>156</v>
      </c>
      <c r="C11" s="1" t="s">
        <v>9</v>
      </c>
      <c r="D11" s="1" t="s">
        <v>16</v>
      </c>
      <c r="E11" s="1" t="s">
        <v>140</v>
      </c>
      <c r="F11" s="1" t="s">
        <v>151</v>
      </c>
      <c r="G11" s="1" t="s">
        <v>157</v>
      </c>
      <c r="H11" s="1" t="s">
        <v>38</v>
      </c>
      <c r="I11" s="1" t="s">
        <v>159</v>
      </c>
      <c r="J11" s="1" t="s">
        <v>152</v>
      </c>
      <c r="K11" s="1" t="s">
        <v>142</v>
      </c>
      <c r="L11" s="1" t="s">
        <v>37</v>
      </c>
    </row>
    <row r="12" spans="2:12" x14ac:dyDescent="0.25">
      <c r="B12" s="8" t="s">
        <v>162</v>
      </c>
      <c r="C12" s="1" t="s">
        <v>9</v>
      </c>
      <c r="D12" s="1" t="s">
        <v>16</v>
      </c>
      <c r="E12" s="1" t="s">
        <v>140</v>
      </c>
      <c r="F12" s="1" t="s">
        <v>151</v>
      </c>
      <c r="G12" s="1" t="s">
        <v>144</v>
      </c>
      <c r="H12" s="1" t="s">
        <v>38</v>
      </c>
      <c r="I12" s="1" t="s">
        <v>165</v>
      </c>
      <c r="J12" s="1" t="s">
        <v>160</v>
      </c>
      <c r="K12" s="1" t="s">
        <v>161</v>
      </c>
      <c r="L12" s="1" t="s">
        <v>37</v>
      </c>
    </row>
    <row r="13" spans="2:12" x14ac:dyDescent="0.25">
      <c r="B13" s="8" t="s">
        <v>163</v>
      </c>
      <c r="C13" s="1" t="s">
        <v>9</v>
      </c>
      <c r="D13" s="1" t="s">
        <v>16</v>
      </c>
      <c r="E13" s="1" t="s">
        <v>140</v>
      </c>
      <c r="F13" s="1" t="s">
        <v>151</v>
      </c>
      <c r="G13" s="1" t="s">
        <v>145</v>
      </c>
      <c r="H13" s="1" t="s">
        <v>38</v>
      </c>
      <c r="I13" s="1" t="s">
        <v>166</v>
      </c>
      <c r="J13" s="1" t="s">
        <v>160</v>
      </c>
      <c r="K13" s="1" t="s">
        <v>161</v>
      </c>
      <c r="L13" s="1" t="s">
        <v>37</v>
      </c>
    </row>
    <row r="14" spans="2:12" x14ac:dyDescent="0.25">
      <c r="B14" s="8" t="s">
        <v>164</v>
      </c>
      <c r="C14" s="1" t="s">
        <v>9</v>
      </c>
      <c r="D14" s="1" t="s">
        <v>16</v>
      </c>
      <c r="E14" s="1" t="s">
        <v>140</v>
      </c>
      <c r="F14" s="1" t="s">
        <v>151</v>
      </c>
      <c r="G14" s="1" t="s">
        <v>157</v>
      </c>
      <c r="H14" s="1" t="s">
        <v>38</v>
      </c>
      <c r="I14" s="1" t="s">
        <v>167</v>
      </c>
      <c r="J14" s="1" t="s">
        <v>160</v>
      </c>
      <c r="K14" s="1" t="s">
        <v>161</v>
      </c>
      <c r="L14" s="1" t="s">
        <v>37</v>
      </c>
    </row>
    <row r="15" spans="2:12" x14ac:dyDescent="0.25">
      <c r="B15" s="8" t="s">
        <v>98</v>
      </c>
      <c r="C15" s="1" t="s">
        <v>8</v>
      </c>
      <c r="D15" s="8" t="s">
        <v>96</v>
      </c>
      <c r="E15" s="1" t="s">
        <v>169</v>
      </c>
      <c r="F15" s="1" t="s">
        <v>168</v>
      </c>
      <c r="G15" s="1" t="s">
        <v>144</v>
      </c>
      <c r="H15" s="1" t="s">
        <v>37</v>
      </c>
      <c r="I15" s="1" t="s">
        <v>124</v>
      </c>
      <c r="J15" s="1" t="s">
        <v>138</v>
      </c>
      <c r="K15" s="1" t="s">
        <v>142</v>
      </c>
      <c r="L15" s="1" t="s">
        <v>37</v>
      </c>
    </row>
    <row r="16" spans="2:12" x14ac:dyDescent="0.25">
      <c r="B16" s="8" t="s">
        <v>100</v>
      </c>
      <c r="C16" s="1" t="s">
        <v>8</v>
      </c>
      <c r="D16" s="8" t="s">
        <v>96</v>
      </c>
      <c r="E16" s="1" t="s">
        <v>171</v>
      </c>
      <c r="F16" s="1" t="s">
        <v>170</v>
      </c>
      <c r="G16" s="1" t="s">
        <v>144</v>
      </c>
      <c r="H16" s="1" t="s">
        <v>37</v>
      </c>
      <c r="I16" s="1" t="s">
        <v>174</v>
      </c>
      <c r="J16" s="1" t="s">
        <v>173</v>
      </c>
      <c r="K16" s="1" t="s">
        <v>172</v>
      </c>
      <c r="L16" s="1" t="s">
        <v>37</v>
      </c>
    </row>
    <row r="17" spans="2:12" x14ac:dyDescent="0.25">
      <c r="B17" s="8" t="s">
        <v>106</v>
      </c>
      <c r="C17" s="1" t="s">
        <v>8</v>
      </c>
      <c r="D17" s="8" t="s">
        <v>96</v>
      </c>
      <c r="E17" s="1" t="s">
        <v>136</v>
      </c>
      <c r="F17" s="1" t="s">
        <v>175</v>
      </c>
      <c r="G17" s="1" t="s">
        <v>144</v>
      </c>
      <c r="H17" s="1" t="s">
        <v>38</v>
      </c>
      <c r="I17" s="1" t="s">
        <v>178</v>
      </c>
      <c r="J17" s="1" t="s">
        <v>177</v>
      </c>
      <c r="K17" s="1" t="s">
        <v>176</v>
      </c>
      <c r="L17" s="1" t="s">
        <v>37</v>
      </c>
    </row>
    <row r="18" spans="2:12" x14ac:dyDescent="0.25">
      <c r="B18" s="8" t="s">
        <v>109</v>
      </c>
      <c r="C18" s="1" t="s">
        <v>8</v>
      </c>
      <c r="D18" s="8" t="s">
        <v>107</v>
      </c>
      <c r="E18" s="10" t="s">
        <v>140</v>
      </c>
      <c r="F18" s="1" t="s">
        <v>180</v>
      </c>
      <c r="G18" s="1" t="s">
        <v>179</v>
      </c>
      <c r="H18" s="1" t="s">
        <v>38</v>
      </c>
      <c r="I18" s="1" t="s">
        <v>197</v>
      </c>
      <c r="J18" s="1" t="s">
        <v>181</v>
      </c>
      <c r="K18" s="1" t="s">
        <v>182</v>
      </c>
      <c r="L18" s="1" t="s">
        <v>37</v>
      </c>
    </row>
    <row r="19" spans="2:12" x14ac:dyDescent="0.25">
      <c r="B19" s="8" t="s">
        <v>112</v>
      </c>
      <c r="C19" s="1" t="s">
        <v>8</v>
      </c>
      <c r="D19" s="8" t="s">
        <v>107</v>
      </c>
      <c r="E19" s="1" t="s">
        <v>136</v>
      </c>
      <c r="F19" s="1" t="s">
        <v>168</v>
      </c>
      <c r="G19" s="1" t="s">
        <v>123</v>
      </c>
      <c r="H19" s="1" t="s">
        <v>38</v>
      </c>
      <c r="I19" s="1" t="s">
        <v>195</v>
      </c>
      <c r="J19" s="1" t="s">
        <v>183</v>
      </c>
      <c r="K19" s="1" t="s">
        <v>184</v>
      </c>
      <c r="L19" s="1" t="s">
        <v>37</v>
      </c>
    </row>
    <row r="20" spans="2:12" x14ac:dyDescent="0.25">
      <c r="B20" s="8" t="s">
        <v>114</v>
      </c>
      <c r="C20" s="1" t="s">
        <v>8</v>
      </c>
      <c r="D20" s="8" t="s">
        <v>107</v>
      </c>
      <c r="E20" s="1" t="s">
        <v>136</v>
      </c>
      <c r="F20" s="1" t="s">
        <v>185</v>
      </c>
      <c r="G20" s="1" t="s">
        <v>123</v>
      </c>
      <c r="H20" s="1" t="s">
        <v>38</v>
      </c>
      <c r="I20" s="1" t="s">
        <v>196</v>
      </c>
      <c r="J20" s="1" t="s">
        <v>183</v>
      </c>
      <c r="K20" s="1" t="s">
        <v>186</v>
      </c>
      <c r="L20" s="1" t="s">
        <v>37</v>
      </c>
    </row>
    <row r="21" spans="2:12" x14ac:dyDescent="0.25">
      <c r="B21" s="8" t="s">
        <v>117</v>
      </c>
      <c r="C21" s="1" t="s">
        <v>115</v>
      </c>
      <c r="D21" s="8" t="s">
        <v>15</v>
      </c>
      <c r="E21" s="1" t="s">
        <v>188</v>
      </c>
      <c r="F21" s="1" t="s">
        <v>187</v>
      </c>
      <c r="G21" s="1" t="s">
        <v>123</v>
      </c>
      <c r="H21" s="1" t="s">
        <v>38</v>
      </c>
      <c r="I21" s="1" t="s">
        <v>158</v>
      </c>
      <c r="J21" s="1" t="s">
        <v>189</v>
      </c>
      <c r="K21" s="1" t="s">
        <v>190</v>
      </c>
      <c r="L21" s="1" t="s">
        <v>37</v>
      </c>
    </row>
    <row r="22" spans="2:12" x14ac:dyDescent="0.25">
      <c r="B22" s="8" t="s">
        <v>118</v>
      </c>
      <c r="C22" s="1" t="s">
        <v>115</v>
      </c>
      <c r="D22" s="8" t="s">
        <v>15</v>
      </c>
      <c r="E22" s="1" t="s">
        <v>140</v>
      </c>
      <c r="F22" s="1" t="s">
        <v>191</v>
      </c>
      <c r="G22" s="1" t="s">
        <v>145</v>
      </c>
      <c r="H22" s="1" t="s">
        <v>38</v>
      </c>
      <c r="I22" s="1" t="s">
        <v>198</v>
      </c>
      <c r="J22" s="1" t="s">
        <v>193</v>
      </c>
      <c r="K22" s="1" t="s">
        <v>192</v>
      </c>
      <c r="L22" s="1" t="s">
        <v>37</v>
      </c>
    </row>
    <row r="23" spans="2:12" x14ac:dyDescent="0.25">
      <c r="B23" s="8" t="s">
        <v>120</v>
      </c>
      <c r="C23" s="1" t="s">
        <v>115</v>
      </c>
      <c r="D23" s="8" t="s">
        <v>15</v>
      </c>
      <c r="E23" s="1" t="s">
        <v>130</v>
      </c>
      <c r="F23" s="1" t="s">
        <v>187</v>
      </c>
      <c r="G23" s="1" t="s">
        <v>179</v>
      </c>
      <c r="H23" s="1" t="s">
        <v>38</v>
      </c>
      <c r="I23" s="1" t="s">
        <v>174</v>
      </c>
      <c r="J23" s="1" t="s">
        <v>189</v>
      </c>
      <c r="K23" s="1" t="s">
        <v>194</v>
      </c>
      <c r="L23" s="1" t="s">
        <v>37</v>
      </c>
    </row>
    <row r="25" spans="2:12" x14ac:dyDescent="0.25">
      <c r="B25" s="11" t="s">
        <v>121</v>
      </c>
      <c r="C25" s="7" t="s">
        <v>58</v>
      </c>
      <c r="D25" s="7" t="s">
        <v>59</v>
      </c>
      <c r="E25" s="7" t="s">
        <v>64</v>
      </c>
    </row>
    <row r="26" spans="2:12" ht="60" x14ac:dyDescent="0.25">
      <c r="B26" s="8" t="s">
        <v>72</v>
      </c>
      <c r="C26" s="1" t="s">
        <v>8</v>
      </c>
      <c r="D26" s="1" t="s">
        <v>13</v>
      </c>
      <c r="E26" s="12" t="s">
        <v>137</v>
      </c>
    </row>
    <row r="27" spans="2:12" x14ac:dyDescent="0.25">
      <c r="B27" s="8" t="s">
        <v>75</v>
      </c>
      <c r="C27" s="1" t="s">
        <v>8</v>
      </c>
      <c r="D27" s="1" t="s">
        <v>13</v>
      </c>
      <c r="E27" s="12" t="s">
        <v>131</v>
      </c>
    </row>
    <row r="28" spans="2:12" ht="60" x14ac:dyDescent="0.25">
      <c r="B28" s="8" t="s">
        <v>81</v>
      </c>
      <c r="C28" s="1" t="s">
        <v>8</v>
      </c>
      <c r="D28" s="1" t="s">
        <v>13</v>
      </c>
      <c r="E28" s="12" t="s">
        <v>126</v>
      </c>
    </row>
    <row r="29" spans="2:12" x14ac:dyDescent="0.25">
      <c r="B29" s="8" t="s">
        <v>147</v>
      </c>
      <c r="C29" s="1" t="s">
        <v>9</v>
      </c>
      <c r="D29" s="1" t="s">
        <v>16</v>
      </c>
      <c r="E29" s="12" t="s">
        <v>142</v>
      </c>
    </row>
    <row r="30" spans="2:12" x14ac:dyDescent="0.25">
      <c r="B30" s="8" t="s">
        <v>148</v>
      </c>
      <c r="C30" s="1" t="s">
        <v>9</v>
      </c>
      <c r="D30" s="1" t="s">
        <v>16</v>
      </c>
      <c r="E30" s="12" t="s">
        <v>142</v>
      </c>
    </row>
    <row r="31" spans="2:12" x14ac:dyDescent="0.25">
      <c r="B31" s="8" t="s">
        <v>149</v>
      </c>
      <c r="C31" s="1" t="s">
        <v>9</v>
      </c>
      <c r="D31" s="1" t="s">
        <v>16</v>
      </c>
      <c r="E31" s="12" t="s">
        <v>142</v>
      </c>
    </row>
    <row r="32" spans="2:12" x14ac:dyDescent="0.25">
      <c r="B32" s="8" t="s">
        <v>154</v>
      </c>
      <c r="C32" s="1" t="s">
        <v>9</v>
      </c>
      <c r="D32" s="1" t="s">
        <v>16</v>
      </c>
      <c r="E32" s="12" t="s">
        <v>142</v>
      </c>
    </row>
    <row r="33" spans="2:5" x14ac:dyDescent="0.25">
      <c r="B33" s="8" t="s">
        <v>155</v>
      </c>
      <c r="C33" s="1" t="s">
        <v>9</v>
      </c>
      <c r="D33" s="1" t="s">
        <v>16</v>
      </c>
      <c r="E33" s="12" t="s">
        <v>142</v>
      </c>
    </row>
    <row r="34" spans="2:5" x14ac:dyDescent="0.25">
      <c r="B34" s="8" t="s">
        <v>156</v>
      </c>
      <c r="C34" s="1" t="s">
        <v>9</v>
      </c>
      <c r="D34" s="1" t="s">
        <v>16</v>
      </c>
      <c r="E34" s="12" t="s">
        <v>142</v>
      </c>
    </row>
    <row r="35" spans="2:5" ht="30" x14ac:dyDescent="0.25">
      <c r="B35" s="8" t="s">
        <v>162</v>
      </c>
      <c r="C35" s="1" t="s">
        <v>9</v>
      </c>
      <c r="D35" s="1" t="s">
        <v>16</v>
      </c>
      <c r="E35" s="12" t="s">
        <v>161</v>
      </c>
    </row>
    <row r="36" spans="2:5" ht="30" x14ac:dyDescent="0.25">
      <c r="B36" s="8" t="s">
        <v>163</v>
      </c>
      <c r="C36" s="1" t="s">
        <v>9</v>
      </c>
      <c r="D36" s="1" t="s">
        <v>16</v>
      </c>
      <c r="E36" s="12" t="s">
        <v>161</v>
      </c>
    </row>
    <row r="37" spans="2:5" ht="30" x14ac:dyDescent="0.25">
      <c r="B37" s="8" t="s">
        <v>164</v>
      </c>
      <c r="C37" s="1" t="s">
        <v>9</v>
      </c>
      <c r="D37" s="1" t="s">
        <v>16</v>
      </c>
      <c r="E37" s="12" t="s">
        <v>161</v>
      </c>
    </row>
    <row r="38" spans="2:5" x14ac:dyDescent="0.25">
      <c r="B38" s="8" t="s">
        <v>98</v>
      </c>
      <c r="C38" s="1" t="s">
        <v>8</v>
      </c>
      <c r="D38" s="8" t="s">
        <v>96</v>
      </c>
      <c r="E38" s="12" t="s">
        <v>142</v>
      </c>
    </row>
    <row r="39" spans="2:5" ht="30" x14ac:dyDescent="0.25">
      <c r="B39" s="8" t="s">
        <v>100</v>
      </c>
      <c r="C39" s="1" t="s">
        <v>8</v>
      </c>
      <c r="D39" s="8" t="s">
        <v>96</v>
      </c>
      <c r="E39" s="12" t="s">
        <v>172</v>
      </c>
    </row>
    <row r="40" spans="2:5" ht="30" x14ac:dyDescent="0.25">
      <c r="B40" s="8" t="s">
        <v>106</v>
      </c>
      <c r="C40" s="1" t="s">
        <v>8</v>
      </c>
      <c r="D40" s="8" t="s">
        <v>96</v>
      </c>
      <c r="E40" s="12" t="s">
        <v>176</v>
      </c>
    </row>
    <row r="41" spans="2:5" ht="30" x14ac:dyDescent="0.25">
      <c r="B41" s="8" t="s">
        <v>109</v>
      </c>
      <c r="C41" s="1" t="s">
        <v>8</v>
      </c>
      <c r="D41" s="8" t="s">
        <v>107</v>
      </c>
      <c r="E41" s="12" t="s">
        <v>182</v>
      </c>
    </row>
    <row r="42" spans="2:5" ht="30" x14ac:dyDescent="0.25">
      <c r="B42" s="8" t="s">
        <v>112</v>
      </c>
      <c r="C42" s="1" t="s">
        <v>8</v>
      </c>
      <c r="D42" s="8" t="s">
        <v>107</v>
      </c>
      <c r="E42" s="12" t="s">
        <v>184</v>
      </c>
    </row>
    <row r="43" spans="2:5" ht="75" x14ac:dyDescent="0.25">
      <c r="B43" s="8" t="s">
        <v>114</v>
      </c>
      <c r="C43" s="1" t="s">
        <v>8</v>
      </c>
      <c r="D43" s="8" t="s">
        <v>107</v>
      </c>
      <c r="E43" s="12" t="s">
        <v>186</v>
      </c>
    </row>
    <row r="44" spans="2:5" ht="30" x14ac:dyDescent="0.25">
      <c r="B44" s="8" t="s">
        <v>117</v>
      </c>
      <c r="C44" s="1" t="s">
        <v>115</v>
      </c>
      <c r="D44" s="8" t="s">
        <v>15</v>
      </c>
      <c r="E44" s="12" t="s">
        <v>190</v>
      </c>
    </row>
    <row r="45" spans="2:5" ht="30" x14ac:dyDescent="0.25">
      <c r="B45" s="8" t="s">
        <v>118</v>
      </c>
      <c r="C45" s="1" t="s">
        <v>115</v>
      </c>
      <c r="D45" s="8" t="s">
        <v>15</v>
      </c>
      <c r="E45" s="12" t="s">
        <v>192</v>
      </c>
    </row>
    <row r="46" spans="2:5" ht="30" x14ac:dyDescent="0.25">
      <c r="B46" s="8" t="s">
        <v>120</v>
      </c>
      <c r="C46" s="1" t="s">
        <v>115</v>
      </c>
      <c r="D46" s="8" t="s">
        <v>15</v>
      </c>
      <c r="E46" s="12" t="s">
        <v>194</v>
      </c>
    </row>
  </sheetData>
  <hyperlinks>
    <hyperlink ref="E18" r:id="rId1" display="http://www.gsmarena.com/glossary.php3?term=camera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2014-09-30T01:21:42Z</dcterms:created>
  <dcterms:modified xsi:type="dcterms:W3CDTF">2014-11-24T05:21:27Z</dcterms:modified>
</cp:coreProperties>
</file>