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kamrulhasan/Documents/Actuarial-Financial/Statistics for data science/Statistics for Data Science and Business Analysis/S3_L13/"/>
    </mc:Choice>
  </mc:AlternateContent>
  <xr:revisionPtr revIDLastSave="0" documentId="13_ncr:1_{8575D1FE-3491-4B40-B4B1-2C79CB49BF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ross table" sheetId="3" r:id="rId1"/>
    <sheet name="Scatter plot" sheetId="2" r:id="rId2"/>
  </sheets>
  <definedNames>
    <definedName name="_xlchart.v1.0" hidden="1">'Scatter plot'!$C$13:$C$116</definedName>
    <definedName name="_xlchart.v1.1" hidden="1">'Scatter plot'!$D$12</definedName>
    <definedName name="_xlchart.v1.2" hidden="1">'Scatter plot'!$D$13:$D$116</definedName>
    <definedName name="_xlchart.v1.3" hidden="1">'Scatter plot'!$C$13:$C$116</definedName>
    <definedName name="_xlchart.v1.4" hidden="1">'Scatter plot'!$D$12</definedName>
    <definedName name="_xlchart.v1.5" hidden="1">'Scatter plot'!$D$13:$D$116</definedName>
    <definedName name="_xlchart.v1.6" hidden="1">'Scatter plot'!$C$13:$C$116</definedName>
    <definedName name="_xlchart.v1.7" hidden="1">'Scatter plot'!$D$12</definedName>
    <definedName name="_xlchart.v1.8" hidden="1">'Scatter plot'!$D$13:$D$116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3" l="1"/>
  <c r="E24" i="3"/>
  <c r="D24" i="3"/>
  <c r="D23" i="3"/>
  <c r="E23" i="3" s="1"/>
  <c r="E22" i="3"/>
  <c r="D22" i="3"/>
  <c r="E21" i="3"/>
  <c r="D21" i="3"/>
  <c r="E20" i="3"/>
  <c r="D20" i="3"/>
  <c r="E19" i="3"/>
  <c r="D19" i="3"/>
  <c r="D25" i="3" s="1"/>
  <c r="E25" i="3" l="1"/>
</calcChain>
</file>

<file path=xl/sharedStrings.xml><?xml version="1.0" encoding="utf-8"?>
<sst xmlns="http://schemas.openxmlformats.org/spreadsheetml/2006/main" count="61" uniqueCount="54">
  <si>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</si>
  <si>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</si>
  <si>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</si>
  <si>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</si>
  <si>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</si>
  <si>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</si>
  <si>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</si>
  <si>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</si>
  <si>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</si>
  <si>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</si>
  <si>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</si>
  <si>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</si>
  <si>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</si>
  <si>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</si>
  <si>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</si>
  <si>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</si>
  <si>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</si>
  <si>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</si>
  <si>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</si>
  <si>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</si>
  <si>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</si>
  <si>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</si>
  <si>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</si>
  <si>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</si>
  <si>
    <t>Solution:</t>
  </si>
  <si>
    <t>Age group \ Employment %</t>
  </si>
  <si>
    <t>Employed</t>
  </si>
  <si>
    <t>Unemployed</t>
  </si>
  <si>
    <t>Total</t>
  </si>
  <si>
    <t>18-25</t>
  </si>
  <si>
    <t>25-35</t>
  </si>
  <si>
    <t>35-45</t>
  </si>
  <si>
    <t>45-55</t>
  </si>
  <si>
    <t>55-65</t>
  </si>
  <si>
    <t>65+</t>
  </si>
  <si>
    <t>T1:</t>
  </si>
  <si>
    <t xml:space="preserve">The first graph represents the relationship between Apple's stock price and Alphabet's (Google) stock price. </t>
  </si>
  <si>
    <t xml:space="preserve">Alphabet's stock price is much higher (this is a financial decision. Higher or lower </t>
  </si>
  <si>
    <t xml:space="preserve">stock price value does not mean much out of context. Most companies prefer to be </t>
  </si>
  <si>
    <t xml:space="preserve">priced around $40 per share, since it has some advantages. If your stock is price $80, you </t>
  </si>
  <si>
    <t>can perform a stock split and have twice as big number of shares at $40)</t>
  </si>
  <si>
    <t>Due to the discrepancy in the price, a much neater representation would be a scatter plot</t>
  </si>
  <si>
    <t>where the axes are from 100 to 160, and from 700 to 1100.</t>
  </si>
  <si>
    <t>The graph below shows the newly acquired scatter plot.</t>
  </si>
  <si>
    <t>This example shows us that if the two dataset are too different, it is a good idea to restrict the axes accordingly.</t>
  </si>
  <si>
    <t>T3:</t>
  </si>
  <si>
    <t>As for the relationship between them, as you probably anticipated, the two stocks are very highly correlated.</t>
  </si>
  <si>
    <t xml:space="preserve">When one is higher, the other is, too, and vice versa. </t>
  </si>
  <si>
    <t>The graph represents the relationship between Apple's stock price and Bank of America's stock price.</t>
  </si>
  <si>
    <t>Since the our sample values are not that far apart, we don't need the correction from the previous example.</t>
  </si>
  <si>
    <t>We can clearly see, that when one stock is higher, this does not imply the same for the other.</t>
  </si>
  <si>
    <t>There is almost no correlation between the stock prices of Apple and Bank of America.</t>
  </si>
  <si>
    <t>When you observe a scatter plot, where the data points look like this (somewhat vertical),</t>
  </si>
  <si>
    <t>the two variables are not correlated.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</si>
</sst>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name val="Arial"/>
      <family val="2"/>
    </font>
    <font>
      <sz val="9"/>
      <color theme="4" tint="-0.499984740745262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medium">
        <color theme="4" tint="-0.499984740745262"/>
      </right>
      <top/>
      <bottom/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rgb="FF002060"/>
      </bottom>
      <diagonal/>
    </border>
    <border>
      <left/>
      <right/>
      <top style="thin">
        <color theme="4" tint="-0.499984740745262"/>
      </top>
      <bottom style="medium">
        <color rgb="FF002060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rgb="FF00206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center" indent="2"/>
    </xf>
    <xf numFmtId="0" fontId="3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1" fillId="2" borderId="4" xfId="0" applyFont="1" applyFill="1" applyBorder="1"/>
    <xf numFmtId="0" fontId="1" fillId="2" borderId="0" xfId="0" applyFont="1" applyFill="1" applyAlignment="1">
      <alignment horizontal="right"/>
    </xf>
    <xf numFmtId="0" fontId="1" fillId="2" borderId="5" xfId="0" applyFont="1" applyFill="1" applyBorder="1" applyAlignment="1">
      <alignment horizontal="right" vertical="center"/>
    </xf>
    <xf numFmtId="0" fontId="3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8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791557305336829E-2"/>
          <c:y val="6.4814814814814811E-2"/>
          <c:w val="0.89020844269466315"/>
          <c:h val="0.73583223972003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'Cross table'!$C$18</c:f>
              <c:strCache>
                <c:ptCount val="1"/>
                <c:pt idx="0">
                  <c:v>Employed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table'!$B$19:$B$24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table'!$C$19:$C$24</c:f>
              <c:numCache>
                <c:formatCode>General</c:formatCode>
                <c:ptCount val="6"/>
                <c:pt idx="0">
                  <c:v>60</c:v>
                </c:pt>
                <c:pt idx="1">
                  <c:v>85</c:v>
                </c:pt>
                <c:pt idx="2">
                  <c:v>95</c:v>
                </c:pt>
                <c:pt idx="3">
                  <c:v>97</c:v>
                </c:pt>
                <c:pt idx="4">
                  <c:v>97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C-6A49-8B6E-24F4B06D9426}"/>
            </c:ext>
          </c:extLst>
        </c:ser>
        <c:ser>
          <c:idx val="1"/>
          <c:order val="1"/>
          <c:tx>
            <c:strRef>
              <c:f>'Cross table'!$D$18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table'!$B$19:$B$24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table'!$D$19:$D$24</c:f>
              <c:numCache>
                <c:formatCode>General</c:formatCode>
                <c:ptCount val="6"/>
                <c:pt idx="0">
                  <c:v>40</c:v>
                </c:pt>
                <c:pt idx="1">
                  <c:v>15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5C-6A49-8B6E-24F4B06D94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354031"/>
        <c:axId val="186157631"/>
      </c:barChart>
      <c:catAx>
        <c:axId val="18635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6157631"/>
        <c:crosses val="autoZero"/>
        <c:auto val="1"/>
        <c:lblAlgn val="ctr"/>
        <c:lblOffset val="100"/>
        <c:noMultiLvlLbl val="0"/>
      </c:catAx>
      <c:valAx>
        <c:axId val="18615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635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Apple(AAPL)-Alphabet(GOOGL)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C-A342-AC02-D0AC8DBB6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406623"/>
        <c:axId val="190554703"/>
      </c:scatterChart>
      <c:valAx>
        <c:axId val="15140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90554703"/>
        <c:crosses val="autoZero"/>
        <c:crossBetween val="midCat"/>
      </c:valAx>
      <c:valAx>
        <c:axId val="19055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Apple(AAPL)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1406623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Alphabet(GOOGL ) - </a:t>
            </a:r>
            <a:r>
              <a:rPr lang="en-GB"/>
              <a:t>Bank of America (BAC)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plot'!$E$12</c:f>
              <c:strCache>
                <c:ptCount val="1"/>
                <c:pt idx="0">
                  <c:v>Bank of America (BAC)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xVal>
          <c:yVal>
            <c:numRef>
              <c:f>'Scatter plot'!$E$13:$E$116</c:f>
              <c:numCache>
                <c:formatCode>General</c:formatCode>
                <c:ptCount val="104"/>
                <c:pt idx="0">
                  <c:v>22.53</c:v>
                </c:pt>
                <c:pt idx="1">
                  <c:v>22.95</c:v>
                </c:pt>
                <c:pt idx="2">
                  <c:v>22.68</c:v>
                </c:pt>
                <c:pt idx="3">
                  <c:v>22.68</c:v>
                </c:pt>
                <c:pt idx="4">
                  <c:v>22.55</c:v>
                </c:pt>
                <c:pt idx="5">
                  <c:v>22.94</c:v>
                </c:pt>
                <c:pt idx="6">
                  <c:v>23.07</c:v>
                </c:pt>
                <c:pt idx="7">
                  <c:v>22.92</c:v>
                </c:pt>
                <c:pt idx="8">
                  <c:v>23.01</c:v>
                </c:pt>
                <c:pt idx="9">
                  <c:v>22.05</c:v>
                </c:pt>
                <c:pt idx="10">
                  <c:v>22.63</c:v>
                </c:pt>
                <c:pt idx="11">
                  <c:v>22.53</c:v>
                </c:pt>
                <c:pt idx="12">
                  <c:v>22.64</c:v>
                </c:pt>
                <c:pt idx="13">
                  <c:v>22.56</c:v>
                </c:pt>
                <c:pt idx="14">
                  <c:v>22.95</c:v>
                </c:pt>
                <c:pt idx="15">
                  <c:v>23.37</c:v>
                </c:pt>
                <c:pt idx="16">
                  <c:v>23.44</c:v>
                </c:pt>
                <c:pt idx="17">
                  <c:v>23.36</c:v>
                </c:pt>
                <c:pt idx="18">
                  <c:v>22.95</c:v>
                </c:pt>
                <c:pt idx="19">
                  <c:v>22.64</c:v>
                </c:pt>
                <c:pt idx="20">
                  <c:v>22.89</c:v>
                </c:pt>
                <c:pt idx="21">
                  <c:v>22.72</c:v>
                </c:pt>
                <c:pt idx="22">
                  <c:v>23.29</c:v>
                </c:pt>
                <c:pt idx="23">
                  <c:v>23.12</c:v>
                </c:pt>
                <c:pt idx="24">
                  <c:v>22.9</c:v>
                </c:pt>
                <c:pt idx="25">
                  <c:v>22.67</c:v>
                </c:pt>
                <c:pt idx="26">
                  <c:v>23.12</c:v>
                </c:pt>
                <c:pt idx="27">
                  <c:v>23.08</c:v>
                </c:pt>
                <c:pt idx="28">
                  <c:v>23.4</c:v>
                </c:pt>
                <c:pt idx="29">
                  <c:v>24.06</c:v>
                </c:pt>
                <c:pt idx="30">
                  <c:v>24.58</c:v>
                </c:pt>
                <c:pt idx="31">
                  <c:v>24.58</c:v>
                </c:pt>
                <c:pt idx="32">
                  <c:v>24.52</c:v>
                </c:pt>
                <c:pt idx="33">
                  <c:v>24.78</c:v>
                </c:pt>
                <c:pt idx="34">
                  <c:v>24.79</c:v>
                </c:pt>
                <c:pt idx="35">
                  <c:v>24.58</c:v>
                </c:pt>
                <c:pt idx="36">
                  <c:v>24.23</c:v>
                </c:pt>
                <c:pt idx="37">
                  <c:v>24.57</c:v>
                </c:pt>
                <c:pt idx="38">
                  <c:v>24.68</c:v>
                </c:pt>
                <c:pt idx="39">
                  <c:v>25.5</c:v>
                </c:pt>
                <c:pt idx="40">
                  <c:v>25.23</c:v>
                </c:pt>
                <c:pt idx="41">
                  <c:v>25.44</c:v>
                </c:pt>
                <c:pt idx="42">
                  <c:v>25.25</c:v>
                </c:pt>
                <c:pt idx="43">
                  <c:v>25.21</c:v>
                </c:pt>
                <c:pt idx="44">
                  <c:v>25.26</c:v>
                </c:pt>
                <c:pt idx="45">
                  <c:v>25.35</c:v>
                </c:pt>
                <c:pt idx="46">
                  <c:v>25.31</c:v>
                </c:pt>
                <c:pt idx="47">
                  <c:v>25.3</c:v>
                </c:pt>
                <c:pt idx="48">
                  <c:v>25.32</c:v>
                </c:pt>
                <c:pt idx="49">
                  <c:v>25.18</c:v>
                </c:pt>
                <c:pt idx="50">
                  <c:v>25.22</c:v>
                </c:pt>
                <c:pt idx="51">
                  <c:v>24.86</c:v>
                </c:pt>
                <c:pt idx="52">
                  <c:v>24.44</c:v>
                </c:pt>
                <c:pt idx="53">
                  <c:v>23.02</c:v>
                </c:pt>
                <c:pt idx="54">
                  <c:v>22.94</c:v>
                </c:pt>
                <c:pt idx="55">
                  <c:v>23.07</c:v>
                </c:pt>
                <c:pt idx="56">
                  <c:v>23.12</c:v>
                </c:pt>
                <c:pt idx="57">
                  <c:v>23.03</c:v>
                </c:pt>
                <c:pt idx="58">
                  <c:v>23.48</c:v>
                </c:pt>
                <c:pt idx="59">
                  <c:v>23.35</c:v>
                </c:pt>
                <c:pt idx="60">
                  <c:v>23.87</c:v>
                </c:pt>
                <c:pt idx="61">
                  <c:v>23.59</c:v>
                </c:pt>
                <c:pt idx="62">
                  <c:v>23.59</c:v>
                </c:pt>
                <c:pt idx="63">
                  <c:v>23.44</c:v>
                </c:pt>
                <c:pt idx="64">
                  <c:v>23.17</c:v>
                </c:pt>
                <c:pt idx="65">
                  <c:v>23.26</c:v>
                </c:pt>
                <c:pt idx="66">
                  <c:v>23.16</c:v>
                </c:pt>
                <c:pt idx="67">
                  <c:v>23.02</c:v>
                </c:pt>
                <c:pt idx="68">
                  <c:v>22.92</c:v>
                </c:pt>
                <c:pt idx="69">
                  <c:v>22.65</c:v>
                </c:pt>
                <c:pt idx="70">
                  <c:v>22.34</c:v>
                </c:pt>
                <c:pt idx="71">
                  <c:v>22.81</c:v>
                </c:pt>
                <c:pt idx="72">
                  <c:v>22.71</c:v>
                </c:pt>
                <c:pt idx="73">
                  <c:v>22.74</c:v>
                </c:pt>
                <c:pt idx="74">
                  <c:v>23.07</c:v>
                </c:pt>
                <c:pt idx="75">
                  <c:v>22.71</c:v>
                </c:pt>
                <c:pt idx="76">
                  <c:v>23.63</c:v>
                </c:pt>
                <c:pt idx="77">
                  <c:v>23.98</c:v>
                </c:pt>
                <c:pt idx="78">
                  <c:v>23.89</c:v>
                </c:pt>
                <c:pt idx="79">
                  <c:v>23.65</c:v>
                </c:pt>
                <c:pt idx="80">
                  <c:v>23.34</c:v>
                </c:pt>
                <c:pt idx="81">
                  <c:v>23.61</c:v>
                </c:pt>
                <c:pt idx="82">
                  <c:v>23.53</c:v>
                </c:pt>
                <c:pt idx="83">
                  <c:v>23.77</c:v>
                </c:pt>
                <c:pt idx="84">
                  <c:v>23.85</c:v>
                </c:pt>
                <c:pt idx="85">
                  <c:v>23.74</c:v>
                </c:pt>
                <c:pt idx="86">
                  <c:v>23.96</c:v>
                </c:pt>
                <c:pt idx="87">
                  <c:v>23.98</c:v>
                </c:pt>
                <c:pt idx="88">
                  <c:v>24.15</c:v>
                </c:pt>
                <c:pt idx="89">
                  <c:v>24.07</c:v>
                </c:pt>
                <c:pt idx="90">
                  <c:v>24</c:v>
                </c:pt>
                <c:pt idx="91">
                  <c:v>24.06</c:v>
                </c:pt>
                <c:pt idx="92">
                  <c:v>23.99</c:v>
                </c:pt>
                <c:pt idx="93">
                  <c:v>22.57</c:v>
                </c:pt>
                <c:pt idx="94">
                  <c:v>22.74</c:v>
                </c:pt>
                <c:pt idx="95">
                  <c:v>23.05</c:v>
                </c:pt>
                <c:pt idx="96">
                  <c:v>23.04</c:v>
                </c:pt>
                <c:pt idx="97">
                  <c:v>23.39</c:v>
                </c:pt>
                <c:pt idx="98">
                  <c:v>23.36</c:v>
                </c:pt>
                <c:pt idx="99">
                  <c:v>23.25</c:v>
                </c:pt>
                <c:pt idx="100">
                  <c:v>23.24</c:v>
                </c:pt>
                <c:pt idx="101">
                  <c:v>22.91</c:v>
                </c:pt>
                <c:pt idx="102">
                  <c:v>22.41</c:v>
                </c:pt>
                <c:pt idx="103">
                  <c:v>22.63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6A-1442-A0F5-421733222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273519"/>
        <c:axId val="208750303"/>
      </c:scatterChart>
      <c:valAx>
        <c:axId val="22427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Alphabet(googl)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8750303"/>
        <c:crosses val="autoZero"/>
        <c:crossBetween val="midCat"/>
      </c:valAx>
      <c:valAx>
        <c:axId val="2087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Bank of America (BAC 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2427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351693</xdr:colOff>
      <xdr:row>16</xdr:row>
      <xdr:rowOff>142631</xdr:rowOff>
    </xdr:from>
    <xdr:to>
      <xdr:col>13</xdr:col>
      <xdr:colOff>205154</xdr:colOff>
      <xdr:row>34</xdr:row>
      <xdr:rowOff>52754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5D862-8E42-44A7-2EE4-0D0AA6C4B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15487</xdr:rowOff>
    </xdr:from>
    <xdr:to>
      <xdr:col>19</xdr:col>
      <xdr:colOff>588536</xdr:colOff>
      <xdr:row>22</xdr:row>
      <xdr:rowOff>278781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012F21-D642-19DD-9B38-9D480FB3D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184305</xdr:colOff>
      <xdr:row>35</xdr:row>
      <xdr:rowOff>61951</xdr:rowOff>
    </xdr:from>
    <xdr:to>
      <xdr:col>20</xdr:col>
      <xdr:colOff>263293</xdr:colOff>
      <xdr:row>60</xdr:row>
      <xdr:rowOff>139390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C473B8-DFF8-EE00-CC4D-289C7C406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topLeftCell="A2" zoomScale="130" zoomScaleNormal="130" workbookViewId="0">
      <selection activeCell="R15" sqref="R15"/>
    </sheetView>
  </sheetViews>
  <sheetFormatPr baseColWidth="10" defaultColWidth="8.83203125" defaultRowHeight="12" x14ac:dyDescent="0.15"/>
  <cols>
    <col min="1" max="1" width="2" style="1" customWidth="1"/>
    <col min="2" max="2" width="30.83203125" style="1" bestFit="1" customWidth="1"/>
    <col min="3" max="3" width="8" style="1" bestFit="1" customWidth="1"/>
    <col min="4" max="4" width="9.83203125" style="1" bestFit="1" customWidth="1"/>
    <col min="5" max="5" width="4.83203125" style="1" customWidth="1"/>
    <col min="6" max="16384" width="8.83203125" style="1"/>
  </cols>
  <sheetData>
    <row r="1" spans="2:15" ht="16" x14ac:dyDescent="0.2">
      <c r="B1" s="2" t="s">
        <v>2</v>
      </c>
      <c r="C1" s="9"/>
    </row>
    <row r="2" spans="2:15" x14ac:dyDescent="0.15">
      <c r="B2" s="7" t="s">
        <v>1</v>
      </c>
      <c r="C2" s="9"/>
    </row>
    <row r="3" spans="2:15" x14ac:dyDescent="0.15">
      <c r="B3" s="9"/>
      <c r="C3" s="9"/>
    </row>
    <row r="4" spans="2:15" x14ac:dyDescent="0.15">
      <c r="B4" s="7" t="s">
        <v>3</v>
      </c>
      <c r="C4" s="1" t="s">
        <v>23</v>
      </c>
    </row>
    <row r="5" spans="2:15" x14ac:dyDescent="0.15">
      <c r="C5" s="1" t="s">
        <v>16</v>
      </c>
      <c r="H5" s="3"/>
    </row>
    <row r="6" spans="2:15" x14ac:dyDescent="0.15">
      <c r="C6" s="1" t="s">
        <v>17</v>
      </c>
      <c r="H6" s="3"/>
    </row>
    <row r="7" spans="2:15" x14ac:dyDescent="0.15">
      <c r="C7" s="1" t="s">
        <v>18</v>
      </c>
      <c r="H7" s="3"/>
    </row>
    <row r="8" spans="2:15" x14ac:dyDescent="0.15">
      <c r="C8" s="1" t="s">
        <v>19</v>
      </c>
      <c r="H8" s="3"/>
    </row>
    <row r="9" spans="2:15" x14ac:dyDescent="0.15">
      <c r="C9" s="1" t="s">
        <v>20</v>
      </c>
      <c r="H9" s="3"/>
    </row>
    <row r="10" spans="2:15" x14ac:dyDescent="0.15">
      <c r="C10" s="1" t="s">
        <v>15</v>
      </c>
      <c r="H10" s="3"/>
    </row>
    <row r="11" spans="2:15" x14ac:dyDescent="0.15">
      <c r="B11" s="7" t="s">
        <v>4</v>
      </c>
      <c r="C11" s="1" t="s">
        <v>21</v>
      </c>
      <c r="H11" s="3"/>
    </row>
    <row r="12" spans="2:15" x14ac:dyDescent="0.15">
      <c r="B12" s="7" t="s">
        <v>5</v>
      </c>
      <c r="C12" s="1" t="s">
        <v>22</v>
      </c>
      <c r="H12" s="3"/>
    </row>
    <row r="13" spans="2:15" x14ac:dyDescent="0.15">
      <c r="B13" s="7"/>
      <c r="H13" s="3"/>
    </row>
    <row r="14" spans="2:15" x14ac:dyDescent="0.15">
      <c r="B14" s="7"/>
      <c r="H14" s="3"/>
    </row>
    <row r="15" spans="2:15" x14ac:dyDescent="0.15">
      <c r="B15" s="10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  <c r="O15" s="11"/>
    </row>
    <row r="16" spans="2:15" x14ac:dyDescent="0.15">
      <c r="B16" s="7" t="s">
        <v>24</v>
      </c>
      <c r="F16" s="11"/>
      <c r="G16" s="11"/>
      <c r="H16" s="12"/>
      <c r="I16" s="11"/>
      <c r="J16" s="11"/>
      <c r="K16" s="11"/>
      <c r="L16" s="11"/>
      <c r="M16" s="11"/>
      <c r="N16" s="11"/>
      <c r="O16" s="11"/>
    </row>
    <row r="17" spans="2:15" x14ac:dyDescent="0.15">
      <c r="F17" s="11"/>
      <c r="G17" s="11"/>
      <c r="H17" s="12"/>
      <c r="I17" s="11"/>
      <c r="J17" s="11"/>
      <c r="K17" s="11"/>
      <c r="L17" s="11"/>
      <c r="M17" s="11"/>
      <c r="N17" s="11"/>
      <c r="O17" s="11"/>
    </row>
    <row r="18" spans="2:15" ht="13" thickBot="1" x14ac:dyDescent="0.2">
      <c r="B18" s="13" t="s">
        <v>25</v>
      </c>
      <c r="C18" s="14" t="s">
        <v>26</v>
      </c>
      <c r="D18" s="14" t="s">
        <v>27</v>
      </c>
      <c r="E18" s="15" t="s">
        <v>28</v>
      </c>
      <c r="F18" s="11"/>
      <c r="G18" s="11"/>
      <c r="H18" s="12"/>
      <c r="I18" s="11"/>
      <c r="J18" s="11"/>
      <c r="K18" s="11"/>
      <c r="L18" s="11"/>
      <c r="M18" s="11"/>
      <c r="N18" s="11"/>
      <c r="O18" s="11"/>
    </row>
    <row r="19" spans="2:15" x14ac:dyDescent="0.15">
      <c r="B19" s="16" t="s">
        <v>29</v>
      </c>
      <c r="C19" s="17">
        <v>60</v>
      </c>
      <c r="D19" s="17">
        <f>100-C19</f>
        <v>40</v>
      </c>
      <c r="E19" s="18">
        <f>SUM(C19:D19)</f>
        <v>100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 x14ac:dyDescent="0.15">
      <c r="B20" s="16" t="s">
        <v>30</v>
      </c>
      <c r="C20" s="17">
        <v>85</v>
      </c>
      <c r="D20" s="17">
        <f t="shared" ref="D20:D24" si="0">100-C20</f>
        <v>15</v>
      </c>
      <c r="E20" s="18">
        <f t="shared" ref="E20:E24" si="1">SUM(C20:D20)</f>
        <v>100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 x14ac:dyDescent="0.15">
      <c r="B21" s="16" t="s">
        <v>31</v>
      </c>
      <c r="C21" s="17">
        <v>95</v>
      </c>
      <c r="D21" s="17">
        <f t="shared" si="0"/>
        <v>5</v>
      </c>
      <c r="E21" s="18">
        <f t="shared" si="1"/>
        <v>100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15">
      <c r="B22" s="16" t="s">
        <v>32</v>
      </c>
      <c r="C22" s="17">
        <v>97</v>
      </c>
      <c r="D22" s="17">
        <f t="shared" si="0"/>
        <v>3</v>
      </c>
      <c r="E22" s="18">
        <f t="shared" si="1"/>
        <v>100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15">
      <c r="B23" s="16" t="s">
        <v>33</v>
      </c>
      <c r="C23" s="17">
        <v>97</v>
      </c>
      <c r="D23" s="17">
        <f t="shared" si="0"/>
        <v>3</v>
      </c>
      <c r="E23" s="18">
        <f t="shared" si="1"/>
        <v>100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x14ac:dyDescent="0.15">
      <c r="B24" s="16" t="s">
        <v>34</v>
      </c>
      <c r="C24" s="17">
        <v>100</v>
      </c>
      <c r="D24" s="17">
        <f t="shared" si="0"/>
        <v>0</v>
      </c>
      <c r="E24" s="18">
        <f t="shared" si="1"/>
        <v>100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ht="13" thickBot="1" x14ac:dyDescent="0.2">
      <c r="B25" s="19" t="s">
        <v>28</v>
      </c>
      <c r="C25" s="20">
        <f>SUM(C19:C24)</f>
        <v>534</v>
      </c>
      <c r="D25" s="20">
        <f>SUM(D19:D24)</f>
        <v>66</v>
      </c>
      <c r="E25" s="21">
        <f>SUM(E19:E24)</f>
        <v>600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15"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1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1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1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1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1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2:15" x14ac:dyDescent="0.1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1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163"/>
  <sheetViews>
    <sheetView topLeftCell="A2" zoomScale="68" zoomScaleNormal="90" workbookViewId="0">
      <selection activeCell="P26" sqref="P26"/>
    </sheetView>
  </sheetViews>
  <sheetFormatPr baseColWidth="10" defaultColWidth="8.83203125" defaultRowHeight="12" x14ac:dyDescent="0.15"/>
  <cols>
    <col min="1" max="1" width="2" style="1" customWidth="1"/>
    <col min="2" max="2" width="10.83203125" style="1" customWidth="1"/>
    <col min="3" max="3" width="11.83203125" style="1" customWidth="1"/>
    <col min="4" max="4" width="16.83203125" style="1" bestFit="1" customWidth="1"/>
    <col min="5" max="5" width="20.33203125" style="1" bestFit="1" customWidth="1"/>
    <col min="6" max="6" width="8.83203125" style="1"/>
    <col min="7" max="7" width="3.1640625" style="1" customWidth="1"/>
    <col min="8" max="14" width="8.83203125" style="1"/>
    <col min="15" max="15" width="5.5" style="1" customWidth="1"/>
    <col min="16" max="16" width="3.5" style="1" bestFit="1" customWidth="1"/>
    <col min="17" max="16384" width="8.83203125" style="1"/>
  </cols>
  <sheetData>
    <row r="1" spans="2:30" ht="16" x14ac:dyDescent="0.2">
      <c r="B1" s="2" t="s">
        <v>2</v>
      </c>
    </row>
    <row r="2" spans="2:30" ht="13" x14ac:dyDescent="0.15">
      <c r="B2" s="6" t="s">
        <v>0</v>
      </c>
    </row>
    <row r="4" spans="2:30" x14ac:dyDescent="0.15">
      <c r="B4" s="7" t="s">
        <v>3</v>
      </c>
      <c r="C4" s="1" t="s">
        <v>11</v>
      </c>
    </row>
    <row r="5" spans="2:30" x14ac:dyDescent="0.15">
      <c r="B5" s="7" t="s">
        <v>4</v>
      </c>
      <c r="C5" s="1" t="s">
        <v>7</v>
      </c>
    </row>
    <row r="6" spans="2:30" x14ac:dyDescent="0.15">
      <c r="B6" s="7" t="s">
        <v>5</v>
      </c>
      <c r="C6" s="1" t="s">
        <v>9</v>
      </c>
    </row>
    <row r="7" spans="2:30" x14ac:dyDescent="0.15">
      <c r="B7" s="7" t="s">
        <v>8</v>
      </c>
      <c r="C7" s="1" t="s">
        <v>6</v>
      </c>
    </row>
    <row r="8" spans="2:30" x14ac:dyDescent="0.15">
      <c r="B8" s="7"/>
    </row>
    <row r="9" spans="2:30" ht="23" x14ac:dyDescent="0.25">
      <c r="B9" s="7"/>
      <c r="U9" s="23" t="s">
        <v>35</v>
      </c>
      <c r="V9" s="23" t="s">
        <v>36</v>
      </c>
      <c r="W9" s="23"/>
      <c r="X9" s="23"/>
      <c r="Y9" s="23"/>
      <c r="Z9" s="23"/>
      <c r="AA9" s="23"/>
      <c r="AB9" s="23"/>
      <c r="AC9" s="23"/>
      <c r="AD9" s="23"/>
    </row>
    <row r="10" spans="2:30" ht="23" x14ac:dyDescent="0.25">
      <c r="B10" s="7"/>
      <c r="U10" s="23"/>
      <c r="V10" s="23" t="s">
        <v>37</v>
      </c>
      <c r="W10" s="23"/>
      <c r="X10" s="23"/>
      <c r="Y10" s="23"/>
      <c r="Z10" s="23"/>
      <c r="AA10" s="23"/>
      <c r="AB10" s="23"/>
      <c r="AC10" s="23"/>
      <c r="AD10" s="23"/>
    </row>
    <row r="11" spans="2:30" ht="23" x14ac:dyDescent="0.25">
      <c r="U11" s="23"/>
      <c r="V11" s="23" t="s">
        <v>38</v>
      </c>
      <c r="W11" s="23"/>
      <c r="X11" s="23"/>
      <c r="Y11" s="23"/>
      <c r="Z11" s="23"/>
      <c r="AA11" s="23"/>
      <c r="AB11" s="23"/>
      <c r="AC11" s="23"/>
      <c r="AD11" s="23"/>
    </row>
    <row r="12" spans="2:30" ht="24" thickBot="1" x14ac:dyDescent="0.3">
      <c r="B12" s="5" t="s">
        <v>10</v>
      </c>
      <c r="C12" s="5" t="s">
        <v>14</v>
      </c>
      <c r="D12" s="5" t="s">
        <v>13</v>
      </c>
      <c r="E12" s="5" t="s">
        <v>12</v>
      </c>
      <c r="U12" s="23"/>
      <c r="V12" s="23" t="s">
        <v>39</v>
      </c>
      <c r="W12" s="23"/>
      <c r="X12" s="23"/>
      <c r="Y12" s="23"/>
      <c r="Z12" s="23"/>
      <c r="AA12" s="23"/>
      <c r="AB12" s="23"/>
      <c r="AC12" s="23"/>
      <c r="AD12" s="23"/>
    </row>
    <row r="13" spans="2:30" ht="23" x14ac:dyDescent="0.25">
      <c r="B13" s="8">
        <v>42738</v>
      </c>
      <c r="C13" s="4">
        <v>116.15</v>
      </c>
      <c r="D13" s="4">
        <v>808.01</v>
      </c>
      <c r="E13" s="1">
        <v>22.53</v>
      </c>
      <c r="U13" s="23"/>
      <c r="V13" s="23" t="s">
        <v>40</v>
      </c>
      <c r="W13" s="23"/>
      <c r="X13" s="23"/>
      <c r="Y13" s="23"/>
      <c r="Z13" s="23"/>
      <c r="AA13" s="23"/>
      <c r="AB13" s="23"/>
      <c r="AC13" s="23"/>
      <c r="AD13" s="23"/>
    </row>
    <row r="14" spans="2:30" ht="23" x14ac:dyDescent="0.25">
      <c r="B14" s="8">
        <v>42739</v>
      </c>
      <c r="C14" s="4">
        <v>116.02</v>
      </c>
      <c r="D14" s="4">
        <v>807.77</v>
      </c>
      <c r="E14" s="1">
        <v>22.95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2:30" ht="23" x14ac:dyDescent="0.25">
      <c r="B15" s="8">
        <v>42740</v>
      </c>
      <c r="C15" s="4">
        <v>116.61</v>
      </c>
      <c r="D15" s="4">
        <v>813.02</v>
      </c>
      <c r="E15" s="1">
        <v>22.68</v>
      </c>
      <c r="U15" s="23"/>
      <c r="V15" s="23" t="s">
        <v>41</v>
      </c>
      <c r="W15" s="23"/>
      <c r="X15" s="23"/>
      <c r="Y15" s="23"/>
      <c r="Z15" s="23"/>
      <c r="AA15" s="23"/>
      <c r="AB15" s="23"/>
      <c r="AC15" s="23"/>
      <c r="AD15" s="23"/>
    </row>
    <row r="16" spans="2:30" ht="23" x14ac:dyDescent="0.25">
      <c r="B16" s="8">
        <v>42741</v>
      </c>
      <c r="C16" s="4">
        <v>117.91</v>
      </c>
      <c r="D16" s="4">
        <v>825.21</v>
      </c>
      <c r="E16" s="1">
        <v>22.68</v>
      </c>
      <c r="U16" s="23"/>
      <c r="V16" s="23" t="s">
        <v>42</v>
      </c>
      <c r="W16" s="23"/>
      <c r="X16" s="23"/>
      <c r="Y16" s="23"/>
      <c r="Z16" s="23"/>
      <c r="AA16" s="23"/>
      <c r="AB16" s="23"/>
      <c r="AC16" s="23"/>
      <c r="AD16" s="23"/>
    </row>
    <row r="17" spans="2:30" ht="23" x14ac:dyDescent="0.25">
      <c r="B17" s="8">
        <v>42744</v>
      </c>
      <c r="C17" s="4">
        <v>118.99</v>
      </c>
      <c r="D17" s="4">
        <v>827.18</v>
      </c>
      <c r="E17" s="1">
        <v>22.55</v>
      </c>
      <c r="U17" s="23"/>
      <c r="V17" s="23" t="s">
        <v>43</v>
      </c>
      <c r="W17" s="23"/>
      <c r="X17" s="23"/>
      <c r="Y17" s="23"/>
      <c r="Z17" s="23"/>
      <c r="AA17" s="23"/>
      <c r="AB17" s="23"/>
      <c r="AC17" s="23"/>
      <c r="AD17" s="23"/>
    </row>
    <row r="18" spans="2:30" ht="23" x14ac:dyDescent="0.25">
      <c r="B18" s="8">
        <v>42745</v>
      </c>
      <c r="C18" s="4">
        <v>119.11</v>
      </c>
      <c r="D18" s="4">
        <v>826.01</v>
      </c>
      <c r="E18" s="1">
        <v>22.94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 spans="2:30" ht="23" x14ac:dyDescent="0.25">
      <c r="B19" s="8">
        <v>42746</v>
      </c>
      <c r="C19" s="4">
        <v>119.75</v>
      </c>
      <c r="D19" s="4">
        <v>829.86</v>
      </c>
      <c r="E19" s="1">
        <v>23.07</v>
      </c>
      <c r="U19" s="23"/>
      <c r="V19" s="23" t="s">
        <v>44</v>
      </c>
      <c r="W19" s="23"/>
      <c r="X19" s="23"/>
      <c r="Y19" s="23"/>
      <c r="Z19" s="23"/>
      <c r="AA19" s="23"/>
      <c r="AB19" s="23"/>
      <c r="AC19" s="23"/>
      <c r="AD19" s="23"/>
    </row>
    <row r="20" spans="2:30" ht="23" x14ac:dyDescent="0.25">
      <c r="B20" s="8">
        <v>42747</v>
      </c>
      <c r="C20" s="4">
        <v>119.25</v>
      </c>
      <c r="D20" s="4">
        <v>829.53</v>
      </c>
      <c r="E20" s="1">
        <v>22.92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2:30" ht="23" x14ac:dyDescent="0.25">
      <c r="B21" s="8">
        <v>42748</v>
      </c>
      <c r="C21" s="4">
        <v>119.04</v>
      </c>
      <c r="D21" s="4">
        <v>830.94</v>
      </c>
      <c r="E21" s="1">
        <v>23.01</v>
      </c>
      <c r="U21" s="23" t="s">
        <v>45</v>
      </c>
      <c r="V21" s="23" t="s">
        <v>46</v>
      </c>
      <c r="W21" s="23"/>
      <c r="X21" s="23"/>
      <c r="Y21" s="23"/>
      <c r="Z21" s="23"/>
      <c r="AA21" s="23"/>
      <c r="AB21" s="23"/>
      <c r="AC21" s="23"/>
      <c r="AD21" s="23"/>
    </row>
    <row r="22" spans="2:30" ht="23" x14ac:dyDescent="0.25">
      <c r="B22" s="8">
        <v>42752</v>
      </c>
      <c r="C22" s="4">
        <v>120</v>
      </c>
      <c r="D22" s="4">
        <v>827.46</v>
      </c>
      <c r="E22" s="1">
        <v>22.05</v>
      </c>
      <c r="U22" s="23"/>
      <c r="V22" s="23" t="s">
        <v>47</v>
      </c>
      <c r="W22" s="23"/>
      <c r="X22" s="23"/>
      <c r="Y22" s="23"/>
      <c r="Z22" s="23"/>
      <c r="AA22" s="23"/>
      <c r="AB22" s="23"/>
      <c r="AC22" s="23"/>
      <c r="AD22" s="23"/>
    </row>
    <row r="23" spans="2:30" ht="23" x14ac:dyDescent="0.25">
      <c r="B23" s="8">
        <v>42753</v>
      </c>
      <c r="C23" s="4">
        <v>119.99</v>
      </c>
      <c r="D23" s="4">
        <v>829.02</v>
      </c>
      <c r="E23" s="1">
        <v>22.63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spans="2:30" x14ac:dyDescent="0.15">
      <c r="B24" s="8">
        <v>42754</v>
      </c>
      <c r="C24" s="4">
        <v>119.78</v>
      </c>
      <c r="D24" s="4">
        <v>824.37</v>
      </c>
      <c r="E24" s="1">
        <v>22.53</v>
      </c>
    </row>
    <row r="25" spans="2:30" x14ac:dyDescent="0.15">
      <c r="B25" s="8">
        <v>42755</v>
      </c>
      <c r="C25" s="4">
        <v>120</v>
      </c>
      <c r="D25" s="4">
        <v>828.17</v>
      </c>
      <c r="E25" s="1">
        <v>22.64</v>
      </c>
    </row>
    <row r="26" spans="2:30" x14ac:dyDescent="0.15">
      <c r="B26" s="8">
        <v>42758</v>
      </c>
      <c r="C26" s="4">
        <v>120.08</v>
      </c>
      <c r="D26" s="4">
        <v>844.43</v>
      </c>
      <c r="E26" s="1">
        <v>22.56</v>
      </c>
    </row>
    <row r="27" spans="2:30" x14ac:dyDescent="0.15">
      <c r="B27" s="8">
        <v>42759</v>
      </c>
      <c r="C27" s="4">
        <v>119.97</v>
      </c>
      <c r="D27" s="4">
        <v>849.53</v>
      </c>
      <c r="E27" s="1">
        <v>22.95</v>
      </c>
    </row>
    <row r="28" spans="2:30" x14ac:dyDescent="0.15">
      <c r="B28" s="8">
        <v>42760</v>
      </c>
      <c r="C28" s="4">
        <v>121.88</v>
      </c>
      <c r="D28" s="4">
        <v>858.45</v>
      </c>
      <c r="E28" s="1">
        <v>23.37</v>
      </c>
    </row>
    <row r="29" spans="2:30" x14ac:dyDescent="0.15">
      <c r="B29" s="8">
        <v>42761</v>
      </c>
      <c r="C29" s="4">
        <v>121.94</v>
      </c>
      <c r="D29" s="4">
        <v>856.98</v>
      </c>
      <c r="E29" s="1">
        <v>23.44</v>
      </c>
    </row>
    <row r="30" spans="2:30" x14ac:dyDescent="0.15">
      <c r="B30" s="8">
        <v>42762</v>
      </c>
      <c r="C30" s="4">
        <v>121.95</v>
      </c>
      <c r="D30" s="4">
        <v>845.03</v>
      </c>
      <c r="E30" s="1">
        <v>23.36</v>
      </c>
    </row>
    <row r="31" spans="2:30" x14ac:dyDescent="0.15">
      <c r="B31" s="8">
        <v>42765</v>
      </c>
      <c r="C31" s="4">
        <v>121.63</v>
      </c>
      <c r="D31" s="4">
        <v>823.83</v>
      </c>
      <c r="E31" s="1">
        <v>22.95</v>
      </c>
    </row>
    <row r="32" spans="2:30" x14ac:dyDescent="0.15">
      <c r="B32" s="8">
        <v>42766</v>
      </c>
      <c r="C32" s="4">
        <v>121.35</v>
      </c>
      <c r="D32" s="4">
        <v>820.19</v>
      </c>
      <c r="E32" s="1">
        <v>22.64</v>
      </c>
    </row>
    <row r="33" spans="2:30" x14ac:dyDescent="0.15">
      <c r="B33" s="8">
        <v>42767</v>
      </c>
      <c r="C33" s="4">
        <v>128.75</v>
      </c>
      <c r="D33" s="4">
        <v>815.24</v>
      </c>
      <c r="E33" s="1">
        <v>22.89</v>
      </c>
    </row>
    <row r="34" spans="2:30" x14ac:dyDescent="0.15">
      <c r="B34" s="8">
        <v>42768</v>
      </c>
      <c r="C34" s="4">
        <v>128.53</v>
      </c>
      <c r="D34" s="4">
        <v>818.26</v>
      </c>
      <c r="E34" s="1">
        <v>22.72</v>
      </c>
    </row>
    <row r="35" spans="2:30" x14ac:dyDescent="0.15">
      <c r="B35" s="8">
        <v>42769</v>
      </c>
      <c r="C35" s="4">
        <v>129.08000000000001</v>
      </c>
      <c r="D35" s="4">
        <v>820.13</v>
      </c>
      <c r="E35" s="1">
        <v>23.29</v>
      </c>
    </row>
    <row r="36" spans="2:30" ht="18" x14ac:dyDescent="0.2">
      <c r="B36" s="8">
        <v>42772</v>
      </c>
      <c r="C36" s="4">
        <v>130.29</v>
      </c>
      <c r="D36" s="4">
        <v>821.62</v>
      </c>
      <c r="E36" s="1">
        <v>23.12</v>
      </c>
      <c r="V36" s="22" t="s">
        <v>35</v>
      </c>
      <c r="W36" s="22" t="s">
        <v>48</v>
      </c>
      <c r="X36" s="22"/>
      <c r="Y36" s="22"/>
      <c r="Z36" s="22"/>
      <c r="AA36" s="22"/>
      <c r="AB36" s="22"/>
      <c r="AC36" s="22"/>
      <c r="AD36" s="22"/>
    </row>
    <row r="37" spans="2:30" ht="18" x14ac:dyDescent="0.2">
      <c r="B37" s="8">
        <v>42773</v>
      </c>
      <c r="C37" s="4">
        <v>131.53</v>
      </c>
      <c r="D37" s="4">
        <v>829.23</v>
      </c>
      <c r="E37" s="1">
        <v>22.9</v>
      </c>
      <c r="V37" s="22"/>
      <c r="W37" s="22"/>
      <c r="X37" s="22"/>
      <c r="Y37" s="22"/>
      <c r="Z37" s="22"/>
      <c r="AA37" s="22"/>
      <c r="AB37" s="22"/>
      <c r="AC37" s="22"/>
      <c r="AD37" s="22"/>
    </row>
    <row r="38" spans="2:30" ht="18" x14ac:dyDescent="0.2">
      <c r="B38" s="8">
        <v>42774</v>
      </c>
      <c r="C38" s="4">
        <v>132.04</v>
      </c>
      <c r="D38" s="4">
        <v>829.88</v>
      </c>
      <c r="E38" s="1">
        <v>22.67</v>
      </c>
      <c r="V38" s="22"/>
      <c r="W38" s="22" t="s">
        <v>49</v>
      </c>
      <c r="X38" s="22"/>
      <c r="Y38" s="22"/>
      <c r="Z38" s="22"/>
      <c r="AA38" s="22"/>
      <c r="AB38" s="22"/>
      <c r="AC38" s="22"/>
      <c r="AD38" s="22"/>
    </row>
    <row r="39" spans="2:30" ht="18" x14ac:dyDescent="0.2">
      <c r="B39" s="8">
        <v>42775</v>
      </c>
      <c r="C39" s="4">
        <v>132.41999999999999</v>
      </c>
      <c r="D39" s="4">
        <v>830.06</v>
      </c>
      <c r="E39" s="1">
        <v>23.12</v>
      </c>
      <c r="V39" s="22"/>
      <c r="W39" s="22"/>
      <c r="X39" s="22"/>
      <c r="Y39" s="22"/>
      <c r="Z39" s="22"/>
      <c r="AA39" s="22"/>
      <c r="AB39" s="22"/>
      <c r="AC39" s="22"/>
      <c r="AD39" s="22"/>
    </row>
    <row r="40" spans="2:30" ht="18" x14ac:dyDescent="0.2">
      <c r="B40" s="8">
        <v>42776</v>
      </c>
      <c r="C40" s="4">
        <v>132.12</v>
      </c>
      <c r="D40" s="4">
        <v>834.85</v>
      </c>
      <c r="E40" s="1">
        <v>23.08</v>
      </c>
      <c r="V40" s="22" t="s">
        <v>45</v>
      </c>
      <c r="W40" s="22" t="s">
        <v>50</v>
      </c>
      <c r="X40" s="22"/>
      <c r="Y40" s="22"/>
      <c r="Z40" s="22"/>
      <c r="AA40" s="22"/>
      <c r="AB40" s="22"/>
      <c r="AC40" s="22"/>
      <c r="AD40" s="22"/>
    </row>
    <row r="41" spans="2:30" ht="18" x14ac:dyDescent="0.2">
      <c r="B41" s="8">
        <v>42779</v>
      </c>
      <c r="C41" s="4">
        <v>133.29</v>
      </c>
      <c r="D41" s="4">
        <v>838.96</v>
      </c>
      <c r="E41" s="1">
        <v>23.4</v>
      </c>
      <c r="V41" s="22"/>
      <c r="W41" s="22"/>
      <c r="X41" s="22"/>
      <c r="Y41" s="22"/>
      <c r="Z41" s="22"/>
      <c r="AA41" s="22"/>
      <c r="AB41" s="22"/>
      <c r="AC41" s="22"/>
      <c r="AD41" s="22"/>
    </row>
    <row r="42" spans="2:30" ht="18" x14ac:dyDescent="0.2">
      <c r="B42" s="8">
        <v>42780</v>
      </c>
      <c r="C42" s="4">
        <v>135.02000000000001</v>
      </c>
      <c r="D42" s="4">
        <v>840.03</v>
      </c>
      <c r="E42" s="1">
        <v>24.06</v>
      </c>
      <c r="V42" s="22"/>
      <c r="W42" s="22" t="s">
        <v>51</v>
      </c>
      <c r="X42" s="22"/>
      <c r="Y42" s="22"/>
      <c r="Z42" s="22"/>
      <c r="AA42" s="22"/>
      <c r="AB42" s="22"/>
      <c r="AC42" s="22"/>
      <c r="AD42" s="22"/>
    </row>
    <row r="43" spans="2:30" ht="18" x14ac:dyDescent="0.2">
      <c r="B43" s="8">
        <v>42781</v>
      </c>
      <c r="C43" s="4">
        <v>135.51</v>
      </c>
      <c r="D43" s="4">
        <v>837.32</v>
      </c>
      <c r="E43" s="1">
        <v>24.58</v>
      </c>
      <c r="V43" s="22"/>
      <c r="W43" s="22"/>
      <c r="X43" s="22"/>
      <c r="Y43" s="22"/>
      <c r="Z43" s="22"/>
      <c r="AA43" s="22"/>
      <c r="AB43" s="22"/>
      <c r="AC43" s="22"/>
      <c r="AD43" s="22"/>
    </row>
    <row r="44" spans="2:30" ht="18" x14ac:dyDescent="0.2">
      <c r="B44" s="8">
        <v>42782</v>
      </c>
      <c r="C44" s="4">
        <v>135.34</v>
      </c>
      <c r="D44" s="4">
        <v>842.17</v>
      </c>
      <c r="E44" s="1">
        <v>24.58</v>
      </c>
      <c r="V44" s="22"/>
      <c r="W44" s="22" t="s">
        <v>52</v>
      </c>
      <c r="X44" s="22"/>
      <c r="Y44" s="22"/>
      <c r="Z44" s="22"/>
      <c r="AA44" s="22"/>
      <c r="AB44" s="22"/>
      <c r="AC44" s="22"/>
      <c r="AD44" s="22"/>
    </row>
    <row r="45" spans="2:30" ht="18" x14ac:dyDescent="0.2">
      <c r="B45" s="8">
        <v>42783</v>
      </c>
      <c r="C45" s="4">
        <v>135.72</v>
      </c>
      <c r="D45" s="4">
        <v>846.55</v>
      </c>
      <c r="E45" s="1">
        <v>24.52</v>
      </c>
      <c r="V45" s="22"/>
      <c r="W45" s="22" t="s">
        <v>53</v>
      </c>
      <c r="X45" s="22"/>
      <c r="Y45" s="22"/>
      <c r="Z45" s="22"/>
      <c r="AA45" s="22"/>
      <c r="AB45" s="22"/>
      <c r="AC45" s="22"/>
      <c r="AD45" s="22"/>
    </row>
    <row r="46" spans="2:30" x14ac:dyDescent="0.15">
      <c r="B46" s="8">
        <v>42787</v>
      </c>
      <c r="C46" s="4">
        <v>136.69999999999999</v>
      </c>
      <c r="D46" s="4">
        <v>849.27</v>
      </c>
      <c r="E46" s="1">
        <v>24.78</v>
      </c>
    </row>
    <row r="47" spans="2:30" x14ac:dyDescent="0.15">
      <c r="B47" s="8">
        <v>42788</v>
      </c>
      <c r="C47" s="4">
        <v>137.11000000000001</v>
      </c>
      <c r="D47" s="4">
        <v>851.36</v>
      </c>
      <c r="E47" s="1">
        <v>24.79</v>
      </c>
    </row>
    <row r="48" spans="2:30" x14ac:dyDescent="0.15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15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15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15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15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15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15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15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15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15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15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15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15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15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15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15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15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15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15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15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15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15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15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15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15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15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15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15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15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15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15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15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15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15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15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15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15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15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15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15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15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15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15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15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15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15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15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15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15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15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15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15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15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15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15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15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15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15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15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15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15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15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15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15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15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15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15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15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15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15">
      <c r="F117" s="3"/>
      <c r="G117" s="3"/>
    </row>
    <row r="118" spans="2:7" x14ac:dyDescent="0.15">
      <c r="F118" s="3"/>
      <c r="G118" s="3"/>
    </row>
    <row r="119" spans="2:7" x14ac:dyDescent="0.15">
      <c r="F119" s="3"/>
      <c r="G119" s="3"/>
    </row>
    <row r="120" spans="2:7" x14ac:dyDescent="0.15">
      <c r="F120" s="3"/>
      <c r="G120" s="3"/>
    </row>
    <row r="121" spans="2:7" x14ac:dyDescent="0.15">
      <c r="F121" s="3"/>
      <c r="G121" s="3"/>
    </row>
    <row r="122" spans="2:7" x14ac:dyDescent="0.15">
      <c r="F122" s="3"/>
      <c r="G122" s="3"/>
    </row>
    <row r="123" spans="2:7" x14ac:dyDescent="0.15">
      <c r="F123" s="3"/>
      <c r="G123" s="3"/>
    </row>
    <row r="124" spans="2:7" x14ac:dyDescent="0.15">
      <c r="F124" s="3"/>
      <c r="G124" s="3"/>
    </row>
    <row r="125" spans="2:7" x14ac:dyDescent="0.15">
      <c r="F125" s="3"/>
      <c r="G125" s="3"/>
    </row>
    <row r="126" spans="2:7" x14ac:dyDescent="0.15">
      <c r="F126" s="3"/>
      <c r="G126" s="3"/>
    </row>
    <row r="127" spans="2:7" x14ac:dyDescent="0.15">
      <c r="F127" s="3"/>
      <c r="G127" s="3"/>
    </row>
    <row r="128" spans="2:7" x14ac:dyDescent="0.15">
      <c r="F128" s="3"/>
      <c r="G128" s="3"/>
    </row>
    <row r="129" spans="6:7" x14ac:dyDescent="0.15">
      <c r="F129" s="3"/>
      <c r="G129" s="3"/>
    </row>
    <row r="130" spans="6:7" x14ac:dyDescent="0.15">
      <c r="F130" s="3"/>
      <c r="G130" s="3"/>
    </row>
    <row r="131" spans="6:7" x14ac:dyDescent="0.15">
      <c r="F131" s="3"/>
      <c r="G131" s="3"/>
    </row>
    <row r="132" spans="6:7" x14ac:dyDescent="0.15">
      <c r="F132" s="3"/>
      <c r="G132" s="3"/>
    </row>
    <row r="133" spans="6:7" x14ac:dyDescent="0.15">
      <c r="F133" s="3"/>
      <c r="G133" s="3"/>
    </row>
    <row r="134" spans="6:7" x14ac:dyDescent="0.15">
      <c r="F134" s="3"/>
      <c r="G134" s="3"/>
    </row>
    <row r="135" spans="6:7" x14ac:dyDescent="0.15">
      <c r="F135" s="3"/>
      <c r="G135" s="3"/>
    </row>
    <row r="136" spans="6:7" x14ac:dyDescent="0.15">
      <c r="F136" s="3"/>
      <c r="G136" s="3"/>
    </row>
    <row r="137" spans="6:7" x14ac:dyDescent="0.15">
      <c r="F137" s="3"/>
      <c r="G137" s="3"/>
    </row>
    <row r="138" spans="6:7" x14ac:dyDescent="0.15">
      <c r="F138" s="3"/>
      <c r="G138" s="3"/>
    </row>
    <row r="139" spans="6:7" x14ac:dyDescent="0.15">
      <c r="F139" s="3"/>
      <c r="G139" s="3"/>
    </row>
    <row r="140" spans="6:7" x14ac:dyDescent="0.15">
      <c r="F140" s="3"/>
      <c r="G140" s="3"/>
    </row>
    <row r="141" spans="6:7" x14ac:dyDescent="0.15">
      <c r="F141" s="3"/>
      <c r="G141" s="3"/>
    </row>
    <row r="142" spans="6:7" x14ac:dyDescent="0.15">
      <c r="F142" s="3"/>
      <c r="G142" s="3"/>
    </row>
    <row r="143" spans="6:7" x14ac:dyDescent="0.15">
      <c r="F143" s="3"/>
      <c r="G143" s="3"/>
    </row>
    <row r="144" spans="6:7" x14ac:dyDescent="0.15">
      <c r="F144" s="3"/>
      <c r="G144" s="3"/>
    </row>
    <row r="145" spans="6:7" x14ac:dyDescent="0.15">
      <c r="F145" s="3"/>
      <c r="G145" s="3"/>
    </row>
    <row r="146" spans="6:7" x14ac:dyDescent="0.15">
      <c r="F146" s="3"/>
      <c r="G146" s="3"/>
    </row>
    <row r="147" spans="6:7" x14ac:dyDescent="0.15">
      <c r="F147" s="3"/>
      <c r="G147" s="3"/>
    </row>
    <row r="148" spans="6:7" x14ac:dyDescent="0.15">
      <c r="F148" s="3"/>
      <c r="G148" s="3"/>
    </row>
    <row r="149" spans="6:7" x14ac:dyDescent="0.15">
      <c r="F149" s="3"/>
      <c r="G149" s="3"/>
    </row>
    <row r="150" spans="6:7" x14ac:dyDescent="0.15">
      <c r="F150" s="3"/>
      <c r="G150" s="3"/>
    </row>
    <row r="151" spans="6:7" x14ac:dyDescent="0.15">
      <c r="F151" s="3"/>
      <c r="G151" s="3"/>
    </row>
    <row r="152" spans="6:7" x14ac:dyDescent="0.15">
      <c r="F152" s="3"/>
      <c r="G152" s="3"/>
    </row>
    <row r="153" spans="6:7" x14ac:dyDescent="0.15">
      <c r="F153" s="3"/>
      <c r="G153" s="3"/>
    </row>
    <row r="154" spans="6:7" x14ac:dyDescent="0.15">
      <c r="F154" s="3"/>
      <c r="G154" s="3"/>
    </row>
    <row r="155" spans="6:7" x14ac:dyDescent="0.15">
      <c r="F155" s="3"/>
      <c r="G155" s="3"/>
    </row>
    <row r="156" spans="6:7" x14ac:dyDescent="0.15">
      <c r="F156" s="3"/>
      <c r="G156" s="3"/>
    </row>
    <row r="157" spans="6:7" x14ac:dyDescent="0.15">
      <c r="F157" s="3"/>
      <c r="G157" s="3"/>
    </row>
    <row r="158" spans="6:7" x14ac:dyDescent="0.15">
      <c r="F158" s="3"/>
      <c r="G158" s="3"/>
    </row>
    <row r="159" spans="6:7" x14ac:dyDescent="0.15">
      <c r="F159" s="3"/>
      <c r="G159" s="3"/>
    </row>
    <row r="160" spans="6:7" x14ac:dyDescent="0.15">
      <c r="F160" s="3"/>
      <c r="G160" s="3"/>
    </row>
    <row r="161" spans="6:7" x14ac:dyDescent="0.15">
      <c r="F161" s="3"/>
      <c r="G161" s="3"/>
    </row>
    <row r="162" spans="6:7" x14ac:dyDescent="0.15">
      <c r="F162" s="3"/>
      <c r="G162" s="3"/>
    </row>
    <row r="163" spans="6:7" x14ac:dyDescent="0.15">
      <c r="F163" s="3"/>
      <c r="G16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cp:lastPrinted>2017-07-11T15:36:34Z</cp:lastPrinted>
  <dcterms:created xsi:type="dcterms:W3CDTF">2017-04-19T11:59:06Z</dcterms:created>
  <dcterms:modified xsi:type="dcterms:W3CDTF">2022-06-23T22:37:33Z</dcterms:modified>
</cp:coreProperties>
</file>