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zolas_macbookpro/Desktop/Rodents Manuscript and Analyses/"/>
    </mc:Choice>
  </mc:AlternateContent>
  <xr:revisionPtr revIDLastSave="0" documentId="13_ncr:1_{7961F583-B013-7A4A-A8F7-60155B97C402}" xr6:coauthVersionLast="47" xr6:coauthVersionMax="47" xr10:uidLastSave="{00000000-0000-0000-0000-000000000000}"/>
  <bookViews>
    <workbookView xWindow="-38400" yWindow="-12820" windowWidth="38400" windowHeight="21600" xr2:uid="{C4252364-2ECE-3845-AE64-A8B3BFE98E2F}"/>
  </bookViews>
  <sheets>
    <sheet name="Main Rodent Models" sheetId="1" r:id="rId1"/>
    <sheet name="Pharm. Interv. &amp;  Chow Reversal" sheetId="2" r:id="rId2"/>
  </sheets>
  <definedNames>
    <definedName name="_xlnm._FilterDatabase" localSheetId="0" hidden="1">'Main Rodent Models'!$B$1:$AA$589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" i="2" l="1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dinamicro</author>
  </authors>
  <commentList>
    <comment ref="U540" authorId="0" shapeId="0" xr:uid="{027C428C-4FB8-414D-ACC0-7D85E90A9590}">
      <text>
        <r>
          <rPr>
            <b/>
            <sz val="9"/>
            <color rgb="FF000000"/>
            <rFont val="Tahoma"/>
            <family val="2"/>
          </rPr>
          <t>dinamicro: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Could be considered Stage 3 because of extensive sinusoidal fibrous septation (not similar  to human stage 3, not proper C-C or C-P bridges)</t>
        </r>
      </text>
    </comment>
  </commentList>
</comments>
</file>

<file path=xl/sharedStrings.xml><?xml version="1.0" encoding="utf-8"?>
<sst xmlns="http://schemas.openxmlformats.org/spreadsheetml/2006/main" count="9872" uniqueCount="1462">
  <si>
    <t>SampleName</t>
  </si>
  <si>
    <t>Expression Data Available</t>
  </si>
  <si>
    <t>ArrayExpressFastqName</t>
  </si>
  <si>
    <t>PublicationPartnerName</t>
  </si>
  <si>
    <t>PublicationModelName</t>
  </si>
  <si>
    <t>PublicationDietGroup</t>
  </si>
  <si>
    <t>PublicationModelName_ComparisonModel</t>
  </si>
  <si>
    <t>Genotype (WT/GA)</t>
  </si>
  <si>
    <t>Sex</t>
  </si>
  <si>
    <t>BW (gram)</t>
  </si>
  <si>
    <t>Liver (gram)</t>
  </si>
  <si>
    <t>LW/BW%</t>
  </si>
  <si>
    <t>ALT (U/L)</t>
  </si>
  <si>
    <t>AST  (U/L)</t>
  </si>
  <si>
    <t>TGs (mmol/L)</t>
  </si>
  <si>
    <t>Cholesterol (mmol/L)</t>
  </si>
  <si>
    <t>S</t>
  </si>
  <si>
    <t>I(CRN)</t>
  </si>
  <si>
    <t>B(CRN)</t>
  </si>
  <si>
    <t>TOTAL NAS (S+I+B)</t>
  </si>
  <si>
    <t>F(CRN)</t>
  </si>
  <si>
    <t>C1: Where do histological lesions start?</t>
  </si>
  <si>
    <t>C2: Which is the predominant statosis type?</t>
  </si>
  <si>
    <t>C3: Does the model develop balloned hepatocytes?</t>
  </si>
  <si>
    <t>C4: Does the model develop lobular inflammation?</t>
  </si>
  <si>
    <t>C5: Can occasional Mallory-Denk bodies be seen?</t>
  </si>
  <si>
    <t xml:space="preserve">C6: Does the model develop perisinusoidal fibrosis? </t>
  </si>
  <si>
    <t>LITMUS_1</t>
  </si>
  <si>
    <t>Yes</t>
  </si>
  <si>
    <t>Sample1</t>
  </si>
  <si>
    <t>PartnerA</t>
  </si>
  <si>
    <t>6N-CTRL-F59-C2-FG-30W</t>
  </si>
  <si>
    <t>CTRL</t>
  </si>
  <si>
    <t>6N-SURWIT-F59-C2-FG-30W</t>
  </si>
  <si>
    <t>WT</t>
  </si>
  <si>
    <t>F</t>
  </si>
  <si>
    <t>Anywhere</t>
  </si>
  <si>
    <t>Microvesicular</t>
  </si>
  <si>
    <t xml:space="preserve">Yes with microvesicule droplets </t>
  </si>
  <si>
    <t xml:space="preserve">Yes, small to medium-size clusters </t>
  </si>
  <si>
    <t>No</t>
  </si>
  <si>
    <t>LITMUS_2</t>
  </si>
  <si>
    <t>Sample2</t>
  </si>
  <si>
    <t>LITMUS_3</t>
  </si>
  <si>
    <t>Sample3</t>
  </si>
  <si>
    <t>LITMUS_4</t>
  </si>
  <si>
    <t>Sample4</t>
  </si>
  <si>
    <t>LITMUS_5</t>
  </si>
  <si>
    <t>Sample5</t>
  </si>
  <si>
    <t>LITMUS_6</t>
  </si>
  <si>
    <t>Sample6</t>
  </si>
  <si>
    <t>LITMUS_7</t>
  </si>
  <si>
    <t>Sample7</t>
  </si>
  <si>
    <t>LITMUS_8</t>
  </si>
  <si>
    <t>Sample8</t>
  </si>
  <si>
    <t>LITMUS_9</t>
  </si>
  <si>
    <t>Sample9</t>
  </si>
  <si>
    <t>LITMUS_10</t>
  </si>
  <si>
    <t>Sample10</t>
  </si>
  <si>
    <t>ALDWD2</t>
  </si>
  <si>
    <t>LITMUS_11</t>
  </si>
  <si>
    <t>Sample11</t>
  </si>
  <si>
    <t>LITMUS_12</t>
  </si>
  <si>
    <t>Sample12</t>
  </si>
  <si>
    <t>LITMUS_13</t>
  </si>
  <si>
    <t>Sample13</t>
  </si>
  <si>
    <t>LITMUS_14</t>
  </si>
  <si>
    <t>Sample14</t>
  </si>
  <si>
    <t>LITMUS_15</t>
  </si>
  <si>
    <t>Sample15</t>
  </si>
  <si>
    <t>LITMUS_16</t>
  </si>
  <si>
    <t>Sample16</t>
  </si>
  <si>
    <t>LITMUS_17</t>
  </si>
  <si>
    <t>Sample17</t>
  </si>
  <si>
    <t>LITMUS_18</t>
  </si>
  <si>
    <t>Sample18</t>
  </si>
  <si>
    <t>LITMUS_19</t>
  </si>
  <si>
    <t>Sample19</t>
  </si>
  <si>
    <t>LITMUS_20</t>
  </si>
  <si>
    <t>Sample20</t>
  </si>
  <si>
    <t>LITMUS_21</t>
  </si>
  <si>
    <t>Sample21</t>
  </si>
  <si>
    <t>LITMUS_22</t>
  </si>
  <si>
    <t>-</t>
  </si>
  <si>
    <t>PartnerB</t>
  </si>
  <si>
    <t>6NTAC-CTRL-C2-RT42W</t>
  </si>
  <si>
    <t>6NTAC-GAN-C2-RT42W</t>
  </si>
  <si>
    <t>M</t>
  </si>
  <si>
    <t>NA</t>
  </si>
  <si>
    <t xml:space="preserve">Zone 3/pericentral </t>
  </si>
  <si>
    <t xml:space="preserve">Macro- and Mediovesicular </t>
  </si>
  <si>
    <t xml:space="preserve">Yes, clear cell, rounded, sometimes increased in size </t>
  </si>
  <si>
    <t>LITMUS_23</t>
  </si>
  <si>
    <t>LITMUS_24</t>
  </si>
  <si>
    <t>LITMUS_25</t>
  </si>
  <si>
    <t>LITMUS_26</t>
  </si>
  <si>
    <t>LITMUS_27</t>
  </si>
  <si>
    <t>LITMUS_28</t>
  </si>
  <si>
    <t>LITMUS_29</t>
  </si>
  <si>
    <t>LITMUS_30</t>
  </si>
  <si>
    <t>Sample22</t>
  </si>
  <si>
    <t>LITMUS_31</t>
  </si>
  <si>
    <t>Sample23</t>
  </si>
  <si>
    <t>LITMUS_32</t>
  </si>
  <si>
    <t>Sample24</t>
  </si>
  <si>
    <t>LITMUS_33</t>
  </si>
  <si>
    <t>Sample25</t>
  </si>
  <si>
    <t>LITMUS_34</t>
  </si>
  <si>
    <t>Sample26</t>
  </si>
  <si>
    <t>LITMUS_35</t>
  </si>
  <si>
    <t>Sample27</t>
  </si>
  <si>
    <t>LITMUS_36</t>
  </si>
  <si>
    <t>Sample28</t>
  </si>
  <si>
    <t>LITMUS_37</t>
  </si>
  <si>
    <t>Sample29</t>
  </si>
  <si>
    <t>LITMUS_38</t>
  </si>
  <si>
    <t>WD2</t>
  </si>
  <si>
    <t>LITMUS_39</t>
  </si>
  <si>
    <t>LITMUS_40</t>
  </si>
  <si>
    <t>LITMUS_41</t>
  </si>
  <si>
    <t>LITMUS_42</t>
  </si>
  <si>
    <t>LITMUS_43</t>
  </si>
  <si>
    <t>LITMUS_44</t>
  </si>
  <si>
    <t>LITMUS_45</t>
  </si>
  <si>
    <t>LITMUS_46</t>
  </si>
  <si>
    <t>Sample30</t>
  </si>
  <si>
    <t>LITMUS_47</t>
  </si>
  <si>
    <t>Sample31</t>
  </si>
  <si>
    <t>LITMUS_48</t>
  </si>
  <si>
    <t>Sample32</t>
  </si>
  <si>
    <t>LITMUS_49</t>
  </si>
  <si>
    <t>Sample33</t>
  </si>
  <si>
    <t>LITMUS_50</t>
  </si>
  <si>
    <t>Sample34</t>
  </si>
  <si>
    <t>LITMUS_51</t>
  </si>
  <si>
    <t>Sample35</t>
  </si>
  <si>
    <t>LITMUS_52</t>
  </si>
  <si>
    <t>Sample36</t>
  </si>
  <si>
    <t>LITMUS_53</t>
  </si>
  <si>
    <t>Sample37</t>
  </si>
  <si>
    <t>6NTAC-CTRL-C2-TN42W</t>
  </si>
  <si>
    <t>6NTAC-GAN-C2-TN42W</t>
  </si>
  <si>
    <t>LITMUS_54</t>
  </si>
  <si>
    <t>Sample38</t>
  </si>
  <si>
    <t>LITMUS_55</t>
  </si>
  <si>
    <t>Sample39</t>
  </si>
  <si>
    <t>LITMUS_56</t>
  </si>
  <si>
    <t>Sample40</t>
  </si>
  <si>
    <t>LITMUS_57</t>
  </si>
  <si>
    <t>Sample41</t>
  </si>
  <si>
    <t>LITMUS_58</t>
  </si>
  <si>
    <t>Sample42</t>
  </si>
  <si>
    <t>LITMUS_59</t>
  </si>
  <si>
    <t>Sample43</t>
  </si>
  <si>
    <t>LITMUS_60</t>
  </si>
  <si>
    <t>Sample44</t>
  </si>
  <si>
    <t>LITMUS_61</t>
  </si>
  <si>
    <t>Sample45</t>
  </si>
  <si>
    <t>LITMUS_62</t>
  </si>
  <si>
    <t>LITMUS_63</t>
  </si>
  <si>
    <t>LITMUS_64</t>
  </si>
  <si>
    <t>LITMUS_65</t>
  </si>
  <si>
    <t>LITMUS_66</t>
  </si>
  <si>
    <t>LITMUS_67</t>
  </si>
  <si>
    <t>LITMUS_68</t>
  </si>
  <si>
    <t>LITMUS_69</t>
  </si>
  <si>
    <t>LITMUS_70</t>
  </si>
  <si>
    <t>LITMUS_71</t>
  </si>
  <si>
    <t>LITMUS_72</t>
  </si>
  <si>
    <t>LITMUS_73</t>
  </si>
  <si>
    <t>LITMUS_74</t>
  </si>
  <si>
    <t>LITMUS_75</t>
  </si>
  <si>
    <t>LITMUS_76</t>
  </si>
  <si>
    <t>LITMUS_77</t>
  </si>
  <si>
    <t>Sample46</t>
  </si>
  <si>
    <t>LITMUS_78</t>
  </si>
  <si>
    <t>Sample47</t>
  </si>
  <si>
    <t>LITMUS_79</t>
  </si>
  <si>
    <t>Sample48</t>
  </si>
  <si>
    <t>LITMUS_80</t>
  </si>
  <si>
    <t>Sample49</t>
  </si>
  <si>
    <t>LITMUS_81</t>
  </si>
  <si>
    <t>Sample50</t>
  </si>
  <si>
    <t>LITMUS_82</t>
  </si>
  <si>
    <t>Sample51</t>
  </si>
  <si>
    <t>LITMUS_83</t>
  </si>
  <si>
    <t>Sample52</t>
  </si>
  <si>
    <t>LITMUS_84</t>
  </si>
  <si>
    <t>Sample53</t>
  </si>
  <si>
    <t>LITMUS_85</t>
  </si>
  <si>
    <t>Sample54</t>
  </si>
  <si>
    <t>PartnerC</t>
  </si>
  <si>
    <t>WT-CHOW-8W</t>
  </si>
  <si>
    <t>OB-CHOW-8W</t>
  </si>
  <si>
    <t>GA</t>
  </si>
  <si>
    <t>Periportal</t>
  </si>
  <si>
    <t>Macrovesicular</t>
  </si>
  <si>
    <t>Yes, clear cell, rounded, sometimes increased in size</t>
  </si>
  <si>
    <t>Yes, small to medium-size clusters</t>
  </si>
  <si>
    <t>LITMUS_86</t>
  </si>
  <si>
    <t>Sample55</t>
  </si>
  <si>
    <t>LITMUS_87</t>
  </si>
  <si>
    <t>Sample56</t>
  </si>
  <si>
    <t>LITMUS_88</t>
  </si>
  <si>
    <t>Sample57</t>
  </si>
  <si>
    <t>LITMUS_89</t>
  </si>
  <si>
    <t>Sample58</t>
  </si>
  <si>
    <t>GMCHOW</t>
  </si>
  <si>
    <t>LITMUS_90</t>
  </si>
  <si>
    <t>Sample59</t>
  </si>
  <si>
    <t>LITMUS_91</t>
  </si>
  <si>
    <t>Sample60</t>
  </si>
  <si>
    <t>LITMUS_92</t>
  </si>
  <si>
    <t>Sample61</t>
  </si>
  <si>
    <t>LITMUS_93</t>
  </si>
  <si>
    <t>Sample62</t>
  </si>
  <si>
    <t>LITMUS_94</t>
  </si>
  <si>
    <t>Sample63</t>
  </si>
  <si>
    <t>WT-CHOW-12W</t>
  </si>
  <si>
    <t>OB-GAN-C2-12W</t>
  </si>
  <si>
    <t>Macro- and Mediovesicular</t>
  </si>
  <si>
    <t>LITMUS_95</t>
  </si>
  <si>
    <t>Sample64</t>
  </si>
  <si>
    <t>LITMUS_96</t>
  </si>
  <si>
    <t>Sample65</t>
  </si>
  <si>
    <t>LITMUS_97</t>
  </si>
  <si>
    <t>Sample66</t>
  </si>
  <si>
    <t>LITMUS_98</t>
  </si>
  <si>
    <t>Sample67</t>
  </si>
  <si>
    <t>LITMUS_99</t>
  </si>
  <si>
    <t>Sample68</t>
  </si>
  <si>
    <t>LITMUS_100</t>
  </si>
  <si>
    <t>Sample69</t>
  </si>
  <si>
    <t>LITMUS_101</t>
  </si>
  <si>
    <t>Sample70</t>
  </si>
  <si>
    <t>LITMUS_102</t>
  </si>
  <si>
    <t>Sample71</t>
  </si>
  <si>
    <t>LITMUS_103</t>
  </si>
  <si>
    <t>Sample72</t>
  </si>
  <si>
    <t>LITMUS_104</t>
  </si>
  <si>
    <t>Sample73</t>
  </si>
  <si>
    <t>WT-CHOW-16W</t>
  </si>
  <si>
    <t>OB-GAN-C2-16W</t>
  </si>
  <si>
    <t>LITMUS_105</t>
  </si>
  <si>
    <t>Sample74</t>
  </si>
  <si>
    <t>LITMUS_106</t>
  </si>
  <si>
    <t>Sample75</t>
  </si>
  <si>
    <t>LITMUS_107</t>
  </si>
  <si>
    <t>Sample76</t>
  </si>
  <si>
    <t>LITMUS_108</t>
  </si>
  <si>
    <t>Sample77</t>
  </si>
  <si>
    <t>LITMUS_109</t>
  </si>
  <si>
    <t>Sample78</t>
  </si>
  <si>
    <t>LITMUS_110</t>
  </si>
  <si>
    <t>Sample79</t>
  </si>
  <si>
    <t>LITMUS_111</t>
  </si>
  <si>
    <t>Sample80</t>
  </si>
  <si>
    <t>LITMUS_112</t>
  </si>
  <si>
    <t>Sample81</t>
  </si>
  <si>
    <t>LITMUS_113</t>
  </si>
  <si>
    <t>Sample82</t>
  </si>
  <si>
    <t>LITMUS_114</t>
  </si>
  <si>
    <t>Sample83</t>
  </si>
  <si>
    <t>OB-CTRL-23W</t>
  </si>
  <si>
    <t>OB-GAN-C2-23W</t>
  </si>
  <si>
    <t>LITMUS_115</t>
  </si>
  <si>
    <t>Sample84</t>
  </si>
  <si>
    <t>LITMUS_116</t>
  </si>
  <si>
    <t>Sample85</t>
  </si>
  <si>
    <t>LITMUS_117</t>
  </si>
  <si>
    <t>Sample86</t>
  </si>
  <si>
    <t>LITMUS_118</t>
  </si>
  <si>
    <t>Sample87</t>
  </si>
  <si>
    <t>LITMUS_119</t>
  </si>
  <si>
    <t>Sample88</t>
  </si>
  <si>
    <t>LITMUS_120</t>
  </si>
  <si>
    <t>Sample89</t>
  </si>
  <si>
    <t>LITMUS_121</t>
  </si>
  <si>
    <t>Sample90</t>
  </si>
  <si>
    <t>LITMUS_122</t>
  </si>
  <si>
    <t>Sample91</t>
  </si>
  <si>
    <t>LITMUS_123</t>
  </si>
  <si>
    <t>Sample92</t>
  </si>
  <si>
    <t>LITMUS_124</t>
  </si>
  <si>
    <t>Sample93</t>
  </si>
  <si>
    <t>LITMUS_125</t>
  </si>
  <si>
    <t>Sample94</t>
  </si>
  <si>
    <t>LITMUS_126</t>
  </si>
  <si>
    <t>Sample95</t>
  </si>
  <si>
    <t>LITMUS_127</t>
  </si>
  <si>
    <t>Sample96</t>
  </si>
  <si>
    <t>LITMUS_128</t>
  </si>
  <si>
    <t>Sample97</t>
  </si>
  <si>
    <t>LITMUS_129</t>
  </si>
  <si>
    <t>Sample98</t>
  </si>
  <si>
    <t>LITMUS_130</t>
  </si>
  <si>
    <t>Sample99</t>
  </si>
  <si>
    <t>PartnerD</t>
  </si>
  <si>
    <t>R-CTRL-4W</t>
  </si>
  <si>
    <t>R-CDAA-4W, R-CDAA-C2-4W</t>
  </si>
  <si>
    <t xml:space="preserve">Macrovesicular </t>
  </si>
  <si>
    <t>Never</t>
  </si>
  <si>
    <t>LITMUS_131</t>
  </si>
  <si>
    <t>Sample100</t>
  </si>
  <si>
    <t>LITMUS_132</t>
  </si>
  <si>
    <t>Sample101</t>
  </si>
  <si>
    <t>LITMUS_133</t>
  </si>
  <si>
    <t>Sample102</t>
  </si>
  <si>
    <t>LITMUS_134</t>
  </si>
  <si>
    <t>Sample103</t>
  </si>
  <si>
    <t>LITMUS_135</t>
  </si>
  <si>
    <t>Sample104</t>
  </si>
  <si>
    <t>LITMUS_136</t>
  </si>
  <si>
    <t>Sample105</t>
  </si>
  <si>
    <t>LITMUS_137</t>
  </si>
  <si>
    <t>Sample106</t>
  </si>
  <si>
    <t>LITMUS_138</t>
  </si>
  <si>
    <t>Sample107</t>
  </si>
  <si>
    <t>R-CDAA-4W</t>
  </si>
  <si>
    <t>CDD</t>
  </si>
  <si>
    <t>LITMUS_139</t>
  </si>
  <si>
    <t>Sample108</t>
  </si>
  <si>
    <t>LITMUS_140</t>
  </si>
  <si>
    <t>Sample109</t>
  </si>
  <si>
    <t>LITMUS_141</t>
  </si>
  <si>
    <t>Sample110</t>
  </si>
  <si>
    <t>LITMUS_142</t>
  </si>
  <si>
    <t>Sample111</t>
  </si>
  <si>
    <t>LITMUS_143</t>
  </si>
  <si>
    <t>Sample112</t>
  </si>
  <si>
    <t>LITMUS_144</t>
  </si>
  <si>
    <t>Sample113</t>
  </si>
  <si>
    <t>LITMUS_145</t>
  </si>
  <si>
    <t>Sample114</t>
  </si>
  <si>
    <t>LITMUS_146</t>
  </si>
  <si>
    <t>Sample115</t>
  </si>
  <si>
    <t>R-CDAA-C2-4W</t>
  </si>
  <si>
    <t>CDHC2</t>
  </si>
  <si>
    <t>LITMUS_147</t>
  </si>
  <si>
    <t>Sample116</t>
  </si>
  <si>
    <t>LITMUS_148</t>
  </si>
  <si>
    <t>Sample117</t>
  </si>
  <si>
    <t>LITMUS_149</t>
  </si>
  <si>
    <t>Sample118</t>
  </si>
  <si>
    <t>LITMUS_150</t>
  </si>
  <si>
    <t>Sample119</t>
  </si>
  <si>
    <t>LITMUS_151</t>
  </si>
  <si>
    <t>Sample120</t>
  </si>
  <si>
    <t>LITMUS_152</t>
  </si>
  <si>
    <t>Sample121</t>
  </si>
  <si>
    <t>LITMUS_153</t>
  </si>
  <si>
    <t>Sample122</t>
  </si>
  <si>
    <t>LITMUS_154</t>
  </si>
  <si>
    <t>Sample123</t>
  </si>
  <si>
    <t>R-CTRL-8W</t>
  </si>
  <si>
    <t>R-CDAA-8W, R-CDAA-C2-8W</t>
  </si>
  <si>
    <t>LITMUS_155</t>
  </si>
  <si>
    <t>Sample124</t>
  </si>
  <si>
    <t>LITMUS_156</t>
  </si>
  <si>
    <t>Sample125</t>
  </si>
  <si>
    <t>LITMUS_157</t>
  </si>
  <si>
    <t>Sample126</t>
  </si>
  <si>
    <t>LITMUS_158</t>
  </si>
  <si>
    <t>Sample127</t>
  </si>
  <si>
    <t>LITMUS_159</t>
  </si>
  <si>
    <t>Sample128</t>
  </si>
  <si>
    <t>LITMUS_160</t>
  </si>
  <si>
    <t>Sample129</t>
  </si>
  <si>
    <t>R-CDAA-8W</t>
  </si>
  <si>
    <t>LITMUS_161</t>
  </si>
  <si>
    <t>Sample130</t>
  </si>
  <si>
    <t>LITMUS_162</t>
  </si>
  <si>
    <t>Sample131</t>
  </si>
  <si>
    <t>LITMUS_163</t>
  </si>
  <si>
    <t>Sample132</t>
  </si>
  <si>
    <t>LITMUS_164</t>
  </si>
  <si>
    <t>Sample133</t>
  </si>
  <si>
    <t>LITMUS_165</t>
  </si>
  <si>
    <t>Sample134</t>
  </si>
  <si>
    <t>LITMUS_166</t>
  </si>
  <si>
    <t>Sample135</t>
  </si>
  <si>
    <t>LITMUS_167</t>
  </si>
  <si>
    <t>Sample136</t>
  </si>
  <si>
    <t>LITMUS_168</t>
  </si>
  <si>
    <t>Sample137</t>
  </si>
  <si>
    <t>R-CDAA-C2-8W</t>
  </si>
  <si>
    <t>LITMUS_169</t>
  </si>
  <si>
    <t>Sample138</t>
  </si>
  <si>
    <t>LITMUS_170</t>
  </si>
  <si>
    <t>Sample139</t>
  </si>
  <si>
    <t>LITMUS_171</t>
  </si>
  <si>
    <t>Sample140</t>
  </si>
  <si>
    <t>LITMUS_172</t>
  </si>
  <si>
    <t>Sample141</t>
  </si>
  <si>
    <t>LITMUS_173</t>
  </si>
  <si>
    <t>Sample142</t>
  </si>
  <si>
    <t>LITMUS_174</t>
  </si>
  <si>
    <t>Sample143</t>
  </si>
  <si>
    <t>LITMUS_175</t>
  </si>
  <si>
    <t>Sample144</t>
  </si>
  <si>
    <t>LITMUS_176</t>
  </si>
  <si>
    <t>Sample145</t>
  </si>
  <si>
    <t>R-CTRL-12W</t>
  </si>
  <si>
    <t>R-CDAA-12W, R-CDAA-C1-12W, R-CDAA-C2-12W</t>
  </si>
  <si>
    <t>LITMUS_177</t>
  </si>
  <si>
    <t>Sample146</t>
  </si>
  <si>
    <t>LITMUS_178</t>
  </si>
  <si>
    <t>Sample147</t>
  </si>
  <si>
    <t>LITMUS_179</t>
  </si>
  <si>
    <t>Sample148</t>
  </si>
  <si>
    <t>LITMUS_180</t>
  </si>
  <si>
    <t>Sample149</t>
  </si>
  <si>
    <t>LITMUS_181</t>
  </si>
  <si>
    <t>Sample150</t>
  </si>
  <si>
    <t>LITMUS_182</t>
  </si>
  <si>
    <t>Sample151</t>
  </si>
  <si>
    <t>LITMUS_183</t>
  </si>
  <si>
    <t>Sample152</t>
  </si>
  <si>
    <t>R-CDAA-12W</t>
  </si>
  <si>
    <t>LITMUS_184</t>
  </si>
  <si>
    <t>Sample153</t>
  </si>
  <si>
    <t>LITMUS_185</t>
  </si>
  <si>
    <t>Sample154</t>
  </si>
  <si>
    <t>LITMUS_186</t>
  </si>
  <si>
    <t>Sample155</t>
  </si>
  <si>
    <t>LITMUS_187</t>
  </si>
  <si>
    <t>Sample156</t>
  </si>
  <si>
    <t>LITMUS_188</t>
  </si>
  <si>
    <t>Sample157</t>
  </si>
  <si>
    <t>LITMUS_189</t>
  </si>
  <si>
    <t>Sample158</t>
  </si>
  <si>
    <t>LITMUS_190</t>
  </si>
  <si>
    <t>Sample159</t>
  </si>
  <si>
    <t>LITMUS_191</t>
  </si>
  <si>
    <t>Sample160</t>
  </si>
  <si>
    <t>R-CDAA-C1-12W</t>
  </si>
  <si>
    <t>CDHC1</t>
  </si>
  <si>
    <t>LITMUS_192</t>
  </si>
  <si>
    <t>Sample161</t>
  </si>
  <si>
    <t>LITMUS_193</t>
  </si>
  <si>
    <t>Sample162</t>
  </si>
  <si>
    <t>LITMUS_194</t>
  </si>
  <si>
    <t>Sample163</t>
  </si>
  <si>
    <t>LITMUS_195</t>
  </si>
  <si>
    <t>Sample164</t>
  </si>
  <si>
    <t>LITMUS_196</t>
  </si>
  <si>
    <t>Sample165</t>
  </si>
  <si>
    <t>LITMUS_197</t>
  </si>
  <si>
    <t>Sample166</t>
  </si>
  <si>
    <t>LITMUS_198</t>
  </si>
  <si>
    <t>Sample167</t>
  </si>
  <si>
    <t>LITMUS_199</t>
  </si>
  <si>
    <t>Sample168</t>
  </si>
  <si>
    <t>LITMUS_200</t>
  </si>
  <si>
    <t>Sample169</t>
  </si>
  <si>
    <t>R-CDAA-C2-12W</t>
  </si>
  <si>
    <t>LITMUS_201</t>
  </si>
  <si>
    <t>Sample170</t>
  </si>
  <si>
    <t>LITMUS_202</t>
  </si>
  <si>
    <t>Sample171</t>
  </si>
  <si>
    <t>LITMUS_203</t>
  </si>
  <si>
    <t>Sample172</t>
  </si>
  <si>
    <t>LITMUS_204</t>
  </si>
  <si>
    <t>Sample173</t>
  </si>
  <si>
    <t>LITMUS_205</t>
  </si>
  <si>
    <t>Sample174</t>
  </si>
  <si>
    <t>LITMUS_206</t>
  </si>
  <si>
    <t>Sample175</t>
  </si>
  <si>
    <t>LITMUS_207</t>
  </si>
  <si>
    <t>Yes (Microarrays)</t>
  </si>
  <si>
    <t>Arrays1</t>
  </si>
  <si>
    <t>Microarrays</t>
  </si>
  <si>
    <t>6N-CTRL-9W</t>
  </si>
  <si>
    <t>6N-WD-C0.2-FG-9W</t>
  </si>
  <si>
    <t xml:space="preserve">Yes </t>
  </si>
  <si>
    <t>LITMUS_208</t>
  </si>
  <si>
    <t>Arrays2</t>
  </si>
  <si>
    <t>LITMUS_209</t>
  </si>
  <si>
    <t>Arrays3</t>
  </si>
  <si>
    <t>LITMUS_210</t>
  </si>
  <si>
    <t>Arrays4</t>
  </si>
  <si>
    <t>LITMUS_211</t>
  </si>
  <si>
    <t>Arrays5</t>
  </si>
  <si>
    <t>LITMUS_212</t>
  </si>
  <si>
    <t>Arrays6</t>
  </si>
  <si>
    <t>LITMUS_213</t>
  </si>
  <si>
    <t>Arrays7</t>
  </si>
  <si>
    <t>LITMUS_214</t>
  </si>
  <si>
    <t>Arrays8</t>
  </si>
  <si>
    <t>LITMUS_215</t>
  </si>
  <si>
    <t>Arrays9</t>
  </si>
  <si>
    <t>LITMUS_216</t>
  </si>
  <si>
    <t>Arrays10</t>
  </si>
  <si>
    <t>LITMUS_217</t>
  </si>
  <si>
    <t>Arrays11</t>
  </si>
  <si>
    <t>LITMUS_218</t>
  </si>
  <si>
    <t>Arrays12</t>
  </si>
  <si>
    <t>LITMUS_219</t>
  </si>
  <si>
    <t>Arrays13</t>
  </si>
  <si>
    <t>LITMUS_220</t>
  </si>
  <si>
    <t>Arrays14</t>
  </si>
  <si>
    <t>LITMUS_221</t>
  </si>
  <si>
    <t>Arrays15</t>
  </si>
  <si>
    <t>ALDWD0.2</t>
  </si>
  <si>
    <t>LITMUS_222</t>
  </si>
  <si>
    <t>Arrays16</t>
  </si>
  <si>
    <t>LITMUS_223</t>
  </si>
  <si>
    <t>Arrays17</t>
  </si>
  <si>
    <t>LITMUS_224</t>
  </si>
  <si>
    <t>Arrays18</t>
  </si>
  <si>
    <t>LITMUS_225</t>
  </si>
  <si>
    <t>Arrays19</t>
  </si>
  <si>
    <t>LITMUS_226</t>
  </si>
  <si>
    <t>Arrays20</t>
  </si>
  <si>
    <t>LITMUS_227</t>
  </si>
  <si>
    <t>Arrays21</t>
  </si>
  <si>
    <t>LITMUS_228</t>
  </si>
  <si>
    <t>Arrays22</t>
  </si>
  <si>
    <t>LITMUS_229</t>
  </si>
  <si>
    <t>Arrays23</t>
  </si>
  <si>
    <t>LITMUS_230</t>
  </si>
  <si>
    <t>Arrays24</t>
  </si>
  <si>
    <t>LITMUS_231</t>
  </si>
  <si>
    <t>Arrays25</t>
  </si>
  <si>
    <t>LITMUS_232</t>
  </si>
  <si>
    <t>Arrays26</t>
  </si>
  <si>
    <t>LITMUS_233</t>
  </si>
  <si>
    <t>Arrays27</t>
  </si>
  <si>
    <t>LITMUS_234</t>
  </si>
  <si>
    <t>Arrays28</t>
  </si>
  <si>
    <t>LITMUS_235</t>
  </si>
  <si>
    <t>Arrays29</t>
  </si>
  <si>
    <t>LITMUS_236</t>
  </si>
  <si>
    <t>Arrays30</t>
  </si>
  <si>
    <t>6N-CTRL-29W</t>
  </si>
  <si>
    <t>6N-WD-C0.2-FG-29W</t>
  </si>
  <si>
    <t>LITMUS_237</t>
  </si>
  <si>
    <t>Arrays31</t>
  </si>
  <si>
    <t>LITMUS_238</t>
  </si>
  <si>
    <t>Arrays32</t>
  </si>
  <si>
    <t>LITMUS_239</t>
  </si>
  <si>
    <t>Arrays33</t>
  </si>
  <si>
    <t>LITMUS_240</t>
  </si>
  <si>
    <t>Arrays34</t>
  </si>
  <si>
    <t>LITMUS_241</t>
  </si>
  <si>
    <t>Arrays35</t>
  </si>
  <si>
    <t>LITMUS_242</t>
  </si>
  <si>
    <t>Arrays36</t>
  </si>
  <si>
    <t>LITMUS_243</t>
  </si>
  <si>
    <t>Arrays37</t>
  </si>
  <si>
    <t>LITMUS_244</t>
  </si>
  <si>
    <t>Arrays38</t>
  </si>
  <si>
    <t>LITMUS_245</t>
  </si>
  <si>
    <t>Arrays39</t>
  </si>
  <si>
    <t>LITMUS_246</t>
  </si>
  <si>
    <t>Arrays40</t>
  </si>
  <si>
    <t>LITMUS_247</t>
  </si>
  <si>
    <t>Arrays41</t>
  </si>
  <si>
    <t>LITMUS_248</t>
  </si>
  <si>
    <t>Arrays42</t>
  </si>
  <si>
    <t>LITMUS_249</t>
  </si>
  <si>
    <t>Arrays43</t>
  </si>
  <si>
    <t>LITMUS_250</t>
  </si>
  <si>
    <t>Arrays44</t>
  </si>
  <si>
    <t>LITMUS_251</t>
  </si>
  <si>
    <t>Arrays45</t>
  </si>
  <si>
    <t>LITMUS_252</t>
  </si>
  <si>
    <t>Arrays46</t>
  </si>
  <si>
    <t>LITMUS_253</t>
  </si>
  <si>
    <t>Arrays47</t>
  </si>
  <si>
    <t>LITMUS_254</t>
  </si>
  <si>
    <t>Arrays48</t>
  </si>
  <si>
    <t>LITMUS_255</t>
  </si>
  <si>
    <t>Arrays49</t>
  </si>
  <si>
    <t>LITMUS_256</t>
  </si>
  <si>
    <t>Arrays50</t>
  </si>
  <si>
    <t>LITMUS_257</t>
  </si>
  <si>
    <t>Arrays51</t>
  </si>
  <si>
    <t>LITMUS_258</t>
  </si>
  <si>
    <t>Arrays52</t>
  </si>
  <si>
    <t>LITMUS_259</t>
  </si>
  <si>
    <t>Arrays53</t>
  </si>
  <si>
    <t>LITMUS_260</t>
  </si>
  <si>
    <t>Arrays54</t>
  </si>
  <si>
    <t>LITMUS_261</t>
  </si>
  <si>
    <t>Arrays55</t>
  </si>
  <si>
    <t>LITMUS_262</t>
  </si>
  <si>
    <t>Arrays56</t>
  </si>
  <si>
    <t>LITMUS_263</t>
  </si>
  <si>
    <t>Arrays57</t>
  </si>
  <si>
    <t>LITMUS_264</t>
  </si>
  <si>
    <t>Arrays58</t>
  </si>
  <si>
    <t>LITMUS_265</t>
  </si>
  <si>
    <t>Arrays59</t>
  </si>
  <si>
    <t>LITMUS_266</t>
  </si>
  <si>
    <t>Sample176</t>
  </si>
  <si>
    <t>PartnerE</t>
  </si>
  <si>
    <t>6J-CTRL-4W</t>
  </si>
  <si>
    <t>6J-CCl4-4W</t>
  </si>
  <si>
    <r>
      <t xml:space="preserve">Yes, clear cell, rounded, sometimes increased in size - </t>
    </r>
    <r>
      <rPr>
        <sz val="12"/>
        <color rgb="FFFF0000"/>
        <rFont val="Calibri"/>
        <family val="2"/>
      </rPr>
      <t>Yes, with granular cytoplasm</t>
    </r>
  </si>
  <si>
    <t>LITMUS_267</t>
  </si>
  <si>
    <t>Sample177</t>
  </si>
  <si>
    <t>LITMUS_268</t>
  </si>
  <si>
    <t>Sample178</t>
  </si>
  <si>
    <t>LITMUS_269</t>
  </si>
  <si>
    <t>Sample179</t>
  </si>
  <si>
    <t>LITMUS_270</t>
  </si>
  <si>
    <t>Sample180</t>
  </si>
  <si>
    <t>LITMUS_271</t>
  </si>
  <si>
    <t>Sample181</t>
  </si>
  <si>
    <t>LITMUS_272</t>
  </si>
  <si>
    <t>Sample182</t>
  </si>
  <si>
    <t>LITMUS_273</t>
  </si>
  <si>
    <t>Sample183</t>
  </si>
  <si>
    <t>CCL4</t>
  </si>
  <si>
    <t>LITMUS_274</t>
  </si>
  <si>
    <t>Sample184</t>
  </si>
  <si>
    <t>LITMUS_275</t>
  </si>
  <si>
    <t>Sample185</t>
  </si>
  <si>
    <t>LITMUS_276</t>
  </si>
  <si>
    <t>Sample186</t>
  </si>
  <si>
    <t>LITMUS_277</t>
  </si>
  <si>
    <t>Sample187</t>
  </si>
  <si>
    <t>LITMUS_278</t>
  </si>
  <si>
    <t>Sample188</t>
  </si>
  <si>
    <t>LITMUS_279</t>
  </si>
  <si>
    <t>Sample189</t>
  </si>
  <si>
    <t>LITMUS_280</t>
  </si>
  <si>
    <t>Sample190</t>
  </si>
  <si>
    <t>LITMUS_281</t>
  </si>
  <si>
    <t>Sample191</t>
  </si>
  <si>
    <t>LITMUS_282</t>
  </si>
  <si>
    <t>Sample192</t>
  </si>
  <si>
    <t>LITMUS_283</t>
  </si>
  <si>
    <t>Sample193</t>
  </si>
  <si>
    <t>LITMUS_284</t>
  </si>
  <si>
    <t>Sample194</t>
  </si>
  <si>
    <t>6J-CTRL-6W</t>
  </si>
  <si>
    <t>6J-CCl4-6W</t>
  </si>
  <si>
    <t>LITMUS_285</t>
  </si>
  <si>
    <t>Sample195</t>
  </si>
  <si>
    <t>LITMUS_286</t>
  </si>
  <si>
    <t>Sample196</t>
  </si>
  <si>
    <t>LITMUS_287</t>
  </si>
  <si>
    <t>Sample197</t>
  </si>
  <si>
    <t>LITMUS_288</t>
  </si>
  <si>
    <t>Sample198</t>
  </si>
  <si>
    <t>LITMUS_289</t>
  </si>
  <si>
    <t>Sample199</t>
  </si>
  <si>
    <t>LITMUS_290</t>
  </si>
  <si>
    <t>Sample200</t>
  </si>
  <si>
    <t>LITMUS_291</t>
  </si>
  <si>
    <t>Sample201</t>
  </si>
  <si>
    <t>LITMUS_292</t>
  </si>
  <si>
    <t>Sample202</t>
  </si>
  <si>
    <t>LITMUS_293</t>
  </si>
  <si>
    <t>Sample203</t>
  </si>
  <si>
    <t>LITMUS_294</t>
  </si>
  <si>
    <t>Sample204</t>
  </si>
  <si>
    <t>LITMUS_295</t>
  </si>
  <si>
    <t>Sample205</t>
  </si>
  <si>
    <t>LITMUS_296</t>
  </si>
  <si>
    <t>Sample206</t>
  </si>
  <si>
    <t>LITMUS_297</t>
  </si>
  <si>
    <t>Sample207</t>
  </si>
  <si>
    <t>LITMUS_298</t>
  </si>
  <si>
    <t>Sample208</t>
  </si>
  <si>
    <t>LITMUS_299</t>
  </si>
  <si>
    <t>Sample209</t>
  </si>
  <si>
    <t>LITMUS_300</t>
  </si>
  <si>
    <t>Sample210</t>
  </si>
  <si>
    <t>LITMUS_301</t>
  </si>
  <si>
    <t>Sample211</t>
  </si>
  <si>
    <t>LITMUS_302</t>
  </si>
  <si>
    <t>Sample212</t>
  </si>
  <si>
    <t>PartnerF</t>
  </si>
  <si>
    <t>6J-CTRL-36W</t>
  </si>
  <si>
    <t>6J-AMLN-C2-36W</t>
  </si>
  <si>
    <t>LITMUS_303</t>
  </si>
  <si>
    <t>Sample213</t>
  </si>
  <si>
    <t>LITMUS_304</t>
  </si>
  <si>
    <t>Sample214</t>
  </si>
  <si>
    <t>LITMUS_305</t>
  </si>
  <si>
    <t>Sample215</t>
  </si>
  <si>
    <t>LITMUS_306</t>
  </si>
  <si>
    <t>Sample216</t>
  </si>
  <si>
    <t>LITMUS_307</t>
  </si>
  <si>
    <t>Sample217</t>
  </si>
  <si>
    <t>LITMUS_308</t>
  </si>
  <si>
    <t>Sample218</t>
  </si>
  <si>
    <t>LITMUS_309</t>
  </si>
  <si>
    <t>Sample219</t>
  </si>
  <si>
    <t>LITMUS_310</t>
  </si>
  <si>
    <t>Sample220</t>
  </si>
  <si>
    <t>LITMUS_311</t>
  </si>
  <si>
    <t>Sample221</t>
  </si>
  <si>
    <t>LITMUS_312</t>
  </si>
  <si>
    <t>Sample222</t>
  </si>
  <si>
    <t>LITMUS_313</t>
  </si>
  <si>
    <t>Sample223</t>
  </si>
  <si>
    <t>LITMUS_314</t>
  </si>
  <si>
    <t>Sample224</t>
  </si>
  <si>
    <t>LITMUS_315</t>
  </si>
  <si>
    <t>Sample225</t>
  </si>
  <si>
    <t>LITMUS_316</t>
  </si>
  <si>
    <t>Sample226</t>
  </si>
  <si>
    <t>6J-AMLN-C2-28W-AMLN-C2-CR-8W</t>
  </si>
  <si>
    <t xml:space="preserve">AMLN_vs_CR </t>
  </si>
  <si>
    <t>LITMUS_317</t>
  </si>
  <si>
    <t>Sample227</t>
  </si>
  <si>
    <t>LITMUS_318</t>
  </si>
  <si>
    <t>Sample228</t>
  </si>
  <si>
    <t>LITMUS_319</t>
  </si>
  <si>
    <t>Sample229</t>
  </si>
  <si>
    <t>LITMUS_320</t>
  </si>
  <si>
    <t>Sample230</t>
  </si>
  <si>
    <t>LITMUS_321</t>
  </si>
  <si>
    <t>Sample231</t>
  </si>
  <si>
    <t>LITMUS_322</t>
  </si>
  <si>
    <t>Sample232</t>
  </si>
  <si>
    <t>LITMUS_323</t>
  </si>
  <si>
    <t>Sample233</t>
  </si>
  <si>
    <t>LITMUS_324</t>
  </si>
  <si>
    <t>Sample234</t>
  </si>
  <si>
    <t>PartnerG</t>
  </si>
  <si>
    <t>6J-CDAHFD-F45-6W</t>
  </si>
  <si>
    <t>Yes, large inflammatory foci</t>
  </si>
  <si>
    <t>LITMUS_325</t>
  </si>
  <si>
    <t>Sample235</t>
  </si>
  <si>
    <t>LITMUS_326</t>
  </si>
  <si>
    <t>Sample236</t>
  </si>
  <si>
    <t>LITMUS_327</t>
  </si>
  <si>
    <t>Sample237</t>
  </si>
  <si>
    <t>LITMUS_328</t>
  </si>
  <si>
    <t>LITMUS_329</t>
  </si>
  <si>
    <t>LITMUS_330</t>
  </si>
  <si>
    <t>LITMUS_331</t>
  </si>
  <si>
    <t>LITMUS_332</t>
  </si>
  <si>
    <t>Sample238</t>
  </si>
  <si>
    <t>CDHFD</t>
  </si>
  <si>
    <t>LITMUS_333</t>
  </si>
  <si>
    <t>Sample239</t>
  </si>
  <si>
    <t>LITMUS_334</t>
  </si>
  <si>
    <t>Sample240</t>
  </si>
  <si>
    <t>LITMUS_335</t>
  </si>
  <si>
    <t>Sample241</t>
  </si>
  <si>
    <t>LITMUS_336</t>
  </si>
  <si>
    <t>Sample242</t>
  </si>
  <si>
    <t>LITMUS_337</t>
  </si>
  <si>
    <t>LITMUS_338</t>
  </si>
  <si>
    <t>LITMUS_339</t>
  </si>
  <si>
    <t>LITMUS_340</t>
  </si>
  <si>
    <t>LITMUS_341</t>
  </si>
  <si>
    <t>LITMUS_342</t>
  </si>
  <si>
    <t>LITMUS_343</t>
  </si>
  <si>
    <t>LITMUS_344</t>
  </si>
  <si>
    <t>Sample243</t>
  </si>
  <si>
    <t>6J-CTRL-8W</t>
  </si>
  <si>
    <t>6J-CDAHFD-F45-8W</t>
  </si>
  <si>
    <t>LITMUS_345</t>
  </si>
  <si>
    <t>Sample244</t>
  </si>
  <si>
    <t>LITMUS_346</t>
  </si>
  <si>
    <t>Sample245</t>
  </si>
  <si>
    <t>LITMUS_347</t>
  </si>
  <si>
    <t>Sample246</t>
  </si>
  <si>
    <t>LITMUS_348</t>
  </si>
  <si>
    <t>Sample247</t>
  </si>
  <si>
    <t>LITMUS_349</t>
  </si>
  <si>
    <t>LITMUS_350</t>
  </si>
  <si>
    <t>LITMUS_351</t>
  </si>
  <si>
    <t>LITMUS_352</t>
  </si>
  <si>
    <t>LITMUS_353</t>
  </si>
  <si>
    <t>LITMUS_354</t>
  </si>
  <si>
    <t>Sample248</t>
  </si>
  <si>
    <t>LITMUS_355</t>
  </si>
  <si>
    <t>Sample249</t>
  </si>
  <si>
    <t>LITMUS_356</t>
  </si>
  <si>
    <t>Sample250</t>
  </si>
  <si>
    <t>LITMUS_357</t>
  </si>
  <si>
    <t>Sample251</t>
  </si>
  <si>
    <t>LITMUS_358</t>
  </si>
  <si>
    <t>Sample252</t>
  </si>
  <si>
    <t>LITMUS_359</t>
  </si>
  <si>
    <t>LITMUS_360</t>
  </si>
  <si>
    <t>LITMUS_361</t>
  </si>
  <si>
    <t>LITMUS_362</t>
  </si>
  <si>
    <t>LITMUS_363</t>
  </si>
  <si>
    <t>LITMUS_364</t>
  </si>
  <si>
    <t>6J-CTRL-12W</t>
  </si>
  <si>
    <t xml:space="preserve">6J-CDAHFD-F45-12W, 6J−CDAHFD−F45−4W−REV−8W </t>
  </si>
  <si>
    <t>LITMUS_365</t>
  </si>
  <si>
    <t>LITMUS_366</t>
  </si>
  <si>
    <t>Sample253</t>
  </si>
  <si>
    <t>LITMUS_367</t>
  </si>
  <si>
    <t>Sample254</t>
  </si>
  <si>
    <t>LITMUS_368</t>
  </si>
  <si>
    <t>Sample255</t>
  </si>
  <si>
    <t>LITMUS_369</t>
  </si>
  <si>
    <t>Sample256</t>
  </si>
  <si>
    <t>LITMUS_370</t>
  </si>
  <si>
    <t>Sample257</t>
  </si>
  <si>
    <t>LITMUS_371</t>
  </si>
  <si>
    <t>LITMUS_372</t>
  </si>
  <si>
    <t>LITMUS_373</t>
  </si>
  <si>
    <t>LITMUS_374</t>
  </si>
  <si>
    <t>Sample258</t>
  </si>
  <si>
    <t>6J-CDAHFD-F45-12W</t>
  </si>
  <si>
    <t>LITMUS_375</t>
  </si>
  <si>
    <t>Sample259</t>
  </si>
  <si>
    <t>LITMUS_376</t>
  </si>
  <si>
    <t>Sample260</t>
  </si>
  <si>
    <t>LITMUS_377</t>
  </si>
  <si>
    <t>Sample261</t>
  </si>
  <si>
    <t>LITMUS_378</t>
  </si>
  <si>
    <t>Sample262</t>
  </si>
  <si>
    <t>LITMUS_379</t>
  </si>
  <si>
    <t>LITMUS_380</t>
  </si>
  <si>
    <t>LITMUS_381</t>
  </si>
  <si>
    <t>LITMUS_382</t>
  </si>
  <si>
    <t>LITMUS_383</t>
  </si>
  <si>
    <t>LITMUS_384</t>
  </si>
  <si>
    <t>Sample263</t>
  </si>
  <si>
    <t>6J-CDAHFD-F45-4W-REV-8W</t>
  </si>
  <si>
    <t xml:space="preserve">CDAHFD45_vs_REV </t>
  </si>
  <si>
    <t xml:space="preserve">No </t>
  </si>
  <si>
    <t>LITMUS_385</t>
  </si>
  <si>
    <t>LITMUS_386</t>
  </si>
  <si>
    <t>Sample264</t>
  </si>
  <si>
    <t>LITMUS_387</t>
  </si>
  <si>
    <t>Sample265</t>
  </si>
  <si>
    <t>LITMUS_388</t>
  </si>
  <si>
    <t>Sample266</t>
  </si>
  <si>
    <t>LITMUS_389</t>
  </si>
  <si>
    <t>LITMUS_390</t>
  </si>
  <si>
    <t>Sample267</t>
  </si>
  <si>
    <t>LITMUS_391</t>
  </si>
  <si>
    <t>LITMUS_392</t>
  </si>
  <si>
    <t>LITMUS_393</t>
  </si>
  <si>
    <t>LITMUS_394</t>
  </si>
  <si>
    <t>Sample268</t>
  </si>
  <si>
    <t>PartnerH</t>
  </si>
  <si>
    <t>6J-CTRL-24W</t>
  </si>
  <si>
    <t>6J-AMLN-C2-24W, 6J-AMLNREP2-C2-24W, 6J-AMLNREP3-C2-24W</t>
  </si>
  <si>
    <t>LITMUS_395</t>
  </si>
  <si>
    <t>Sample269</t>
  </si>
  <si>
    <t>LITMUS_396</t>
  </si>
  <si>
    <t>Sample270</t>
  </si>
  <si>
    <t>LITMUS_397</t>
  </si>
  <si>
    <t>Sample271</t>
  </si>
  <si>
    <t>LITMUS_398</t>
  </si>
  <si>
    <t>Sample272</t>
  </si>
  <si>
    <t>6J-AMLN-C2-24W</t>
  </si>
  <si>
    <t>LITMUS_399</t>
  </si>
  <si>
    <t>Sample273</t>
  </si>
  <si>
    <t>LITMUS_400</t>
  </si>
  <si>
    <t>Sample274</t>
  </si>
  <si>
    <t>LITMUS_401</t>
  </si>
  <si>
    <t>Sample275</t>
  </si>
  <si>
    <t>LITMUS_402</t>
  </si>
  <si>
    <t>Sample276</t>
  </si>
  <si>
    <t>6J-AMLNREP3-C2-24W</t>
  </si>
  <si>
    <t>Zone 3/pericentral</t>
  </si>
  <si>
    <r>
      <t xml:space="preserve">Macrovesicular - </t>
    </r>
    <r>
      <rPr>
        <sz val="12"/>
        <color rgb="FFFF0000"/>
        <rFont val="Calibri"/>
        <family val="2"/>
      </rPr>
      <t>Microvesicular</t>
    </r>
  </si>
  <si>
    <t>LITMUS_403</t>
  </si>
  <si>
    <t>Sample277</t>
  </si>
  <si>
    <t>LITMUS_404</t>
  </si>
  <si>
    <t>Sample278</t>
  </si>
  <si>
    <t>LITMUS_405</t>
  </si>
  <si>
    <t>Sample279</t>
  </si>
  <si>
    <t>LITMUS_406</t>
  </si>
  <si>
    <t>Sample280</t>
  </si>
  <si>
    <t>6J-AMLNREP2-C2-24W</t>
  </si>
  <si>
    <t>LITMUS_407</t>
  </si>
  <si>
    <t>Sample281</t>
  </si>
  <si>
    <t>LITMUS_408</t>
  </si>
  <si>
    <t>Sample282</t>
  </si>
  <si>
    <t>LITMUS_409</t>
  </si>
  <si>
    <t>Sample283</t>
  </si>
  <si>
    <t>LITMUS_410</t>
  </si>
  <si>
    <t>Sample284</t>
  </si>
  <si>
    <t>PartnerI</t>
  </si>
  <si>
    <t>RZ-LEANCTRL-23W</t>
  </si>
  <si>
    <t>RZ-AMLNREP-C2-23W</t>
  </si>
  <si>
    <t>LITMUS_411</t>
  </si>
  <si>
    <t>Sample285</t>
  </si>
  <si>
    <t>LITMUS_412</t>
  </si>
  <si>
    <t>Sample286</t>
  </si>
  <si>
    <t>LITMUS_413</t>
  </si>
  <si>
    <t>Sample287</t>
  </si>
  <si>
    <t>LITMUS_414</t>
  </si>
  <si>
    <t>Sample288</t>
  </si>
  <si>
    <t>LITMUS_415</t>
  </si>
  <si>
    <t>Sample289</t>
  </si>
  <si>
    <t>LITMUS_416</t>
  </si>
  <si>
    <t>Sample290</t>
  </si>
  <si>
    <t>LITMUS_417</t>
  </si>
  <si>
    <t>Sample291</t>
  </si>
  <si>
    <t>LITMUS_418</t>
  </si>
  <si>
    <t>Sample292</t>
  </si>
  <si>
    <t>LITMUS_419</t>
  </si>
  <si>
    <t>Sample293</t>
  </si>
  <si>
    <t>LITMUS_420</t>
  </si>
  <si>
    <t>Sample294</t>
  </si>
  <si>
    <t>LITMUS_421</t>
  </si>
  <si>
    <t>Sample295</t>
  </si>
  <si>
    <t>LITMUS_422</t>
  </si>
  <si>
    <t>Sample296</t>
  </si>
  <si>
    <t>PartnerJ</t>
  </si>
  <si>
    <t>DIAM-CTRL-8W</t>
  </si>
  <si>
    <t>DIAM-WD-C0.2-FG-8W</t>
  </si>
  <si>
    <t>LITMUS_423</t>
  </si>
  <si>
    <t>Sample297</t>
  </si>
  <si>
    <t>LITMUS_424</t>
  </si>
  <si>
    <t>Sample298</t>
  </si>
  <si>
    <t>LITMUS_425</t>
  </si>
  <si>
    <t>Sample299</t>
  </si>
  <si>
    <t>LITMUS_426</t>
  </si>
  <si>
    <t>Sample300</t>
  </si>
  <si>
    <t>LITMUS_427</t>
  </si>
  <si>
    <t>Sample301</t>
  </si>
  <si>
    <t>LITMUS_428</t>
  </si>
  <si>
    <t>Sample302</t>
  </si>
  <si>
    <t>LITMUS_429</t>
  </si>
  <si>
    <t>Sample303</t>
  </si>
  <si>
    <t>LITMUS_430</t>
  </si>
  <si>
    <t>Sample304</t>
  </si>
  <si>
    <t>LITMUS_431</t>
  </si>
  <si>
    <t>Sample305</t>
  </si>
  <si>
    <t>LITMUS_432</t>
  </si>
  <si>
    <t>Sample306</t>
  </si>
  <si>
    <t>LITMUS_433</t>
  </si>
  <si>
    <t>Sample307</t>
  </si>
  <si>
    <t>LITMUS_434</t>
  </si>
  <si>
    <t>Sample308</t>
  </si>
  <si>
    <t>LITMUS_435</t>
  </si>
  <si>
    <t>Sample309</t>
  </si>
  <si>
    <t>DIAM-CTRL-24W</t>
  </si>
  <si>
    <t>DIAM-WD-C0.2-FG-24W</t>
  </si>
  <si>
    <t>LITMUS_436</t>
  </si>
  <si>
    <t>Sample310</t>
  </si>
  <si>
    <t>LITMUS_437</t>
  </si>
  <si>
    <t>Sample311</t>
  </si>
  <si>
    <t>LITMUS_438</t>
  </si>
  <si>
    <t>Sample312</t>
  </si>
  <si>
    <t>LITMUS_439</t>
  </si>
  <si>
    <t>Sample313</t>
  </si>
  <si>
    <t>LITMUS_440</t>
  </si>
  <si>
    <t>Sample314</t>
  </si>
  <si>
    <t>LITMUS_441</t>
  </si>
  <si>
    <t>Sample315</t>
  </si>
  <si>
    <t>LITMUS_442</t>
  </si>
  <si>
    <t>Sample316</t>
  </si>
  <si>
    <t>LITMUS_443</t>
  </si>
  <si>
    <t>Sample317</t>
  </si>
  <si>
    <t>LITMUS_444</t>
  </si>
  <si>
    <t>Sample318</t>
  </si>
  <si>
    <t>LITMUS_445</t>
  </si>
  <si>
    <t>Sample319</t>
  </si>
  <si>
    <t>LITMUS_446</t>
  </si>
  <si>
    <t>Sample320</t>
  </si>
  <si>
    <t>LITMUS_447</t>
  </si>
  <si>
    <t>Sample321</t>
  </si>
  <si>
    <t>LITMUS_448</t>
  </si>
  <si>
    <t>Sample322</t>
  </si>
  <si>
    <t>LITMUS_449</t>
  </si>
  <si>
    <t>Sample323</t>
  </si>
  <si>
    <t>LITMUS_450</t>
  </si>
  <si>
    <t>Sample324</t>
  </si>
  <si>
    <t>LITMUS_451</t>
  </si>
  <si>
    <t>Sample325</t>
  </si>
  <si>
    <t>LITMUS_452</t>
  </si>
  <si>
    <t>Sample326</t>
  </si>
  <si>
    <t>LITMUS_453</t>
  </si>
  <si>
    <t>Sample327</t>
  </si>
  <si>
    <t>DIAM-CTRL-52W</t>
  </si>
  <si>
    <t>DIAM-WD-C0.2-FG-52W</t>
  </si>
  <si>
    <t>LITMUS_454</t>
  </si>
  <si>
    <t>Sample328</t>
  </si>
  <si>
    <t>LITMUS_455</t>
  </si>
  <si>
    <t>Sample329</t>
  </si>
  <si>
    <t>LITMUS_456</t>
  </si>
  <si>
    <t>Sample330</t>
  </si>
  <si>
    <t>LITMUS_457</t>
  </si>
  <si>
    <t>Sample331</t>
  </si>
  <si>
    <t>LITMUS_458</t>
  </si>
  <si>
    <t>Sample332</t>
  </si>
  <si>
    <t>LITMUS_459</t>
  </si>
  <si>
    <t>Sample333</t>
  </si>
  <si>
    <t>LITMUS_460</t>
  </si>
  <si>
    <t>Sample334</t>
  </si>
  <si>
    <t>LITMUS_461</t>
  </si>
  <si>
    <t>Sample335</t>
  </si>
  <si>
    <t>LITMUS_462</t>
  </si>
  <si>
    <t>Sample336</t>
  </si>
  <si>
    <t>LITMUS_463</t>
  </si>
  <si>
    <t>Sample337</t>
  </si>
  <si>
    <t>LITMUS_464</t>
  </si>
  <si>
    <t>Sample338</t>
  </si>
  <si>
    <t>LITMUS_465</t>
  </si>
  <si>
    <t>Sample339</t>
  </si>
  <si>
    <t>LITMUS_466</t>
  </si>
  <si>
    <t>Sample340</t>
  </si>
  <si>
    <t>LITMUS_467</t>
  </si>
  <si>
    <t>Sample341</t>
  </si>
  <si>
    <t>LITMUS_468</t>
  </si>
  <si>
    <t>Sample342</t>
  </si>
  <si>
    <t>LITMUS_469</t>
  </si>
  <si>
    <t>Sample343</t>
  </si>
  <si>
    <t>LITMUS_470</t>
  </si>
  <si>
    <t>Sample344</t>
  </si>
  <si>
    <t>LITMUS_471</t>
  </si>
  <si>
    <t>Sample345</t>
  </si>
  <si>
    <t>LITMUS_472</t>
  </si>
  <si>
    <t>Sample346</t>
  </si>
  <si>
    <t>LITMUS_473</t>
  </si>
  <si>
    <t>Sample347</t>
  </si>
  <si>
    <t>LITMUS_474</t>
  </si>
  <si>
    <t>Sample348</t>
  </si>
  <si>
    <t>LITMUS_475</t>
  </si>
  <si>
    <t>Sample349</t>
  </si>
  <si>
    <t>PartnerK</t>
  </si>
  <si>
    <t>LDLR-CTRL-8W</t>
  </si>
  <si>
    <t>LDLR-CDHFHCD-F42-C1-8W</t>
  </si>
  <si>
    <t>Macro- and Mediovesicular  macro&gt;&gt;medio</t>
  </si>
  <si>
    <t>LITMUS_476</t>
  </si>
  <si>
    <t>Sample350</t>
  </si>
  <si>
    <t>LITMUS_477</t>
  </si>
  <si>
    <t>Sample351</t>
  </si>
  <si>
    <t>LITMUS_478</t>
  </si>
  <si>
    <t>Sample352</t>
  </si>
  <si>
    <t>LITMUS_479</t>
  </si>
  <si>
    <t>Sample353</t>
  </si>
  <si>
    <t>CDHFHCD</t>
  </si>
  <si>
    <t>LITMUS_480</t>
  </si>
  <si>
    <t>Sample354</t>
  </si>
  <si>
    <t>LITMUS_481</t>
  </si>
  <si>
    <t>Sample355</t>
  </si>
  <si>
    <t>LITMUS_482</t>
  </si>
  <si>
    <t>Sample356</t>
  </si>
  <si>
    <t>LITMUS_483</t>
  </si>
  <si>
    <t>Sample357</t>
  </si>
  <si>
    <t>WT-CTRL-21W</t>
  </si>
  <si>
    <t>MC4R-WD-C0.2-21W</t>
  </si>
  <si>
    <t>LITMUS_484</t>
  </si>
  <si>
    <t>Sample358</t>
  </si>
  <si>
    <t>LITMUS_485</t>
  </si>
  <si>
    <t>Sample359</t>
  </si>
  <si>
    <t>LITMUS_486</t>
  </si>
  <si>
    <t>Sample360</t>
  </si>
  <si>
    <t>LITMUS_487</t>
  </si>
  <si>
    <t>Sample361</t>
  </si>
  <si>
    <t>WD0.2</t>
  </si>
  <si>
    <t>LITMUS_488</t>
  </si>
  <si>
    <t>Sample362</t>
  </si>
  <si>
    <t>LITMUS_489</t>
  </si>
  <si>
    <t>Sample363</t>
  </si>
  <si>
    <t>LITMUS_490</t>
  </si>
  <si>
    <t>Sample364</t>
  </si>
  <si>
    <t>LITMUS_491</t>
  </si>
  <si>
    <t>Sample365</t>
  </si>
  <si>
    <t>PartnerL</t>
  </si>
  <si>
    <t>6J-CTRL-16W</t>
  </si>
  <si>
    <t>6J-ALIOS-F45-FG-16W</t>
  </si>
  <si>
    <t>Yes, clear cells but not round (vs normal hepatocyte)</t>
  </si>
  <si>
    <t>LITMUS_492</t>
  </si>
  <si>
    <t>Sample366</t>
  </si>
  <si>
    <t>LITMUS_493</t>
  </si>
  <si>
    <t>Sample367</t>
  </si>
  <si>
    <t>LITMUS_494</t>
  </si>
  <si>
    <t>Sample368</t>
  </si>
  <si>
    <t>LITMUS_495</t>
  </si>
  <si>
    <t>Sample369</t>
  </si>
  <si>
    <t>LITMUS_496</t>
  </si>
  <si>
    <t>Sample370</t>
  </si>
  <si>
    <t>ALDHFD</t>
  </si>
  <si>
    <t>LITMUS_497</t>
  </si>
  <si>
    <t>Sample371</t>
  </si>
  <si>
    <t>LITMUS_498</t>
  </si>
  <si>
    <t>Sample372</t>
  </si>
  <si>
    <t>LITMUS_499</t>
  </si>
  <si>
    <t>Sample373</t>
  </si>
  <si>
    <t>LITMUS_500</t>
  </si>
  <si>
    <t>Sample374</t>
  </si>
  <si>
    <t>LITMUS_501</t>
  </si>
  <si>
    <t>Sample375</t>
  </si>
  <si>
    <t>LITMUS_502</t>
  </si>
  <si>
    <t>Sample376</t>
  </si>
  <si>
    <t>LITMUS_503</t>
  </si>
  <si>
    <t>Sample377</t>
  </si>
  <si>
    <t>6J-ALIOS-F45-24W</t>
  </si>
  <si>
    <t>LITMUS_504</t>
  </si>
  <si>
    <t>Sample378</t>
  </si>
  <si>
    <t>LITMUS_505</t>
  </si>
  <si>
    <t>Sample379</t>
  </si>
  <si>
    <t>LITMUS_506</t>
  </si>
  <si>
    <t>Sample380</t>
  </si>
  <si>
    <t>LITMUS_507</t>
  </si>
  <si>
    <t>Sample381</t>
  </si>
  <si>
    <t>LITMUS_508</t>
  </si>
  <si>
    <t>LITMUS_509</t>
  </si>
  <si>
    <t>Sample383</t>
  </si>
  <si>
    <t>HFD</t>
  </si>
  <si>
    <t>LITMUS_510</t>
  </si>
  <si>
    <t>Sample384</t>
  </si>
  <si>
    <t>LITMUS_511</t>
  </si>
  <si>
    <t>Sample385</t>
  </si>
  <si>
    <t>LITMUS_512</t>
  </si>
  <si>
    <t>Sample386</t>
  </si>
  <si>
    <t>LITMUS_513</t>
  </si>
  <si>
    <t>Sample387</t>
  </si>
  <si>
    <t>LITMUS_514</t>
  </si>
  <si>
    <t>Sample388</t>
  </si>
  <si>
    <t>LITMUS_515</t>
  </si>
  <si>
    <t>Sample389</t>
  </si>
  <si>
    <t>LITMUS_516</t>
  </si>
  <si>
    <t>Sample390</t>
  </si>
  <si>
    <t>6J-CTRL-28W</t>
  </si>
  <si>
    <t>6J-HFD-F45-28W</t>
  </si>
  <si>
    <t>LITMUS_517</t>
  </si>
  <si>
    <t>Sample391</t>
  </si>
  <si>
    <t>LITMUS_518</t>
  </si>
  <si>
    <t>Sample392</t>
  </si>
  <si>
    <t>LITMUS_519</t>
  </si>
  <si>
    <t>Sample393</t>
  </si>
  <si>
    <t>LITMUS_520</t>
  </si>
  <si>
    <t>Sample394</t>
  </si>
  <si>
    <t>LITMUS_521</t>
  </si>
  <si>
    <t>Sample395</t>
  </si>
  <si>
    <t>LITMUS_522</t>
  </si>
  <si>
    <t>Sample396</t>
  </si>
  <si>
    <t>LITMUS_523</t>
  </si>
  <si>
    <t>Sample397</t>
  </si>
  <si>
    <t>LITMUS_524</t>
  </si>
  <si>
    <t>Sample398</t>
  </si>
  <si>
    <t>LITMUS_525</t>
  </si>
  <si>
    <t>Sample399</t>
  </si>
  <si>
    <t>LITMUS_526</t>
  </si>
  <si>
    <t>Sample400</t>
  </si>
  <si>
    <t>LITMUS_527</t>
  </si>
  <si>
    <t>Sample401</t>
  </si>
  <si>
    <t>LITMUS_528</t>
  </si>
  <si>
    <t>Sample402</t>
  </si>
  <si>
    <t>LITMUS_529</t>
  </si>
  <si>
    <t>Sample403</t>
  </si>
  <si>
    <t>LITMUS_530</t>
  </si>
  <si>
    <t>Sample404</t>
  </si>
  <si>
    <t>LITMUS_531</t>
  </si>
  <si>
    <t>Sample405</t>
  </si>
  <si>
    <t>PartnerM</t>
  </si>
  <si>
    <t>6J-CTRL-32W</t>
  </si>
  <si>
    <t>6J-WD-C0.2-32W</t>
  </si>
  <si>
    <t>LITMUS_532</t>
  </si>
  <si>
    <t>Sample406</t>
  </si>
  <si>
    <t>LITMUS_533</t>
  </si>
  <si>
    <t>Sample407</t>
  </si>
  <si>
    <t>LITMUS_534</t>
  </si>
  <si>
    <t>Sample408</t>
  </si>
  <si>
    <t>LITMUS_535</t>
  </si>
  <si>
    <t>Sample409</t>
  </si>
  <si>
    <t>LITMUS_536</t>
  </si>
  <si>
    <t>Sample410</t>
  </si>
  <si>
    <t>LITMUS_537</t>
  </si>
  <si>
    <t>Sample411</t>
  </si>
  <si>
    <t>LITMUS_538</t>
  </si>
  <si>
    <t>Sample412</t>
  </si>
  <si>
    <t>LITMUS_539</t>
  </si>
  <si>
    <t>Sample413</t>
  </si>
  <si>
    <t>LITMUS_540</t>
  </si>
  <si>
    <t>Sample414</t>
  </si>
  <si>
    <t>LITMUS_541</t>
  </si>
  <si>
    <t>Sample415</t>
  </si>
  <si>
    <t>LITMUS_542</t>
  </si>
  <si>
    <t>Sample416</t>
  </si>
  <si>
    <t>LITMUS_543</t>
  </si>
  <si>
    <t>Sample417</t>
  </si>
  <si>
    <t>LITMUS_544</t>
  </si>
  <si>
    <t>Sample418</t>
  </si>
  <si>
    <t>LITMUS_545</t>
  </si>
  <si>
    <t>Sample419</t>
  </si>
  <si>
    <t>LITMUS_546</t>
  </si>
  <si>
    <t>Sample420</t>
  </si>
  <si>
    <t>PartnerN</t>
  </si>
  <si>
    <t>DB-CTRL-4W</t>
  </si>
  <si>
    <t>DB-MCD-4W</t>
  </si>
  <si>
    <t>LITMUS_547</t>
  </si>
  <si>
    <t>Sample421</t>
  </si>
  <si>
    <t>LITMUS_548</t>
  </si>
  <si>
    <t>Sample422</t>
  </si>
  <si>
    <t>LITMUS_549</t>
  </si>
  <si>
    <t>Sample423</t>
  </si>
  <si>
    <t>LITMUS_550</t>
  </si>
  <si>
    <t>Sample424</t>
  </si>
  <si>
    <t>LITMUS_551</t>
  </si>
  <si>
    <t>Sample425</t>
  </si>
  <si>
    <t>LITMUS_552</t>
  </si>
  <si>
    <t>Sample426</t>
  </si>
  <si>
    <t>LITMUS_553</t>
  </si>
  <si>
    <t>Sample427</t>
  </si>
  <si>
    <t>LITMUS_554</t>
  </si>
  <si>
    <t>Sample428</t>
  </si>
  <si>
    <t>LITMUS_555</t>
  </si>
  <si>
    <t>Sample429</t>
  </si>
  <si>
    <t>LITMUS_556</t>
  </si>
  <si>
    <t>Sample430</t>
  </si>
  <si>
    <t>LITMUS_557</t>
  </si>
  <si>
    <t>Sample431</t>
  </si>
  <si>
    <t>6J-CTRL-5.5W</t>
  </si>
  <si>
    <t>6J-MCD-5.5W</t>
  </si>
  <si>
    <t>LITMUS_558</t>
  </si>
  <si>
    <t>Sample432</t>
  </si>
  <si>
    <t>LITMUS_559</t>
  </si>
  <si>
    <t>Sample433</t>
  </si>
  <si>
    <t>LITMUS_560</t>
  </si>
  <si>
    <t>Sample434</t>
  </si>
  <si>
    <t>LITMUS_561</t>
  </si>
  <si>
    <t>Sample435</t>
  </si>
  <si>
    <t>LITMUS_562</t>
  </si>
  <si>
    <t>Sample436</t>
  </si>
  <si>
    <t>LITMUS_563</t>
  </si>
  <si>
    <t>Sample437</t>
  </si>
  <si>
    <t>LITMUS_564</t>
  </si>
  <si>
    <t>Sample438</t>
  </si>
  <si>
    <t>LITMUS_565</t>
  </si>
  <si>
    <t>Sample439</t>
  </si>
  <si>
    <t>LITMUS_566</t>
  </si>
  <si>
    <t>Sample440</t>
  </si>
  <si>
    <t>LITMUS_567</t>
  </si>
  <si>
    <t>Sample441</t>
  </si>
  <si>
    <t>LITMUS_568</t>
  </si>
  <si>
    <t>Sample442</t>
  </si>
  <si>
    <t>LITMUS_569</t>
  </si>
  <si>
    <t>Sample443</t>
  </si>
  <si>
    <t>PartnerO</t>
  </si>
  <si>
    <t>6N-CTRL-20W</t>
  </si>
  <si>
    <t>6N-SURWIT-F58-20W, 6N-SURWIT-F58-FG-20W</t>
  </si>
  <si>
    <t>LITMUS_570</t>
  </si>
  <si>
    <t>Sample444</t>
  </si>
  <si>
    <t>LITMUS_571</t>
  </si>
  <si>
    <t>Sample445</t>
  </si>
  <si>
    <t>LITMUS_572</t>
  </si>
  <si>
    <t>Sample446</t>
  </si>
  <si>
    <t>LITMUS_573</t>
  </si>
  <si>
    <t>Sample447</t>
  </si>
  <si>
    <t>LITMUS_574</t>
  </si>
  <si>
    <t>Sample448</t>
  </si>
  <si>
    <t>LITMUS_575</t>
  </si>
  <si>
    <t>Sample449</t>
  </si>
  <si>
    <t>LITMUS_576</t>
  </si>
  <si>
    <t>Sample450</t>
  </si>
  <si>
    <t>6N-SURWIT-F58-20W</t>
  </si>
  <si>
    <t>LITMUS_577</t>
  </si>
  <si>
    <t>Sample451</t>
  </si>
  <si>
    <t>LITMUS_578</t>
  </si>
  <si>
    <t>Sample452</t>
  </si>
  <si>
    <t>LITMUS_579</t>
  </si>
  <si>
    <t>Sample453</t>
  </si>
  <si>
    <t>LITMUS_580</t>
  </si>
  <si>
    <t>Sample454</t>
  </si>
  <si>
    <t>LITMUS_581</t>
  </si>
  <si>
    <t>Sample455</t>
  </si>
  <si>
    <t>6N-SURWIT-F58-FG-20W</t>
  </si>
  <si>
    <t>LITMUS_582</t>
  </si>
  <si>
    <t>Sample456</t>
  </si>
  <si>
    <t>LITMUS_583</t>
  </si>
  <si>
    <t>Sample457</t>
  </si>
  <si>
    <t>LITMUS_584</t>
  </si>
  <si>
    <t>Sample458</t>
  </si>
  <si>
    <t>LITMUS_585</t>
  </si>
  <si>
    <t>Sample459</t>
  </si>
  <si>
    <t>LITMUS_586</t>
  </si>
  <si>
    <t>Sample460</t>
  </si>
  <si>
    <t>LITMUS_587</t>
  </si>
  <si>
    <t>Sample461</t>
  </si>
  <si>
    <t>LITMUS_588</t>
  </si>
  <si>
    <t>Sample462</t>
  </si>
  <si>
    <t>LITMUS_589</t>
  </si>
  <si>
    <t>Sample517</t>
  </si>
  <si>
    <t>PartnerR</t>
  </si>
  <si>
    <t>6J-WD-C1.3-FG-CCL4-24W</t>
  </si>
  <si>
    <t>LITMUS_590</t>
  </si>
  <si>
    <t>Sample518</t>
  </si>
  <si>
    <t>LITMUS_591</t>
  </si>
  <si>
    <t>Sample519</t>
  </si>
  <si>
    <t>LITMUS_592</t>
  </si>
  <si>
    <t>Sample520</t>
  </si>
  <si>
    <t>LITMUS_593</t>
  </si>
  <si>
    <t>Sample521</t>
  </si>
  <si>
    <t>ALDWD1.3-CCL4</t>
  </si>
  <si>
    <t>LITMUS_594</t>
  </si>
  <si>
    <t>Sample522</t>
  </si>
  <si>
    <t>LITMUS_595</t>
  </si>
  <si>
    <t>Sample523</t>
  </si>
  <si>
    <t>LITMUS_596</t>
  </si>
  <si>
    <t>Sample524</t>
  </si>
  <si>
    <t>LITMUS_597</t>
  </si>
  <si>
    <t>Sample525</t>
  </si>
  <si>
    <t>PartnerS</t>
  </si>
  <si>
    <t>6J-CTRL-5W</t>
  </si>
  <si>
    <t>LITMUS_598</t>
  </si>
  <si>
    <t>Sample526</t>
  </si>
  <si>
    <t>LITMUS_599</t>
  </si>
  <si>
    <t>Sample527</t>
  </si>
  <si>
    <t>LITMUS_600</t>
  </si>
  <si>
    <t>Sample528</t>
  </si>
  <si>
    <t>LITMUS_601</t>
  </si>
  <si>
    <t>Sample529</t>
  </si>
  <si>
    <t>LITMUS_602</t>
  </si>
  <si>
    <t>Sample530</t>
  </si>
  <si>
    <t>LITMUS_603</t>
  </si>
  <si>
    <t>Sample531</t>
  </si>
  <si>
    <t>LITMUS_604</t>
  </si>
  <si>
    <t>Sample532</t>
  </si>
  <si>
    <t>LITMUS_605</t>
  </si>
  <si>
    <t>Sample533</t>
  </si>
  <si>
    <t>LITMUS_606</t>
  </si>
  <si>
    <t>Sample534</t>
  </si>
  <si>
    <t>LITMUS_607</t>
  </si>
  <si>
    <t>Sample535</t>
  </si>
  <si>
    <t>WD0.3-STZ</t>
  </si>
  <si>
    <t>LITMUS_608</t>
  </si>
  <si>
    <t>Sample536</t>
  </si>
  <si>
    <t>LITMUS_609</t>
  </si>
  <si>
    <t>Sample537</t>
  </si>
  <si>
    <t>LITMUS_610</t>
  </si>
  <si>
    <t>Sample538</t>
  </si>
  <si>
    <t>LITMUS_611</t>
  </si>
  <si>
    <t>Sample539</t>
  </si>
  <si>
    <t>LITMUS_612</t>
  </si>
  <si>
    <t>Sample540</t>
  </si>
  <si>
    <t>LITMUS_613</t>
  </si>
  <si>
    <t>Sample541</t>
  </si>
  <si>
    <t>LITMUS_614</t>
  </si>
  <si>
    <t>Sample542</t>
  </si>
  <si>
    <t>LITMUS_615</t>
  </si>
  <si>
    <t>Sample543</t>
  </si>
  <si>
    <t>LITMUS_616</t>
  </si>
  <si>
    <t>Sample544</t>
  </si>
  <si>
    <t>TGs (mole/liter)</t>
  </si>
  <si>
    <t>Cholesterol (mole/liter)</t>
  </si>
  <si>
    <t>LITMUS_617</t>
  </si>
  <si>
    <t>Sample463</t>
  </si>
  <si>
    <t>PartnerP</t>
  </si>
  <si>
    <t>6J-CHOW-12W</t>
  </si>
  <si>
    <t>6J-GAN-C2-50W, 6J-GAN-C2-38W-SEMA-12W</t>
  </si>
  <si>
    <t>Males</t>
  </si>
  <si>
    <t>LITMUS_618</t>
  </si>
  <si>
    <t>Sample464</t>
  </si>
  <si>
    <t>LITMUS_619</t>
  </si>
  <si>
    <t>Sample465</t>
  </si>
  <si>
    <t>LITMUS_620</t>
  </si>
  <si>
    <t>Sample466</t>
  </si>
  <si>
    <t>LITMUS_621</t>
  </si>
  <si>
    <t>Sample467</t>
  </si>
  <si>
    <t>LITMUS_622</t>
  </si>
  <si>
    <t>Sample468</t>
  </si>
  <si>
    <t>LITMUS_623</t>
  </si>
  <si>
    <t>Sample469</t>
  </si>
  <si>
    <t>LITMUS_624</t>
  </si>
  <si>
    <t>Sample470</t>
  </si>
  <si>
    <t>LITMUS_625</t>
  </si>
  <si>
    <t>Sample471</t>
  </si>
  <si>
    <t>6J-GAN-C2-50W</t>
  </si>
  <si>
    <t>WD2%</t>
  </si>
  <si>
    <t>6J-CHOW-12W, 6J-GAN-C2-38W-SEMA-12W</t>
  </si>
  <si>
    <t>LITMUS_626</t>
  </si>
  <si>
    <t>Sample472</t>
  </si>
  <si>
    <t>LITMUS_627</t>
  </si>
  <si>
    <t>Sample473</t>
  </si>
  <si>
    <t>LITMUS_628</t>
  </si>
  <si>
    <t>Sample474</t>
  </si>
  <si>
    <t>LITMUS_629</t>
  </si>
  <si>
    <t>Sample475</t>
  </si>
  <si>
    <t>LITMUS_630</t>
  </si>
  <si>
    <t>Sample476</t>
  </si>
  <si>
    <t>LITMUS_631</t>
  </si>
  <si>
    <t>Sample477</t>
  </si>
  <si>
    <t>LITMUS_632</t>
  </si>
  <si>
    <t>Sample478</t>
  </si>
  <si>
    <t>LITMUS_633</t>
  </si>
  <si>
    <t>Sample479</t>
  </si>
  <si>
    <t>LITMUS_634</t>
  </si>
  <si>
    <t>Sample480</t>
  </si>
  <si>
    <t>LITMUS_635</t>
  </si>
  <si>
    <t>Sample481</t>
  </si>
  <si>
    <t>6J-GAN-C2-38W-SEMA-12W</t>
  </si>
  <si>
    <t>LITMUS_636</t>
  </si>
  <si>
    <t>Sample482</t>
  </si>
  <si>
    <t>LITMUS_637</t>
  </si>
  <si>
    <t>Sample483</t>
  </si>
  <si>
    <t>LITMUS_638</t>
  </si>
  <si>
    <t>Sample484</t>
  </si>
  <si>
    <t>LITMUS_639</t>
  </si>
  <si>
    <t>Sample485</t>
  </si>
  <si>
    <t>LITMUS_640</t>
  </si>
  <si>
    <t>Sample486</t>
  </si>
  <si>
    <t>LITMUS_641</t>
  </si>
  <si>
    <t>Sample487</t>
  </si>
  <si>
    <t>LITMUS_642</t>
  </si>
  <si>
    <t>Sample488</t>
  </si>
  <si>
    <t>LITMUS_643</t>
  </si>
  <si>
    <t>Sample489</t>
  </si>
  <si>
    <t>LITMUS_644</t>
  </si>
  <si>
    <t>Sample490</t>
  </si>
  <si>
    <t>LITMUS_645</t>
  </si>
  <si>
    <t>Sample491</t>
  </si>
  <si>
    <t>PartnerQ</t>
  </si>
  <si>
    <t>6J-CHOW-48W</t>
  </si>
  <si>
    <t>6J-GAN-C2-48W, 6J-GAN-C2-36W-REV-12W</t>
  </si>
  <si>
    <t>LITMUS_646</t>
  </si>
  <si>
    <t>Sample492</t>
  </si>
  <si>
    <t>LITMUS_647</t>
  </si>
  <si>
    <t>Sample493</t>
  </si>
  <si>
    <t>LITMUS_648</t>
  </si>
  <si>
    <t>Sample494</t>
  </si>
  <si>
    <t>LITMUS_649</t>
  </si>
  <si>
    <t>Sample495</t>
  </si>
  <si>
    <t>LITMUS_650</t>
  </si>
  <si>
    <t>Sample496</t>
  </si>
  <si>
    <t>LITMUS_651</t>
  </si>
  <si>
    <t>Sample497</t>
  </si>
  <si>
    <t>6J-GAN-C2-48W</t>
  </si>
  <si>
    <t>6J-CHOW-48W, 6J-GAN-C2-36W-REV-12W</t>
  </si>
  <si>
    <t>LITMUS_652</t>
  </si>
  <si>
    <t>Sample498</t>
  </si>
  <si>
    <t>LITMUS_653</t>
  </si>
  <si>
    <t>Sample499</t>
  </si>
  <si>
    <t>LITMUS_654</t>
  </si>
  <si>
    <t>Sample500</t>
  </si>
  <si>
    <t>LITMUS_655</t>
  </si>
  <si>
    <t>Sample501</t>
  </si>
  <si>
    <t>LITMUS_656</t>
  </si>
  <si>
    <t>Sample502</t>
  </si>
  <si>
    <t>LITMUS_657</t>
  </si>
  <si>
    <t>Sample503</t>
  </si>
  <si>
    <t>LITMUS_658</t>
  </si>
  <si>
    <t>Sample504</t>
  </si>
  <si>
    <t>LITMUS_659</t>
  </si>
  <si>
    <t>Sample505</t>
  </si>
  <si>
    <t>LITMUS_660</t>
  </si>
  <si>
    <t>Sample506</t>
  </si>
  <si>
    <t>LITMUS_661</t>
  </si>
  <si>
    <t>Sample507</t>
  </si>
  <si>
    <t>6J-GAN-C2-36W-REV-12W</t>
  </si>
  <si>
    <t>LITMUS_662</t>
  </si>
  <si>
    <t>Sample508</t>
  </si>
  <si>
    <t>LITMUS_663</t>
  </si>
  <si>
    <t>Sample509</t>
  </si>
  <si>
    <t>LITMUS_664</t>
  </si>
  <si>
    <t>Sample510</t>
  </si>
  <si>
    <t>LITMUS_665</t>
  </si>
  <si>
    <t>Sample511</t>
  </si>
  <si>
    <t>LITMUS_666</t>
  </si>
  <si>
    <t>Sample512</t>
  </si>
  <si>
    <t>LITMUS_667</t>
  </si>
  <si>
    <t>Sample513</t>
  </si>
  <si>
    <t>LITMUS_668</t>
  </si>
  <si>
    <t>Sample514</t>
  </si>
  <si>
    <t>LITMUS_669</t>
  </si>
  <si>
    <t>Sample515</t>
  </si>
  <si>
    <t>LITMUS_670</t>
  </si>
  <si>
    <t>Sample516</t>
  </si>
  <si>
    <t>6J-WD-C0.3-STZ-9W-WD-5W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</si>
</sst>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indexed="8"/>
      <name val="Calibri"/>
      <family val="2"/>
      <scheme val="minor"/>
    </font>
    <font>
      <sz val="12"/>
      <color rgb="FF00AF4F"/>
      <name val="Calibri (Body)"/>
    </font>
    <font>
      <sz val="12"/>
      <color rgb="FF00B050"/>
      <name val="Calibri"/>
      <family val="2"/>
      <scheme val="minor"/>
    </font>
    <font>
      <sz val="12"/>
      <color rgb="FF00AF4F"/>
      <name val="Calibri"/>
      <family val="2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indexed="8"/>
      <name val="Helvetica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 (Body)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/>
    <xf numFmtId="0" fontId="0" fillId="2" borderId="0" xfId="0" applyFill="1"/>
    <xf numFmtId="0" fontId="16" fillId="2" borderId="0" xfId="0" applyFont="1" applyFill="1"/>
    <xf numFmtId="0" fontId="10" fillId="2" borderId="0" xfId="0" applyFont="1" applyFill="1"/>
    <xf numFmtId="0" fontId="0" fillId="2" borderId="0" xfId="0" applyFill="1" applyAlignment="1">
      <alignment horizontal="right"/>
    </xf>
    <xf numFmtId="0" fontId="0" fillId="3" borderId="0" xfId="0" applyFill="1"/>
    <xf numFmtId="0" fontId="10" fillId="3" borderId="0" xfId="0" applyFont="1" applyFill="1"/>
    <xf numFmtId="0" fontId="0" fillId="3" borderId="0" xfId="0" applyFill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5" fillId="0" borderId="0" xfId="0" applyFont="1"/>
    <xf numFmtId="0" fontId="17" fillId="0" borderId="0" xfId="0" applyFont="1" applyAlignment="1">
      <alignment horizontal="left"/>
    </xf>
    <xf numFmtId="2" fontId="18" fillId="0" borderId="0" xfId="0" applyNumberFormat="1" applyFont="1" applyAlignment="1">
      <alignment horizontal="left" vertical="center"/>
    </xf>
    <xf numFmtId="2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 applyAlignment="1">
      <alignment horizontal="right"/>
    </xf>
  </cellXfs>
  <cellStyles count="2">
    <cellStyle name="Normal" xfId="0" builtinId="0"/>
    <cellStyle name="Normal 7" xfId="1" xr:uid="{3C571F34-CC45-2B4D-8149-B76205F7B9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A60D-9BA2-A14F-AB05-341A76A3E813}">
  <dimension ref="A1:AA617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1" defaultRowHeight="16" x14ac:dyDescent="0.2"/>
  <cols>
    <col min="1" max="1" width="12.33203125" bestFit="1" customWidth="1"/>
    <col min="2" max="2" width="23.83203125" bestFit="1" customWidth="1"/>
    <col min="3" max="3" width="24.6640625" bestFit="1" customWidth="1"/>
    <col min="4" max="4" width="24.6640625" customWidth="1"/>
    <col min="5" max="5" width="24.83203125" bestFit="1" customWidth="1"/>
    <col min="6" max="6" width="23.33203125" bestFit="1" customWidth="1"/>
    <col min="7" max="7" width="26.83203125" customWidth="1"/>
    <col min="8" max="8" width="19.5" bestFit="1" customWidth="1"/>
    <col min="10" max="10" width="15.33203125" bestFit="1" customWidth="1"/>
    <col min="11" max="11" width="16.33203125" bestFit="1" customWidth="1"/>
    <col min="12" max="12" width="14.1640625" bestFit="1" customWidth="1"/>
    <col min="13" max="13" width="14" bestFit="1" customWidth="1"/>
    <col min="14" max="14" width="14.6640625" bestFit="1" customWidth="1"/>
    <col min="15" max="15" width="19.5" bestFit="1" customWidth="1"/>
    <col min="16" max="16" width="25.6640625" bestFit="1" customWidth="1"/>
    <col min="17" max="17" width="7.1640625" style="29" bestFit="1" customWidth="1"/>
    <col min="18" max="18" width="10.83203125" style="29" bestFit="1" customWidth="1"/>
    <col min="19" max="19" width="11.33203125" style="29" bestFit="1" customWidth="1"/>
    <col min="20" max="20" width="19.83203125" style="29" bestFit="1" customWidth="1"/>
    <col min="21" max="21" width="11.1640625" style="29" bestFit="1" customWidth="1"/>
    <col min="22" max="22" width="36.83203125" bestFit="1" customWidth="1"/>
    <col min="23" max="23" width="40.33203125" bestFit="1" customWidth="1"/>
    <col min="24" max="24" width="64" bestFit="1" customWidth="1"/>
    <col min="25" max="25" width="46" bestFit="1" customWidth="1"/>
    <col min="26" max="26" width="44.5" bestFit="1" customWidth="1"/>
    <col min="27" max="27" width="46.83203125" bestFit="1" customWidth="1"/>
  </cols>
  <sheetData>
    <row r="1" spans="1:27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>
        <v>27.1</v>
      </c>
      <c r="K2" s="3">
        <v>1.365</v>
      </c>
      <c r="L2" s="3">
        <v>5.04</v>
      </c>
      <c r="M2">
        <v>13</v>
      </c>
      <c r="N2">
        <v>127</v>
      </c>
      <c r="O2" s="3">
        <v>0.6</v>
      </c>
      <c r="P2" s="3">
        <v>1.89</v>
      </c>
      <c r="Q2" s="28">
        <v>1</v>
      </c>
      <c r="R2" s="28">
        <v>0</v>
      </c>
      <c r="S2" s="28">
        <v>0</v>
      </c>
      <c r="T2" s="29">
        <v>1</v>
      </c>
      <c r="U2" s="28">
        <v>1</v>
      </c>
      <c r="V2" s="13" t="s">
        <v>36</v>
      </c>
      <c r="W2" s="13" t="s">
        <v>37</v>
      </c>
      <c r="X2" s="13" t="s">
        <v>38</v>
      </c>
      <c r="Y2" s="14" t="s">
        <v>39</v>
      </c>
      <c r="Z2" s="13" t="s">
        <v>40</v>
      </c>
      <c r="AA2" s="14" t="s">
        <v>28</v>
      </c>
    </row>
    <row r="3" spans="1:27" x14ac:dyDescent="0.2">
      <c r="A3" t="s">
        <v>41</v>
      </c>
      <c r="B3" t="s">
        <v>28</v>
      </c>
      <c r="C3" t="s">
        <v>42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>
        <v>19.899999999999999</v>
      </c>
      <c r="K3" s="3">
        <v>1.0920000000000001</v>
      </c>
      <c r="L3" s="3">
        <v>5.49</v>
      </c>
      <c r="M3">
        <v>5</v>
      </c>
      <c r="N3">
        <v>51</v>
      </c>
      <c r="O3" s="3">
        <v>0.61</v>
      </c>
      <c r="P3" s="3">
        <v>1.47</v>
      </c>
      <c r="Q3" s="28">
        <v>0</v>
      </c>
      <c r="R3" s="28">
        <v>1</v>
      </c>
      <c r="S3" s="28">
        <v>0</v>
      </c>
      <c r="T3" s="29">
        <v>1</v>
      </c>
      <c r="U3" s="28">
        <v>1</v>
      </c>
      <c r="V3" s="13" t="s">
        <v>36</v>
      </c>
      <c r="W3" s="13" t="s">
        <v>37</v>
      </c>
      <c r="X3" s="13" t="s">
        <v>38</v>
      </c>
      <c r="Y3" s="14" t="s">
        <v>39</v>
      </c>
      <c r="Z3" s="13" t="s">
        <v>40</v>
      </c>
      <c r="AA3" s="14" t="s">
        <v>28</v>
      </c>
    </row>
    <row r="4" spans="1:27" x14ac:dyDescent="0.2">
      <c r="A4" t="s">
        <v>43</v>
      </c>
      <c r="B4" t="s">
        <v>28</v>
      </c>
      <c r="C4" t="s">
        <v>44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>
        <v>24.6</v>
      </c>
      <c r="K4" s="3">
        <v>1.0580000000000001</v>
      </c>
      <c r="L4" s="3">
        <v>4.3</v>
      </c>
      <c r="M4">
        <v>29</v>
      </c>
      <c r="N4">
        <v>100</v>
      </c>
      <c r="O4" s="3">
        <v>0.47</v>
      </c>
      <c r="P4" s="3">
        <v>2.2000000000000002</v>
      </c>
      <c r="Q4" s="28">
        <v>1</v>
      </c>
      <c r="R4" s="28">
        <v>1</v>
      </c>
      <c r="S4" s="28">
        <v>0</v>
      </c>
      <c r="T4" s="29">
        <v>2</v>
      </c>
      <c r="U4" s="28">
        <v>1</v>
      </c>
      <c r="V4" s="13" t="s">
        <v>36</v>
      </c>
      <c r="W4" s="13" t="s">
        <v>37</v>
      </c>
      <c r="X4" s="13" t="s">
        <v>38</v>
      </c>
      <c r="Y4" s="14" t="s">
        <v>39</v>
      </c>
      <c r="Z4" s="13" t="s">
        <v>40</v>
      </c>
      <c r="AA4" s="14" t="s">
        <v>28</v>
      </c>
    </row>
    <row r="5" spans="1:27" x14ac:dyDescent="0.2">
      <c r="A5" t="s">
        <v>45</v>
      </c>
      <c r="B5" t="s">
        <v>28</v>
      </c>
      <c r="C5" t="s">
        <v>46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>
        <v>24.8</v>
      </c>
      <c r="K5" s="3">
        <v>1.0680000000000001</v>
      </c>
      <c r="L5" s="3">
        <v>4.3099999999999996</v>
      </c>
      <c r="M5">
        <v>5</v>
      </c>
      <c r="N5">
        <v>88</v>
      </c>
      <c r="O5" s="3">
        <v>0.34</v>
      </c>
      <c r="P5" s="3">
        <v>1.27</v>
      </c>
      <c r="Q5" s="28">
        <v>1</v>
      </c>
      <c r="R5" s="28">
        <v>1</v>
      </c>
      <c r="S5" s="28">
        <v>0</v>
      </c>
      <c r="T5" s="29">
        <v>2</v>
      </c>
      <c r="U5" s="28">
        <v>1</v>
      </c>
      <c r="V5" s="13" t="s">
        <v>36</v>
      </c>
      <c r="W5" s="13" t="s">
        <v>37</v>
      </c>
      <c r="X5" s="13" t="s">
        <v>38</v>
      </c>
      <c r="Y5" s="14" t="s">
        <v>39</v>
      </c>
      <c r="Z5" s="13" t="s">
        <v>40</v>
      </c>
      <c r="AA5" s="14" t="s">
        <v>28</v>
      </c>
    </row>
    <row r="6" spans="1:27" x14ac:dyDescent="0.2">
      <c r="A6" t="s">
        <v>47</v>
      </c>
      <c r="B6" t="s">
        <v>28</v>
      </c>
      <c r="C6" t="s">
        <v>48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>
        <v>23.3</v>
      </c>
      <c r="K6" s="3">
        <v>1.0660000000000001</v>
      </c>
      <c r="L6" s="3">
        <v>4.58</v>
      </c>
      <c r="M6">
        <v>5</v>
      </c>
      <c r="N6">
        <v>76</v>
      </c>
      <c r="O6" s="3">
        <v>0.42</v>
      </c>
      <c r="P6" s="3">
        <v>1.66</v>
      </c>
      <c r="Q6" s="28">
        <v>1</v>
      </c>
      <c r="R6" s="28">
        <v>1</v>
      </c>
      <c r="S6" s="28">
        <v>0</v>
      </c>
      <c r="T6" s="29">
        <v>2</v>
      </c>
      <c r="U6" s="28">
        <v>1</v>
      </c>
      <c r="V6" s="13" t="s">
        <v>36</v>
      </c>
      <c r="W6" s="13" t="s">
        <v>37</v>
      </c>
      <c r="X6" s="13" t="s">
        <v>38</v>
      </c>
      <c r="Y6" s="14" t="s">
        <v>39</v>
      </c>
      <c r="Z6" s="13" t="s">
        <v>40</v>
      </c>
      <c r="AA6" s="14" t="s">
        <v>28</v>
      </c>
    </row>
    <row r="7" spans="1:27" x14ac:dyDescent="0.2">
      <c r="A7" t="s">
        <v>49</v>
      </c>
      <c r="B7" t="s">
        <v>28</v>
      </c>
      <c r="C7" t="s">
        <v>50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>
        <v>29.6</v>
      </c>
      <c r="K7" s="3">
        <v>1.1439999999999999</v>
      </c>
      <c r="L7" s="3">
        <v>3.86</v>
      </c>
      <c r="M7">
        <v>21</v>
      </c>
      <c r="N7">
        <v>128</v>
      </c>
      <c r="O7" s="3">
        <v>0.38</v>
      </c>
      <c r="P7" s="3">
        <v>2.04</v>
      </c>
      <c r="Q7" s="28">
        <v>2</v>
      </c>
      <c r="R7" s="28">
        <v>1</v>
      </c>
      <c r="S7" s="28">
        <v>0</v>
      </c>
      <c r="T7" s="29">
        <v>3</v>
      </c>
      <c r="U7" s="28">
        <v>1</v>
      </c>
      <c r="V7" s="13" t="s">
        <v>36</v>
      </c>
      <c r="W7" s="13" t="s">
        <v>37</v>
      </c>
      <c r="X7" s="13" t="s">
        <v>38</v>
      </c>
      <c r="Y7" s="14" t="s">
        <v>39</v>
      </c>
      <c r="Z7" s="13" t="s">
        <v>40</v>
      </c>
      <c r="AA7" s="14" t="s">
        <v>28</v>
      </c>
    </row>
    <row r="8" spans="1:27" x14ac:dyDescent="0.2">
      <c r="A8" t="s">
        <v>51</v>
      </c>
      <c r="B8" t="s">
        <v>28</v>
      </c>
      <c r="C8" t="s">
        <v>52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>
        <v>26.8</v>
      </c>
      <c r="K8" s="3">
        <v>1.266</v>
      </c>
      <c r="L8" s="3">
        <v>4.72</v>
      </c>
      <c r="M8">
        <v>5</v>
      </c>
      <c r="N8">
        <v>54</v>
      </c>
      <c r="O8" s="3">
        <v>0.45</v>
      </c>
      <c r="P8" s="3">
        <v>1.32</v>
      </c>
      <c r="Q8" s="28">
        <v>2</v>
      </c>
      <c r="R8" s="28">
        <v>1</v>
      </c>
      <c r="S8" s="28">
        <v>0</v>
      </c>
      <c r="T8" s="29">
        <v>3</v>
      </c>
      <c r="U8" s="28">
        <v>1</v>
      </c>
      <c r="V8" s="13" t="s">
        <v>36</v>
      </c>
      <c r="W8" s="13" t="s">
        <v>37</v>
      </c>
      <c r="X8" s="13" t="s">
        <v>38</v>
      </c>
      <c r="Y8" s="14" t="s">
        <v>39</v>
      </c>
      <c r="Z8" s="13" t="s">
        <v>40</v>
      </c>
      <c r="AA8" s="14" t="s">
        <v>28</v>
      </c>
    </row>
    <row r="9" spans="1:27" x14ac:dyDescent="0.2">
      <c r="A9" t="s">
        <v>53</v>
      </c>
      <c r="B9" t="s">
        <v>28</v>
      </c>
      <c r="C9" t="s">
        <v>54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>
        <v>25.6</v>
      </c>
      <c r="K9" s="3">
        <v>1.0640000000000001</v>
      </c>
      <c r="L9" s="3">
        <v>4.16</v>
      </c>
      <c r="M9">
        <v>5</v>
      </c>
      <c r="N9">
        <v>95</v>
      </c>
      <c r="O9" s="3">
        <v>0.4</v>
      </c>
      <c r="P9" s="3">
        <v>1.32</v>
      </c>
      <c r="Q9" s="28">
        <v>2</v>
      </c>
      <c r="R9" s="28">
        <v>1</v>
      </c>
      <c r="S9" s="28">
        <v>0</v>
      </c>
      <c r="T9" s="29">
        <v>3</v>
      </c>
      <c r="U9" s="28">
        <v>1</v>
      </c>
      <c r="V9" s="13" t="s">
        <v>36</v>
      </c>
      <c r="W9" s="13" t="s">
        <v>37</v>
      </c>
      <c r="X9" s="13" t="s">
        <v>38</v>
      </c>
      <c r="Y9" s="14" t="s">
        <v>39</v>
      </c>
      <c r="Z9" s="13" t="s">
        <v>40</v>
      </c>
      <c r="AA9" s="14" t="s">
        <v>28</v>
      </c>
    </row>
    <row r="10" spans="1:27" x14ac:dyDescent="0.2">
      <c r="A10" t="s">
        <v>55</v>
      </c>
      <c r="B10" t="s">
        <v>28</v>
      </c>
      <c r="C10" t="s">
        <v>56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>
        <v>46</v>
      </c>
      <c r="K10" s="3">
        <v>2.5390000000000001</v>
      </c>
      <c r="L10" s="3">
        <v>5.52</v>
      </c>
      <c r="M10">
        <v>99</v>
      </c>
      <c r="N10">
        <v>164</v>
      </c>
      <c r="O10" s="3">
        <v>0.44</v>
      </c>
      <c r="P10" s="3">
        <v>2.56</v>
      </c>
      <c r="Q10" s="28">
        <v>3</v>
      </c>
      <c r="R10" s="28">
        <v>1</v>
      </c>
      <c r="S10" s="28">
        <v>0</v>
      </c>
      <c r="T10" s="29">
        <v>4</v>
      </c>
      <c r="U10" s="28">
        <v>3</v>
      </c>
      <c r="V10" s="13" t="s">
        <v>36</v>
      </c>
      <c r="W10" s="13" t="s">
        <v>37</v>
      </c>
      <c r="X10" s="13" t="s">
        <v>38</v>
      </c>
      <c r="Y10" s="14" t="s">
        <v>39</v>
      </c>
      <c r="Z10" s="13" t="s">
        <v>40</v>
      </c>
      <c r="AA10" s="14" t="s">
        <v>28</v>
      </c>
    </row>
    <row r="11" spans="1:27" x14ac:dyDescent="0.2">
      <c r="A11" t="s">
        <v>57</v>
      </c>
      <c r="B11" t="s">
        <v>28</v>
      </c>
      <c r="C11" t="s">
        <v>58</v>
      </c>
      <c r="D11" t="s">
        <v>30</v>
      </c>
      <c r="E11" t="s">
        <v>33</v>
      </c>
      <c r="F11" t="s">
        <v>59</v>
      </c>
      <c r="G11" t="s">
        <v>31</v>
      </c>
      <c r="H11" t="s">
        <v>34</v>
      </c>
      <c r="I11" t="s">
        <v>35</v>
      </c>
      <c r="J11">
        <v>36.299999999999997</v>
      </c>
      <c r="K11" s="3">
        <v>1.94</v>
      </c>
      <c r="L11" s="3">
        <v>5.34</v>
      </c>
      <c r="M11">
        <v>197</v>
      </c>
      <c r="N11">
        <v>206</v>
      </c>
      <c r="O11" s="3">
        <v>0.4</v>
      </c>
      <c r="P11" s="3">
        <v>4.32</v>
      </c>
      <c r="Q11" s="28">
        <v>3</v>
      </c>
      <c r="R11" s="28">
        <v>1</v>
      </c>
      <c r="S11" s="28">
        <v>0</v>
      </c>
      <c r="T11" s="29">
        <v>4</v>
      </c>
      <c r="U11" s="28">
        <v>3</v>
      </c>
      <c r="V11" s="13" t="s">
        <v>36</v>
      </c>
      <c r="W11" s="13" t="s">
        <v>37</v>
      </c>
      <c r="X11" s="13" t="s">
        <v>38</v>
      </c>
      <c r="Y11" s="14" t="s">
        <v>39</v>
      </c>
      <c r="Z11" s="13" t="s">
        <v>40</v>
      </c>
      <c r="AA11" s="14" t="s">
        <v>28</v>
      </c>
    </row>
    <row r="12" spans="1:27" x14ac:dyDescent="0.2">
      <c r="A12" t="s">
        <v>60</v>
      </c>
      <c r="B12" t="s">
        <v>28</v>
      </c>
      <c r="C12" t="s">
        <v>61</v>
      </c>
      <c r="D12" t="s">
        <v>30</v>
      </c>
      <c r="E12" t="s">
        <v>33</v>
      </c>
      <c r="F12" t="s">
        <v>59</v>
      </c>
      <c r="G12" t="s">
        <v>31</v>
      </c>
      <c r="H12" t="s">
        <v>34</v>
      </c>
      <c r="I12" t="s">
        <v>35</v>
      </c>
      <c r="J12">
        <v>41.1</v>
      </c>
      <c r="K12" s="3">
        <v>1.9350000000000001</v>
      </c>
      <c r="L12" s="3">
        <v>4.71</v>
      </c>
      <c r="M12">
        <v>131</v>
      </c>
      <c r="N12">
        <v>234</v>
      </c>
      <c r="O12" s="3">
        <v>0.6</v>
      </c>
      <c r="P12" s="3">
        <v>4.5999999999999996</v>
      </c>
      <c r="Q12" s="28">
        <v>3</v>
      </c>
      <c r="R12" s="28">
        <v>1</v>
      </c>
      <c r="S12" s="28">
        <v>0</v>
      </c>
      <c r="T12" s="29">
        <v>4</v>
      </c>
      <c r="U12" s="28">
        <v>3</v>
      </c>
      <c r="V12" s="13" t="s">
        <v>36</v>
      </c>
      <c r="W12" s="13" t="s">
        <v>37</v>
      </c>
      <c r="X12" s="13" t="s">
        <v>38</v>
      </c>
      <c r="Y12" s="14" t="s">
        <v>39</v>
      </c>
      <c r="Z12" s="13" t="s">
        <v>40</v>
      </c>
      <c r="AA12" s="14" t="s">
        <v>28</v>
      </c>
    </row>
    <row r="13" spans="1:27" x14ac:dyDescent="0.2">
      <c r="A13" t="s">
        <v>62</v>
      </c>
      <c r="B13" t="s">
        <v>28</v>
      </c>
      <c r="C13" t="s">
        <v>63</v>
      </c>
      <c r="D13" t="s">
        <v>30</v>
      </c>
      <c r="E13" t="s">
        <v>33</v>
      </c>
      <c r="F13" t="s">
        <v>59</v>
      </c>
      <c r="G13" t="s">
        <v>31</v>
      </c>
      <c r="H13" t="s">
        <v>34</v>
      </c>
      <c r="I13" t="s">
        <v>35</v>
      </c>
      <c r="J13">
        <v>41.5</v>
      </c>
      <c r="K13" s="3">
        <v>2.9009999999999998</v>
      </c>
      <c r="L13" s="3">
        <v>6.99</v>
      </c>
      <c r="M13">
        <v>85</v>
      </c>
      <c r="N13">
        <v>157</v>
      </c>
      <c r="O13" s="3">
        <v>0.18</v>
      </c>
      <c r="P13" s="3">
        <v>1.97</v>
      </c>
      <c r="Q13" s="28">
        <v>3</v>
      </c>
      <c r="R13" s="28">
        <v>1</v>
      </c>
      <c r="S13" s="28">
        <v>0</v>
      </c>
      <c r="T13" s="29">
        <v>4</v>
      </c>
      <c r="U13" s="28">
        <v>3</v>
      </c>
      <c r="V13" s="13" t="s">
        <v>36</v>
      </c>
      <c r="W13" s="13" t="s">
        <v>37</v>
      </c>
      <c r="X13" s="13" t="s">
        <v>38</v>
      </c>
      <c r="Y13" s="14" t="s">
        <v>39</v>
      </c>
      <c r="Z13" s="13" t="s">
        <v>40</v>
      </c>
      <c r="AA13" s="14" t="s">
        <v>28</v>
      </c>
    </row>
    <row r="14" spans="1:27" x14ac:dyDescent="0.2">
      <c r="A14" t="s">
        <v>64</v>
      </c>
      <c r="B14" t="s">
        <v>28</v>
      </c>
      <c r="C14" t="s">
        <v>65</v>
      </c>
      <c r="D14" t="s">
        <v>30</v>
      </c>
      <c r="E14" t="s">
        <v>33</v>
      </c>
      <c r="F14" t="s">
        <v>59</v>
      </c>
      <c r="G14" t="s">
        <v>31</v>
      </c>
      <c r="H14" t="s">
        <v>34</v>
      </c>
      <c r="I14" t="s">
        <v>35</v>
      </c>
      <c r="J14">
        <v>45.8</v>
      </c>
      <c r="K14" s="3">
        <v>2.6850000000000001</v>
      </c>
      <c r="L14" s="3">
        <v>5.86</v>
      </c>
      <c r="M14">
        <v>119</v>
      </c>
      <c r="N14">
        <v>145</v>
      </c>
      <c r="O14" s="3">
        <v>0.24</v>
      </c>
      <c r="P14" s="3">
        <v>3.05</v>
      </c>
      <c r="Q14" s="28">
        <v>3</v>
      </c>
      <c r="R14" s="28">
        <v>1</v>
      </c>
      <c r="S14" s="28">
        <v>0</v>
      </c>
      <c r="T14" s="29">
        <v>4</v>
      </c>
      <c r="U14" s="28">
        <v>3</v>
      </c>
      <c r="V14" s="13" t="s">
        <v>36</v>
      </c>
      <c r="W14" s="13" t="s">
        <v>37</v>
      </c>
      <c r="X14" s="13" t="s">
        <v>38</v>
      </c>
      <c r="Y14" s="14" t="s">
        <v>39</v>
      </c>
      <c r="Z14" s="13" t="s">
        <v>40</v>
      </c>
      <c r="AA14" s="14" t="s">
        <v>28</v>
      </c>
    </row>
    <row r="15" spans="1:27" x14ac:dyDescent="0.2">
      <c r="A15" t="s">
        <v>66</v>
      </c>
      <c r="B15" t="s">
        <v>28</v>
      </c>
      <c r="C15" t="s">
        <v>67</v>
      </c>
      <c r="D15" t="s">
        <v>30</v>
      </c>
      <c r="E15" t="s">
        <v>33</v>
      </c>
      <c r="F15" t="s">
        <v>59</v>
      </c>
      <c r="G15" t="s">
        <v>31</v>
      </c>
      <c r="H15" t="s">
        <v>34</v>
      </c>
      <c r="I15" t="s">
        <v>35</v>
      </c>
      <c r="J15">
        <v>41.4</v>
      </c>
      <c r="K15" s="3">
        <v>2.2610000000000001</v>
      </c>
      <c r="L15" s="3">
        <v>5.46</v>
      </c>
      <c r="M15">
        <v>108</v>
      </c>
      <c r="N15">
        <v>151</v>
      </c>
      <c r="O15" s="3">
        <v>0.6</v>
      </c>
      <c r="P15" s="3">
        <v>5.17</v>
      </c>
      <c r="Q15" s="28">
        <v>3</v>
      </c>
      <c r="R15" s="28">
        <v>1</v>
      </c>
      <c r="S15" s="28">
        <v>0</v>
      </c>
      <c r="T15" s="29">
        <v>4</v>
      </c>
      <c r="U15" s="28">
        <v>3</v>
      </c>
      <c r="V15" s="13" t="s">
        <v>36</v>
      </c>
      <c r="W15" s="13" t="s">
        <v>37</v>
      </c>
      <c r="X15" s="13" t="s">
        <v>38</v>
      </c>
      <c r="Y15" s="14" t="s">
        <v>39</v>
      </c>
      <c r="Z15" s="13" t="s">
        <v>40</v>
      </c>
      <c r="AA15" s="14" t="s">
        <v>28</v>
      </c>
    </row>
    <row r="16" spans="1:27" x14ac:dyDescent="0.2">
      <c r="A16" t="s">
        <v>68</v>
      </c>
      <c r="B16" t="s">
        <v>28</v>
      </c>
      <c r="C16" t="s">
        <v>69</v>
      </c>
      <c r="D16" t="s">
        <v>30</v>
      </c>
      <c r="E16" t="s">
        <v>33</v>
      </c>
      <c r="F16" t="s">
        <v>59</v>
      </c>
      <c r="G16" t="s">
        <v>31</v>
      </c>
      <c r="H16" t="s">
        <v>34</v>
      </c>
      <c r="I16" t="s">
        <v>35</v>
      </c>
      <c r="J16">
        <v>40.700000000000003</v>
      </c>
      <c r="K16" s="3">
        <v>2.2549999999999999</v>
      </c>
      <c r="L16" s="3">
        <v>5.54</v>
      </c>
      <c r="M16">
        <v>253</v>
      </c>
      <c r="N16">
        <v>258</v>
      </c>
      <c r="O16" s="3">
        <v>0.72</v>
      </c>
      <c r="P16" s="3">
        <v>5.33</v>
      </c>
      <c r="Q16" s="28">
        <v>3</v>
      </c>
      <c r="R16" s="28">
        <v>1</v>
      </c>
      <c r="S16" s="28">
        <v>0</v>
      </c>
      <c r="T16" s="29">
        <v>4</v>
      </c>
      <c r="U16" s="28">
        <v>3</v>
      </c>
      <c r="V16" s="13" t="s">
        <v>36</v>
      </c>
      <c r="W16" s="13" t="s">
        <v>37</v>
      </c>
      <c r="X16" s="13" t="s">
        <v>38</v>
      </c>
      <c r="Y16" s="14" t="s">
        <v>39</v>
      </c>
      <c r="Z16" s="13" t="s">
        <v>40</v>
      </c>
      <c r="AA16" s="14" t="s">
        <v>28</v>
      </c>
    </row>
    <row r="17" spans="1:27" x14ac:dyDescent="0.2">
      <c r="A17" t="s">
        <v>70</v>
      </c>
      <c r="B17" t="s">
        <v>28</v>
      </c>
      <c r="C17" t="s">
        <v>71</v>
      </c>
      <c r="D17" t="s">
        <v>30</v>
      </c>
      <c r="E17" t="s">
        <v>33</v>
      </c>
      <c r="F17" t="s">
        <v>59</v>
      </c>
      <c r="G17" t="s">
        <v>31</v>
      </c>
      <c r="H17" t="s">
        <v>34</v>
      </c>
      <c r="I17" t="s">
        <v>35</v>
      </c>
      <c r="J17">
        <v>44.7</v>
      </c>
      <c r="K17" s="3">
        <v>3.077</v>
      </c>
      <c r="L17" s="3">
        <v>6.88</v>
      </c>
      <c r="M17">
        <v>231</v>
      </c>
      <c r="N17">
        <v>263</v>
      </c>
      <c r="O17" s="3">
        <v>0.51</v>
      </c>
      <c r="P17" s="3">
        <v>4.8099999999999996</v>
      </c>
      <c r="Q17" s="28">
        <v>3</v>
      </c>
      <c r="R17" s="28">
        <v>1</v>
      </c>
      <c r="S17" s="28">
        <v>0</v>
      </c>
      <c r="T17" s="29">
        <v>4</v>
      </c>
      <c r="U17" s="28">
        <v>3</v>
      </c>
      <c r="V17" s="13" t="s">
        <v>36</v>
      </c>
      <c r="W17" s="13" t="s">
        <v>37</v>
      </c>
      <c r="X17" s="13" t="s">
        <v>38</v>
      </c>
      <c r="Y17" s="14" t="s">
        <v>39</v>
      </c>
      <c r="Z17" s="13" t="s">
        <v>40</v>
      </c>
      <c r="AA17" s="14" t="s">
        <v>28</v>
      </c>
    </row>
    <row r="18" spans="1:27" x14ac:dyDescent="0.2">
      <c r="A18" t="s">
        <v>72</v>
      </c>
      <c r="B18" t="s">
        <v>28</v>
      </c>
      <c r="C18" t="s">
        <v>73</v>
      </c>
      <c r="D18" t="s">
        <v>30</v>
      </c>
      <c r="E18" t="s">
        <v>33</v>
      </c>
      <c r="F18" t="s">
        <v>59</v>
      </c>
      <c r="G18" t="s">
        <v>31</v>
      </c>
      <c r="H18" t="s">
        <v>34</v>
      </c>
      <c r="I18" t="s">
        <v>35</v>
      </c>
      <c r="J18">
        <v>35.6</v>
      </c>
      <c r="K18" s="3">
        <v>2.0129999999999999</v>
      </c>
      <c r="L18" s="3">
        <v>5.65</v>
      </c>
      <c r="M18">
        <v>35</v>
      </c>
      <c r="N18">
        <v>95</v>
      </c>
      <c r="O18" s="3">
        <v>0.27</v>
      </c>
      <c r="P18" s="3">
        <v>1.94</v>
      </c>
      <c r="Q18" s="28">
        <v>3</v>
      </c>
      <c r="R18" s="28">
        <v>1</v>
      </c>
      <c r="S18" s="28">
        <v>0</v>
      </c>
      <c r="T18" s="29">
        <v>4</v>
      </c>
      <c r="U18" s="28">
        <v>3</v>
      </c>
      <c r="V18" s="13" t="s">
        <v>36</v>
      </c>
      <c r="W18" s="13" t="s">
        <v>37</v>
      </c>
      <c r="X18" s="13" t="s">
        <v>38</v>
      </c>
      <c r="Y18" s="14" t="s">
        <v>39</v>
      </c>
      <c r="Z18" s="13" t="s">
        <v>40</v>
      </c>
      <c r="AA18" s="14" t="s">
        <v>28</v>
      </c>
    </row>
    <row r="19" spans="1:27" x14ac:dyDescent="0.2">
      <c r="A19" t="s">
        <v>74</v>
      </c>
      <c r="B19" t="s">
        <v>28</v>
      </c>
      <c r="C19" t="s">
        <v>75</v>
      </c>
      <c r="D19" t="s">
        <v>30</v>
      </c>
      <c r="E19" t="s">
        <v>33</v>
      </c>
      <c r="F19" t="s">
        <v>59</v>
      </c>
      <c r="G19" t="s">
        <v>31</v>
      </c>
      <c r="H19" t="s">
        <v>34</v>
      </c>
      <c r="I19" t="s">
        <v>35</v>
      </c>
      <c r="J19">
        <v>40.799999999999997</v>
      </c>
      <c r="K19" s="3">
        <v>2.0219999999999998</v>
      </c>
      <c r="L19" s="3">
        <v>4.96</v>
      </c>
      <c r="M19">
        <v>81</v>
      </c>
      <c r="N19">
        <v>135</v>
      </c>
      <c r="O19" s="3">
        <v>0.51</v>
      </c>
      <c r="P19" s="3">
        <v>3.44</v>
      </c>
      <c r="Q19" s="28">
        <v>3</v>
      </c>
      <c r="R19" s="28">
        <v>1</v>
      </c>
      <c r="S19" s="28">
        <v>0</v>
      </c>
      <c r="T19" s="29">
        <v>4</v>
      </c>
      <c r="U19" s="28">
        <v>3</v>
      </c>
      <c r="V19" s="13" t="s">
        <v>36</v>
      </c>
      <c r="W19" s="13" t="s">
        <v>37</v>
      </c>
      <c r="X19" s="13" t="s">
        <v>38</v>
      </c>
      <c r="Y19" s="14" t="s">
        <v>39</v>
      </c>
      <c r="Z19" s="13" t="s">
        <v>40</v>
      </c>
      <c r="AA19" s="14" t="s">
        <v>28</v>
      </c>
    </row>
    <row r="20" spans="1:27" x14ac:dyDescent="0.2">
      <c r="A20" t="s">
        <v>76</v>
      </c>
      <c r="B20" t="s">
        <v>28</v>
      </c>
      <c r="C20" t="s">
        <v>77</v>
      </c>
      <c r="D20" t="s">
        <v>30</v>
      </c>
      <c r="E20" t="s">
        <v>33</v>
      </c>
      <c r="F20" t="s">
        <v>59</v>
      </c>
      <c r="G20" t="s">
        <v>31</v>
      </c>
      <c r="H20" t="s">
        <v>34</v>
      </c>
      <c r="I20" t="s">
        <v>35</v>
      </c>
      <c r="J20">
        <v>34.6</v>
      </c>
      <c r="K20" s="3">
        <v>1.518</v>
      </c>
      <c r="L20" s="3">
        <v>4.3899999999999997</v>
      </c>
      <c r="M20">
        <v>99</v>
      </c>
      <c r="N20">
        <v>171</v>
      </c>
      <c r="O20" s="3">
        <v>0.36</v>
      </c>
      <c r="P20" s="3">
        <v>3</v>
      </c>
      <c r="Q20" s="28">
        <v>3</v>
      </c>
      <c r="R20" s="28">
        <v>1</v>
      </c>
      <c r="S20" s="28">
        <v>0</v>
      </c>
      <c r="T20" s="29">
        <v>4</v>
      </c>
      <c r="U20" s="28">
        <v>3</v>
      </c>
      <c r="V20" s="13" t="s">
        <v>36</v>
      </c>
      <c r="W20" s="13" t="s">
        <v>37</v>
      </c>
      <c r="X20" s="13" t="s">
        <v>38</v>
      </c>
      <c r="Y20" s="14" t="s">
        <v>39</v>
      </c>
      <c r="Z20" s="13" t="s">
        <v>40</v>
      </c>
      <c r="AA20" s="14" t="s">
        <v>28</v>
      </c>
    </row>
    <row r="21" spans="1:27" x14ac:dyDescent="0.2">
      <c r="A21" t="s">
        <v>78</v>
      </c>
      <c r="B21" t="s">
        <v>28</v>
      </c>
      <c r="C21" t="s">
        <v>79</v>
      </c>
      <c r="D21" t="s">
        <v>30</v>
      </c>
      <c r="E21" t="s">
        <v>33</v>
      </c>
      <c r="F21" t="s">
        <v>59</v>
      </c>
      <c r="G21" t="s">
        <v>31</v>
      </c>
      <c r="H21" t="s">
        <v>34</v>
      </c>
      <c r="I21" t="s">
        <v>35</v>
      </c>
      <c r="J21">
        <v>43.1</v>
      </c>
      <c r="K21" s="3">
        <v>2.645</v>
      </c>
      <c r="L21" s="3">
        <v>6.14</v>
      </c>
      <c r="M21">
        <v>123</v>
      </c>
      <c r="N21">
        <v>246</v>
      </c>
      <c r="O21" s="3">
        <v>0.36</v>
      </c>
      <c r="P21" s="3">
        <v>3.39</v>
      </c>
      <c r="Q21" s="28">
        <v>3</v>
      </c>
      <c r="R21" s="28">
        <v>1</v>
      </c>
      <c r="S21" s="28">
        <v>0</v>
      </c>
      <c r="T21" s="29">
        <v>4</v>
      </c>
      <c r="U21" s="28">
        <v>3</v>
      </c>
      <c r="V21" s="13" t="s">
        <v>36</v>
      </c>
      <c r="W21" s="13" t="s">
        <v>37</v>
      </c>
      <c r="X21" s="13" t="s">
        <v>38</v>
      </c>
      <c r="Y21" s="14" t="s">
        <v>39</v>
      </c>
      <c r="Z21" s="13" t="s">
        <v>40</v>
      </c>
      <c r="AA21" s="14" t="s">
        <v>28</v>
      </c>
    </row>
    <row r="22" spans="1:27" x14ac:dyDescent="0.2">
      <c r="A22" t="s">
        <v>80</v>
      </c>
      <c r="B22" t="s">
        <v>28</v>
      </c>
      <c r="C22" t="s">
        <v>81</v>
      </c>
      <c r="D22" t="s">
        <v>30</v>
      </c>
      <c r="E22" t="s">
        <v>33</v>
      </c>
      <c r="F22" t="s">
        <v>59</v>
      </c>
      <c r="G22" t="s">
        <v>31</v>
      </c>
      <c r="H22" t="s">
        <v>34</v>
      </c>
      <c r="I22" t="s">
        <v>35</v>
      </c>
      <c r="J22">
        <v>41.4</v>
      </c>
      <c r="K22" s="3">
        <v>2.1779999999999999</v>
      </c>
      <c r="L22" s="3">
        <v>5.26</v>
      </c>
      <c r="M22">
        <v>143</v>
      </c>
      <c r="N22">
        <v>286</v>
      </c>
      <c r="O22" s="3">
        <v>0.37</v>
      </c>
      <c r="P22" s="3">
        <v>3.28</v>
      </c>
      <c r="Q22" s="28">
        <v>3</v>
      </c>
      <c r="R22" s="28">
        <v>1</v>
      </c>
      <c r="S22" s="28">
        <v>0</v>
      </c>
      <c r="T22" s="29">
        <v>4</v>
      </c>
      <c r="U22" s="28">
        <v>3</v>
      </c>
      <c r="V22" s="13" t="s">
        <v>36</v>
      </c>
      <c r="W22" s="13" t="s">
        <v>37</v>
      </c>
      <c r="X22" s="13" t="s">
        <v>38</v>
      </c>
      <c r="Y22" s="14" t="s">
        <v>39</v>
      </c>
      <c r="Z22" s="13" t="s">
        <v>40</v>
      </c>
      <c r="AA22" s="14" t="s">
        <v>28</v>
      </c>
    </row>
    <row r="23" spans="1:27" x14ac:dyDescent="0.2">
      <c r="A23" t="s">
        <v>82</v>
      </c>
      <c r="B23" t="s">
        <v>40</v>
      </c>
      <c r="C23" t="s">
        <v>83</v>
      </c>
      <c r="D23" t="s">
        <v>84</v>
      </c>
      <c r="E23" s="5" t="s">
        <v>85</v>
      </c>
      <c r="F23" t="s">
        <v>32</v>
      </c>
      <c r="G23" s="5" t="s">
        <v>86</v>
      </c>
      <c r="H23" t="s">
        <v>34</v>
      </c>
      <c r="I23" t="s">
        <v>87</v>
      </c>
      <c r="J23">
        <v>46.1</v>
      </c>
      <c r="K23" s="3" t="s">
        <v>88</v>
      </c>
      <c r="L23" s="3" t="s">
        <v>88</v>
      </c>
      <c r="M23">
        <v>38</v>
      </c>
      <c r="N23">
        <v>44</v>
      </c>
      <c r="O23" s="3">
        <v>1.45</v>
      </c>
      <c r="P23" s="3">
        <v>2.5299999999999998</v>
      </c>
      <c r="Q23" s="29">
        <v>2</v>
      </c>
      <c r="R23" s="29">
        <v>0</v>
      </c>
      <c r="S23" s="29">
        <v>1</v>
      </c>
      <c r="T23" s="29">
        <v>3</v>
      </c>
      <c r="U23" s="29">
        <v>0</v>
      </c>
      <c r="V23" s="15" t="s">
        <v>89</v>
      </c>
      <c r="W23" s="16" t="s">
        <v>90</v>
      </c>
      <c r="X23" s="15" t="s">
        <v>91</v>
      </c>
      <c r="Y23" s="17" t="s">
        <v>39</v>
      </c>
      <c r="Z23" s="14" t="s">
        <v>28</v>
      </c>
      <c r="AA23" s="14" t="s">
        <v>28</v>
      </c>
    </row>
    <row r="24" spans="1:27" x14ac:dyDescent="0.2">
      <c r="A24" t="s">
        <v>92</v>
      </c>
      <c r="B24" t="s">
        <v>40</v>
      </c>
      <c r="C24" t="s">
        <v>83</v>
      </c>
      <c r="D24" t="s">
        <v>84</v>
      </c>
      <c r="E24" s="5" t="s">
        <v>85</v>
      </c>
      <c r="F24" t="s">
        <v>32</v>
      </c>
      <c r="G24" s="5" t="s">
        <v>86</v>
      </c>
      <c r="H24" t="s">
        <v>34</v>
      </c>
      <c r="I24" t="s">
        <v>87</v>
      </c>
      <c r="J24">
        <v>45.1</v>
      </c>
      <c r="K24" s="3">
        <v>2.2599999999999998</v>
      </c>
      <c r="L24" s="3">
        <v>0.05</v>
      </c>
      <c r="M24">
        <v>43</v>
      </c>
      <c r="N24">
        <v>60</v>
      </c>
      <c r="O24" s="3">
        <v>0.93</v>
      </c>
      <c r="P24" s="3">
        <v>3.05</v>
      </c>
      <c r="Q24" s="29">
        <v>2</v>
      </c>
      <c r="R24" s="29">
        <v>0</v>
      </c>
      <c r="S24" s="29">
        <v>1</v>
      </c>
      <c r="T24" s="29">
        <v>3</v>
      </c>
      <c r="U24" s="29">
        <v>0</v>
      </c>
      <c r="V24" s="15" t="s">
        <v>89</v>
      </c>
      <c r="W24" s="16" t="s">
        <v>90</v>
      </c>
      <c r="X24" s="15" t="s">
        <v>91</v>
      </c>
      <c r="Y24" s="17" t="s">
        <v>39</v>
      </c>
      <c r="Z24" s="14" t="s">
        <v>28</v>
      </c>
      <c r="AA24" s="14" t="s">
        <v>28</v>
      </c>
    </row>
    <row r="25" spans="1:27" x14ac:dyDescent="0.2">
      <c r="A25" t="s">
        <v>93</v>
      </c>
      <c r="B25" t="s">
        <v>40</v>
      </c>
      <c r="C25" t="s">
        <v>83</v>
      </c>
      <c r="D25" t="s">
        <v>84</v>
      </c>
      <c r="E25" s="5" t="s">
        <v>85</v>
      </c>
      <c r="F25" t="s">
        <v>32</v>
      </c>
      <c r="G25" s="5" t="s">
        <v>86</v>
      </c>
      <c r="H25" t="s">
        <v>34</v>
      </c>
      <c r="I25" t="s">
        <v>87</v>
      </c>
      <c r="J25">
        <v>39.1</v>
      </c>
      <c r="K25" s="3">
        <v>1.71</v>
      </c>
      <c r="L25" s="3">
        <v>0.04</v>
      </c>
      <c r="M25">
        <v>27</v>
      </c>
      <c r="N25">
        <v>58</v>
      </c>
      <c r="O25" s="3">
        <v>1.1299999999999999</v>
      </c>
      <c r="P25" s="3">
        <v>2.92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15" t="s">
        <v>89</v>
      </c>
      <c r="W25" s="16" t="s">
        <v>90</v>
      </c>
      <c r="X25" s="15" t="s">
        <v>91</v>
      </c>
      <c r="Y25" s="17" t="s">
        <v>39</v>
      </c>
      <c r="Z25" s="14" t="s">
        <v>28</v>
      </c>
      <c r="AA25" s="14" t="s">
        <v>28</v>
      </c>
    </row>
    <row r="26" spans="1:27" x14ac:dyDescent="0.2">
      <c r="A26" t="s">
        <v>94</v>
      </c>
      <c r="B26" t="s">
        <v>40</v>
      </c>
      <c r="C26" t="s">
        <v>83</v>
      </c>
      <c r="D26" t="s">
        <v>84</v>
      </c>
      <c r="E26" s="5" t="s">
        <v>85</v>
      </c>
      <c r="F26" t="s">
        <v>32</v>
      </c>
      <c r="G26" s="5" t="s">
        <v>86</v>
      </c>
      <c r="H26" t="s">
        <v>34</v>
      </c>
      <c r="I26" t="s">
        <v>87</v>
      </c>
      <c r="J26">
        <v>48.6</v>
      </c>
      <c r="K26" s="3">
        <v>3.65</v>
      </c>
      <c r="L26" s="3">
        <v>0.08</v>
      </c>
      <c r="M26">
        <v>170</v>
      </c>
      <c r="N26">
        <v>129</v>
      </c>
      <c r="O26" s="3">
        <v>1.1000000000000001</v>
      </c>
      <c r="P26" s="3">
        <v>3.39</v>
      </c>
      <c r="Q26" s="29">
        <v>3</v>
      </c>
      <c r="R26" s="29">
        <v>0</v>
      </c>
      <c r="S26" s="29">
        <v>1</v>
      </c>
      <c r="T26" s="29">
        <v>4</v>
      </c>
      <c r="U26" s="29">
        <v>0</v>
      </c>
      <c r="V26" s="15" t="s">
        <v>89</v>
      </c>
      <c r="W26" s="16" t="s">
        <v>90</v>
      </c>
      <c r="X26" s="15" t="s">
        <v>91</v>
      </c>
      <c r="Y26" s="17" t="s">
        <v>39</v>
      </c>
      <c r="Z26" s="14" t="s">
        <v>28</v>
      </c>
      <c r="AA26" s="14" t="s">
        <v>28</v>
      </c>
    </row>
    <row r="27" spans="1:27" x14ac:dyDescent="0.2">
      <c r="A27" t="s">
        <v>95</v>
      </c>
      <c r="B27" t="s">
        <v>40</v>
      </c>
      <c r="C27" t="s">
        <v>83</v>
      </c>
      <c r="D27" t="s">
        <v>84</v>
      </c>
      <c r="E27" s="5" t="s">
        <v>85</v>
      </c>
      <c r="F27" t="s">
        <v>32</v>
      </c>
      <c r="G27" s="5" t="s">
        <v>86</v>
      </c>
      <c r="H27" t="s">
        <v>34</v>
      </c>
      <c r="I27" t="s">
        <v>87</v>
      </c>
      <c r="J27">
        <v>26.5</v>
      </c>
      <c r="K27" s="3">
        <v>1.23</v>
      </c>
      <c r="L27" s="3">
        <v>0.05</v>
      </c>
      <c r="M27">
        <v>29</v>
      </c>
      <c r="N27">
        <v>49</v>
      </c>
      <c r="O27" s="3">
        <v>0.64</v>
      </c>
      <c r="P27" s="3">
        <v>1.71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15" t="s">
        <v>89</v>
      </c>
      <c r="W27" s="16" t="s">
        <v>90</v>
      </c>
      <c r="X27" s="15" t="s">
        <v>91</v>
      </c>
      <c r="Y27" s="17" t="s">
        <v>39</v>
      </c>
      <c r="Z27" s="14" t="s">
        <v>28</v>
      </c>
      <c r="AA27" s="14" t="s">
        <v>28</v>
      </c>
    </row>
    <row r="28" spans="1:27" x14ac:dyDescent="0.2">
      <c r="A28" t="s">
        <v>96</v>
      </c>
      <c r="B28" t="s">
        <v>40</v>
      </c>
      <c r="C28" t="s">
        <v>83</v>
      </c>
      <c r="D28" t="s">
        <v>84</v>
      </c>
      <c r="E28" s="5" t="s">
        <v>85</v>
      </c>
      <c r="F28" t="s">
        <v>32</v>
      </c>
      <c r="G28" s="5" t="s">
        <v>86</v>
      </c>
      <c r="H28" t="s">
        <v>34</v>
      </c>
      <c r="I28" t="s">
        <v>87</v>
      </c>
      <c r="J28">
        <v>48.1</v>
      </c>
      <c r="K28" s="3">
        <v>2.78</v>
      </c>
      <c r="L28" s="3">
        <v>0.06</v>
      </c>
      <c r="M28">
        <v>89</v>
      </c>
      <c r="N28">
        <v>81</v>
      </c>
      <c r="O28" s="3">
        <v>1.72</v>
      </c>
      <c r="P28" s="3">
        <v>3.23</v>
      </c>
      <c r="Q28" s="29">
        <v>3</v>
      </c>
      <c r="R28" s="29">
        <v>0</v>
      </c>
      <c r="S28" s="29">
        <v>1</v>
      </c>
      <c r="T28" s="29">
        <v>4</v>
      </c>
      <c r="U28" s="29">
        <v>0</v>
      </c>
      <c r="V28" s="15" t="s">
        <v>89</v>
      </c>
      <c r="W28" s="16" t="s">
        <v>90</v>
      </c>
      <c r="X28" s="15" t="s">
        <v>91</v>
      </c>
      <c r="Y28" s="17" t="s">
        <v>39</v>
      </c>
      <c r="Z28" s="14" t="s">
        <v>28</v>
      </c>
      <c r="AA28" s="14" t="s">
        <v>28</v>
      </c>
    </row>
    <row r="29" spans="1:27" x14ac:dyDescent="0.2">
      <c r="A29" t="s">
        <v>97</v>
      </c>
      <c r="B29" t="s">
        <v>40</v>
      </c>
      <c r="C29" t="s">
        <v>83</v>
      </c>
      <c r="D29" t="s">
        <v>84</v>
      </c>
      <c r="E29" s="5" t="s">
        <v>85</v>
      </c>
      <c r="F29" t="s">
        <v>32</v>
      </c>
      <c r="G29" s="5" t="s">
        <v>86</v>
      </c>
      <c r="H29" t="s">
        <v>34</v>
      </c>
      <c r="I29" t="s">
        <v>87</v>
      </c>
      <c r="J29">
        <v>38.200000000000003</v>
      </c>
      <c r="K29" s="3">
        <v>1.6</v>
      </c>
      <c r="L29" s="3">
        <v>0.04</v>
      </c>
      <c r="M29">
        <v>31</v>
      </c>
      <c r="N29">
        <v>60</v>
      </c>
      <c r="O29" s="3">
        <v>1.43</v>
      </c>
      <c r="P29" s="3">
        <v>3.15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15" t="s">
        <v>89</v>
      </c>
      <c r="W29" s="16" t="s">
        <v>90</v>
      </c>
      <c r="X29" s="15" t="s">
        <v>91</v>
      </c>
      <c r="Y29" s="17" t="s">
        <v>39</v>
      </c>
      <c r="Z29" s="14" t="s">
        <v>28</v>
      </c>
      <c r="AA29" s="14" t="s">
        <v>28</v>
      </c>
    </row>
    <row r="30" spans="1:27" x14ac:dyDescent="0.2">
      <c r="A30" t="s">
        <v>98</v>
      </c>
      <c r="B30" t="s">
        <v>40</v>
      </c>
      <c r="C30" t="s">
        <v>83</v>
      </c>
      <c r="D30" t="s">
        <v>84</v>
      </c>
      <c r="E30" s="5" t="s">
        <v>85</v>
      </c>
      <c r="F30" t="s">
        <v>32</v>
      </c>
      <c r="G30" s="5" t="s">
        <v>86</v>
      </c>
      <c r="H30" t="s">
        <v>34</v>
      </c>
      <c r="I30" t="s">
        <v>87</v>
      </c>
      <c r="J30">
        <v>42.8</v>
      </c>
      <c r="K30" s="3">
        <v>1.94</v>
      </c>
      <c r="L30" s="3">
        <v>0.05</v>
      </c>
      <c r="M30">
        <v>32</v>
      </c>
      <c r="N30">
        <v>57</v>
      </c>
      <c r="O30" s="3">
        <v>1.1499999999999999</v>
      </c>
      <c r="P30" s="3">
        <v>2.84</v>
      </c>
      <c r="Q30" s="29">
        <v>1</v>
      </c>
      <c r="R30" s="29">
        <v>0</v>
      </c>
      <c r="S30" s="29">
        <v>1</v>
      </c>
      <c r="T30" s="29">
        <v>2</v>
      </c>
      <c r="U30" s="29">
        <v>0</v>
      </c>
      <c r="V30" s="15" t="s">
        <v>89</v>
      </c>
      <c r="W30" s="16" t="s">
        <v>90</v>
      </c>
      <c r="X30" s="15" t="s">
        <v>91</v>
      </c>
      <c r="Y30" s="17" t="s">
        <v>39</v>
      </c>
      <c r="Z30" s="14" t="s">
        <v>28</v>
      </c>
      <c r="AA30" s="14" t="s">
        <v>28</v>
      </c>
    </row>
    <row r="31" spans="1:27" x14ac:dyDescent="0.2">
      <c r="A31" t="s">
        <v>99</v>
      </c>
      <c r="B31" t="s">
        <v>28</v>
      </c>
      <c r="C31" t="s">
        <v>100</v>
      </c>
      <c r="D31" t="s">
        <v>84</v>
      </c>
      <c r="E31" s="5" t="s">
        <v>85</v>
      </c>
      <c r="F31" t="s">
        <v>32</v>
      </c>
      <c r="G31" s="5" t="s">
        <v>86</v>
      </c>
      <c r="H31" t="s">
        <v>34</v>
      </c>
      <c r="I31" t="s">
        <v>87</v>
      </c>
      <c r="J31">
        <v>41.9</v>
      </c>
      <c r="K31" s="3">
        <v>1.9</v>
      </c>
      <c r="L31" s="3">
        <v>0.05</v>
      </c>
      <c r="M31">
        <v>29</v>
      </c>
      <c r="N31">
        <v>45</v>
      </c>
      <c r="O31" s="3">
        <v>1.57</v>
      </c>
      <c r="P31" s="3">
        <v>2.5099999999999998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15" t="s">
        <v>89</v>
      </c>
      <c r="W31" s="16" t="s">
        <v>90</v>
      </c>
      <c r="X31" s="15" t="s">
        <v>91</v>
      </c>
      <c r="Y31" s="17" t="s">
        <v>39</v>
      </c>
      <c r="Z31" s="14" t="s">
        <v>28</v>
      </c>
      <c r="AA31" s="14" t="s">
        <v>28</v>
      </c>
    </row>
    <row r="32" spans="1:27" x14ac:dyDescent="0.2">
      <c r="A32" t="s">
        <v>101</v>
      </c>
      <c r="B32" t="s">
        <v>28</v>
      </c>
      <c r="C32" t="s">
        <v>102</v>
      </c>
      <c r="D32" t="s">
        <v>84</v>
      </c>
      <c r="E32" s="5" t="s">
        <v>85</v>
      </c>
      <c r="F32" t="s">
        <v>32</v>
      </c>
      <c r="G32" s="5" t="s">
        <v>86</v>
      </c>
      <c r="H32" t="s">
        <v>34</v>
      </c>
      <c r="I32" t="s">
        <v>87</v>
      </c>
      <c r="J32">
        <v>44.2</v>
      </c>
      <c r="K32" s="3">
        <v>1.93</v>
      </c>
      <c r="L32" s="3">
        <v>0.04</v>
      </c>
      <c r="M32">
        <v>38</v>
      </c>
      <c r="N32">
        <v>52</v>
      </c>
      <c r="O32" s="3">
        <v>1.43</v>
      </c>
      <c r="P32" s="3">
        <v>2.64</v>
      </c>
      <c r="Q32" s="29">
        <v>0</v>
      </c>
      <c r="R32" s="29">
        <v>0</v>
      </c>
      <c r="S32" s="29">
        <v>1</v>
      </c>
      <c r="T32" s="29">
        <v>1</v>
      </c>
      <c r="U32" s="29">
        <v>0</v>
      </c>
      <c r="V32" s="15" t="s">
        <v>89</v>
      </c>
      <c r="W32" s="16" t="s">
        <v>90</v>
      </c>
      <c r="X32" s="15" t="s">
        <v>91</v>
      </c>
      <c r="Y32" s="17" t="s">
        <v>39</v>
      </c>
      <c r="Z32" s="14" t="s">
        <v>28</v>
      </c>
      <c r="AA32" s="14" t="s">
        <v>28</v>
      </c>
    </row>
    <row r="33" spans="1:27" x14ac:dyDescent="0.2">
      <c r="A33" t="s">
        <v>103</v>
      </c>
      <c r="B33" t="s">
        <v>28</v>
      </c>
      <c r="C33" t="s">
        <v>104</v>
      </c>
      <c r="D33" t="s">
        <v>84</v>
      </c>
      <c r="E33" s="5" t="s">
        <v>85</v>
      </c>
      <c r="F33" t="s">
        <v>32</v>
      </c>
      <c r="G33" s="5" t="s">
        <v>86</v>
      </c>
      <c r="H33" t="s">
        <v>34</v>
      </c>
      <c r="I33" t="s">
        <v>87</v>
      </c>
      <c r="J33">
        <v>43.1</v>
      </c>
      <c r="K33" s="3" t="s">
        <v>88</v>
      </c>
      <c r="L33" s="3" t="s">
        <v>88</v>
      </c>
      <c r="M33">
        <v>39</v>
      </c>
      <c r="N33">
        <v>51</v>
      </c>
      <c r="O33" s="3">
        <v>1.21</v>
      </c>
      <c r="P33" s="3">
        <v>3.96</v>
      </c>
      <c r="Q33" s="29">
        <v>0</v>
      </c>
      <c r="R33" s="29">
        <v>0</v>
      </c>
      <c r="S33" s="29">
        <v>1</v>
      </c>
      <c r="T33" s="29">
        <v>1</v>
      </c>
      <c r="U33" s="29">
        <v>0</v>
      </c>
      <c r="V33" s="15" t="s">
        <v>89</v>
      </c>
      <c r="W33" s="16" t="s">
        <v>90</v>
      </c>
      <c r="X33" s="15" t="s">
        <v>91</v>
      </c>
      <c r="Y33" s="17" t="s">
        <v>39</v>
      </c>
      <c r="Z33" s="14" t="s">
        <v>28</v>
      </c>
      <c r="AA33" s="14" t="s">
        <v>28</v>
      </c>
    </row>
    <row r="34" spans="1:27" x14ac:dyDescent="0.2">
      <c r="A34" t="s">
        <v>105</v>
      </c>
      <c r="B34" t="s">
        <v>28</v>
      </c>
      <c r="C34" t="s">
        <v>106</v>
      </c>
      <c r="D34" t="s">
        <v>84</v>
      </c>
      <c r="E34" s="5" t="s">
        <v>85</v>
      </c>
      <c r="F34" t="s">
        <v>32</v>
      </c>
      <c r="G34" s="5" t="s">
        <v>86</v>
      </c>
      <c r="H34" t="s">
        <v>34</v>
      </c>
      <c r="I34" t="s">
        <v>87</v>
      </c>
      <c r="J34">
        <v>39</v>
      </c>
      <c r="K34" s="3">
        <v>1.72</v>
      </c>
      <c r="L34" s="3">
        <v>0.04</v>
      </c>
      <c r="M34">
        <v>30</v>
      </c>
      <c r="N34">
        <v>58</v>
      </c>
      <c r="O34" s="3">
        <v>1.08</v>
      </c>
      <c r="P34" s="3">
        <v>2.61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15" t="s">
        <v>89</v>
      </c>
      <c r="W34" s="16" t="s">
        <v>90</v>
      </c>
      <c r="X34" s="15" t="s">
        <v>91</v>
      </c>
      <c r="Y34" s="17" t="s">
        <v>39</v>
      </c>
      <c r="Z34" s="14" t="s">
        <v>28</v>
      </c>
      <c r="AA34" s="14" t="s">
        <v>28</v>
      </c>
    </row>
    <row r="35" spans="1:27" x14ac:dyDescent="0.2">
      <c r="A35" t="s">
        <v>107</v>
      </c>
      <c r="B35" t="s">
        <v>28</v>
      </c>
      <c r="C35" t="s">
        <v>108</v>
      </c>
      <c r="D35" t="s">
        <v>84</v>
      </c>
      <c r="E35" s="5" t="s">
        <v>85</v>
      </c>
      <c r="F35" t="s">
        <v>32</v>
      </c>
      <c r="G35" s="5" t="s">
        <v>86</v>
      </c>
      <c r="H35" t="s">
        <v>34</v>
      </c>
      <c r="I35" t="s">
        <v>87</v>
      </c>
      <c r="J35">
        <v>40.299999999999997</v>
      </c>
      <c r="K35" s="3">
        <v>1.96</v>
      </c>
      <c r="L35" s="3">
        <v>0.05</v>
      </c>
      <c r="M35">
        <v>32</v>
      </c>
      <c r="N35">
        <v>50</v>
      </c>
      <c r="O35" s="3">
        <v>2.4500000000000002</v>
      </c>
      <c r="P35" s="3">
        <v>3.98</v>
      </c>
      <c r="Q35" s="29">
        <v>0</v>
      </c>
      <c r="R35" s="29">
        <v>0</v>
      </c>
      <c r="S35" s="29">
        <v>1</v>
      </c>
      <c r="T35" s="29">
        <v>1</v>
      </c>
      <c r="U35" s="29">
        <v>0</v>
      </c>
      <c r="V35" s="15" t="s">
        <v>89</v>
      </c>
      <c r="W35" s="16" t="s">
        <v>90</v>
      </c>
      <c r="X35" s="15" t="s">
        <v>91</v>
      </c>
      <c r="Y35" s="17" t="s">
        <v>39</v>
      </c>
      <c r="Z35" s="14" t="s">
        <v>28</v>
      </c>
      <c r="AA35" s="14" t="s">
        <v>28</v>
      </c>
    </row>
    <row r="36" spans="1:27" x14ac:dyDescent="0.2">
      <c r="A36" t="s">
        <v>109</v>
      </c>
      <c r="B36" t="s">
        <v>28</v>
      </c>
      <c r="C36" t="s">
        <v>110</v>
      </c>
      <c r="D36" t="s">
        <v>84</v>
      </c>
      <c r="E36" s="5" t="s">
        <v>85</v>
      </c>
      <c r="F36" t="s">
        <v>32</v>
      </c>
      <c r="G36" s="5" t="s">
        <v>86</v>
      </c>
      <c r="H36" t="s">
        <v>34</v>
      </c>
      <c r="I36" t="s">
        <v>87</v>
      </c>
      <c r="J36">
        <v>41.2</v>
      </c>
      <c r="K36" s="3">
        <v>1.77</v>
      </c>
      <c r="L36" s="3">
        <v>0.04</v>
      </c>
      <c r="M36">
        <v>28</v>
      </c>
      <c r="N36">
        <v>48</v>
      </c>
      <c r="O36" s="3">
        <v>1.3</v>
      </c>
      <c r="P36" s="3">
        <v>2.48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15" t="s">
        <v>89</v>
      </c>
      <c r="W36" s="16" t="s">
        <v>90</v>
      </c>
      <c r="X36" s="15" t="s">
        <v>91</v>
      </c>
      <c r="Y36" s="17" t="s">
        <v>39</v>
      </c>
      <c r="Z36" s="14" t="s">
        <v>28</v>
      </c>
      <c r="AA36" s="14" t="s">
        <v>28</v>
      </c>
    </row>
    <row r="37" spans="1:27" x14ac:dyDescent="0.2">
      <c r="A37" t="s">
        <v>111</v>
      </c>
      <c r="B37" t="s">
        <v>28</v>
      </c>
      <c r="C37" t="s">
        <v>112</v>
      </c>
      <c r="D37" t="s">
        <v>84</v>
      </c>
      <c r="E37" s="5" t="s">
        <v>85</v>
      </c>
      <c r="F37" t="s">
        <v>32</v>
      </c>
      <c r="G37" s="5" t="s">
        <v>86</v>
      </c>
      <c r="H37" t="s">
        <v>34</v>
      </c>
      <c r="I37" t="s">
        <v>87</v>
      </c>
      <c r="J37">
        <v>42.8</v>
      </c>
      <c r="K37" s="3">
        <v>1.91</v>
      </c>
      <c r="L37" s="3">
        <v>0.04</v>
      </c>
      <c r="M37">
        <v>36</v>
      </c>
      <c r="N37">
        <v>70</v>
      </c>
      <c r="O37" s="3">
        <v>1.61</v>
      </c>
      <c r="P37" s="3">
        <v>2.46</v>
      </c>
      <c r="Q37" s="29">
        <v>0</v>
      </c>
      <c r="R37" s="29">
        <v>0</v>
      </c>
      <c r="S37" s="29">
        <v>1</v>
      </c>
      <c r="T37" s="29">
        <v>1</v>
      </c>
      <c r="U37" s="29">
        <v>0</v>
      </c>
      <c r="V37" s="15" t="s">
        <v>89</v>
      </c>
      <c r="W37" s="16" t="s">
        <v>90</v>
      </c>
      <c r="X37" s="15" t="s">
        <v>91</v>
      </c>
      <c r="Y37" s="17" t="s">
        <v>39</v>
      </c>
      <c r="Z37" s="14" t="s">
        <v>28</v>
      </c>
      <c r="AA37" s="14" t="s">
        <v>28</v>
      </c>
    </row>
    <row r="38" spans="1:27" x14ac:dyDescent="0.2">
      <c r="A38" t="s">
        <v>113</v>
      </c>
      <c r="B38" t="s">
        <v>28</v>
      </c>
      <c r="C38" t="s">
        <v>114</v>
      </c>
      <c r="D38" t="s">
        <v>84</v>
      </c>
      <c r="E38" s="5" t="s">
        <v>85</v>
      </c>
      <c r="F38" t="s">
        <v>32</v>
      </c>
      <c r="G38" s="5" t="s">
        <v>86</v>
      </c>
      <c r="H38" t="s">
        <v>34</v>
      </c>
      <c r="I38" t="s">
        <v>87</v>
      </c>
      <c r="J38">
        <v>50.8</v>
      </c>
      <c r="K38" s="3">
        <v>2.4900000000000002</v>
      </c>
      <c r="L38" s="3">
        <v>0.05</v>
      </c>
      <c r="M38">
        <v>50</v>
      </c>
      <c r="N38">
        <v>58</v>
      </c>
      <c r="O38" s="3">
        <v>1.08</v>
      </c>
      <c r="P38" s="3">
        <v>3.05</v>
      </c>
      <c r="Q38" s="29">
        <v>1</v>
      </c>
      <c r="R38" s="29">
        <v>0</v>
      </c>
      <c r="S38" s="29">
        <v>2</v>
      </c>
      <c r="T38" s="29">
        <v>3</v>
      </c>
      <c r="U38" s="29">
        <v>0</v>
      </c>
      <c r="V38" s="15" t="s">
        <v>89</v>
      </c>
      <c r="W38" s="16" t="s">
        <v>90</v>
      </c>
      <c r="X38" s="15" t="s">
        <v>91</v>
      </c>
      <c r="Y38" s="17" t="s">
        <v>39</v>
      </c>
      <c r="Z38" s="14" t="s">
        <v>28</v>
      </c>
      <c r="AA38" s="14" t="s">
        <v>28</v>
      </c>
    </row>
    <row r="39" spans="1:27" x14ac:dyDescent="0.2">
      <c r="A39" t="s">
        <v>115</v>
      </c>
      <c r="B39" t="s">
        <v>40</v>
      </c>
      <c r="C39" t="s">
        <v>83</v>
      </c>
      <c r="D39" t="s">
        <v>84</v>
      </c>
      <c r="E39" s="5" t="s">
        <v>86</v>
      </c>
      <c r="F39" s="5" t="s">
        <v>116</v>
      </c>
      <c r="G39" s="5" t="s">
        <v>85</v>
      </c>
      <c r="H39" t="s">
        <v>34</v>
      </c>
      <c r="I39" t="s">
        <v>87</v>
      </c>
      <c r="J39">
        <v>50.9</v>
      </c>
      <c r="K39" s="3">
        <v>4.45</v>
      </c>
      <c r="L39" s="3">
        <v>0.09</v>
      </c>
      <c r="M39">
        <v>621</v>
      </c>
      <c r="N39">
        <v>491</v>
      </c>
      <c r="O39" s="3">
        <v>1.26</v>
      </c>
      <c r="P39" s="3">
        <v>10.78</v>
      </c>
      <c r="Q39" s="29">
        <v>3</v>
      </c>
      <c r="R39" s="29">
        <v>2</v>
      </c>
      <c r="S39" s="29">
        <v>2</v>
      </c>
      <c r="T39" s="29">
        <v>7</v>
      </c>
      <c r="U39" s="29">
        <v>2</v>
      </c>
      <c r="V39" s="15" t="s">
        <v>89</v>
      </c>
      <c r="W39" s="16" t="s">
        <v>90</v>
      </c>
      <c r="X39" s="15" t="s">
        <v>91</v>
      </c>
      <c r="Y39" s="17" t="s">
        <v>39</v>
      </c>
      <c r="Z39" s="14" t="s">
        <v>28</v>
      </c>
      <c r="AA39" s="14" t="s">
        <v>28</v>
      </c>
    </row>
    <row r="40" spans="1:27" x14ac:dyDescent="0.2">
      <c r="A40" t="s">
        <v>117</v>
      </c>
      <c r="B40" t="s">
        <v>40</v>
      </c>
      <c r="C40" t="s">
        <v>83</v>
      </c>
      <c r="D40" t="s">
        <v>84</v>
      </c>
      <c r="E40" s="5" t="s">
        <v>86</v>
      </c>
      <c r="F40" s="5" t="s">
        <v>116</v>
      </c>
      <c r="G40" s="5" t="s">
        <v>85</v>
      </c>
      <c r="H40" t="s">
        <v>34</v>
      </c>
      <c r="I40" t="s">
        <v>87</v>
      </c>
      <c r="J40">
        <v>60.2</v>
      </c>
      <c r="K40" s="3">
        <v>7.23</v>
      </c>
      <c r="L40" s="3">
        <v>0.12</v>
      </c>
      <c r="M40">
        <v>845</v>
      </c>
      <c r="N40">
        <v>663</v>
      </c>
      <c r="O40" s="3">
        <v>0.81</v>
      </c>
      <c r="P40" s="3">
        <v>12.05</v>
      </c>
      <c r="Q40" s="29">
        <v>3</v>
      </c>
      <c r="R40" s="29">
        <v>2</v>
      </c>
      <c r="S40" s="29">
        <v>2</v>
      </c>
      <c r="T40" s="29">
        <v>7</v>
      </c>
      <c r="U40" s="29">
        <v>2</v>
      </c>
      <c r="V40" s="15" t="s">
        <v>89</v>
      </c>
      <c r="W40" s="16" t="s">
        <v>90</v>
      </c>
      <c r="X40" s="15" t="s">
        <v>91</v>
      </c>
      <c r="Y40" s="17" t="s">
        <v>39</v>
      </c>
      <c r="Z40" s="14" t="s">
        <v>28</v>
      </c>
      <c r="AA40" s="14" t="s">
        <v>28</v>
      </c>
    </row>
    <row r="41" spans="1:27" x14ac:dyDescent="0.2">
      <c r="A41" t="s">
        <v>118</v>
      </c>
      <c r="B41" t="s">
        <v>40</v>
      </c>
      <c r="C41" t="s">
        <v>83</v>
      </c>
      <c r="D41" t="s">
        <v>84</v>
      </c>
      <c r="E41" s="5" t="s">
        <v>86</v>
      </c>
      <c r="F41" s="5" t="s">
        <v>116</v>
      </c>
      <c r="G41" s="5" t="s">
        <v>85</v>
      </c>
      <c r="H41" t="s">
        <v>34</v>
      </c>
      <c r="I41" t="s">
        <v>87</v>
      </c>
      <c r="J41">
        <v>52.9</v>
      </c>
      <c r="K41" s="3">
        <v>5.44</v>
      </c>
      <c r="L41" s="3">
        <v>0.1</v>
      </c>
      <c r="M41">
        <v>550</v>
      </c>
      <c r="N41">
        <v>471</v>
      </c>
      <c r="O41" s="3">
        <v>0.86</v>
      </c>
      <c r="P41" s="3">
        <v>12.1</v>
      </c>
      <c r="Q41" s="29">
        <v>3</v>
      </c>
      <c r="R41" s="29">
        <v>1</v>
      </c>
      <c r="S41" s="29">
        <v>2</v>
      </c>
      <c r="T41" s="29">
        <v>6</v>
      </c>
      <c r="U41" s="29">
        <v>2</v>
      </c>
      <c r="V41" s="15" t="s">
        <v>89</v>
      </c>
      <c r="W41" s="16" t="s">
        <v>90</v>
      </c>
      <c r="X41" s="15" t="s">
        <v>91</v>
      </c>
      <c r="Y41" s="17" t="s">
        <v>39</v>
      </c>
      <c r="Z41" s="14" t="s">
        <v>28</v>
      </c>
      <c r="AA41" s="14" t="s">
        <v>28</v>
      </c>
    </row>
    <row r="42" spans="1:27" x14ac:dyDescent="0.2">
      <c r="A42" t="s">
        <v>119</v>
      </c>
      <c r="B42" t="s">
        <v>40</v>
      </c>
      <c r="C42" t="s">
        <v>83</v>
      </c>
      <c r="D42" t="s">
        <v>84</v>
      </c>
      <c r="E42" s="5" t="s">
        <v>86</v>
      </c>
      <c r="F42" s="5" t="s">
        <v>116</v>
      </c>
      <c r="G42" s="5" t="s">
        <v>85</v>
      </c>
      <c r="H42" t="s">
        <v>34</v>
      </c>
      <c r="I42" t="s">
        <v>87</v>
      </c>
      <c r="J42">
        <v>47.5</v>
      </c>
      <c r="K42" s="3">
        <v>4.58</v>
      </c>
      <c r="L42" s="3">
        <v>0.1</v>
      </c>
      <c r="M42">
        <v>607</v>
      </c>
      <c r="N42">
        <v>528</v>
      </c>
      <c r="O42" s="3">
        <v>0.81</v>
      </c>
      <c r="P42" s="3">
        <v>11.33</v>
      </c>
      <c r="Q42" s="29">
        <v>3</v>
      </c>
      <c r="R42" s="29">
        <v>2</v>
      </c>
      <c r="S42" s="29">
        <v>2</v>
      </c>
      <c r="T42" s="29">
        <v>7</v>
      </c>
      <c r="U42" s="29">
        <v>2</v>
      </c>
      <c r="V42" s="15" t="s">
        <v>89</v>
      </c>
      <c r="W42" s="16" t="s">
        <v>90</v>
      </c>
      <c r="X42" s="15" t="s">
        <v>91</v>
      </c>
      <c r="Y42" s="17" t="s">
        <v>39</v>
      </c>
      <c r="Z42" s="14" t="s">
        <v>28</v>
      </c>
      <c r="AA42" s="14" t="s">
        <v>28</v>
      </c>
    </row>
    <row r="43" spans="1:27" x14ac:dyDescent="0.2">
      <c r="A43" t="s">
        <v>120</v>
      </c>
      <c r="B43" t="s">
        <v>40</v>
      </c>
      <c r="C43" t="s">
        <v>83</v>
      </c>
      <c r="D43" t="s">
        <v>84</v>
      </c>
      <c r="E43" s="5" t="s">
        <v>86</v>
      </c>
      <c r="F43" s="5" t="s">
        <v>116</v>
      </c>
      <c r="G43" s="5" t="s">
        <v>85</v>
      </c>
      <c r="H43" t="s">
        <v>34</v>
      </c>
      <c r="I43" t="s">
        <v>87</v>
      </c>
      <c r="J43">
        <v>58.7</v>
      </c>
      <c r="K43" s="3">
        <v>6.32</v>
      </c>
      <c r="L43" s="3">
        <v>0.11</v>
      </c>
      <c r="M43">
        <v>812</v>
      </c>
      <c r="N43">
        <v>713</v>
      </c>
      <c r="O43" s="3">
        <v>0.77</v>
      </c>
      <c r="P43" s="3">
        <v>11.17</v>
      </c>
      <c r="Q43" s="29">
        <v>3</v>
      </c>
      <c r="R43" s="29">
        <v>2</v>
      </c>
      <c r="S43" s="29">
        <v>2</v>
      </c>
      <c r="T43" s="29">
        <v>7</v>
      </c>
      <c r="U43" s="29">
        <v>2</v>
      </c>
      <c r="V43" s="15" t="s">
        <v>89</v>
      </c>
      <c r="W43" s="16" t="s">
        <v>90</v>
      </c>
      <c r="X43" s="15" t="s">
        <v>91</v>
      </c>
      <c r="Y43" s="17" t="s">
        <v>39</v>
      </c>
      <c r="Z43" s="14" t="s">
        <v>28</v>
      </c>
      <c r="AA43" s="14" t="s">
        <v>28</v>
      </c>
    </row>
    <row r="44" spans="1:27" x14ac:dyDescent="0.2">
      <c r="A44" t="s">
        <v>121</v>
      </c>
      <c r="B44" t="s">
        <v>40</v>
      </c>
      <c r="C44" t="s">
        <v>83</v>
      </c>
      <c r="D44" t="s">
        <v>84</v>
      </c>
      <c r="E44" s="5" t="s">
        <v>86</v>
      </c>
      <c r="F44" s="5" t="s">
        <v>116</v>
      </c>
      <c r="G44" s="5" t="s">
        <v>85</v>
      </c>
      <c r="H44" t="s">
        <v>34</v>
      </c>
      <c r="I44" t="s">
        <v>87</v>
      </c>
      <c r="J44">
        <v>45.2</v>
      </c>
      <c r="K44" s="3">
        <v>4</v>
      </c>
      <c r="L44" s="3">
        <v>0.09</v>
      </c>
      <c r="M44">
        <v>590</v>
      </c>
      <c r="N44">
        <v>647</v>
      </c>
      <c r="O44" s="3">
        <v>1.1200000000000001</v>
      </c>
      <c r="P44" s="3">
        <v>11.07</v>
      </c>
      <c r="Q44" s="29">
        <v>3</v>
      </c>
      <c r="R44" s="29">
        <v>2</v>
      </c>
      <c r="S44" s="29">
        <v>2</v>
      </c>
      <c r="T44" s="29">
        <v>7</v>
      </c>
      <c r="U44" s="29">
        <v>2</v>
      </c>
      <c r="V44" s="15" t="s">
        <v>89</v>
      </c>
      <c r="W44" s="16" t="s">
        <v>90</v>
      </c>
      <c r="X44" s="15" t="s">
        <v>91</v>
      </c>
      <c r="Y44" s="17" t="s">
        <v>39</v>
      </c>
      <c r="Z44" s="14" t="s">
        <v>28</v>
      </c>
      <c r="AA44" s="14" t="s">
        <v>28</v>
      </c>
    </row>
    <row r="45" spans="1:27" x14ac:dyDescent="0.2">
      <c r="A45" t="s">
        <v>122</v>
      </c>
      <c r="B45" t="s">
        <v>40</v>
      </c>
      <c r="C45" t="s">
        <v>83</v>
      </c>
      <c r="D45" t="s">
        <v>84</v>
      </c>
      <c r="E45" s="5" t="s">
        <v>86</v>
      </c>
      <c r="F45" s="5" t="s">
        <v>116</v>
      </c>
      <c r="G45" s="5" t="s">
        <v>85</v>
      </c>
      <c r="H45" t="s">
        <v>34</v>
      </c>
      <c r="I45" t="s">
        <v>87</v>
      </c>
      <c r="J45">
        <v>50.3</v>
      </c>
      <c r="K45" s="3">
        <v>4</v>
      </c>
      <c r="L45" s="3">
        <v>0.08</v>
      </c>
      <c r="M45">
        <v>479</v>
      </c>
      <c r="N45">
        <v>426</v>
      </c>
      <c r="O45" s="3">
        <v>0.99</v>
      </c>
      <c r="P45" s="3">
        <v>10.19</v>
      </c>
      <c r="Q45" s="29">
        <v>3</v>
      </c>
      <c r="R45" s="29">
        <v>1</v>
      </c>
      <c r="S45" s="29">
        <v>2</v>
      </c>
      <c r="T45" s="29">
        <v>6</v>
      </c>
      <c r="U45" s="29">
        <v>2</v>
      </c>
      <c r="V45" s="15" t="s">
        <v>89</v>
      </c>
      <c r="W45" s="16" t="s">
        <v>90</v>
      </c>
      <c r="X45" s="15" t="s">
        <v>91</v>
      </c>
      <c r="Y45" s="17" t="s">
        <v>39</v>
      </c>
      <c r="Z45" s="14" t="s">
        <v>28</v>
      </c>
      <c r="AA45" s="14" t="s">
        <v>28</v>
      </c>
    </row>
    <row r="46" spans="1:27" x14ac:dyDescent="0.2">
      <c r="A46" t="s">
        <v>123</v>
      </c>
      <c r="B46" t="s">
        <v>40</v>
      </c>
      <c r="C46" t="s">
        <v>83</v>
      </c>
      <c r="D46" t="s">
        <v>84</v>
      </c>
      <c r="E46" s="5" t="s">
        <v>86</v>
      </c>
      <c r="F46" s="5" t="s">
        <v>116</v>
      </c>
      <c r="G46" s="5" t="s">
        <v>85</v>
      </c>
      <c r="H46" t="s">
        <v>34</v>
      </c>
      <c r="I46" t="s">
        <v>87</v>
      </c>
      <c r="J46">
        <v>54.5</v>
      </c>
      <c r="K46" s="3">
        <v>5.25</v>
      </c>
      <c r="L46" s="3">
        <v>0.1</v>
      </c>
      <c r="M46">
        <v>694</v>
      </c>
      <c r="N46">
        <v>636</v>
      </c>
      <c r="O46" s="3">
        <v>0.73</v>
      </c>
      <c r="P46" s="3">
        <v>10.55</v>
      </c>
      <c r="Q46" s="29">
        <v>3</v>
      </c>
      <c r="R46" s="29">
        <v>2</v>
      </c>
      <c r="S46" s="29">
        <v>2</v>
      </c>
      <c r="T46" s="29">
        <v>7</v>
      </c>
      <c r="U46" s="29">
        <v>2</v>
      </c>
      <c r="V46" s="15" t="s">
        <v>89</v>
      </c>
      <c r="W46" s="16" t="s">
        <v>90</v>
      </c>
      <c r="X46" s="15" t="s">
        <v>91</v>
      </c>
      <c r="Y46" s="17" t="s">
        <v>39</v>
      </c>
      <c r="Z46" s="14" t="s">
        <v>28</v>
      </c>
      <c r="AA46" s="14" t="s">
        <v>28</v>
      </c>
    </row>
    <row r="47" spans="1:27" x14ac:dyDescent="0.2">
      <c r="A47" t="s">
        <v>124</v>
      </c>
      <c r="B47" t="s">
        <v>28</v>
      </c>
      <c r="C47" t="s">
        <v>125</v>
      </c>
      <c r="D47" t="s">
        <v>84</v>
      </c>
      <c r="E47" s="5" t="s">
        <v>86</v>
      </c>
      <c r="F47" s="5" t="s">
        <v>116</v>
      </c>
      <c r="G47" s="5" t="s">
        <v>85</v>
      </c>
      <c r="H47" t="s">
        <v>34</v>
      </c>
      <c r="I47" t="s">
        <v>87</v>
      </c>
      <c r="J47">
        <v>51.9</v>
      </c>
      <c r="K47" s="3">
        <v>5.89</v>
      </c>
      <c r="L47" s="3">
        <v>0.11</v>
      </c>
      <c r="M47">
        <v>680</v>
      </c>
      <c r="N47">
        <v>556</v>
      </c>
      <c r="O47" s="3">
        <v>0.95</v>
      </c>
      <c r="P47" s="3">
        <v>10.76</v>
      </c>
      <c r="Q47" s="29">
        <v>3</v>
      </c>
      <c r="R47" s="29">
        <v>1</v>
      </c>
      <c r="S47" s="29">
        <v>2</v>
      </c>
      <c r="T47" s="29">
        <v>6</v>
      </c>
      <c r="U47" s="29">
        <v>2</v>
      </c>
      <c r="V47" s="15" t="s">
        <v>89</v>
      </c>
      <c r="W47" s="16" t="s">
        <v>90</v>
      </c>
      <c r="X47" s="15" t="s">
        <v>91</v>
      </c>
      <c r="Y47" s="17" t="s">
        <v>39</v>
      </c>
      <c r="Z47" s="14" t="s">
        <v>28</v>
      </c>
      <c r="AA47" s="14" t="s">
        <v>28</v>
      </c>
    </row>
    <row r="48" spans="1:27" x14ac:dyDescent="0.2">
      <c r="A48" t="s">
        <v>126</v>
      </c>
      <c r="B48" t="s">
        <v>28</v>
      </c>
      <c r="C48" t="s">
        <v>127</v>
      </c>
      <c r="D48" t="s">
        <v>84</v>
      </c>
      <c r="E48" s="5" t="s">
        <v>86</v>
      </c>
      <c r="F48" s="5" t="s">
        <v>116</v>
      </c>
      <c r="G48" s="5" t="s">
        <v>85</v>
      </c>
      <c r="H48" t="s">
        <v>34</v>
      </c>
      <c r="I48" t="s">
        <v>87</v>
      </c>
      <c r="J48">
        <v>46.5</v>
      </c>
      <c r="K48" s="3">
        <v>2.33</v>
      </c>
      <c r="L48" s="3">
        <v>0.05</v>
      </c>
      <c r="M48">
        <v>475</v>
      </c>
      <c r="N48">
        <v>444</v>
      </c>
      <c r="O48" s="3">
        <v>0.95</v>
      </c>
      <c r="P48" s="3">
        <v>9.8800000000000008</v>
      </c>
      <c r="Q48" s="29">
        <v>3</v>
      </c>
      <c r="R48" s="29">
        <v>1</v>
      </c>
      <c r="S48" s="29">
        <v>2</v>
      </c>
      <c r="T48" s="29">
        <v>6</v>
      </c>
      <c r="U48" s="29">
        <v>1</v>
      </c>
      <c r="V48" s="15" t="s">
        <v>89</v>
      </c>
      <c r="W48" s="16" t="s">
        <v>90</v>
      </c>
      <c r="X48" s="15" t="s">
        <v>91</v>
      </c>
      <c r="Y48" s="17" t="s">
        <v>39</v>
      </c>
      <c r="Z48" s="14" t="s">
        <v>28</v>
      </c>
      <c r="AA48" s="14" t="s">
        <v>28</v>
      </c>
    </row>
    <row r="49" spans="1:27" x14ac:dyDescent="0.2">
      <c r="A49" t="s">
        <v>128</v>
      </c>
      <c r="B49" t="s">
        <v>28</v>
      </c>
      <c r="C49" t="s">
        <v>129</v>
      </c>
      <c r="D49" t="s">
        <v>84</v>
      </c>
      <c r="E49" s="5" t="s">
        <v>86</v>
      </c>
      <c r="F49" s="5" t="s">
        <v>116</v>
      </c>
      <c r="G49" s="5" t="s">
        <v>85</v>
      </c>
      <c r="H49" t="s">
        <v>34</v>
      </c>
      <c r="I49" t="s">
        <v>87</v>
      </c>
      <c r="J49">
        <v>53</v>
      </c>
      <c r="K49" s="3">
        <v>5.31</v>
      </c>
      <c r="L49" s="3">
        <v>0.1</v>
      </c>
      <c r="M49">
        <v>967</v>
      </c>
      <c r="N49">
        <v>1067</v>
      </c>
      <c r="O49" s="3">
        <v>1.06</v>
      </c>
      <c r="P49" s="3">
        <v>13.71</v>
      </c>
      <c r="Q49" s="29">
        <v>3</v>
      </c>
      <c r="R49" s="29">
        <v>1</v>
      </c>
      <c r="S49" s="29">
        <v>2</v>
      </c>
      <c r="T49" s="29">
        <v>6</v>
      </c>
      <c r="U49" s="29">
        <v>1</v>
      </c>
      <c r="V49" s="15" t="s">
        <v>89</v>
      </c>
      <c r="W49" s="16" t="s">
        <v>90</v>
      </c>
      <c r="X49" s="15" t="s">
        <v>91</v>
      </c>
      <c r="Y49" s="17" t="s">
        <v>39</v>
      </c>
      <c r="Z49" s="14" t="s">
        <v>28</v>
      </c>
      <c r="AA49" s="14" t="s">
        <v>28</v>
      </c>
    </row>
    <row r="50" spans="1:27" x14ac:dyDescent="0.2">
      <c r="A50" t="s">
        <v>130</v>
      </c>
      <c r="B50" t="s">
        <v>28</v>
      </c>
      <c r="C50" t="s">
        <v>131</v>
      </c>
      <c r="D50" t="s">
        <v>84</v>
      </c>
      <c r="E50" s="5" t="s">
        <v>86</v>
      </c>
      <c r="F50" s="5" t="s">
        <v>116</v>
      </c>
      <c r="G50" s="5" t="s">
        <v>85</v>
      </c>
      <c r="H50" t="s">
        <v>34</v>
      </c>
      <c r="I50" t="s">
        <v>87</v>
      </c>
      <c r="J50">
        <v>51.4</v>
      </c>
      <c r="K50" s="3">
        <v>5.46</v>
      </c>
      <c r="L50" s="3">
        <v>0.11</v>
      </c>
      <c r="M50">
        <v>732</v>
      </c>
      <c r="N50">
        <v>685</v>
      </c>
      <c r="O50" s="3">
        <v>0.88</v>
      </c>
      <c r="P50" s="3">
        <v>12.15</v>
      </c>
      <c r="Q50" s="29">
        <v>3</v>
      </c>
      <c r="R50" s="29">
        <v>1</v>
      </c>
      <c r="S50" s="29">
        <v>2</v>
      </c>
      <c r="T50" s="29">
        <v>6</v>
      </c>
      <c r="U50" s="29">
        <v>1</v>
      </c>
      <c r="V50" s="15" t="s">
        <v>89</v>
      </c>
      <c r="W50" s="16" t="s">
        <v>90</v>
      </c>
      <c r="X50" s="15" t="s">
        <v>91</v>
      </c>
      <c r="Y50" s="17" t="s">
        <v>39</v>
      </c>
      <c r="Z50" s="14" t="s">
        <v>28</v>
      </c>
      <c r="AA50" s="14" t="s">
        <v>28</v>
      </c>
    </row>
    <row r="51" spans="1:27" x14ac:dyDescent="0.2">
      <c r="A51" t="s">
        <v>132</v>
      </c>
      <c r="B51" t="s">
        <v>28</v>
      </c>
      <c r="C51" t="s">
        <v>133</v>
      </c>
      <c r="D51" t="s">
        <v>84</v>
      </c>
      <c r="E51" s="5" t="s">
        <v>86</v>
      </c>
      <c r="F51" s="5" t="s">
        <v>116</v>
      </c>
      <c r="G51" s="5" t="s">
        <v>85</v>
      </c>
      <c r="H51" t="s">
        <v>34</v>
      </c>
      <c r="I51" t="s">
        <v>87</v>
      </c>
      <c r="J51">
        <v>40.700000000000003</v>
      </c>
      <c r="K51" s="3">
        <v>3.52</v>
      </c>
      <c r="L51" s="3">
        <v>0.09</v>
      </c>
      <c r="M51">
        <v>268</v>
      </c>
      <c r="N51">
        <v>259</v>
      </c>
      <c r="O51" s="3">
        <v>0.5</v>
      </c>
      <c r="P51" s="3">
        <v>4.6500000000000004</v>
      </c>
      <c r="Q51" s="29">
        <v>3</v>
      </c>
      <c r="R51" s="29">
        <v>2</v>
      </c>
      <c r="S51" s="29">
        <v>1</v>
      </c>
      <c r="T51" s="29">
        <v>6</v>
      </c>
      <c r="U51" s="29">
        <v>1</v>
      </c>
      <c r="V51" s="15" t="s">
        <v>89</v>
      </c>
      <c r="W51" s="16" t="s">
        <v>90</v>
      </c>
      <c r="X51" s="15" t="s">
        <v>91</v>
      </c>
      <c r="Y51" s="17" t="s">
        <v>39</v>
      </c>
      <c r="Z51" s="14" t="s">
        <v>28</v>
      </c>
      <c r="AA51" s="14" t="s">
        <v>28</v>
      </c>
    </row>
    <row r="52" spans="1:27" x14ac:dyDescent="0.2">
      <c r="A52" t="s">
        <v>134</v>
      </c>
      <c r="B52" t="s">
        <v>28</v>
      </c>
      <c r="C52" t="s">
        <v>135</v>
      </c>
      <c r="D52" t="s">
        <v>84</v>
      </c>
      <c r="E52" s="5" t="s">
        <v>86</v>
      </c>
      <c r="F52" s="5" t="s">
        <v>116</v>
      </c>
      <c r="G52" s="5" t="s">
        <v>85</v>
      </c>
      <c r="H52" t="s">
        <v>34</v>
      </c>
      <c r="I52" t="s">
        <v>87</v>
      </c>
      <c r="J52">
        <v>48.8</v>
      </c>
      <c r="K52" s="3">
        <v>4.2699999999999996</v>
      </c>
      <c r="L52" s="3">
        <v>0.09</v>
      </c>
      <c r="M52">
        <v>315</v>
      </c>
      <c r="N52">
        <v>340</v>
      </c>
      <c r="O52" s="3">
        <v>0.77</v>
      </c>
      <c r="P52" s="3">
        <v>8.07</v>
      </c>
      <c r="Q52" s="29">
        <v>3</v>
      </c>
      <c r="R52" s="29">
        <v>2</v>
      </c>
      <c r="S52" s="29">
        <v>1</v>
      </c>
      <c r="T52" s="29">
        <v>6</v>
      </c>
      <c r="U52" s="29">
        <v>1</v>
      </c>
      <c r="V52" s="15" t="s">
        <v>89</v>
      </c>
      <c r="W52" s="16" t="s">
        <v>90</v>
      </c>
      <c r="X52" s="15" t="s">
        <v>91</v>
      </c>
      <c r="Y52" s="17" t="s">
        <v>39</v>
      </c>
      <c r="Z52" s="14" t="s">
        <v>28</v>
      </c>
      <c r="AA52" s="14" t="s">
        <v>28</v>
      </c>
    </row>
    <row r="53" spans="1:27" x14ac:dyDescent="0.2">
      <c r="A53" t="s">
        <v>136</v>
      </c>
      <c r="B53" t="s">
        <v>28</v>
      </c>
      <c r="C53" t="s">
        <v>137</v>
      </c>
      <c r="D53" t="s">
        <v>84</v>
      </c>
      <c r="E53" s="5" t="s">
        <v>86</v>
      </c>
      <c r="F53" s="5" t="s">
        <v>116</v>
      </c>
      <c r="G53" s="5" t="s">
        <v>85</v>
      </c>
      <c r="H53" t="s">
        <v>34</v>
      </c>
      <c r="I53" t="s">
        <v>87</v>
      </c>
      <c r="J53">
        <v>56.6</v>
      </c>
      <c r="K53" s="3">
        <v>6.05</v>
      </c>
      <c r="L53" s="3">
        <v>0.11</v>
      </c>
      <c r="M53">
        <v>769</v>
      </c>
      <c r="N53">
        <v>632</v>
      </c>
      <c r="O53" s="3">
        <v>1.04</v>
      </c>
      <c r="P53" s="3">
        <v>12.88</v>
      </c>
      <c r="Q53" s="29">
        <v>3</v>
      </c>
      <c r="R53" s="29">
        <v>2</v>
      </c>
      <c r="S53" s="29">
        <v>2</v>
      </c>
      <c r="T53" s="29">
        <v>7</v>
      </c>
      <c r="U53" s="29">
        <v>2</v>
      </c>
      <c r="V53" s="15" t="s">
        <v>89</v>
      </c>
      <c r="W53" s="16" t="s">
        <v>90</v>
      </c>
      <c r="X53" s="15" t="s">
        <v>91</v>
      </c>
      <c r="Y53" s="17" t="s">
        <v>39</v>
      </c>
      <c r="Z53" s="14" t="s">
        <v>28</v>
      </c>
      <c r="AA53" s="14" t="s">
        <v>28</v>
      </c>
    </row>
    <row r="54" spans="1:27" x14ac:dyDescent="0.2">
      <c r="A54" t="s">
        <v>138</v>
      </c>
      <c r="B54" t="s">
        <v>28</v>
      </c>
      <c r="C54" t="s">
        <v>139</v>
      </c>
      <c r="D54" t="s">
        <v>84</v>
      </c>
      <c r="E54" s="5" t="s">
        <v>140</v>
      </c>
      <c r="F54" t="s">
        <v>32</v>
      </c>
      <c r="G54" s="5" t="s">
        <v>141</v>
      </c>
      <c r="H54" t="s">
        <v>34</v>
      </c>
      <c r="I54" t="s">
        <v>87</v>
      </c>
      <c r="J54">
        <v>51.2</v>
      </c>
      <c r="K54" s="3">
        <v>3.16</v>
      </c>
      <c r="L54" s="3">
        <v>0.06</v>
      </c>
      <c r="M54">
        <v>77</v>
      </c>
      <c r="N54">
        <v>67</v>
      </c>
      <c r="O54" s="3">
        <v>1.57</v>
      </c>
      <c r="P54" s="3">
        <v>3.41</v>
      </c>
      <c r="Q54" s="29">
        <v>3</v>
      </c>
      <c r="R54" s="29">
        <v>0</v>
      </c>
      <c r="S54" s="29">
        <v>2</v>
      </c>
      <c r="T54" s="29">
        <v>5</v>
      </c>
      <c r="U54" s="29">
        <v>0</v>
      </c>
      <c r="V54" s="15" t="s">
        <v>89</v>
      </c>
      <c r="W54" s="16" t="s">
        <v>90</v>
      </c>
      <c r="X54" s="15" t="s">
        <v>91</v>
      </c>
      <c r="Y54" s="17" t="s">
        <v>39</v>
      </c>
      <c r="Z54" s="14" t="s">
        <v>28</v>
      </c>
      <c r="AA54" s="14" t="s">
        <v>28</v>
      </c>
    </row>
    <row r="55" spans="1:27" x14ac:dyDescent="0.2">
      <c r="A55" t="s">
        <v>142</v>
      </c>
      <c r="B55" t="s">
        <v>28</v>
      </c>
      <c r="C55" t="s">
        <v>143</v>
      </c>
      <c r="D55" t="s">
        <v>84</v>
      </c>
      <c r="E55" s="5" t="s">
        <v>140</v>
      </c>
      <c r="F55" t="s">
        <v>32</v>
      </c>
      <c r="G55" s="5" t="s">
        <v>141</v>
      </c>
      <c r="H55" t="s">
        <v>34</v>
      </c>
      <c r="I55" t="s">
        <v>87</v>
      </c>
      <c r="J55">
        <v>49.5</v>
      </c>
      <c r="K55" s="3">
        <v>3.61</v>
      </c>
      <c r="L55" s="3">
        <v>7.0000000000000007E-2</v>
      </c>
      <c r="M55">
        <v>123</v>
      </c>
      <c r="N55">
        <v>94</v>
      </c>
      <c r="O55" s="3">
        <v>1.1499999999999999</v>
      </c>
      <c r="P55" s="3">
        <v>3.65</v>
      </c>
      <c r="Q55" s="29">
        <v>3</v>
      </c>
      <c r="R55" s="29">
        <v>0</v>
      </c>
      <c r="S55" s="29">
        <v>2</v>
      </c>
      <c r="T55" s="29">
        <v>5</v>
      </c>
      <c r="U55" s="29">
        <v>1</v>
      </c>
      <c r="V55" s="15" t="s">
        <v>89</v>
      </c>
      <c r="W55" s="16" t="s">
        <v>90</v>
      </c>
      <c r="X55" s="15" t="s">
        <v>91</v>
      </c>
      <c r="Y55" s="17" t="s">
        <v>39</v>
      </c>
      <c r="Z55" s="14" t="s">
        <v>28</v>
      </c>
      <c r="AA55" s="14" t="s">
        <v>28</v>
      </c>
    </row>
    <row r="56" spans="1:27" x14ac:dyDescent="0.2">
      <c r="A56" t="s">
        <v>144</v>
      </c>
      <c r="B56" t="s">
        <v>28</v>
      </c>
      <c r="C56" t="s">
        <v>145</v>
      </c>
      <c r="D56" t="s">
        <v>84</v>
      </c>
      <c r="E56" s="5" t="s">
        <v>140</v>
      </c>
      <c r="F56" t="s">
        <v>32</v>
      </c>
      <c r="G56" s="5" t="s">
        <v>141</v>
      </c>
      <c r="H56" t="s">
        <v>34</v>
      </c>
      <c r="I56" t="s">
        <v>87</v>
      </c>
      <c r="J56">
        <v>44.6</v>
      </c>
      <c r="K56" s="3">
        <v>2.84</v>
      </c>
      <c r="L56" s="3">
        <v>0.06</v>
      </c>
      <c r="M56">
        <v>88</v>
      </c>
      <c r="N56">
        <v>74</v>
      </c>
      <c r="O56" s="3">
        <v>1.06</v>
      </c>
      <c r="P56" s="3">
        <v>3.93</v>
      </c>
      <c r="Q56" s="29">
        <v>3</v>
      </c>
      <c r="R56" s="29">
        <v>0</v>
      </c>
      <c r="S56" s="29">
        <v>2</v>
      </c>
      <c r="T56" s="29">
        <v>5</v>
      </c>
      <c r="U56" s="29">
        <v>0</v>
      </c>
      <c r="V56" s="15" t="s">
        <v>89</v>
      </c>
      <c r="W56" s="16" t="s">
        <v>90</v>
      </c>
      <c r="X56" s="15" t="s">
        <v>91</v>
      </c>
      <c r="Y56" s="17" t="s">
        <v>39</v>
      </c>
      <c r="Z56" s="14" t="s">
        <v>28</v>
      </c>
      <c r="AA56" s="14" t="s">
        <v>28</v>
      </c>
    </row>
    <row r="57" spans="1:27" x14ac:dyDescent="0.2">
      <c r="A57" t="s">
        <v>146</v>
      </c>
      <c r="B57" t="s">
        <v>28</v>
      </c>
      <c r="C57" t="s">
        <v>147</v>
      </c>
      <c r="D57" t="s">
        <v>84</v>
      </c>
      <c r="E57" s="5" t="s">
        <v>140</v>
      </c>
      <c r="F57" t="s">
        <v>32</v>
      </c>
      <c r="G57" s="5" t="s">
        <v>141</v>
      </c>
      <c r="H57" t="s">
        <v>34</v>
      </c>
      <c r="I57" t="s">
        <v>87</v>
      </c>
      <c r="J57">
        <v>46.5</v>
      </c>
      <c r="K57" s="3">
        <v>3.1</v>
      </c>
      <c r="L57" s="3">
        <v>7.0000000000000007E-2</v>
      </c>
      <c r="M57">
        <v>100</v>
      </c>
      <c r="N57">
        <v>74</v>
      </c>
      <c r="O57" s="3">
        <v>0.99</v>
      </c>
      <c r="P57" s="3">
        <v>3.52</v>
      </c>
      <c r="Q57" s="29">
        <v>3</v>
      </c>
      <c r="R57" s="29">
        <v>0</v>
      </c>
      <c r="S57" s="29">
        <v>2</v>
      </c>
      <c r="T57" s="29">
        <v>5</v>
      </c>
      <c r="U57" s="29">
        <v>1</v>
      </c>
      <c r="V57" s="15" t="s">
        <v>89</v>
      </c>
      <c r="W57" s="16" t="s">
        <v>90</v>
      </c>
      <c r="X57" s="15" t="s">
        <v>91</v>
      </c>
      <c r="Y57" s="17" t="s">
        <v>39</v>
      </c>
      <c r="Z57" s="14" t="s">
        <v>28</v>
      </c>
      <c r="AA57" s="14" t="s">
        <v>28</v>
      </c>
    </row>
    <row r="58" spans="1:27" x14ac:dyDescent="0.2">
      <c r="A58" t="s">
        <v>148</v>
      </c>
      <c r="B58" t="s">
        <v>28</v>
      </c>
      <c r="C58" t="s">
        <v>149</v>
      </c>
      <c r="D58" t="s">
        <v>84</v>
      </c>
      <c r="E58" s="5" t="s">
        <v>140</v>
      </c>
      <c r="F58" t="s">
        <v>32</v>
      </c>
      <c r="G58" s="5" t="s">
        <v>141</v>
      </c>
      <c r="H58" t="s">
        <v>34</v>
      </c>
      <c r="I58" t="s">
        <v>87</v>
      </c>
      <c r="J58">
        <v>42.7</v>
      </c>
      <c r="K58" s="3">
        <v>1.77</v>
      </c>
      <c r="L58" s="3">
        <v>0.04</v>
      </c>
      <c r="M58">
        <v>32</v>
      </c>
      <c r="N58">
        <v>45</v>
      </c>
      <c r="O58" s="3">
        <v>1.8</v>
      </c>
      <c r="P58" s="3">
        <v>2.74</v>
      </c>
      <c r="Q58" s="29">
        <v>0</v>
      </c>
      <c r="R58" s="29">
        <v>0</v>
      </c>
      <c r="S58" s="29">
        <v>2</v>
      </c>
      <c r="T58" s="29">
        <v>2</v>
      </c>
      <c r="U58" s="29">
        <v>0</v>
      </c>
      <c r="V58" s="15" t="s">
        <v>89</v>
      </c>
      <c r="W58" s="16" t="s">
        <v>90</v>
      </c>
      <c r="X58" s="15" t="s">
        <v>91</v>
      </c>
      <c r="Y58" s="17" t="s">
        <v>39</v>
      </c>
      <c r="Z58" s="14" t="s">
        <v>28</v>
      </c>
      <c r="AA58" s="14" t="s">
        <v>28</v>
      </c>
    </row>
    <row r="59" spans="1:27" x14ac:dyDescent="0.2">
      <c r="A59" t="s">
        <v>150</v>
      </c>
      <c r="B59" t="s">
        <v>28</v>
      </c>
      <c r="C59" t="s">
        <v>151</v>
      </c>
      <c r="D59" t="s">
        <v>84</v>
      </c>
      <c r="E59" s="5" t="s">
        <v>140</v>
      </c>
      <c r="F59" t="s">
        <v>32</v>
      </c>
      <c r="G59" s="5" t="s">
        <v>141</v>
      </c>
      <c r="H59" t="s">
        <v>34</v>
      </c>
      <c r="I59" t="s">
        <v>87</v>
      </c>
      <c r="J59">
        <v>42.6</v>
      </c>
      <c r="K59" s="3">
        <v>1.79</v>
      </c>
      <c r="L59" s="3">
        <v>0.04</v>
      </c>
      <c r="M59">
        <v>32</v>
      </c>
      <c r="N59">
        <v>44</v>
      </c>
      <c r="O59" s="3">
        <v>1.99</v>
      </c>
      <c r="P59" s="3">
        <v>2.87</v>
      </c>
      <c r="Q59" s="29">
        <v>0</v>
      </c>
      <c r="R59" s="29">
        <v>0</v>
      </c>
      <c r="S59" s="29">
        <v>2</v>
      </c>
      <c r="T59" s="29">
        <v>2</v>
      </c>
      <c r="U59" s="29">
        <v>0</v>
      </c>
      <c r="V59" s="15" t="s">
        <v>89</v>
      </c>
      <c r="W59" s="16" t="s">
        <v>90</v>
      </c>
      <c r="X59" s="15" t="s">
        <v>91</v>
      </c>
      <c r="Y59" s="17" t="s">
        <v>39</v>
      </c>
      <c r="Z59" s="14" t="s">
        <v>28</v>
      </c>
      <c r="AA59" s="14" t="s">
        <v>28</v>
      </c>
    </row>
    <row r="60" spans="1:27" x14ac:dyDescent="0.2">
      <c r="A60" t="s">
        <v>152</v>
      </c>
      <c r="B60" t="s">
        <v>28</v>
      </c>
      <c r="C60" t="s">
        <v>153</v>
      </c>
      <c r="D60" t="s">
        <v>84</v>
      </c>
      <c r="E60" s="5" t="s">
        <v>140</v>
      </c>
      <c r="F60" t="s">
        <v>32</v>
      </c>
      <c r="G60" s="5" t="s">
        <v>141</v>
      </c>
      <c r="H60" t="s">
        <v>34</v>
      </c>
      <c r="I60" t="s">
        <v>87</v>
      </c>
      <c r="J60">
        <v>46.8</v>
      </c>
      <c r="K60" s="3">
        <v>2.19</v>
      </c>
      <c r="L60" s="3">
        <v>0.05</v>
      </c>
      <c r="M60">
        <v>46</v>
      </c>
      <c r="N60">
        <v>47</v>
      </c>
      <c r="O60" s="3">
        <v>1.91</v>
      </c>
      <c r="P60" s="3">
        <v>2.5099999999999998</v>
      </c>
      <c r="Q60" s="29">
        <v>2</v>
      </c>
      <c r="R60" s="29">
        <v>0</v>
      </c>
      <c r="S60" s="29">
        <v>1</v>
      </c>
      <c r="T60" s="29">
        <v>3</v>
      </c>
      <c r="U60" s="29">
        <v>0</v>
      </c>
      <c r="V60" s="15" t="s">
        <v>89</v>
      </c>
      <c r="W60" s="16" t="s">
        <v>90</v>
      </c>
      <c r="X60" s="15" t="s">
        <v>91</v>
      </c>
      <c r="Y60" s="17" t="s">
        <v>39</v>
      </c>
      <c r="Z60" s="14" t="s">
        <v>28</v>
      </c>
      <c r="AA60" s="14" t="s">
        <v>28</v>
      </c>
    </row>
    <row r="61" spans="1:27" x14ac:dyDescent="0.2">
      <c r="A61" t="s">
        <v>154</v>
      </c>
      <c r="B61" t="s">
        <v>28</v>
      </c>
      <c r="C61" t="s">
        <v>155</v>
      </c>
      <c r="D61" t="s">
        <v>84</v>
      </c>
      <c r="E61" s="5" t="s">
        <v>140</v>
      </c>
      <c r="F61" t="s">
        <v>32</v>
      </c>
      <c r="G61" s="5" t="s">
        <v>141</v>
      </c>
      <c r="H61" t="s">
        <v>34</v>
      </c>
      <c r="I61" t="s">
        <v>87</v>
      </c>
      <c r="J61">
        <v>45.8</v>
      </c>
      <c r="K61" s="3">
        <v>2.44</v>
      </c>
      <c r="L61" s="3">
        <v>0.05</v>
      </c>
      <c r="M61">
        <v>67</v>
      </c>
      <c r="N61">
        <v>57</v>
      </c>
      <c r="O61" s="3">
        <v>1.1200000000000001</v>
      </c>
      <c r="P61" s="3">
        <v>2.82</v>
      </c>
      <c r="Q61" s="29">
        <v>3</v>
      </c>
      <c r="R61" s="29">
        <v>0</v>
      </c>
      <c r="S61" s="29">
        <v>1</v>
      </c>
      <c r="T61" s="29">
        <v>4</v>
      </c>
      <c r="U61" s="29">
        <v>0</v>
      </c>
      <c r="V61" s="15" t="s">
        <v>89</v>
      </c>
      <c r="W61" s="16" t="s">
        <v>90</v>
      </c>
      <c r="X61" s="15" t="s">
        <v>91</v>
      </c>
      <c r="Y61" s="17" t="s">
        <v>39</v>
      </c>
      <c r="Z61" s="14" t="s">
        <v>28</v>
      </c>
      <c r="AA61" s="14" t="s">
        <v>28</v>
      </c>
    </row>
    <row r="62" spans="1:27" x14ac:dyDescent="0.2">
      <c r="A62" t="s">
        <v>156</v>
      </c>
      <c r="B62" t="s">
        <v>28</v>
      </c>
      <c r="C62" t="s">
        <v>157</v>
      </c>
      <c r="D62" t="s">
        <v>84</v>
      </c>
      <c r="E62" s="5" t="s">
        <v>140</v>
      </c>
      <c r="F62" t="s">
        <v>32</v>
      </c>
      <c r="G62" s="5" t="s">
        <v>141</v>
      </c>
      <c r="H62" t="s">
        <v>34</v>
      </c>
      <c r="I62" t="s">
        <v>87</v>
      </c>
      <c r="J62">
        <v>48.9</v>
      </c>
      <c r="K62" s="3">
        <v>2.85</v>
      </c>
      <c r="L62" s="3">
        <v>0.06</v>
      </c>
      <c r="M62">
        <v>93</v>
      </c>
      <c r="N62">
        <v>78</v>
      </c>
      <c r="O62" s="3">
        <v>1.19</v>
      </c>
      <c r="P62" s="3">
        <v>3.03</v>
      </c>
      <c r="Q62" s="29">
        <v>3</v>
      </c>
      <c r="R62" s="29">
        <v>0</v>
      </c>
      <c r="S62" s="29">
        <v>1</v>
      </c>
      <c r="T62" s="29">
        <v>4</v>
      </c>
      <c r="U62" s="29">
        <v>0</v>
      </c>
      <c r="V62" s="15" t="s">
        <v>89</v>
      </c>
      <c r="W62" s="16" t="s">
        <v>90</v>
      </c>
      <c r="X62" s="15" t="s">
        <v>91</v>
      </c>
      <c r="Y62" s="17" t="s">
        <v>39</v>
      </c>
      <c r="Z62" s="14" t="s">
        <v>28</v>
      </c>
      <c r="AA62" s="14" t="s">
        <v>28</v>
      </c>
    </row>
    <row r="63" spans="1:27" x14ac:dyDescent="0.2">
      <c r="A63" t="s">
        <v>158</v>
      </c>
      <c r="B63" t="s">
        <v>40</v>
      </c>
      <c r="C63" t="s">
        <v>83</v>
      </c>
      <c r="D63" t="s">
        <v>84</v>
      </c>
      <c r="E63" s="5" t="s">
        <v>140</v>
      </c>
      <c r="F63" t="s">
        <v>32</v>
      </c>
      <c r="G63" s="5" t="s">
        <v>141</v>
      </c>
      <c r="H63" t="s">
        <v>34</v>
      </c>
      <c r="I63" t="s">
        <v>87</v>
      </c>
      <c r="J63">
        <v>45.7</v>
      </c>
      <c r="K63" s="3">
        <v>2.2799999999999998</v>
      </c>
      <c r="L63" s="3">
        <v>0.05</v>
      </c>
      <c r="M63">
        <v>50</v>
      </c>
      <c r="N63">
        <v>51</v>
      </c>
      <c r="O63" s="3">
        <v>1.59</v>
      </c>
      <c r="P63" s="3">
        <v>2.77</v>
      </c>
      <c r="Q63" s="29">
        <v>2</v>
      </c>
      <c r="R63" s="29">
        <v>0</v>
      </c>
      <c r="S63" s="29">
        <v>1</v>
      </c>
      <c r="T63" s="29">
        <v>3</v>
      </c>
      <c r="U63" s="29">
        <v>0</v>
      </c>
      <c r="V63" s="15" t="s">
        <v>89</v>
      </c>
      <c r="W63" s="16" t="s">
        <v>90</v>
      </c>
      <c r="X63" s="15" t="s">
        <v>91</v>
      </c>
      <c r="Y63" s="17" t="s">
        <v>39</v>
      </c>
      <c r="Z63" s="14" t="s">
        <v>28</v>
      </c>
      <c r="AA63" s="14" t="s">
        <v>28</v>
      </c>
    </row>
    <row r="64" spans="1:27" x14ac:dyDescent="0.2">
      <c r="A64" t="s">
        <v>159</v>
      </c>
      <c r="B64" t="s">
        <v>40</v>
      </c>
      <c r="C64" t="s">
        <v>83</v>
      </c>
      <c r="D64" t="s">
        <v>84</v>
      </c>
      <c r="E64" s="5" t="s">
        <v>140</v>
      </c>
      <c r="F64" t="s">
        <v>32</v>
      </c>
      <c r="G64" s="5" t="s">
        <v>141</v>
      </c>
      <c r="H64" t="s">
        <v>34</v>
      </c>
      <c r="I64" t="s">
        <v>87</v>
      </c>
      <c r="J64">
        <v>47.1</v>
      </c>
      <c r="K64" s="3">
        <v>3.14</v>
      </c>
      <c r="L64" s="3">
        <v>7.0000000000000007E-2</v>
      </c>
      <c r="M64">
        <v>106</v>
      </c>
      <c r="N64">
        <v>86</v>
      </c>
      <c r="O64" s="3">
        <v>1.17</v>
      </c>
      <c r="P64" s="3">
        <v>3.75</v>
      </c>
      <c r="Q64" s="29">
        <v>3</v>
      </c>
      <c r="R64" s="29">
        <v>0</v>
      </c>
      <c r="S64" s="29">
        <v>1</v>
      </c>
      <c r="T64" s="29">
        <v>4</v>
      </c>
      <c r="U64" s="29">
        <v>0</v>
      </c>
      <c r="V64" s="15" t="s">
        <v>89</v>
      </c>
      <c r="W64" s="16" t="s">
        <v>90</v>
      </c>
      <c r="X64" s="15" t="s">
        <v>91</v>
      </c>
      <c r="Y64" s="17" t="s">
        <v>39</v>
      </c>
      <c r="Z64" s="14" t="s">
        <v>28</v>
      </c>
      <c r="AA64" s="14" t="s">
        <v>28</v>
      </c>
    </row>
    <row r="65" spans="1:27" x14ac:dyDescent="0.2">
      <c r="A65" t="s">
        <v>160</v>
      </c>
      <c r="B65" t="s">
        <v>40</v>
      </c>
      <c r="C65" t="s">
        <v>83</v>
      </c>
      <c r="D65" t="s">
        <v>84</v>
      </c>
      <c r="E65" s="5" t="s">
        <v>140</v>
      </c>
      <c r="F65" t="s">
        <v>32</v>
      </c>
      <c r="G65" s="5" t="s">
        <v>141</v>
      </c>
      <c r="H65" t="s">
        <v>34</v>
      </c>
      <c r="I65" t="s">
        <v>87</v>
      </c>
      <c r="J65">
        <v>47.3</v>
      </c>
      <c r="K65" s="3">
        <v>3.8</v>
      </c>
      <c r="L65" s="3">
        <v>0.08</v>
      </c>
      <c r="M65">
        <v>125</v>
      </c>
      <c r="N65">
        <v>69</v>
      </c>
      <c r="O65" s="3">
        <v>1.1499999999999999</v>
      </c>
      <c r="P65" s="3">
        <v>6.49</v>
      </c>
      <c r="Q65" s="29">
        <v>3</v>
      </c>
      <c r="R65" s="29">
        <v>0</v>
      </c>
      <c r="S65" s="29">
        <v>1</v>
      </c>
      <c r="T65" s="29">
        <v>4</v>
      </c>
      <c r="U65" s="29">
        <v>0</v>
      </c>
      <c r="V65" s="15" t="s">
        <v>89</v>
      </c>
      <c r="W65" s="16" t="s">
        <v>90</v>
      </c>
      <c r="X65" s="15" t="s">
        <v>91</v>
      </c>
      <c r="Y65" s="17" t="s">
        <v>39</v>
      </c>
      <c r="Z65" s="14" t="s">
        <v>28</v>
      </c>
      <c r="AA65" s="14" t="s">
        <v>28</v>
      </c>
    </row>
    <row r="66" spans="1:27" x14ac:dyDescent="0.2">
      <c r="A66" t="s">
        <v>161</v>
      </c>
      <c r="B66" t="s">
        <v>40</v>
      </c>
      <c r="C66" t="s">
        <v>83</v>
      </c>
      <c r="D66" t="s">
        <v>84</v>
      </c>
      <c r="E66" s="5" t="s">
        <v>140</v>
      </c>
      <c r="F66" t="s">
        <v>32</v>
      </c>
      <c r="G66" s="5" t="s">
        <v>141</v>
      </c>
      <c r="H66" t="s">
        <v>34</v>
      </c>
      <c r="I66" t="s">
        <v>87</v>
      </c>
      <c r="J66">
        <v>48.2</v>
      </c>
      <c r="K66" s="3">
        <v>3.14</v>
      </c>
      <c r="L66" s="3">
        <v>7.0000000000000007E-2</v>
      </c>
      <c r="M66">
        <v>110</v>
      </c>
      <c r="N66">
        <v>80</v>
      </c>
      <c r="O66" s="3">
        <v>1.23</v>
      </c>
      <c r="P66" s="3">
        <v>3.28</v>
      </c>
      <c r="Q66" s="29">
        <v>3</v>
      </c>
      <c r="R66" s="29">
        <v>0</v>
      </c>
      <c r="S66" s="29">
        <v>1</v>
      </c>
      <c r="T66" s="29">
        <v>4</v>
      </c>
      <c r="U66" s="29">
        <v>0</v>
      </c>
      <c r="V66" s="15" t="s">
        <v>89</v>
      </c>
      <c r="W66" s="16" t="s">
        <v>90</v>
      </c>
      <c r="X66" s="15" t="s">
        <v>91</v>
      </c>
      <c r="Y66" s="17" t="s">
        <v>39</v>
      </c>
      <c r="Z66" s="14" t="s">
        <v>28</v>
      </c>
      <c r="AA66" s="14" t="s">
        <v>28</v>
      </c>
    </row>
    <row r="67" spans="1:27" x14ac:dyDescent="0.2">
      <c r="A67" t="s">
        <v>162</v>
      </c>
      <c r="B67" t="s">
        <v>40</v>
      </c>
      <c r="C67" t="s">
        <v>83</v>
      </c>
      <c r="D67" t="s">
        <v>84</v>
      </c>
      <c r="E67" s="5" t="s">
        <v>140</v>
      </c>
      <c r="F67" t="s">
        <v>32</v>
      </c>
      <c r="G67" s="5" t="s">
        <v>141</v>
      </c>
      <c r="H67" t="s">
        <v>34</v>
      </c>
      <c r="I67" t="s">
        <v>87</v>
      </c>
      <c r="J67">
        <v>36.6</v>
      </c>
      <c r="K67" s="3">
        <v>1.46</v>
      </c>
      <c r="L67" s="3">
        <v>0.04</v>
      </c>
      <c r="M67">
        <v>34</v>
      </c>
      <c r="N67">
        <v>48</v>
      </c>
      <c r="O67" s="3">
        <v>1.45</v>
      </c>
      <c r="P67" s="3">
        <v>2.5099999999999998</v>
      </c>
      <c r="Q67" s="29">
        <v>0</v>
      </c>
      <c r="R67" s="29">
        <v>0</v>
      </c>
      <c r="S67" s="29">
        <v>0</v>
      </c>
      <c r="T67" s="29">
        <v>0</v>
      </c>
      <c r="U67" s="29">
        <v>0</v>
      </c>
      <c r="V67" s="15" t="s">
        <v>89</v>
      </c>
      <c r="W67" s="16" t="s">
        <v>90</v>
      </c>
      <c r="X67" s="15" t="s">
        <v>91</v>
      </c>
      <c r="Y67" s="17" t="s">
        <v>39</v>
      </c>
      <c r="Z67" s="14" t="s">
        <v>28</v>
      </c>
      <c r="AA67" s="14" t="s">
        <v>28</v>
      </c>
    </row>
    <row r="68" spans="1:27" x14ac:dyDescent="0.2">
      <c r="A68" t="s">
        <v>163</v>
      </c>
      <c r="B68" t="s">
        <v>40</v>
      </c>
      <c r="C68" t="s">
        <v>83</v>
      </c>
      <c r="D68" t="s">
        <v>84</v>
      </c>
      <c r="E68" s="5" t="s">
        <v>140</v>
      </c>
      <c r="F68" t="s">
        <v>32</v>
      </c>
      <c r="G68" s="5" t="s">
        <v>141</v>
      </c>
      <c r="H68" t="s">
        <v>34</v>
      </c>
      <c r="I68" t="s">
        <v>87</v>
      </c>
      <c r="J68">
        <v>46.1</v>
      </c>
      <c r="K68" s="3">
        <v>2.14</v>
      </c>
      <c r="L68" s="3">
        <v>0.05</v>
      </c>
      <c r="M68">
        <v>50</v>
      </c>
      <c r="N68">
        <v>51</v>
      </c>
      <c r="O68" s="3">
        <v>1.5</v>
      </c>
      <c r="P68" s="3">
        <v>3.39</v>
      </c>
      <c r="Q68" s="29">
        <v>2</v>
      </c>
      <c r="R68" s="29">
        <v>0</v>
      </c>
      <c r="S68" s="29">
        <v>1</v>
      </c>
      <c r="T68" s="29">
        <v>3</v>
      </c>
      <c r="U68" s="29">
        <v>0</v>
      </c>
      <c r="V68" s="15" t="s">
        <v>89</v>
      </c>
      <c r="W68" s="16" t="s">
        <v>90</v>
      </c>
      <c r="X68" s="15" t="s">
        <v>91</v>
      </c>
      <c r="Y68" s="17" t="s">
        <v>39</v>
      </c>
      <c r="Z68" s="14" t="s">
        <v>28</v>
      </c>
      <c r="AA68" s="14" t="s">
        <v>28</v>
      </c>
    </row>
    <row r="69" spans="1:27" x14ac:dyDescent="0.2">
      <c r="A69" t="s">
        <v>164</v>
      </c>
      <c r="B69" t="s">
        <v>40</v>
      </c>
      <c r="C69" t="s">
        <v>83</v>
      </c>
      <c r="D69" t="s">
        <v>84</v>
      </c>
      <c r="E69" s="5" t="s">
        <v>140</v>
      </c>
      <c r="F69" t="s">
        <v>32</v>
      </c>
      <c r="G69" s="5" t="s">
        <v>141</v>
      </c>
      <c r="H69" t="s">
        <v>34</v>
      </c>
      <c r="I69" t="s">
        <v>87</v>
      </c>
      <c r="J69">
        <v>46.2</v>
      </c>
      <c r="K69" s="3">
        <v>2.98</v>
      </c>
      <c r="L69" s="3">
        <v>0.06</v>
      </c>
      <c r="M69">
        <v>79</v>
      </c>
      <c r="N69">
        <v>69</v>
      </c>
      <c r="O69" s="3">
        <v>1.28</v>
      </c>
      <c r="P69" s="3">
        <v>3.34</v>
      </c>
      <c r="Q69" s="29">
        <v>3</v>
      </c>
      <c r="R69" s="29">
        <v>0</v>
      </c>
      <c r="S69" s="29">
        <v>1</v>
      </c>
      <c r="T69" s="29">
        <v>4</v>
      </c>
      <c r="U69" s="29">
        <v>0</v>
      </c>
      <c r="V69" s="15" t="s">
        <v>89</v>
      </c>
      <c r="W69" s="16" t="s">
        <v>90</v>
      </c>
      <c r="X69" s="15" t="s">
        <v>91</v>
      </c>
      <c r="Y69" s="17" t="s">
        <v>39</v>
      </c>
      <c r="Z69" s="14" t="s">
        <v>28</v>
      </c>
      <c r="AA69" s="14" t="s">
        <v>28</v>
      </c>
    </row>
    <row r="70" spans="1:27" x14ac:dyDescent="0.2">
      <c r="A70" t="s">
        <v>165</v>
      </c>
      <c r="B70" t="s">
        <v>40</v>
      </c>
      <c r="C70" t="s">
        <v>83</v>
      </c>
      <c r="D70" t="s">
        <v>84</v>
      </c>
      <c r="E70" s="5" t="s">
        <v>141</v>
      </c>
      <c r="F70" s="5" t="s">
        <v>116</v>
      </c>
      <c r="G70" s="5" t="s">
        <v>140</v>
      </c>
      <c r="H70" t="s">
        <v>34</v>
      </c>
      <c r="I70" t="s">
        <v>87</v>
      </c>
      <c r="J70">
        <v>56.6</v>
      </c>
      <c r="K70" s="3">
        <v>7.72</v>
      </c>
      <c r="L70" s="3">
        <v>0.14000000000000001</v>
      </c>
      <c r="M70">
        <v>856</v>
      </c>
      <c r="N70">
        <v>563</v>
      </c>
      <c r="O70" s="3">
        <v>1.2</v>
      </c>
      <c r="P70" s="3">
        <v>13.89</v>
      </c>
      <c r="Q70" s="29">
        <v>3</v>
      </c>
      <c r="R70" s="29">
        <v>1</v>
      </c>
      <c r="S70" s="29">
        <v>2</v>
      </c>
      <c r="T70" s="29">
        <v>6</v>
      </c>
      <c r="U70" s="29">
        <v>2</v>
      </c>
      <c r="V70" s="15" t="s">
        <v>89</v>
      </c>
      <c r="W70" s="16" t="s">
        <v>90</v>
      </c>
      <c r="X70" s="15" t="s">
        <v>91</v>
      </c>
      <c r="Y70" s="17" t="s">
        <v>39</v>
      </c>
      <c r="Z70" s="14" t="s">
        <v>28</v>
      </c>
      <c r="AA70" s="14" t="s">
        <v>28</v>
      </c>
    </row>
    <row r="71" spans="1:27" x14ac:dyDescent="0.2">
      <c r="A71" t="s">
        <v>166</v>
      </c>
      <c r="B71" t="s">
        <v>40</v>
      </c>
      <c r="C71" t="s">
        <v>83</v>
      </c>
      <c r="D71" t="s">
        <v>84</v>
      </c>
      <c r="E71" s="5" t="s">
        <v>141</v>
      </c>
      <c r="F71" s="5" t="s">
        <v>116</v>
      </c>
      <c r="G71" s="5" t="s">
        <v>140</v>
      </c>
      <c r="H71" t="s">
        <v>34</v>
      </c>
      <c r="I71" t="s">
        <v>87</v>
      </c>
      <c r="J71">
        <v>52.7</v>
      </c>
      <c r="K71" s="3">
        <v>4.88</v>
      </c>
      <c r="L71" s="3">
        <v>0.09</v>
      </c>
      <c r="M71">
        <v>528</v>
      </c>
      <c r="N71">
        <v>376</v>
      </c>
      <c r="O71" s="3">
        <v>0.81</v>
      </c>
      <c r="P71" s="3">
        <v>9.85</v>
      </c>
      <c r="Q71" s="29">
        <v>3</v>
      </c>
      <c r="R71" s="29">
        <v>1</v>
      </c>
      <c r="S71" s="29">
        <v>2</v>
      </c>
      <c r="T71" s="29">
        <v>6</v>
      </c>
      <c r="U71" s="29">
        <v>2</v>
      </c>
      <c r="V71" s="15" t="s">
        <v>89</v>
      </c>
      <c r="W71" s="16" t="s">
        <v>90</v>
      </c>
      <c r="X71" s="15" t="s">
        <v>91</v>
      </c>
      <c r="Y71" s="17" t="s">
        <v>39</v>
      </c>
      <c r="Z71" s="14" t="s">
        <v>28</v>
      </c>
      <c r="AA71" s="14" t="s">
        <v>28</v>
      </c>
    </row>
    <row r="72" spans="1:27" x14ac:dyDescent="0.2">
      <c r="A72" t="s">
        <v>167</v>
      </c>
      <c r="B72" t="s">
        <v>40</v>
      </c>
      <c r="C72" t="s">
        <v>83</v>
      </c>
      <c r="D72" t="s">
        <v>84</v>
      </c>
      <c r="E72" s="5" t="s">
        <v>141</v>
      </c>
      <c r="F72" s="5" t="s">
        <v>116</v>
      </c>
      <c r="G72" s="5" t="s">
        <v>140</v>
      </c>
      <c r="H72" t="s">
        <v>34</v>
      </c>
      <c r="I72" t="s">
        <v>87</v>
      </c>
      <c r="J72">
        <v>50.5</v>
      </c>
      <c r="K72" s="3">
        <v>4.72</v>
      </c>
      <c r="L72" s="3">
        <v>0.09</v>
      </c>
      <c r="M72">
        <v>691</v>
      </c>
      <c r="N72">
        <v>443</v>
      </c>
      <c r="O72" s="3">
        <v>1.07</v>
      </c>
      <c r="P72" s="3">
        <v>12.67</v>
      </c>
      <c r="Q72" s="29">
        <v>3</v>
      </c>
      <c r="R72" s="29">
        <v>1</v>
      </c>
      <c r="S72" s="29">
        <v>2</v>
      </c>
      <c r="T72" s="29">
        <v>6</v>
      </c>
      <c r="U72" s="29">
        <v>2</v>
      </c>
      <c r="V72" s="15" t="s">
        <v>89</v>
      </c>
      <c r="W72" s="16" t="s">
        <v>90</v>
      </c>
      <c r="X72" s="15" t="s">
        <v>91</v>
      </c>
      <c r="Y72" s="17" t="s">
        <v>39</v>
      </c>
      <c r="Z72" s="14" t="s">
        <v>28</v>
      </c>
      <c r="AA72" s="14" t="s">
        <v>28</v>
      </c>
    </row>
    <row r="73" spans="1:27" x14ac:dyDescent="0.2">
      <c r="A73" t="s">
        <v>168</v>
      </c>
      <c r="B73" t="s">
        <v>40</v>
      </c>
      <c r="C73" t="s">
        <v>83</v>
      </c>
      <c r="D73" t="s">
        <v>84</v>
      </c>
      <c r="E73" s="5" t="s">
        <v>141</v>
      </c>
      <c r="F73" s="5" t="s">
        <v>116</v>
      </c>
      <c r="G73" s="5" t="s">
        <v>140</v>
      </c>
      <c r="H73" t="s">
        <v>34</v>
      </c>
      <c r="I73" t="s">
        <v>87</v>
      </c>
      <c r="J73">
        <v>51.3</v>
      </c>
      <c r="K73" s="3">
        <v>5.14</v>
      </c>
      <c r="L73" s="3">
        <v>0.1</v>
      </c>
      <c r="M73">
        <v>679</v>
      </c>
      <c r="N73">
        <v>558</v>
      </c>
      <c r="O73" s="3">
        <v>0.82</v>
      </c>
      <c r="P73" s="3">
        <v>12.13</v>
      </c>
      <c r="Q73" s="29">
        <v>3</v>
      </c>
      <c r="R73" s="29">
        <v>1</v>
      </c>
      <c r="S73" s="29">
        <v>2</v>
      </c>
      <c r="T73" s="29">
        <v>6</v>
      </c>
      <c r="U73" s="29">
        <v>2</v>
      </c>
      <c r="V73" s="15" t="s">
        <v>89</v>
      </c>
      <c r="W73" s="16" t="s">
        <v>90</v>
      </c>
      <c r="X73" s="15" t="s">
        <v>91</v>
      </c>
      <c r="Y73" s="17" t="s">
        <v>39</v>
      </c>
      <c r="Z73" s="14" t="s">
        <v>28</v>
      </c>
      <c r="AA73" s="14" t="s">
        <v>28</v>
      </c>
    </row>
    <row r="74" spans="1:27" x14ac:dyDescent="0.2">
      <c r="A74" t="s">
        <v>169</v>
      </c>
      <c r="B74" t="s">
        <v>40</v>
      </c>
      <c r="C74" t="s">
        <v>83</v>
      </c>
      <c r="D74" t="s">
        <v>84</v>
      </c>
      <c r="E74" s="5" t="s">
        <v>141</v>
      </c>
      <c r="F74" s="5" t="s">
        <v>116</v>
      </c>
      <c r="G74" s="5" t="s">
        <v>140</v>
      </c>
      <c r="H74" t="s">
        <v>34</v>
      </c>
      <c r="I74" t="s">
        <v>87</v>
      </c>
      <c r="J74">
        <v>53</v>
      </c>
      <c r="K74" s="3">
        <v>6</v>
      </c>
      <c r="L74" s="3">
        <v>0.11</v>
      </c>
      <c r="M74">
        <v>733</v>
      </c>
      <c r="N74">
        <v>509</v>
      </c>
      <c r="O74" s="3">
        <v>1.04</v>
      </c>
      <c r="P74" s="3">
        <v>11.64</v>
      </c>
      <c r="Q74" s="29">
        <v>3</v>
      </c>
      <c r="R74" s="29">
        <v>1</v>
      </c>
      <c r="S74" s="29">
        <v>2</v>
      </c>
      <c r="T74" s="29">
        <v>6</v>
      </c>
      <c r="U74" s="29">
        <v>2</v>
      </c>
      <c r="V74" s="15" t="s">
        <v>89</v>
      </c>
      <c r="W74" s="16" t="s">
        <v>90</v>
      </c>
      <c r="X74" s="15" t="s">
        <v>91</v>
      </c>
      <c r="Y74" s="17" t="s">
        <v>39</v>
      </c>
      <c r="Z74" s="14" t="s">
        <v>28</v>
      </c>
      <c r="AA74" s="14" t="s">
        <v>28</v>
      </c>
    </row>
    <row r="75" spans="1:27" x14ac:dyDescent="0.2">
      <c r="A75" t="s">
        <v>170</v>
      </c>
      <c r="B75" t="s">
        <v>40</v>
      </c>
      <c r="C75" t="s">
        <v>83</v>
      </c>
      <c r="D75" t="s">
        <v>84</v>
      </c>
      <c r="E75" s="5" t="s">
        <v>141</v>
      </c>
      <c r="F75" s="5" t="s">
        <v>116</v>
      </c>
      <c r="G75" s="5" t="s">
        <v>140</v>
      </c>
      <c r="H75" t="s">
        <v>34</v>
      </c>
      <c r="I75" t="s">
        <v>87</v>
      </c>
      <c r="J75">
        <v>61.1</v>
      </c>
      <c r="K75" s="3">
        <v>7.41</v>
      </c>
      <c r="L75" s="3">
        <v>0.12</v>
      </c>
      <c r="M75">
        <v>631</v>
      </c>
      <c r="N75">
        <v>409</v>
      </c>
      <c r="O75" s="3">
        <v>1.07</v>
      </c>
      <c r="P75" s="3">
        <v>12.65</v>
      </c>
      <c r="Q75" s="29">
        <v>3</v>
      </c>
      <c r="R75" s="29">
        <v>1</v>
      </c>
      <c r="S75" s="29">
        <v>2</v>
      </c>
      <c r="T75" s="29">
        <v>6</v>
      </c>
      <c r="U75" s="29">
        <v>2</v>
      </c>
      <c r="V75" s="15" t="s">
        <v>89</v>
      </c>
      <c r="W75" s="16" t="s">
        <v>90</v>
      </c>
      <c r="X75" s="15" t="s">
        <v>91</v>
      </c>
      <c r="Y75" s="17" t="s">
        <v>39</v>
      </c>
      <c r="Z75" s="14" t="s">
        <v>28</v>
      </c>
      <c r="AA75" s="14" t="s">
        <v>28</v>
      </c>
    </row>
    <row r="76" spans="1:27" x14ac:dyDescent="0.2">
      <c r="A76" t="s">
        <v>171</v>
      </c>
      <c r="B76" t="s">
        <v>40</v>
      </c>
      <c r="C76" t="s">
        <v>83</v>
      </c>
      <c r="D76" t="s">
        <v>84</v>
      </c>
      <c r="E76" s="5" t="s">
        <v>141</v>
      </c>
      <c r="F76" s="5" t="s">
        <v>116</v>
      </c>
      <c r="G76" s="5" t="s">
        <v>140</v>
      </c>
      <c r="H76" t="s">
        <v>34</v>
      </c>
      <c r="I76" t="s">
        <v>87</v>
      </c>
      <c r="J76">
        <v>48.8</v>
      </c>
      <c r="K76" s="3">
        <v>4.7</v>
      </c>
      <c r="L76" s="3">
        <v>0.1</v>
      </c>
      <c r="M76">
        <v>491</v>
      </c>
      <c r="N76">
        <v>394</v>
      </c>
      <c r="O76" s="3">
        <v>1.07</v>
      </c>
      <c r="P76" s="3">
        <v>11.53</v>
      </c>
      <c r="Q76" s="29">
        <v>3</v>
      </c>
      <c r="R76" s="29">
        <v>2</v>
      </c>
      <c r="S76" s="29">
        <v>2</v>
      </c>
      <c r="T76" s="29">
        <v>7</v>
      </c>
      <c r="U76" s="29">
        <v>2</v>
      </c>
      <c r="V76" s="15" t="s">
        <v>89</v>
      </c>
      <c r="W76" s="16" t="s">
        <v>90</v>
      </c>
      <c r="X76" s="15" t="s">
        <v>91</v>
      </c>
      <c r="Y76" s="17" t="s">
        <v>39</v>
      </c>
      <c r="Z76" s="14" t="s">
        <v>28</v>
      </c>
      <c r="AA76" s="14" t="s">
        <v>28</v>
      </c>
    </row>
    <row r="77" spans="1:27" x14ac:dyDescent="0.2">
      <c r="A77" t="s">
        <v>172</v>
      </c>
      <c r="B77" t="s">
        <v>40</v>
      </c>
      <c r="C77" t="s">
        <v>83</v>
      </c>
      <c r="D77" t="s">
        <v>84</v>
      </c>
      <c r="E77" s="5" t="s">
        <v>141</v>
      </c>
      <c r="F77" s="5" t="s">
        <v>116</v>
      </c>
      <c r="G77" s="5" t="s">
        <v>140</v>
      </c>
      <c r="H77" t="s">
        <v>34</v>
      </c>
      <c r="I77" t="s">
        <v>87</v>
      </c>
      <c r="J77">
        <v>46.5</v>
      </c>
      <c r="K77" s="3">
        <v>3.86</v>
      </c>
      <c r="L77" s="3">
        <v>0.08</v>
      </c>
      <c r="M77">
        <v>456</v>
      </c>
      <c r="N77">
        <v>372</v>
      </c>
      <c r="O77" s="3">
        <v>0.73</v>
      </c>
      <c r="P77" s="3">
        <v>10.29</v>
      </c>
      <c r="Q77" s="29">
        <v>3</v>
      </c>
      <c r="R77" s="29">
        <v>1</v>
      </c>
      <c r="S77" s="29">
        <v>2</v>
      </c>
      <c r="T77" s="29">
        <v>6</v>
      </c>
      <c r="U77" s="29">
        <v>2</v>
      </c>
      <c r="V77" s="15" t="s">
        <v>89</v>
      </c>
      <c r="W77" s="16" t="s">
        <v>90</v>
      </c>
      <c r="X77" s="15" t="s">
        <v>91</v>
      </c>
      <c r="Y77" s="17" t="s">
        <v>39</v>
      </c>
      <c r="Z77" s="14" t="s">
        <v>28</v>
      </c>
      <c r="AA77" s="14" t="s">
        <v>28</v>
      </c>
    </row>
    <row r="78" spans="1:27" x14ac:dyDescent="0.2">
      <c r="A78" t="s">
        <v>173</v>
      </c>
      <c r="B78" t="s">
        <v>28</v>
      </c>
      <c r="C78" t="s">
        <v>174</v>
      </c>
      <c r="D78" t="s">
        <v>84</v>
      </c>
      <c r="E78" s="5" t="s">
        <v>141</v>
      </c>
      <c r="F78" s="5" t="s">
        <v>116</v>
      </c>
      <c r="G78" s="5" t="s">
        <v>140</v>
      </c>
      <c r="H78" t="s">
        <v>34</v>
      </c>
      <c r="I78" t="s">
        <v>87</v>
      </c>
      <c r="J78">
        <v>52.8</v>
      </c>
      <c r="K78" s="3">
        <v>5.7</v>
      </c>
      <c r="L78" s="3">
        <v>0.11</v>
      </c>
      <c r="M78">
        <v>568</v>
      </c>
      <c r="N78">
        <v>439</v>
      </c>
      <c r="O78" s="3">
        <v>0.9</v>
      </c>
      <c r="P78" s="3">
        <v>11.46</v>
      </c>
      <c r="Q78" s="29">
        <v>3</v>
      </c>
      <c r="R78" s="29">
        <v>1</v>
      </c>
      <c r="S78" s="29">
        <v>2</v>
      </c>
      <c r="T78" s="29">
        <v>6</v>
      </c>
      <c r="U78" s="29">
        <v>2</v>
      </c>
      <c r="V78" s="15" t="s">
        <v>89</v>
      </c>
      <c r="W78" s="16" t="s">
        <v>90</v>
      </c>
      <c r="X78" s="15" t="s">
        <v>91</v>
      </c>
      <c r="Y78" s="17" t="s">
        <v>39</v>
      </c>
      <c r="Z78" s="14" t="s">
        <v>28</v>
      </c>
      <c r="AA78" s="14" t="s">
        <v>28</v>
      </c>
    </row>
    <row r="79" spans="1:27" x14ac:dyDescent="0.2">
      <c r="A79" t="s">
        <v>175</v>
      </c>
      <c r="B79" t="s">
        <v>28</v>
      </c>
      <c r="C79" t="s">
        <v>176</v>
      </c>
      <c r="D79" t="s">
        <v>84</v>
      </c>
      <c r="E79" s="5" t="s">
        <v>141</v>
      </c>
      <c r="F79" s="5" t="s">
        <v>116</v>
      </c>
      <c r="G79" s="5" t="s">
        <v>140</v>
      </c>
      <c r="H79" t="s">
        <v>34</v>
      </c>
      <c r="I79" t="s">
        <v>87</v>
      </c>
      <c r="J79">
        <v>49.8</v>
      </c>
      <c r="K79" s="3">
        <v>5.15</v>
      </c>
      <c r="L79" s="3">
        <v>0.1</v>
      </c>
      <c r="M79">
        <v>574</v>
      </c>
      <c r="N79">
        <v>428</v>
      </c>
      <c r="O79" s="3">
        <v>1.04</v>
      </c>
      <c r="P79" s="3">
        <v>12.02</v>
      </c>
      <c r="Q79" s="29">
        <v>3</v>
      </c>
      <c r="R79" s="29">
        <v>1</v>
      </c>
      <c r="S79" s="29">
        <v>2</v>
      </c>
      <c r="T79" s="29">
        <v>6</v>
      </c>
      <c r="U79" s="29">
        <v>2</v>
      </c>
      <c r="V79" s="15" t="s">
        <v>89</v>
      </c>
      <c r="W79" s="16" t="s">
        <v>90</v>
      </c>
      <c r="X79" s="15" t="s">
        <v>91</v>
      </c>
      <c r="Y79" s="17" t="s">
        <v>39</v>
      </c>
      <c r="Z79" s="14" t="s">
        <v>28</v>
      </c>
      <c r="AA79" s="14" t="s">
        <v>28</v>
      </c>
    </row>
    <row r="80" spans="1:27" x14ac:dyDescent="0.2">
      <c r="A80" t="s">
        <v>177</v>
      </c>
      <c r="B80" t="s">
        <v>28</v>
      </c>
      <c r="C80" t="s">
        <v>178</v>
      </c>
      <c r="D80" t="s">
        <v>84</v>
      </c>
      <c r="E80" s="5" t="s">
        <v>141</v>
      </c>
      <c r="F80" s="5" t="s">
        <v>116</v>
      </c>
      <c r="G80" s="5" t="s">
        <v>140</v>
      </c>
      <c r="H80" t="s">
        <v>34</v>
      </c>
      <c r="I80" t="s">
        <v>87</v>
      </c>
      <c r="J80">
        <v>49.7</v>
      </c>
      <c r="K80" s="3">
        <v>4.6399999999999997</v>
      </c>
      <c r="L80" s="3">
        <v>0.09</v>
      </c>
      <c r="M80">
        <v>584</v>
      </c>
      <c r="N80">
        <v>454</v>
      </c>
      <c r="O80" s="3">
        <v>0.88</v>
      </c>
      <c r="P80" s="3">
        <v>11.74</v>
      </c>
      <c r="Q80" s="29">
        <v>3</v>
      </c>
      <c r="R80" s="29">
        <v>1</v>
      </c>
      <c r="S80" s="29">
        <v>2</v>
      </c>
      <c r="T80" s="29">
        <v>6</v>
      </c>
      <c r="U80" s="29">
        <v>2</v>
      </c>
      <c r="V80" s="15" t="s">
        <v>89</v>
      </c>
      <c r="W80" s="16" t="s">
        <v>90</v>
      </c>
      <c r="X80" s="15" t="s">
        <v>91</v>
      </c>
      <c r="Y80" s="17" t="s">
        <v>39</v>
      </c>
      <c r="Z80" s="14" t="s">
        <v>28</v>
      </c>
      <c r="AA80" s="14" t="s">
        <v>28</v>
      </c>
    </row>
    <row r="81" spans="1:27" x14ac:dyDescent="0.2">
      <c r="A81" t="s">
        <v>179</v>
      </c>
      <c r="B81" t="s">
        <v>28</v>
      </c>
      <c r="C81" t="s">
        <v>180</v>
      </c>
      <c r="D81" t="s">
        <v>84</v>
      </c>
      <c r="E81" s="5" t="s">
        <v>141</v>
      </c>
      <c r="F81" s="5" t="s">
        <v>116</v>
      </c>
      <c r="G81" s="5" t="s">
        <v>140</v>
      </c>
      <c r="H81" t="s">
        <v>34</v>
      </c>
      <c r="I81" t="s">
        <v>87</v>
      </c>
      <c r="J81">
        <v>53.8</v>
      </c>
      <c r="K81" s="3">
        <v>5.46</v>
      </c>
      <c r="L81" s="3">
        <v>0.1</v>
      </c>
      <c r="M81">
        <v>615</v>
      </c>
      <c r="N81">
        <v>397</v>
      </c>
      <c r="O81" s="3">
        <v>1.17</v>
      </c>
      <c r="P81" s="3">
        <v>12.46</v>
      </c>
      <c r="Q81" s="29">
        <v>3</v>
      </c>
      <c r="R81" s="29">
        <v>1</v>
      </c>
      <c r="S81" s="29">
        <v>2</v>
      </c>
      <c r="T81" s="29">
        <v>6</v>
      </c>
      <c r="U81" s="29">
        <v>2</v>
      </c>
      <c r="V81" s="15" t="s">
        <v>89</v>
      </c>
      <c r="W81" s="16" t="s">
        <v>90</v>
      </c>
      <c r="X81" s="15" t="s">
        <v>91</v>
      </c>
      <c r="Y81" s="17" t="s">
        <v>39</v>
      </c>
      <c r="Z81" s="14" t="s">
        <v>28</v>
      </c>
      <c r="AA81" s="14" t="s">
        <v>28</v>
      </c>
    </row>
    <row r="82" spans="1:27" x14ac:dyDescent="0.2">
      <c r="A82" t="s">
        <v>181</v>
      </c>
      <c r="B82" t="s">
        <v>28</v>
      </c>
      <c r="C82" t="s">
        <v>182</v>
      </c>
      <c r="D82" t="s">
        <v>84</v>
      </c>
      <c r="E82" s="5" t="s">
        <v>141</v>
      </c>
      <c r="F82" s="5" t="s">
        <v>116</v>
      </c>
      <c r="G82" s="5" t="s">
        <v>140</v>
      </c>
      <c r="H82" t="s">
        <v>34</v>
      </c>
      <c r="I82" t="s">
        <v>87</v>
      </c>
      <c r="J82">
        <v>47.6</v>
      </c>
      <c r="K82" s="3">
        <v>4.1399999999999997</v>
      </c>
      <c r="L82" s="3">
        <v>0.09</v>
      </c>
      <c r="M82">
        <v>675</v>
      </c>
      <c r="N82">
        <v>405</v>
      </c>
      <c r="O82" s="3">
        <v>1.24</v>
      </c>
      <c r="P82" s="3">
        <v>11.25</v>
      </c>
      <c r="Q82" s="29">
        <v>3</v>
      </c>
      <c r="R82" s="29">
        <v>1</v>
      </c>
      <c r="S82" s="29">
        <v>2</v>
      </c>
      <c r="T82" s="29">
        <v>6</v>
      </c>
      <c r="U82" s="29">
        <v>2</v>
      </c>
      <c r="V82" s="15" t="s">
        <v>89</v>
      </c>
      <c r="W82" s="16" t="s">
        <v>90</v>
      </c>
      <c r="X82" s="15" t="s">
        <v>91</v>
      </c>
      <c r="Y82" s="17" t="s">
        <v>39</v>
      </c>
      <c r="Z82" s="14" t="s">
        <v>28</v>
      </c>
      <c r="AA82" s="14" t="s">
        <v>28</v>
      </c>
    </row>
    <row r="83" spans="1:27" x14ac:dyDescent="0.2">
      <c r="A83" t="s">
        <v>183</v>
      </c>
      <c r="B83" t="s">
        <v>28</v>
      </c>
      <c r="C83" t="s">
        <v>184</v>
      </c>
      <c r="D83" t="s">
        <v>84</v>
      </c>
      <c r="E83" s="5" t="s">
        <v>141</v>
      </c>
      <c r="F83" s="5" t="s">
        <v>116</v>
      </c>
      <c r="G83" s="5" t="s">
        <v>140</v>
      </c>
      <c r="H83" t="s">
        <v>34</v>
      </c>
      <c r="I83" t="s">
        <v>87</v>
      </c>
      <c r="J83">
        <v>53.4</v>
      </c>
      <c r="K83" s="3">
        <v>5.21</v>
      </c>
      <c r="L83" s="3">
        <v>0.1</v>
      </c>
      <c r="M83">
        <v>645</v>
      </c>
      <c r="N83">
        <v>411</v>
      </c>
      <c r="O83" s="3">
        <v>1.1200000000000001</v>
      </c>
      <c r="P83" s="3">
        <v>12.28</v>
      </c>
      <c r="Q83" s="29">
        <v>3</v>
      </c>
      <c r="R83" s="29">
        <v>1</v>
      </c>
      <c r="S83" s="29">
        <v>2</v>
      </c>
      <c r="T83" s="29">
        <v>6</v>
      </c>
      <c r="U83" s="29">
        <v>2</v>
      </c>
      <c r="V83" s="15" t="s">
        <v>89</v>
      </c>
      <c r="W83" s="16" t="s">
        <v>90</v>
      </c>
      <c r="X83" s="15" t="s">
        <v>91</v>
      </c>
      <c r="Y83" s="17" t="s">
        <v>39</v>
      </c>
      <c r="Z83" s="14" t="s">
        <v>28</v>
      </c>
      <c r="AA83" s="14" t="s">
        <v>28</v>
      </c>
    </row>
    <row r="84" spans="1:27" x14ac:dyDescent="0.2">
      <c r="A84" t="s">
        <v>185</v>
      </c>
      <c r="B84" t="s">
        <v>28</v>
      </c>
      <c r="C84" t="s">
        <v>186</v>
      </c>
      <c r="D84" t="s">
        <v>84</v>
      </c>
      <c r="E84" s="5" t="s">
        <v>141</v>
      </c>
      <c r="F84" s="5" t="s">
        <v>116</v>
      </c>
      <c r="G84" s="5" t="s">
        <v>140</v>
      </c>
      <c r="H84" t="s">
        <v>34</v>
      </c>
      <c r="I84" t="s">
        <v>87</v>
      </c>
      <c r="J84">
        <v>51.9</v>
      </c>
      <c r="K84" s="3">
        <v>5.49</v>
      </c>
      <c r="L84" s="3">
        <v>0.11</v>
      </c>
      <c r="M84">
        <v>601</v>
      </c>
      <c r="N84">
        <v>384</v>
      </c>
      <c r="O84" s="3">
        <v>0.99</v>
      </c>
      <c r="P84" s="3">
        <v>11.15</v>
      </c>
      <c r="Q84" s="29">
        <v>3</v>
      </c>
      <c r="R84" s="29">
        <v>2</v>
      </c>
      <c r="S84" s="29">
        <v>2</v>
      </c>
      <c r="T84" s="29">
        <v>7</v>
      </c>
      <c r="U84" s="29">
        <v>2</v>
      </c>
      <c r="V84" s="15" t="s">
        <v>89</v>
      </c>
      <c r="W84" s="16" t="s">
        <v>90</v>
      </c>
      <c r="X84" s="15" t="s">
        <v>91</v>
      </c>
      <c r="Y84" s="17" t="s">
        <v>39</v>
      </c>
      <c r="Z84" s="14" t="s">
        <v>28</v>
      </c>
      <c r="AA84" s="14" t="s">
        <v>28</v>
      </c>
    </row>
    <row r="85" spans="1:27" x14ac:dyDescent="0.2">
      <c r="A85" t="s">
        <v>187</v>
      </c>
      <c r="B85" t="s">
        <v>28</v>
      </c>
      <c r="C85" t="s">
        <v>188</v>
      </c>
      <c r="D85" t="s">
        <v>84</v>
      </c>
      <c r="E85" s="5" t="s">
        <v>141</v>
      </c>
      <c r="F85" s="5" t="s">
        <v>116</v>
      </c>
      <c r="G85" s="5" t="s">
        <v>140</v>
      </c>
      <c r="H85" t="s">
        <v>34</v>
      </c>
      <c r="I85" t="s">
        <v>87</v>
      </c>
      <c r="J85">
        <v>48.1</v>
      </c>
      <c r="K85" s="3">
        <v>4.58</v>
      </c>
      <c r="L85" s="3">
        <v>0.1</v>
      </c>
      <c r="M85">
        <v>486</v>
      </c>
      <c r="N85">
        <v>395</v>
      </c>
      <c r="O85" s="3">
        <v>0.81</v>
      </c>
      <c r="P85" s="3">
        <v>11.74</v>
      </c>
      <c r="Q85" s="29">
        <v>3</v>
      </c>
      <c r="R85" s="29">
        <v>1</v>
      </c>
      <c r="S85" s="29">
        <v>2</v>
      </c>
      <c r="T85" s="29">
        <v>6</v>
      </c>
      <c r="U85" s="29">
        <v>2</v>
      </c>
      <c r="V85" s="15" t="s">
        <v>89</v>
      </c>
      <c r="W85" s="16" t="s">
        <v>90</v>
      </c>
      <c r="X85" s="15" t="s">
        <v>91</v>
      </c>
      <c r="Y85" s="17" t="s">
        <v>39</v>
      </c>
      <c r="Z85" s="14" t="s">
        <v>28</v>
      </c>
      <c r="AA85" s="14" t="s">
        <v>28</v>
      </c>
    </row>
    <row r="86" spans="1:27" x14ac:dyDescent="0.2">
      <c r="A86" t="s">
        <v>189</v>
      </c>
      <c r="B86" t="s">
        <v>28</v>
      </c>
      <c r="C86" t="s">
        <v>190</v>
      </c>
      <c r="D86" t="s">
        <v>191</v>
      </c>
      <c r="E86" s="5" t="s">
        <v>192</v>
      </c>
      <c r="F86" t="s">
        <v>32</v>
      </c>
      <c r="G86" s="5" t="s">
        <v>193</v>
      </c>
      <c r="H86" t="s">
        <v>194</v>
      </c>
      <c r="I86" t="s">
        <v>87</v>
      </c>
      <c r="J86">
        <v>26.3</v>
      </c>
      <c r="K86" s="3">
        <v>1.36</v>
      </c>
      <c r="L86" s="3">
        <v>5.17</v>
      </c>
      <c r="M86">
        <v>107</v>
      </c>
      <c r="N86">
        <v>303</v>
      </c>
      <c r="O86" s="3">
        <v>1.5921443378119</v>
      </c>
      <c r="P86">
        <v>3.1080000000000001</v>
      </c>
      <c r="Q86" s="29">
        <v>0</v>
      </c>
      <c r="R86" s="29">
        <v>1</v>
      </c>
      <c r="S86" s="29">
        <v>0</v>
      </c>
      <c r="T86" s="29">
        <v>1</v>
      </c>
      <c r="U86" s="29">
        <v>0</v>
      </c>
      <c r="V86" s="18" t="s">
        <v>195</v>
      </c>
      <c r="W86" s="16" t="s">
        <v>196</v>
      </c>
      <c r="X86" s="16" t="s">
        <v>197</v>
      </c>
      <c r="Y86" s="16" t="s">
        <v>198</v>
      </c>
      <c r="Z86" s="19" t="s">
        <v>40</v>
      </c>
      <c r="AA86" s="16" t="s">
        <v>28</v>
      </c>
    </row>
    <row r="87" spans="1:27" x14ac:dyDescent="0.2">
      <c r="A87" t="s">
        <v>199</v>
      </c>
      <c r="B87" t="s">
        <v>28</v>
      </c>
      <c r="C87" t="s">
        <v>200</v>
      </c>
      <c r="D87" t="s">
        <v>191</v>
      </c>
      <c r="E87" s="5" t="s">
        <v>192</v>
      </c>
      <c r="F87" t="s">
        <v>32</v>
      </c>
      <c r="G87" s="5" t="s">
        <v>193</v>
      </c>
      <c r="H87" t="s">
        <v>194</v>
      </c>
      <c r="I87" t="s">
        <v>87</v>
      </c>
      <c r="J87">
        <v>26.4</v>
      </c>
      <c r="K87" s="3">
        <v>1.29</v>
      </c>
      <c r="L87" s="3">
        <v>4.8899999999999997</v>
      </c>
      <c r="M87">
        <v>155</v>
      </c>
      <c r="N87">
        <v>89</v>
      </c>
      <c r="O87" s="3">
        <v>1.5241151631477929</v>
      </c>
      <c r="P87">
        <v>2.875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18" t="s">
        <v>195</v>
      </c>
      <c r="W87" s="16" t="s">
        <v>196</v>
      </c>
      <c r="X87" s="16" t="s">
        <v>197</v>
      </c>
      <c r="Y87" s="16" t="s">
        <v>198</v>
      </c>
      <c r="Z87" s="19" t="s">
        <v>40</v>
      </c>
      <c r="AA87" s="16" t="s">
        <v>28</v>
      </c>
    </row>
    <row r="88" spans="1:27" x14ac:dyDescent="0.2">
      <c r="A88" t="s">
        <v>201</v>
      </c>
      <c r="B88" t="s">
        <v>28</v>
      </c>
      <c r="C88" t="s">
        <v>202</v>
      </c>
      <c r="D88" t="s">
        <v>191</v>
      </c>
      <c r="E88" s="5" t="s">
        <v>192</v>
      </c>
      <c r="F88" t="s">
        <v>32</v>
      </c>
      <c r="G88" s="5" t="s">
        <v>193</v>
      </c>
      <c r="H88" t="s">
        <v>194</v>
      </c>
      <c r="I88" t="s">
        <v>87</v>
      </c>
      <c r="J88">
        <v>23.1</v>
      </c>
      <c r="K88" s="3">
        <v>1.26</v>
      </c>
      <c r="L88" s="3">
        <v>5.45</v>
      </c>
      <c r="M88">
        <v>28</v>
      </c>
      <c r="N88">
        <v>137</v>
      </c>
      <c r="O88" s="3">
        <v>1.4338456813819578</v>
      </c>
      <c r="P88">
        <v>3.056</v>
      </c>
      <c r="Q88" s="29">
        <v>0</v>
      </c>
      <c r="R88" s="29">
        <v>1</v>
      </c>
      <c r="S88" s="29">
        <v>0</v>
      </c>
      <c r="T88" s="29">
        <v>1</v>
      </c>
      <c r="U88" s="29">
        <v>0</v>
      </c>
      <c r="V88" s="18" t="s">
        <v>195</v>
      </c>
      <c r="W88" s="16" t="s">
        <v>196</v>
      </c>
      <c r="X88" s="16" t="s">
        <v>197</v>
      </c>
      <c r="Y88" s="16" t="s">
        <v>198</v>
      </c>
      <c r="Z88" s="19" t="s">
        <v>40</v>
      </c>
      <c r="AA88" s="16" t="s">
        <v>28</v>
      </c>
    </row>
    <row r="89" spans="1:27" x14ac:dyDescent="0.2">
      <c r="A89" t="s">
        <v>203</v>
      </c>
      <c r="B89" t="s">
        <v>28</v>
      </c>
      <c r="C89" t="s">
        <v>204</v>
      </c>
      <c r="D89" t="s">
        <v>191</v>
      </c>
      <c r="E89" s="5" t="s">
        <v>192</v>
      </c>
      <c r="F89" t="s">
        <v>32</v>
      </c>
      <c r="G89" s="5" t="s">
        <v>193</v>
      </c>
      <c r="H89" t="s">
        <v>194</v>
      </c>
      <c r="I89" t="s">
        <v>87</v>
      </c>
      <c r="J89">
        <v>24.9</v>
      </c>
      <c r="K89" s="3">
        <v>1.32</v>
      </c>
      <c r="L89" s="3">
        <v>5.3</v>
      </c>
      <c r="M89">
        <v>48</v>
      </c>
      <c r="N89">
        <v>254</v>
      </c>
      <c r="O89" s="3">
        <v>1.3322380038387718</v>
      </c>
      <c r="P89">
        <v>3.367</v>
      </c>
      <c r="Q89" s="29">
        <v>0</v>
      </c>
      <c r="R89" s="29">
        <v>1</v>
      </c>
      <c r="S89" s="29">
        <v>0</v>
      </c>
      <c r="T89" s="29">
        <v>1</v>
      </c>
      <c r="U89" s="29">
        <v>1</v>
      </c>
      <c r="V89" s="18" t="s">
        <v>195</v>
      </c>
      <c r="W89" s="16" t="s">
        <v>196</v>
      </c>
      <c r="X89" s="16" t="s">
        <v>197</v>
      </c>
      <c r="Y89" s="16" t="s">
        <v>198</v>
      </c>
      <c r="Z89" s="19" t="s">
        <v>40</v>
      </c>
      <c r="AA89" s="16" t="s">
        <v>28</v>
      </c>
    </row>
    <row r="90" spans="1:27" x14ac:dyDescent="0.2">
      <c r="A90" t="s">
        <v>205</v>
      </c>
      <c r="B90" t="s">
        <v>28</v>
      </c>
      <c r="C90" t="s">
        <v>206</v>
      </c>
      <c r="D90" t="s">
        <v>191</v>
      </c>
      <c r="E90" s="5" t="s">
        <v>193</v>
      </c>
      <c r="F90" s="5" t="s">
        <v>207</v>
      </c>
      <c r="G90" s="5" t="s">
        <v>192</v>
      </c>
      <c r="H90" t="s">
        <v>194</v>
      </c>
      <c r="I90" t="s">
        <v>87</v>
      </c>
      <c r="J90">
        <v>51.1</v>
      </c>
      <c r="K90" s="3">
        <v>4</v>
      </c>
      <c r="L90" s="3">
        <v>7.83</v>
      </c>
      <c r="M90">
        <v>248</v>
      </c>
      <c r="N90">
        <v>1928</v>
      </c>
      <c r="O90" s="3">
        <v>1.4225074856046067</v>
      </c>
      <c r="P90">
        <v>5.8019999999999996</v>
      </c>
      <c r="Q90" s="29">
        <v>3</v>
      </c>
      <c r="R90" s="29">
        <v>1</v>
      </c>
      <c r="S90" s="29">
        <v>1</v>
      </c>
      <c r="T90" s="29">
        <v>5</v>
      </c>
      <c r="U90" s="29">
        <v>2</v>
      </c>
      <c r="V90" s="18" t="s">
        <v>195</v>
      </c>
      <c r="W90" s="16" t="s">
        <v>196</v>
      </c>
      <c r="X90" s="16" t="s">
        <v>197</v>
      </c>
      <c r="Y90" s="16" t="s">
        <v>198</v>
      </c>
      <c r="Z90" s="19" t="s">
        <v>40</v>
      </c>
      <c r="AA90" s="16" t="s">
        <v>28</v>
      </c>
    </row>
    <row r="91" spans="1:27" x14ac:dyDescent="0.2">
      <c r="A91" t="s">
        <v>208</v>
      </c>
      <c r="B91" t="s">
        <v>28</v>
      </c>
      <c r="C91" t="s">
        <v>209</v>
      </c>
      <c r="D91" t="s">
        <v>191</v>
      </c>
      <c r="E91" s="5" t="s">
        <v>193</v>
      </c>
      <c r="F91" s="5" t="s">
        <v>207</v>
      </c>
      <c r="G91" s="5" t="s">
        <v>192</v>
      </c>
      <c r="H91" t="s">
        <v>194</v>
      </c>
      <c r="I91" t="s">
        <v>87</v>
      </c>
      <c r="J91">
        <v>49.3</v>
      </c>
      <c r="K91" s="3">
        <v>3.89</v>
      </c>
      <c r="L91" s="3">
        <v>7.89</v>
      </c>
      <c r="M91">
        <v>202</v>
      </c>
      <c r="N91">
        <v>2907</v>
      </c>
      <c r="O91" s="3">
        <v>1.7500069097888675</v>
      </c>
      <c r="P91">
        <v>5.5940000000000003</v>
      </c>
      <c r="Q91" s="29">
        <v>2</v>
      </c>
      <c r="R91" s="29">
        <v>1</v>
      </c>
      <c r="S91" s="29">
        <v>1</v>
      </c>
      <c r="T91" s="29">
        <v>4</v>
      </c>
      <c r="U91" s="29">
        <v>1</v>
      </c>
      <c r="V91" s="18" t="s">
        <v>195</v>
      </c>
      <c r="W91" s="16" t="s">
        <v>196</v>
      </c>
      <c r="X91" s="16" t="s">
        <v>197</v>
      </c>
      <c r="Y91" s="16" t="s">
        <v>198</v>
      </c>
      <c r="Z91" s="19" t="s">
        <v>40</v>
      </c>
      <c r="AA91" s="16" t="s">
        <v>28</v>
      </c>
    </row>
    <row r="92" spans="1:27" x14ac:dyDescent="0.2">
      <c r="A92" t="s">
        <v>210</v>
      </c>
      <c r="B92" t="s">
        <v>28</v>
      </c>
      <c r="C92" t="s">
        <v>211</v>
      </c>
      <c r="D92" t="s">
        <v>191</v>
      </c>
      <c r="E92" s="5" t="s">
        <v>193</v>
      </c>
      <c r="F92" s="5" t="s">
        <v>207</v>
      </c>
      <c r="G92" s="5" t="s">
        <v>192</v>
      </c>
      <c r="H92" t="s">
        <v>194</v>
      </c>
      <c r="I92" t="s">
        <v>87</v>
      </c>
      <c r="J92">
        <v>44.5</v>
      </c>
      <c r="K92" s="3">
        <v>2.21</v>
      </c>
      <c r="L92" s="3">
        <v>4.97</v>
      </c>
      <c r="M92">
        <v>525</v>
      </c>
      <c r="N92" t="s">
        <v>88</v>
      </c>
      <c r="O92" s="3">
        <v>4.6857274472168911</v>
      </c>
      <c r="P92">
        <v>3.056</v>
      </c>
      <c r="Q92" s="29">
        <v>2</v>
      </c>
      <c r="R92" s="29">
        <v>1</v>
      </c>
      <c r="S92" s="29">
        <v>2</v>
      </c>
      <c r="T92" s="29">
        <v>5</v>
      </c>
      <c r="U92" s="29">
        <v>2</v>
      </c>
      <c r="V92" s="18" t="s">
        <v>195</v>
      </c>
      <c r="W92" s="16" t="s">
        <v>196</v>
      </c>
      <c r="X92" s="16" t="s">
        <v>197</v>
      </c>
      <c r="Y92" s="16" t="s">
        <v>198</v>
      </c>
      <c r="Z92" s="19" t="s">
        <v>40</v>
      </c>
      <c r="AA92" s="16" t="s">
        <v>28</v>
      </c>
    </row>
    <row r="93" spans="1:27" x14ac:dyDescent="0.2">
      <c r="A93" t="s">
        <v>212</v>
      </c>
      <c r="B93" t="s">
        <v>28</v>
      </c>
      <c r="C93" t="s">
        <v>213</v>
      </c>
      <c r="D93" t="s">
        <v>191</v>
      </c>
      <c r="E93" s="5" t="s">
        <v>193</v>
      </c>
      <c r="F93" s="5" t="s">
        <v>207</v>
      </c>
      <c r="G93" s="5" t="s">
        <v>192</v>
      </c>
      <c r="H93" t="s">
        <v>194</v>
      </c>
      <c r="I93" t="s">
        <v>87</v>
      </c>
      <c r="J93">
        <v>46.9</v>
      </c>
      <c r="K93" s="3">
        <v>3.49</v>
      </c>
      <c r="L93" s="3">
        <v>7.44</v>
      </c>
      <c r="M93">
        <v>255</v>
      </c>
      <c r="N93">
        <v>3246</v>
      </c>
      <c r="O93" s="3">
        <v>1.8629527831094053</v>
      </c>
      <c r="P93">
        <v>4.6360000000000001</v>
      </c>
      <c r="Q93" s="29">
        <v>3</v>
      </c>
      <c r="R93" s="29">
        <v>1</v>
      </c>
      <c r="S93" s="29">
        <v>1</v>
      </c>
      <c r="T93" s="29">
        <v>5</v>
      </c>
      <c r="U93" s="29">
        <v>1</v>
      </c>
      <c r="V93" s="18" t="s">
        <v>195</v>
      </c>
      <c r="W93" s="16" t="s">
        <v>196</v>
      </c>
      <c r="X93" s="16" t="s">
        <v>197</v>
      </c>
      <c r="Y93" s="16" t="s">
        <v>198</v>
      </c>
      <c r="Z93" s="19" t="s">
        <v>40</v>
      </c>
      <c r="AA93" s="16" t="s">
        <v>28</v>
      </c>
    </row>
    <row r="94" spans="1:27" x14ac:dyDescent="0.2">
      <c r="A94" t="s">
        <v>214</v>
      </c>
      <c r="B94" t="s">
        <v>28</v>
      </c>
      <c r="C94" t="s">
        <v>215</v>
      </c>
      <c r="D94" t="s">
        <v>191</v>
      </c>
      <c r="E94" s="5" t="s">
        <v>193</v>
      </c>
      <c r="F94" s="5" t="s">
        <v>207</v>
      </c>
      <c r="G94" s="5" t="s">
        <v>192</v>
      </c>
      <c r="H94" t="s">
        <v>194</v>
      </c>
      <c r="I94" t="s">
        <v>87</v>
      </c>
      <c r="J94">
        <v>47.5</v>
      </c>
      <c r="K94" s="3">
        <v>3.17</v>
      </c>
      <c r="L94" s="3">
        <v>6.67</v>
      </c>
      <c r="M94">
        <v>337</v>
      </c>
      <c r="N94">
        <v>1762</v>
      </c>
      <c r="O94" s="3">
        <v>3.0146518234165072</v>
      </c>
      <c r="P94">
        <v>5.2060000000000004</v>
      </c>
      <c r="Q94" s="29">
        <v>3</v>
      </c>
      <c r="R94" s="29">
        <v>1</v>
      </c>
      <c r="S94" s="29">
        <v>1</v>
      </c>
      <c r="T94" s="29">
        <v>5</v>
      </c>
      <c r="U94" s="29">
        <v>2</v>
      </c>
      <c r="V94" s="18" t="s">
        <v>195</v>
      </c>
      <c r="W94" s="16" t="s">
        <v>196</v>
      </c>
      <c r="X94" s="16" t="s">
        <v>197</v>
      </c>
      <c r="Y94" s="16" t="s">
        <v>198</v>
      </c>
      <c r="Z94" s="19" t="s">
        <v>40</v>
      </c>
      <c r="AA94" s="16" t="s">
        <v>28</v>
      </c>
    </row>
    <row r="95" spans="1:27" x14ac:dyDescent="0.2">
      <c r="A95" t="s">
        <v>216</v>
      </c>
      <c r="B95" t="s">
        <v>28</v>
      </c>
      <c r="C95" t="s">
        <v>217</v>
      </c>
      <c r="D95" t="s">
        <v>191</v>
      </c>
      <c r="E95" s="5" t="s">
        <v>218</v>
      </c>
      <c r="F95" t="s">
        <v>32</v>
      </c>
      <c r="G95" s="5" t="s">
        <v>219</v>
      </c>
      <c r="H95" t="s">
        <v>194</v>
      </c>
      <c r="I95" t="s">
        <v>87</v>
      </c>
      <c r="J95">
        <v>30.7</v>
      </c>
      <c r="K95" s="3">
        <v>1.35</v>
      </c>
      <c r="L95" s="3">
        <v>4.4000000000000004</v>
      </c>
      <c r="M95">
        <v>61</v>
      </c>
      <c r="N95">
        <v>84</v>
      </c>
      <c r="O95" s="3">
        <v>1.7726833013435705</v>
      </c>
      <c r="P95">
        <v>3.4969999999999999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13" t="s">
        <v>36</v>
      </c>
      <c r="W95" s="16" t="s">
        <v>220</v>
      </c>
      <c r="X95" s="16" t="s">
        <v>197</v>
      </c>
      <c r="Y95" s="16" t="s">
        <v>198</v>
      </c>
      <c r="Z95" s="14" t="s">
        <v>28</v>
      </c>
      <c r="AA95" s="16" t="s">
        <v>28</v>
      </c>
    </row>
    <row r="96" spans="1:27" x14ac:dyDescent="0.2">
      <c r="A96" t="s">
        <v>221</v>
      </c>
      <c r="B96" t="s">
        <v>28</v>
      </c>
      <c r="C96" t="s">
        <v>222</v>
      </c>
      <c r="D96" t="s">
        <v>191</v>
      </c>
      <c r="E96" s="5" t="s">
        <v>218</v>
      </c>
      <c r="F96" t="s">
        <v>32</v>
      </c>
      <c r="G96" s="5" t="s">
        <v>219</v>
      </c>
      <c r="H96" t="s">
        <v>194</v>
      </c>
      <c r="I96" t="s">
        <v>87</v>
      </c>
      <c r="J96">
        <v>30.4</v>
      </c>
      <c r="K96" s="3">
        <v>1.34</v>
      </c>
      <c r="L96" s="3">
        <v>4.41</v>
      </c>
      <c r="M96">
        <v>102</v>
      </c>
      <c r="N96">
        <v>120</v>
      </c>
      <c r="O96" s="3">
        <v>1.7500069097888675</v>
      </c>
      <c r="P96">
        <v>3.5219999999999998</v>
      </c>
      <c r="Q96" s="29">
        <v>0</v>
      </c>
      <c r="R96" s="29">
        <v>1</v>
      </c>
      <c r="S96" s="29">
        <v>0</v>
      </c>
      <c r="T96" s="29">
        <v>1</v>
      </c>
      <c r="U96" s="29">
        <v>0</v>
      </c>
      <c r="V96" s="13" t="s">
        <v>36</v>
      </c>
      <c r="W96" s="16" t="s">
        <v>220</v>
      </c>
      <c r="X96" s="16" t="s">
        <v>197</v>
      </c>
      <c r="Y96" s="16" t="s">
        <v>198</v>
      </c>
      <c r="Z96" s="14" t="s">
        <v>28</v>
      </c>
      <c r="AA96" s="16" t="s">
        <v>28</v>
      </c>
    </row>
    <row r="97" spans="1:27" x14ac:dyDescent="0.2">
      <c r="A97" t="s">
        <v>223</v>
      </c>
      <c r="B97" t="s">
        <v>28</v>
      </c>
      <c r="C97" t="s">
        <v>224</v>
      </c>
      <c r="D97" t="s">
        <v>191</v>
      </c>
      <c r="E97" s="5" t="s">
        <v>218</v>
      </c>
      <c r="F97" t="s">
        <v>32</v>
      </c>
      <c r="G97" s="5" t="s">
        <v>219</v>
      </c>
      <c r="H97" t="s">
        <v>194</v>
      </c>
      <c r="I97" t="s">
        <v>87</v>
      </c>
      <c r="J97">
        <v>32</v>
      </c>
      <c r="K97" s="3">
        <v>1.42</v>
      </c>
      <c r="L97" s="3">
        <v>4.4400000000000004</v>
      </c>
      <c r="M97">
        <v>42</v>
      </c>
      <c r="N97">
        <v>51</v>
      </c>
      <c r="O97" s="3">
        <v>1.3435761996161231</v>
      </c>
      <c r="P97">
        <v>3.2890000000000001</v>
      </c>
      <c r="Q97" s="29">
        <v>0</v>
      </c>
      <c r="R97" s="29">
        <v>1</v>
      </c>
      <c r="S97" s="29">
        <v>0</v>
      </c>
      <c r="T97" s="29">
        <v>1</v>
      </c>
      <c r="U97" s="29">
        <v>0</v>
      </c>
      <c r="V97" s="13" t="s">
        <v>36</v>
      </c>
      <c r="W97" s="16" t="s">
        <v>220</v>
      </c>
      <c r="X97" s="16" t="s">
        <v>197</v>
      </c>
      <c r="Y97" s="16" t="s">
        <v>198</v>
      </c>
      <c r="Z97" s="14" t="s">
        <v>28</v>
      </c>
      <c r="AA97" s="16" t="s">
        <v>28</v>
      </c>
    </row>
    <row r="98" spans="1:27" x14ac:dyDescent="0.2">
      <c r="A98" t="s">
        <v>225</v>
      </c>
      <c r="B98" t="s">
        <v>28</v>
      </c>
      <c r="C98" t="s">
        <v>226</v>
      </c>
      <c r="D98" t="s">
        <v>191</v>
      </c>
      <c r="E98" s="5" t="s">
        <v>218</v>
      </c>
      <c r="F98" t="s">
        <v>32</v>
      </c>
      <c r="G98" s="5" t="s">
        <v>219</v>
      </c>
      <c r="H98" t="s">
        <v>194</v>
      </c>
      <c r="I98" t="s">
        <v>87</v>
      </c>
      <c r="J98">
        <v>28.4</v>
      </c>
      <c r="K98" s="3">
        <v>1.19</v>
      </c>
      <c r="L98" s="3">
        <v>4.1900000000000004</v>
      </c>
      <c r="M98">
        <v>44</v>
      </c>
      <c r="N98">
        <v>58</v>
      </c>
      <c r="O98" s="3">
        <v>1.3095616122840694</v>
      </c>
      <c r="P98">
        <v>3.1859999999999999</v>
      </c>
      <c r="Q98" s="29">
        <v>0</v>
      </c>
      <c r="R98" s="29">
        <v>1</v>
      </c>
      <c r="S98" s="29">
        <v>0</v>
      </c>
      <c r="T98" s="29">
        <v>1</v>
      </c>
      <c r="U98" s="29">
        <v>0</v>
      </c>
      <c r="V98" s="13" t="s">
        <v>36</v>
      </c>
      <c r="W98" s="16" t="s">
        <v>220</v>
      </c>
      <c r="X98" s="16" t="s">
        <v>197</v>
      </c>
      <c r="Y98" s="16" t="s">
        <v>198</v>
      </c>
      <c r="Z98" s="14" t="s">
        <v>28</v>
      </c>
      <c r="AA98" s="16" t="s">
        <v>28</v>
      </c>
    </row>
    <row r="99" spans="1:27" x14ac:dyDescent="0.2">
      <c r="A99" t="s">
        <v>227</v>
      </c>
      <c r="B99" t="s">
        <v>28</v>
      </c>
      <c r="C99" t="s">
        <v>228</v>
      </c>
      <c r="D99" t="s">
        <v>191</v>
      </c>
      <c r="E99" s="5" t="s">
        <v>218</v>
      </c>
      <c r="F99" t="s">
        <v>32</v>
      </c>
      <c r="G99" s="5" t="s">
        <v>219</v>
      </c>
      <c r="H99" t="s">
        <v>194</v>
      </c>
      <c r="I99" t="s">
        <v>87</v>
      </c>
      <c r="J99">
        <v>37</v>
      </c>
      <c r="K99" s="3">
        <v>1.69</v>
      </c>
      <c r="L99" s="3">
        <v>4.57</v>
      </c>
      <c r="M99">
        <v>64</v>
      </c>
      <c r="N99">
        <v>92</v>
      </c>
      <c r="O99" s="3">
        <v>1.9758986564299426</v>
      </c>
      <c r="P99">
        <v>3.9369999999999998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13" t="s">
        <v>36</v>
      </c>
      <c r="W99" s="16" t="s">
        <v>220</v>
      </c>
      <c r="X99" s="16" t="s">
        <v>197</v>
      </c>
      <c r="Y99" s="16" t="s">
        <v>198</v>
      </c>
      <c r="Z99" s="14" t="s">
        <v>28</v>
      </c>
      <c r="AA99" s="16" t="s">
        <v>28</v>
      </c>
    </row>
    <row r="100" spans="1:27" x14ac:dyDescent="0.2">
      <c r="A100" t="s">
        <v>229</v>
      </c>
      <c r="B100" t="s">
        <v>28</v>
      </c>
      <c r="C100" t="s">
        <v>230</v>
      </c>
      <c r="D100" t="s">
        <v>191</v>
      </c>
      <c r="E100" s="5" t="s">
        <v>219</v>
      </c>
      <c r="F100" s="5" t="s">
        <v>116</v>
      </c>
      <c r="G100" s="5" t="s">
        <v>218</v>
      </c>
      <c r="H100" t="s">
        <v>194</v>
      </c>
      <c r="I100" t="s">
        <v>87</v>
      </c>
      <c r="J100">
        <v>71.400000000000006</v>
      </c>
      <c r="K100" s="3">
        <v>7.52</v>
      </c>
      <c r="L100" s="3">
        <v>10.53</v>
      </c>
      <c r="M100" t="s">
        <v>88</v>
      </c>
      <c r="N100" t="s">
        <v>88</v>
      </c>
      <c r="O100" s="3" t="s">
        <v>88</v>
      </c>
      <c r="P100" t="s">
        <v>88</v>
      </c>
      <c r="Q100" s="29">
        <v>3</v>
      </c>
      <c r="R100" s="29">
        <v>1</v>
      </c>
      <c r="S100" s="29">
        <v>1</v>
      </c>
      <c r="T100" s="29">
        <v>5</v>
      </c>
      <c r="U100" s="29">
        <v>1</v>
      </c>
      <c r="V100" s="13" t="s">
        <v>36</v>
      </c>
      <c r="W100" s="16" t="s">
        <v>220</v>
      </c>
      <c r="X100" s="16" t="s">
        <v>197</v>
      </c>
      <c r="Y100" s="16" t="s">
        <v>198</v>
      </c>
      <c r="Z100" s="14" t="s">
        <v>28</v>
      </c>
      <c r="AA100" s="16" t="s">
        <v>28</v>
      </c>
    </row>
    <row r="101" spans="1:27" x14ac:dyDescent="0.2">
      <c r="A101" t="s">
        <v>231</v>
      </c>
      <c r="B101" t="s">
        <v>28</v>
      </c>
      <c r="C101" t="s">
        <v>232</v>
      </c>
      <c r="D101" t="s">
        <v>191</v>
      </c>
      <c r="E101" s="5" t="s">
        <v>219</v>
      </c>
      <c r="F101" s="5" t="s">
        <v>116</v>
      </c>
      <c r="G101" s="5" t="s">
        <v>218</v>
      </c>
      <c r="H101" t="s">
        <v>194</v>
      </c>
      <c r="I101" t="s">
        <v>87</v>
      </c>
      <c r="J101">
        <v>66.099999999999994</v>
      </c>
      <c r="K101" s="3">
        <v>6.68</v>
      </c>
      <c r="L101" s="3">
        <v>10.11</v>
      </c>
      <c r="M101">
        <v>1177</v>
      </c>
      <c r="N101">
        <v>716</v>
      </c>
      <c r="O101" s="3">
        <v>1.2419685220729368</v>
      </c>
      <c r="P101">
        <v>14.116</v>
      </c>
      <c r="Q101" s="29">
        <v>3</v>
      </c>
      <c r="R101" s="29">
        <v>1</v>
      </c>
      <c r="S101" s="29">
        <v>2</v>
      </c>
      <c r="T101" s="29">
        <v>6</v>
      </c>
      <c r="U101" s="29">
        <v>2</v>
      </c>
      <c r="V101" s="13" t="s">
        <v>36</v>
      </c>
      <c r="W101" s="16" t="s">
        <v>220</v>
      </c>
      <c r="X101" s="16" t="s">
        <v>197</v>
      </c>
      <c r="Y101" s="16" t="s">
        <v>198</v>
      </c>
      <c r="Z101" s="14" t="s">
        <v>28</v>
      </c>
      <c r="AA101" s="16" t="s">
        <v>28</v>
      </c>
    </row>
    <row r="102" spans="1:27" x14ac:dyDescent="0.2">
      <c r="A102" t="s">
        <v>233</v>
      </c>
      <c r="B102" t="s">
        <v>28</v>
      </c>
      <c r="C102" t="s">
        <v>234</v>
      </c>
      <c r="D102" t="s">
        <v>191</v>
      </c>
      <c r="E102" s="5" t="s">
        <v>219</v>
      </c>
      <c r="F102" s="5" t="s">
        <v>116</v>
      </c>
      <c r="G102" s="5" t="s">
        <v>218</v>
      </c>
      <c r="H102" t="s">
        <v>194</v>
      </c>
      <c r="I102" t="s">
        <v>87</v>
      </c>
      <c r="J102">
        <v>69.8</v>
      </c>
      <c r="K102" s="3">
        <v>6.79</v>
      </c>
      <c r="L102" s="3">
        <v>9.73</v>
      </c>
      <c r="M102">
        <v>737</v>
      </c>
      <c r="N102">
        <v>473</v>
      </c>
      <c r="O102" s="3">
        <v>1.1290226487523995</v>
      </c>
      <c r="P102">
        <v>12.173</v>
      </c>
      <c r="Q102" s="29">
        <v>3</v>
      </c>
      <c r="R102" s="29">
        <v>1</v>
      </c>
      <c r="S102" s="29">
        <v>1</v>
      </c>
      <c r="T102" s="29">
        <v>5</v>
      </c>
      <c r="U102" s="29">
        <v>1</v>
      </c>
      <c r="V102" s="13" t="s">
        <v>36</v>
      </c>
      <c r="W102" s="16" t="s">
        <v>220</v>
      </c>
      <c r="X102" s="16" t="s">
        <v>197</v>
      </c>
      <c r="Y102" s="16" t="s">
        <v>198</v>
      </c>
      <c r="Z102" s="14" t="s">
        <v>28</v>
      </c>
      <c r="AA102" s="16" t="s">
        <v>28</v>
      </c>
    </row>
    <row r="103" spans="1:27" x14ac:dyDescent="0.2">
      <c r="A103" t="s">
        <v>235</v>
      </c>
      <c r="B103" t="s">
        <v>28</v>
      </c>
      <c r="C103" t="s">
        <v>236</v>
      </c>
      <c r="D103" t="s">
        <v>191</v>
      </c>
      <c r="E103" s="5" t="s">
        <v>219</v>
      </c>
      <c r="F103" s="5" t="s">
        <v>116</v>
      </c>
      <c r="G103" s="5" t="s">
        <v>218</v>
      </c>
      <c r="H103" t="s">
        <v>194</v>
      </c>
      <c r="I103" t="s">
        <v>87</v>
      </c>
      <c r="J103">
        <v>68.7</v>
      </c>
      <c r="K103" s="3">
        <v>5.59</v>
      </c>
      <c r="L103" s="3">
        <v>8.14</v>
      </c>
      <c r="M103">
        <v>754</v>
      </c>
      <c r="N103">
        <v>753</v>
      </c>
      <c r="O103" s="3">
        <v>1.0841059500959696</v>
      </c>
      <c r="P103">
        <v>7.8739999999999997</v>
      </c>
      <c r="Q103" s="29">
        <v>3</v>
      </c>
      <c r="R103" s="29">
        <v>1</v>
      </c>
      <c r="S103" s="29">
        <v>1</v>
      </c>
      <c r="T103" s="29">
        <v>5</v>
      </c>
      <c r="U103" s="29">
        <v>2</v>
      </c>
      <c r="V103" s="13" t="s">
        <v>36</v>
      </c>
      <c r="W103" s="16" t="s">
        <v>220</v>
      </c>
      <c r="X103" s="16" t="s">
        <v>197</v>
      </c>
      <c r="Y103" s="16" t="s">
        <v>198</v>
      </c>
      <c r="Z103" s="14" t="s">
        <v>28</v>
      </c>
      <c r="AA103" s="16" t="s">
        <v>28</v>
      </c>
    </row>
    <row r="104" spans="1:27" x14ac:dyDescent="0.2">
      <c r="A104" t="s">
        <v>237</v>
      </c>
      <c r="B104" t="s">
        <v>28</v>
      </c>
      <c r="C104" t="s">
        <v>238</v>
      </c>
      <c r="D104" t="s">
        <v>191</v>
      </c>
      <c r="E104" s="5" t="s">
        <v>219</v>
      </c>
      <c r="F104" s="5" t="s">
        <v>116</v>
      </c>
      <c r="G104" s="5" t="s">
        <v>218</v>
      </c>
      <c r="H104" t="s">
        <v>194</v>
      </c>
      <c r="I104" t="s">
        <v>87</v>
      </c>
      <c r="J104">
        <v>64.5</v>
      </c>
      <c r="K104" s="3">
        <v>7.36</v>
      </c>
      <c r="L104" s="3">
        <v>11.41</v>
      </c>
      <c r="M104">
        <v>979</v>
      </c>
      <c r="N104">
        <v>621</v>
      </c>
      <c r="O104" s="3">
        <v>1.7953596928982729</v>
      </c>
      <c r="P104">
        <v>12.717000000000001</v>
      </c>
      <c r="Q104" s="29">
        <v>3</v>
      </c>
      <c r="R104" s="29">
        <v>1</v>
      </c>
      <c r="S104" s="29">
        <v>1</v>
      </c>
      <c r="T104" s="29">
        <v>5</v>
      </c>
      <c r="U104" s="29">
        <v>2</v>
      </c>
      <c r="V104" s="13" t="s">
        <v>36</v>
      </c>
      <c r="W104" s="16" t="s">
        <v>220</v>
      </c>
      <c r="X104" s="16" t="s">
        <v>197</v>
      </c>
      <c r="Y104" s="16" t="s">
        <v>198</v>
      </c>
      <c r="Z104" s="14" t="s">
        <v>28</v>
      </c>
      <c r="AA104" s="16" t="s">
        <v>28</v>
      </c>
    </row>
    <row r="105" spans="1:27" x14ac:dyDescent="0.2">
      <c r="A105" t="s">
        <v>239</v>
      </c>
      <c r="B105" t="s">
        <v>28</v>
      </c>
      <c r="C105" t="s">
        <v>240</v>
      </c>
      <c r="D105" t="s">
        <v>191</v>
      </c>
      <c r="E105" s="5" t="s">
        <v>241</v>
      </c>
      <c r="F105" t="s">
        <v>32</v>
      </c>
      <c r="G105" t="s">
        <v>242</v>
      </c>
      <c r="H105" t="s">
        <v>194</v>
      </c>
      <c r="I105" t="s">
        <v>87</v>
      </c>
      <c r="J105">
        <v>33.4</v>
      </c>
      <c r="K105" s="3">
        <v>1.03</v>
      </c>
      <c r="L105" s="3">
        <v>3.08</v>
      </c>
      <c r="M105">
        <v>80</v>
      </c>
      <c r="N105">
        <v>136</v>
      </c>
      <c r="O105" s="3">
        <v>1.7500069097888675</v>
      </c>
      <c r="P105">
        <v>2.4609999999999999</v>
      </c>
      <c r="Q105" s="29">
        <v>0</v>
      </c>
      <c r="R105" s="29">
        <v>1</v>
      </c>
      <c r="S105" s="29">
        <v>0</v>
      </c>
      <c r="T105" s="29">
        <v>1</v>
      </c>
      <c r="U105" s="29">
        <v>0</v>
      </c>
      <c r="V105" s="13" t="s">
        <v>36</v>
      </c>
      <c r="W105" s="16" t="s">
        <v>220</v>
      </c>
      <c r="X105" s="16" t="s">
        <v>197</v>
      </c>
      <c r="Y105" s="16" t="s">
        <v>198</v>
      </c>
      <c r="Z105" s="14" t="s">
        <v>28</v>
      </c>
      <c r="AA105" s="16" t="s">
        <v>28</v>
      </c>
    </row>
    <row r="106" spans="1:27" x14ac:dyDescent="0.2">
      <c r="A106" t="s">
        <v>243</v>
      </c>
      <c r="B106" t="s">
        <v>28</v>
      </c>
      <c r="C106" t="s">
        <v>244</v>
      </c>
      <c r="D106" t="s">
        <v>191</v>
      </c>
      <c r="E106" s="5" t="s">
        <v>241</v>
      </c>
      <c r="F106" t="s">
        <v>32</v>
      </c>
      <c r="G106" t="s">
        <v>242</v>
      </c>
      <c r="H106" t="s">
        <v>194</v>
      </c>
      <c r="I106" t="s">
        <v>87</v>
      </c>
      <c r="J106">
        <v>29.2</v>
      </c>
      <c r="K106" s="3">
        <v>1.36</v>
      </c>
      <c r="L106" s="3">
        <v>4.66</v>
      </c>
      <c r="M106">
        <v>27</v>
      </c>
      <c r="N106">
        <v>44</v>
      </c>
      <c r="O106" s="3">
        <v>2.9017059500959697</v>
      </c>
      <c r="P106">
        <v>3.8330000000000002</v>
      </c>
      <c r="Q106" s="29">
        <v>0</v>
      </c>
      <c r="R106" s="29">
        <v>1</v>
      </c>
      <c r="S106" s="29">
        <v>0</v>
      </c>
      <c r="T106" s="29">
        <v>1</v>
      </c>
      <c r="U106" s="29">
        <v>0</v>
      </c>
      <c r="V106" s="13" t="s">
        <v>36</v>
      </c>
      <c r="W106" s="16" t="s">
        <v>220</v>
      </c>
      <c r="X106" s="16" t="s">
        <v>197</v>
      </c>
      <c r="Y106" s="16" t="s">
        <v>198</v>
      </c>
      <c r="Z106" s="14" t="s">
        <v>28</v>
      </c>
      <c r="AA106" s="16" t="s">
        <v>28</v>
      </c>
    </row>
    <row r="107" spans="1:27" x14ac:dyDescent="0.2">
      <c r="A107" t="s">
        <v>245</v>
      </c>
      <c r="B107" t="s">
        <v>28</v>
      </c>
      <c r="C107" t="s">
        <v>246</v>
      </c>
      <c r="D107" t="s">
        <v>191</v>
      </c>
      <c r="E107" s="5" t="s">
        <v>241</v>
      </c>
      <c r="F107" t="s">
        <v>32</v>
      </c>
      <c r="G107" t="s">
        <v>242</v>
      </c>
      <c r="H107" t="s">
        <v>194</v>
      </c>
      <c r="I107" t="s">
        <v>87</v>
      </c>
      <c r="J107">
        <v>33.1</v>
      </c>
      <c r="K107" s="3">
        <v>1.38</v>
      </c>
      <c r="L107" s="3">
        <v>4.17</v>
      </c>
      <c r="M107">
        <v>34</v>
      </c>
      <c r="N107">
        <v>50</v>
      </c>
      <c r="O107" s="3">
        <v>1.8629527831094053</v>
      </c>
      <c r="P107">
        <v>3.8069999999999999</v>
      </c>
      <c r="Q107" s="29">
        <v>0</v>
      </c>
      <c r="R107" s="29">
        <v>1</v>
      </c>
      <c r="S107" s="29">
        <v>0</v>
      </c>
      <c r="T107" s="29">
        <v>1</v>
      </c>
      <c r="U107" s="29">
        <v>0</v>
      </c>
      <c r="V107" s="13" t="s">
        <v>36</v>
      </c>
      <c r="W107" s="16" t="s">
        <v>220</v>
      </c>
      <c r="X107" s="16" t="s">
        <v>197</v>
      </c>
      <c r="Y107" s="16" t="s">
        <v>198</v>
      </c>
      <c r="Z107" s="14" t="s">
        <v>28</v>
      </c>
      <c r="AA107" s="16" t="s">
        <v>28</v>
      </c>
    </row>
    <row r="108" spans="1:27" x14ac:dyDescent="0.2">
      <c r="A108" t="s">
        <v>247</v>
      </c>
      <c r="B108" t="s">
        <v>28</v>
      </c>
      <c r="C108" t="s">
        <v>248</v>
      </c>
      <c r="D108" t="s">
        <v>191</v>
      </c>
      <c r="E108" s="5" t="s">
        <v>241</v>
      </c>
      <c r="F108" t="s">
        <v>32</v>
      </c>
      <c r="G108" t="s">
        <v>242</v>
      </c>
      <c r="H108" t="s">
        <v>194</v>
      </c>
      <c r="I108" t="s">
        <v>87</v>
      </c>
      <c r="J108">
        <v>33</v>
      </c>
      <c r="K108" s="3">
        <v>1.43</v>
      </c>
      <c r="L108" s="3">
        <v>4.33</v>
      </c>
      <c r="M108">
        <v>45</v>
      </c>
      <c r="N108">
        <v>73</v>
      </c>
      <c r="O108" s="3">
        <v>2.5292898272552788</v>
      </c>
      <c r="P108">
        <v>3.911</v>
      </c>
      <c r="Q108" s="29">
        <v>0</v>
      </c>
      <c r="R108" s="29">
        <v>1</v>
      </c>
      <c r="S108" s="29">
        <v>0</v>
      </c>
      <c r="T108" s="29">
        <v>1</v>
      </c>
      <c r="U108" s="29">
        <v>0</v>
      </c>
      <c r="V108" s="13" t="s">
        <v>36</v>
      </c>
      <c r="W108" s="16" t="s">
        <v>220</v>
      </c>
      <c r="X108" s="16" t="s">
        <v>197</v>
      </c>
      <c r="Y108" s="16" t="s">
        <v>198</v>
      </c>
      <c r="Z108" s="14" t="s">
        <v>28</v>
      </c>
      <c r="AA108" s="16" t="s">
        <v>28</v>
      </c>
    </row>
    <row r="109" spans="1:27" x14ac:dyDescent="0.2">
      <c r="A109" t="s">
        <v>249</v>
      </c>
      <c r="B109" t="s">
        <v>28</v>
      </c>
      <c r="C109" t="s">
        <v>250</v>
      </c>
      <c r="D109" t="s">
        <v>191</v>
      </c>
      <c r="E109" s="5" t="s">
        <v>241</v>
      </c>
      <c r="F109" t="s">
        <v>32</v>
      </c>
      <c r="G109" t="s">
        <v>242</v>
      </c>
      <c r="H109" t="s">
        <v>194</v>
      </c>
      <c r="I109" t="s">
        <v>87</v>
      </c>
      <c r="J109">
        <v>35.200000000000003</v>
      </c>
      <c r="K109" s="3">
        <v>1.69</v>
      </c>
      <c r="L109" s="3">
        <v>4.8</v>
      </c>
      <c r="M109">
        <v>35</v>
      </c>
      <c r="N109">
        <v>49</v>
      </c>
      <c r="O109" s="3">
        <v>2.1564376199616127</v>
      </c>
      <c r="P109">
        <v>4.4029999999999996</v>
      </c>
      <c r="Q109" s="29">
        <v>0</v>
      </c>
      <c r="R109" s="29">
        <v>1</v>
      </c>
      <c r="S109" s="29">
        <v>0</v>
      </c>
      <c r="T109" s="29">
        <v>1</v>
      </c>
      <c r="U109" s="29">
        <v>0</v>
      </c>
      <c r="V109" s="13" t="s">
        <v>36</v>
      </c>
      <c r="W109" s="16" t="s">
        <v>220</v>
      </c>
      <c r="X109" s="16" t="s">
        <v>197</v>
      </c>
      <c r="Y109" s="16" t="s">
        <v>198</v>
      </c>
      <c r="Z109" s="14" t="s">
        <v>28</v>
      </c>
      <c r="AA109" s="16" t="s">
        <v>28</v>
      </c>
    </row>
    <row r="110" spans="1:27" x14ac:dyDescent="0.2">
      <c r="A110" t="s">
        <v>251</v>
      </c>
      <c r="B110" t="s">
        <v>28</v>
      </c>
      <c r="C110" t="s">
        <v>252</v>
      </c>
      <c r="D110" t="s">
        <v>191</v>
      </c>
      <c r="E110" s="5" t="s">
        <v>241</v>
      </c>
      <c r="F110" t="s">
        <v>32</v>
      </c>
      <c r="G110" t="s">
        <v>242</v>
      </c>
      <c r="H110" t="s">
        <v>194</v>
      </c>
      <c r="I110" t="s">
        <v>87</v>
      </c>
      <c r="J110">
        <v>31.3</v>
      </c>
      <c r="K110" s="3">
        <v>1.33</v>
      </c>
      <c r="L110" s="3">
        <v>4.25</v>
      </c>
      <c r="M110">
        <v>145</v>
      </c>
      <c r="N110">
        <v>141</v>
      </c>
      <c r="O110" s="3">
        <v>2.2240307101727446</v>
      </c>
      <c r="P110">
        <v>4.351</v>
      </c>
      <c r="Q110" s="29">
        <v>0</v>
      </c>
      <c r="R110" s="29">
        <v>1</v>
      </c>
      <c r="S110" s="29">
        <v>0</v>
      </c>
      <c r="T110" s="29">
        <v>1</v>
      </c>
      <c r="U110" s="29">
        <v>0</v>
      </c>
      <c r="V110" s="13" t="s">
        <v>36</v>
      </c>
      <c r="W110" s="16" t="s">
        <v>220</v>
      </c>
      <c r="X110" s="16" t="s">
        <v>197</v>
      </c>
      <c r="Y110" s="16" t="s">
        <v>198</v>
      </c>
      <c r="Z110" s="14" t="s">
        <v>28</v>
      </c>
      <c r="AA110" s="16" t="s">
        <v>28</v>
      </c>
    </row>
    <row r="111" spans="1:27" x14ac:dyDescent="0.2">
      <c r="A111" t="s">
        <v>253</v>
      </c>
      <c r="B111" t="s">
        <v>28</v>
      </c>
      <c r="C111" t="s">
        <v>254</v>
      </c>
      <c r="D111" t="s">
        <v>191</v>
      </c>
      <c r="E111" t="s">
        <v>242</v>
      </c>
      <c r="F111" s="5" t="s">
        <v>116</v>
      </c>
      <c r="G111" s="5" t="s">
        <v>241</v>
      </c>
      <c r="H111" t="s">
        <v>194</v>
      </c>
      <c r="I111" t="s">
        <v>87</v>
      </c>
      <c r="J111">
        <v>75.7</v>
      </c>
      <c r="K111" s="3">
        <v>6.7</v>
      </c>
      <c r="L111" s="3">
        <v>8.85</v>
      </c>
      <c r="M111">
        <v>537</v>
      </c>
      <c r="N111">
        <v>710</v>
      </c>
      <c r="O111" s="3">
        <v>2.2693834932821502</v>
      </c>
      <c r="P111">
        <v>14.038</v>
      </c>
      <c r="Q111" s="29">
        <v>3</v>
      </c>
      <c r="R111" s="29">
        <v>1</v>
      </c>
      <c r="S111" s="29">
        <v>1</v>
      </c>
      <c r="T111" s="29">
        <v>5</v>
      </c>
      <c r="U111" s="29">
        <v>1</v>
      </c>
      <c r="V111" s="13" t="s">
        <v>36</v>
      </c>
      <c r="W111" s="16" t="s">
        <v>220</v>
      </c>
      <c r="X111" s="16" t="s">
        <v>197</v>
      </c>
      <c r="Y111" s="16" t="s">
        <v>198</v>
      </c>
      <c r="Z111" s="14" t="s">
        <v>28</v>
      </c>
      <c r="AA111" s="16" t="s">
        <v>28</v>
      </c>
    </row>
    <row r="112" spans="1:27" x14ac:dyDescent="0.2">
      <c r="A112" t="s">
        <v>255</v>
      </c>
      <c r="B112" t="s">
        <v>28</v>
      </c>
      <c r="C112" t="s">
        <v>256</v>
      </c>
      <c r="D112" t="s">
        <v>191</v>
      </c>
      <c r="E112" t="s">
        <v>242</v>
      </c>
      <c r="F112" s="5" t="s">
        <v>116</v>
      </c>
      <c r="G112" s="5" t="s">
        <v>241</v>
      </c>
      <c r="H112" t="s">
        <v>194</v>
      </c>
      <c r="I112" t="s">
        <v>87</v>
      </c>
      <c r="J112">
        <v>66.099999999999994</v>
      </c>
      <c r="K112" s="3">
        <v>6.62</v>
      </c>
      <c r="L112" s="3">
        <v>10.02</v>
      </c>
      <c r="M112">
        <v>800</v>
      </c>
      <c r="N112">
        <v>605</v>
      </c>
      <c r="O112" s="3">
        <v>1.2419685220729368</v>
      </c>
      <c r="P112">
        <v>13.52</v>
      </c>
      <c r="Q112" s="29">
        <v>3</v>
      </c>
      <c r="R112" s="29">
        <v>1</v>
      </c>
      <c r="S112" s="29">
        <v>1</v>
      </c>
      <c r="T112" s="29">
        <v>5</v>
      </c>
      <c r="U112" s="29">
        <v>1</v>
      </c>
      <c r="V112" s="13" t="s">
        <v>36</v>
      </c>
      <c r="W112" s="16" t="s">
        <v>220</v>
      </c>
      <c r="X112" s="16" t="s">
        <v>197</v>
      </c>
      <c r="Y112" s="16" t="s">
        <v>198</v>
      </c>
      <c r="Z112" s="14" t="s">
        <v>28</v>
      </c>
      <c r="AA112" s="16" t="s">
        <v>28</v>
      </c>
    </row>
    <row r="113" spans="1:27" x14ac:dyDescent="0.2">
      <c r="A113" t="s">
        <v>257</v>
      </c>
      <c r="B113" t="s">
        <v>28</v>
      </c>
      <c r="C113" t="s">
        <v>258</v>
      </c>
      <c r="D113" t="s">
        <v>191</v>
      </c>
      <c r="E113" t="s">
        <v>242</v>
      </c>
      <c r="F113" s="5" t="s">
        <v>116</v>
      </c>
      <c r="G113" s="5" t="s">
        <v>241</v>
      </c>
      <c r="H113" t="s">
        <v>194</v>
      </c>
      <c r="I113" t="s">
        <v>87</v>
      </c>
      <c r="J113">
        <v>70.8</v>
      </c>
      <c r="K113" s="3">
        <v>7.1</v>
      </c>
      <c r="L113" s="3">
        <v>10.029999999999999</v>
      </c>
      <c r="M113">
        <v>1101</v>
      </c>
      <c r="N113">
        <v>706</v>
      </c>
      <c r="O113" s="3">
        <v>1.2873213051823418</v>
      </c>
      <c r="P113" t="s">
        <v>88</v>
      </c>
      <c r="Q113" s="29">
        <v>3</v>
      </c>
      <c r="R113" s="29">
        <v>2</v>
      </c>
      <c r="S113" s="29">
        <v>1</v>
      </c>
      <c r="T113" s="29">
        <v>6</v>
      </c>
      <c r="U113" s="29">
        <v>2</v>
      </c>
      <c r="V113" s="13" t="s">
        <v>36</v>
      </c>
      <c r="W113" s="16" t="s">
        <v>220</v>
      </c>
      <c r="X113" s="16" t="s">
        <v>197</v>
      </c>
      <c r="Y113" s="16" t="s">
        <v>198</v>
      </c>
      <c r="Z113" s="14" t="s">
        <v>28</v>
      </c>
      <c r="AA113" s="16" t="s">
        <v>28</v>
      </c>
    </row>
    <row r="114" spans="1:27" x14ac:dyDescent="0.2">
      <c r="A114" t="s">
        <v>259</v>
      </c>
      <c r="B114" t="s">
        <v>28</v>
      </c>
      <c r="C114" t="s">
        <v>260</v>
      </c>
      <c r="D114" t="s">
        <v>191</v>
      </c>
      <c r="E114" t="s">
        <v>242</v>
      </c>
      <c r="F114" s="5" t="s">
        <v>116</v>
      </c>
      <c r="G114" s="5" t="s">
        <v>241</v>
      </c>
      <c r="H114" t="s">
        <v>194</v>
      </c>
      <c r="I114" t="s">
        <v>87</v>
      </c>
      <c r="J114">
        <v>69.7</v>
      </c>
      <c r="K114" s="3">
        <v>6.37</v>
      </c>
      <c r="L114" s="3">
        <v>9.14</v>
      </c>
      <c r="M114">
        <v>1072</v>
      </c>
      <c r="N114">
        <v>732</v>
      </c>
      <c r="O114" s="3">
        <v>1.2192921305182343</v>
      </c>
      <c r="P114" t="s">
        <v>88</v>
      </c>
      <c r="Q114" s="29">
        <v>3</v>
      </c>
      <c r="R114" s="29">
        <v>2</v>
      </c>
      <c r="S114" s="29">
        <v>1</v>
      </c>
      <c r="T114" s="29">
        <v>6</v>
      </c>
      <c r="U114" s="29">
        <v>2</v>
      </c>
      <c r="V114" s="13" t="s">
        <v>36</v>
      </c>
      <c r="W114" s="16" t="s">
        <v>220</v>
      </c>
      <c r="X114" s="16" t="s">
        <v>197</v>
      </c>
      <c r="Y114" s="16" t="s">
        <v>198</v>
      </c>
      <c r="Z114" s="14" t="s">
        <v>28</v>
      </c>
      <c r="AA114" s="16" t="s">
        <v>28</v>
      </c>
    </row>
    <row r="115" spans="1:27" x14ac:dyDescent="0.2">
      <c r="A115" t="s">
        <v>261</v>
      </c>
      <c r="B115" t="s">
        <v>28</v>
      </c>
      <c r="C115" t="s">
        <v>262</v>
      </c>
      <c r="D115" t="s">
        <v>191</v>
      </c>
      <c r="E115" s="5" t="s">
        <v>263</v>
      </c>
      <c r="F115" t="s">
        <v>32</v>
      </c>
      <c r="G115" s="5" t="s">
        <v>264</v>
      </c>
      <c r="H115" t="s">
        <v>194</v>
      </c>
      <c r="I115" t="s">
        <v>87</v>
      </c>
      <c r="J115">
        <v>68.400000000000006</v>
      </c>
      <c r="K115" s="3">
        <v>4.6319999999999997</v>
      </c>
      <c r="L115" s="3">
        <v>6.77</v>
      </c>
      <c r="M115">
        <v>391</v>
      </c>
      <c r="N115">
        <v>246</v>
      </c>
      <c r="O115" s="3">
        <v>0.49</v>
      </c>
      <c r="P115">
        <v>5.94</v>
      </c>
      <c r="Q115" s="29">
        <v>3</v>
      </c>
      <c r="R115" s="29">
        <v>0</v>
      </c>
      <c r="S115" s="29">
        <v>1</v>
      </c>
      <c r="T115" s="29">
        <v>4</v>
      </c>
      <c r="U115" s="29">
        <v>0</v>
      </c>
      <c r="V115" s="13" t="s">
        <v>36</v>
      </c>
      <c r="W115" s="16" t="s">
        <v>220</v>
      </c>
      <c r="X115" s="16" t="s">
        <v>197</v>
      </c>
      <c r="Y115" s="16" t="s">
        <v>198</v>
      </c>
      <c r="Z115" s="14" t="s">
        <v>28</v>
      </c>
      <c r="AA115" s="16" t="s">
        <v>28</v>
      </c>
    </row>
    <row r="116" spans="1:27" x14ac:dyDescent="0.2">
      <c r="A116" t="s">
        <v>265</v>
      </c>
      <c r="B116" t="s">
        <v>28</v>
      </c>
      <c r="C116" t="s">
        <v>266</v>
      </c>
      <c r="D116" t="s">
        <v>191</v>
      </c>
      <c r="E116" s="5" t="s">
        <v>263</v>
      </c>
      <c r="F116" t="s">
        <v>32</v>
      </c>
      <c r="G116" s="5" t="s">
        <v>264</v>
      </c>
      <c r="H116" t="s">
        <v>194</v>
      </c>
      <c r="I116" t="s">
        <v>87</v>
      </c>
      <c r="J116">
        <v>70.599999999999994</v>
      </c>
      <c r="K116" s="3">
        <v>4.54</v>
      </c>
      <c r="L116" s="3">
        <v>6.43</v>
      </c>
      <c r="M116">
        <v>239</v>
      </c>
      <c r="N116">
        <v>175</v>
      </c>
      <c r="O116" s="3">
        <v>0.6</v>
      </c>
      <c r="P116">
        <v>4.76</v>
      </c>
      <c r="Q116" s="29">
        <v>2</v>
      </c>
      <c r="R116" s="29">
        <v>1</v>
      </c>
      <c r="S116" s="29">
        <v>1</v>
      </c>
      <c r="T116" s="29">
        <v>4</v>
      </c>
      <c r="U116" s="29">
        <v>1</v>
      </c>
      <c r="V116" s="13" t="s">
        <v>36</v>
      </c>
      <c r="W116" s="16" t="s">
        <v>220</v>
      </c>
      <c r="X116" s="16" t="s">
        <v>197</v>
      </c>
      <c r="Y116" s="16" t="s">
        <v>198</v>
      </c>
      <c r="Z116" s="14" t="s">
        <v>28</v>
      </c>
      <c r="AA116" s="16" t="s">
        <v>28</v>
      </c>
    </row>
    <row r="117" spans="1:27" x14ac:dyDescent="0.2">
      <c r="A117" t="s">
        <v>267</v>
      </c>
      <c r="B117" t="s">
        <v>28</v>
      </c>
      <c r="C117" t="s">
        <v>268</v>
      </c>
      <c r="D117" t="s">
        <v>191</v>
      </c>
      <c r="E117" s="5" t="s">
        <v>263</v>
      </c>
      <c r="F117" t="s">
        <v>32</v>
      </c>
      <c r="G117" s="5" t="s">
        <v>264</v>
      </c>
      <c r="H117" t="s">
        <v>194</v>
      </c>
      <c r="I117" t="s">
        <v>87</v>
      </c>
      <c r="J117">
        <v>62.6</v>
      </c>
      <c r="K117" s="3">
        <v>3.552</v>
      </c>
      <c r="L117" s="3">
        <v>5.67</v>
      </c>
      <c r="M117">
        <v>166</v>
      </c>
      <c r="N117">
        <v>140</v>
      </c>
      <c r="O117" s="3">
        <v>0.27</v>
      </c>
      <c r="P117">
        <v>4.38</v>
      </c>
      <c r="Q117" s="29">
        <v>3</v>
      </c>
      <c r="R117" s="29">
        <v>1</v>
      </c>
      <c r="S117" s="29">
        <v>1</v>
      </c>
      <c r="T117" s="29">
        <v>5</v>
      </c>
      <c r="U117" s="29">
        <v>0</v>
      </c>
      <c r="V117" s="13" t="s">
        <v>36</v>
      </c>
      <c r="W117" s="16" t="s">
        <v>220</v>
      </c>
      <c r="X117" s="16" t="s">
        <v>197</v>
      </c>
      <c r="Y117" s="16" t="s">
        <v>198</v>
      </c>
      <c r="Z117" s="14" t="s">
        <v>28</v>
      </c>
      <c r="AA117" s="16" t="s">
        <v>28</v>
      </c>
    </row>
    <row r="118" spans="1:27" x14ac:dyDescent="0.2">
      <c r="A118" t="s">
        <v>269</v>
      </c>
      <c r="B118" t="s">
        <v>28</v>
      </c>
      <c r="C118" t="s">
        <v>270</v>
      </c>
      <c r="D118" t="s">
        <v>191</v>
      </c>
      <c r="E118" s="5" t="s">
        <v>263</v>
      </c>
      <c r="F118" t="s">
        <v>32</v>
      </c>
      <c r="G118" s="5" t="s">
        <v>264</v>
      </c>
      <c r="H118" t="s">
        <v>194</v>
      </c>
      <c r="I118" t="s">
        <v>87</v>
      </c>
      <c r="J118">
        <v>65.8</v>
      </c>
      <c r="K118" s="3">
        <v>4.2809999999999997</v>
      </c>
      <c r="L118" s="3">
        <v>6.51</v>
      </c>
      <c r="M118">
        <v>284</v>
      </c>
      <c r="N118">
        <v>212</v>
      </c>
      <c r="O118" s="3">
        <v>0.59</v>
      </c>
      <c r="P118">
        <v>5.64</v>
      </c>
      <c r="Q118" s="29">
        <v>3</v>
      </c>
      <c r="R118" s="29">
        <v>0</v>
      </c>
      <c r="S118" s="29">
        <v>1</v>
      </c>
      <c r="T118" s="29">
        <v>4</v>
      </c>
      <c r="U118" s="29">
        <v>0</v>
      </c>
      <c r="V118" s="13" t="s">
        <v>36</v>
      </c>
      <c r="W118" s="16" t="s">
        <v>220</v>
      </c>
      <c r="X118" s="16" t="s">
        <v>197</v>
      </c>
      <c r="Y118" s="16" t="s">
        <v>198</v>
      </c>
      <c r="Z118" s="14" t="s">
        <v>28</v>
      </c>
      <c r="AA118" s="16" t="s">
        <v>28</v>
      </c>
    </row>
    <row r="119" spans="1:27" x14ac:dyDescent="0.2">
      <c r="A119" t="s">
        <v>271</v>
      </c>
      <c r="B119" t="s">
        <v>28</v>
      </c>
      <c r="C119" t="s">
        <v>272</v>
      </c>
      <c r="D119" t="s">
        <v>191</v>
      </c>
      <c r="E119" s="5" t="s">
        <v>263</v>
      </c>
      <c r="F119" t="s">
        <v>32</v>
      </c>
      <c r="G119" s="5" t="s">
        <v>264</v>
      </c>
      <c r="H119" t="s">
        <v>194</v>
      </c>
      <c r="I119" t="s">
        <v>87</v>
      </c>
      <c r="J119">
        <v>62.2</v>
      </c>
      <c r="K119" s="3">
        <v>4.2729999999999997</v>
      </c>
      <c r="L119" s="3">
        <v>6.87</v>
      </c>
      <c r="M119">
        <v>414</v>
      </c>
      <c r="N119">
        <v>285</v>
      </c>
      <c r="O119" s="3">
        <v>0.68</v>
      </c>
      <c r="P119">
        <v>6.79</v>
      </c>
      <c r="Q119" s="29">
        <v>3</v>
      </c>
      <c r="R119" s="29">
        <v>1</v>
      </c>
      <c r="S119" s="29">
        <v>1</v>
      </c>
      <c r="T119" s="29">
        <v>5</v>
      </c>
      <c r="U119" s="29">
        <v>0</v>
      </c>
      <c r="V119" s="13" t="s">
        <v>36</v>
      </c>
      <c r="W119" s="16" t="s">
        <v>220</v>
      </c>
      <c r="X119" s="16" t="s">
        <v>197</v>
      </c>
      <c r="Y119" s="16" t="s">
        <v>198</v>
      </c>
      <c r="Z119" s="14" t="s">
        <v>28</v>
      </c>
      <c r="AA119" s="16" t="s">
        <v>28</v>
      </c>
    </row>
    <row r="120" spans="1:27" x14ac:dyDescent="0.2">
      <c r="A120" t="s">
        <v>273</v>
      </c>
      <c r="B120" t="s">
        <v>28</v>
      </c>
      <c r="C120" t="s">
        <v>274</v>
      </c>
      <c r="D120" t="s">
        <v>191</v>
      </c>
      <c r="E120" s="5" t="s">
        <v>263</v>
      </c>
      <c r="F120" t="s">
        <v>32</v>
      </c>
      <c r="G120" s="5" t="s">
        <v>264</v>
      </c>
      <c r="H120" t="s">
        <v>194</v>
      </c>
      <c r="I120" t="s">
        <v>87</v>
      </c>
      <c r="J120">
        <v>62.5</v>
      </c>
      <c r="K120" s="3">
        <v>4.1349999999999998</v>
      </c>
      <c r="L120" s="3">
        <v>6.62</v>
      </c>
      <c r="M120">
        <v>266</v>
      </c>
      <c r="N120">
        <v>203</v>
      </c>
      <c r="O120" s="3">
        <v>0.37</v>
      </c>
      <c r="P120">
        <v>5.14</v>
      </c>
      <c r="Q120" s="29">
        <v>3</v>
      </c>
      <c r="R120" s="29">
        <v>0</v>
      </c>
      <c r="S120" s="29">
        <v>1</v>
      </c>
      <c r="T120" s="29">
        <v>4</v>
      </c>
      <c r="U120" s="29">
        <v>1</v>
      </c>
      <c r="V120" s="13" t="s">
        <v>36</v>
      </c>
      <c r="W120" s="16" t="s">
        <v>220</v>
      </c>
      <c r="X120" s="16" t="s">
        <v>197</v>
      </c>
      <c r="Y120" s="16" t="s">
        <v>198</v>
      </c>
      <c r="Z120" s="14" t="s">
        <v>28</v>
      </c>
      <c r="AA120" s="16" t="s">
        <v>28</v>
      </c>
    </row>
    <row r="121" spans="1:27" x14ac:dyDescent="0.2">
      <c r="A121" t="s">
        <v>275</v>
      </c>
      <c r="B121" t="s">
        <v>28</v>
      </c>
      <c r="C121" t="s">
        <v>276</v>
      </c>
      <c r="D121" t="s">
        <v>191</v>
      </c>
      <c r="E121" s="5" t="s">
        <v>264</v>
      </c>
      <c r="F121" s="5" t="s">
        <v>116</v>
      </c>
      <c r="G121" s="5" t="s">
        <v>263</v>
      </c>
      <c r="H121" t="s">
        <v>194</v>
      </c>
      <c r="I121" t="s">
        <v>87</v>
      </c>
      <c r="J121">
        <v>76.2</v>
      </c>
      <c r="K121" s="3">
        <v>5.9790000000000001</v>
      </c>
      <c r="L121" s="3">
        <v>7.85</v>
      </c>
      <c r="M121">
        <v>524</v>
      </c>
      <c r="N121">
        <v>298.99999999999994</v>
      </c>
      <c r="O121" s="3">
        <v>0.3</v>
      </c>
      <c r="P121">
        <v>8.98</v>
      </c>
      <c r="Q121" s="29">
        <v>3</v>
      </c>
      <c r="R121" s="29">
        <v>1</v>
      </c>
      <c r="S121" s="29">
        <v>1</v>
      </c>
      <c r="T121" s="29">
        <v>5</v>
      </c>
      <c r="U121" s="29">
        <v>2</v>
      </c>
      <c r="V121" s="13" t="s">
        <v>36</v>
      </c>
      <c r="W121" s="16" t="s">
        <v>220</v>
      </c>
      <c r="X121" s="16" t="s">
        <v>197</v>
      </c>
      <c r="Y121" s="16" t="s">
        <v>198</v>
      </c>
      <c r="Z121" s="14" t="s">
        <v>28</v>
      </c>
      <c r="AA121" s="16" t="s">
        <v>28</v>
      </c>
    </row>
    <row r="122" spans="1:27" x14ac:dyDescent="0.2">
      <c r="A122" t="s">
        <v>277</v>
      </c>
      <c r="B122" t="s">
        <v>28</v>
      </c>
      <c r="C122" t="s">
        <v>278</v>
      </c>
      <c r="D122" t="s">
        <v>191</v>
      </c>
      <c r="E122" s="5" t="s">
        <v>264</v>
      </c>
      <c r="F122" s="5" t="s">
        <v>116</v>
      </c>
      <c r="G122" s="5" t="s">
        <v>263</v>
      </c>
      <c r="H122" t="s">
        <v>194</v>
      </c>
      <c r="I122" t="s">
        <v>87</v>
      </c>
      <c r="J122">
        <v>73.099999999999994</v>
      </c>
      <c r="K122" s="3">
        <v>6.9340000000000002</v>
      </c>
      <c r="L122" s="3">
        <v>9.49</v>
      </c>
      <c r="M122">
        <v>593.99999999999989</v>
      </c>
      <c r="N122">
        <v>378</v>
      </c>
      <c r="O122" s="3">
        <v>0.43</v>
      </c>
      <c r="P122">
        <v>10.91</v>
      </c>
      <c r="Q122" s="29">
        <v>3</v>
      </c>
      <c r="R122" s="29">
        <v>1</v>
      </c>
      <c r="S122" s="29">
        <v>1</v>
      </c>
      <c r="T122" s="29">
        <v>5</v>
      </c>
      <c r="U122" s="29">
        <v>2</v>
      </c>
      <c r="V122" s="13" t="s">
        <v>36</v>
      </c>
      <c r="W122" s="16" t="s">
        <v>220</v>
      </c>
      <c r="X122" s="16" t="s">
        <v>197</v>
      </c>
      <c r="Y122" s="16" t="s">
        <v>198</v>
      </c>
      <c r="Z122" s="14" t="s">
        <v>28</v>
      </c>
      <c r="AA122" s="16" t="s">
        <v>28</v>
      </c>
    </row>
    <row r="123" spans="1:27" x14ac:dyDescent="0.2">
      <c r="A123" t="s">
        <v>279</v>
      </c>
      <c r="B123" t="s">
        <v>28</v>
      </c>
      <c r="C123" t="s">
        <v>280</v>
      </c>
      <c r="D123" t="s">
        <v>191</v>
      </c>
      <c r="E123" s="5" t="s">
        <v>264</v>
      </c>
      <c r="F123" s="5" t="s">
        <v>116</v>
      </c>
      <c r="G123" s="5" t="s">
        <v>263</v>
      </c>
      <c r="H123" t="s">
        <v>194</v>
      </c>
      <c r="I123" t="s">
        <v>87</v>
      </c>
      <c r="J123">
        <v>65.2</v>
      </c>
      <c r="K123" s="3">
        <v>6.1630000000000003</v>
      </c>
      <c r="L123" s="3">
        <v>9.4499999999999993</v>
      </c>
      <c r="M123">
        <v>888</v>
      </c>
      <c r="N123">
        <v>466</v>
      </c>
      <c r="O123" s="3">
        <v>0.63</v>
      </c>
      <c r="P123">
        <v>12.2</v>
      </c>
      <c r="Q123" s="29">
        <v>3</v>
      </c>
      <c r="R123" s="29">
        <v>1</v>
      </c>
      <c r="S123" s="29">
        <v>1</v>
      </c>
      <c r="T123" s="29">
        <v>5</v>
      </c>
      <c r="U123" s="29">
        <v>2</v>
      </c>
      <c r="V123" s="13" t="s">
        <v>36</v>
      </c>
      <c r="W123" s="16" t="s">
        <v>220</v>
      </c>
      <c r="X123" s="16" t="s">
        <v>197</v>
      </c>
      <c r="Y123" s="16" t="s">
        <v>198</v>
      </c>
      <c r="Z123" s="14" t="s">
        <v>28</v>
      </c>
      <c r="AA123" s="16" t="s">
        <v>28</v>
      </c>
    </row>
    <row r="124" spans="1:27" x14ac:dyDescent="0.2">
      <c r="A124" t="s">
        <v>281</v>
      </c>
      <c r="B124" t="s">
        <v>28</v>
      </c>
      <c r="C124" t="s">
        <v>282</v>
      </c>
      <c r="D124" t="s">
        <v>191</v>
      </c>
      <c r="E124" s="5" t="s">
        <v>264</v>
      </c>
      <c r="F124" s="5" t="s">
        <v>116</v>
      </c>
      <c r="G124" s="5" t="s">
        <v>263</v>
      </c>
      <c r="H124" t="s">
        <v>194</v>
      </c>
      <c r="I124" t="s">
        <v>87</v>
      </c>
      <c r="J124">
        <v>71.900000000000006</v>
      </c>
      <c r="K124" s="3">
        <v>6.3330000000000002</v>
      </c>
      <c r="L124" s="3">
        <v>8.81</v>
      </c>
      <c r="M124">
        <v>929</v>
      </c>
      <c r="N124">
        <v>556</v>
      </c>
      <c r="O124" s="3">
        <v>0.44</v>
      </c>
      <c r="P124">
        <v>10.66</v>
      </c>
      <c r="Q124" s="29">
        <v>3</v>
      </c>
      <c r="R124" s="29">
        <v>1</v>
      </c>
      <c r="S124" s="29">
        <v>1</v>
      </c>
      <c r="T124" s="29">
        <v>5</v>
      </c>
      <c r="U124" s="29">
        <v>2</v>
      </c>
      <c r="V124" s="13" t="s">
        <v>36</v>
      </c>
      <c r="W124" s="16" t="s">
        <v>220</v>
      </c>
      <c r="X124" s="16" t="s">
        <v>197</v>
      </c>
      <c r="Y124" s="16" t="s">
        <v>198</v>
      </c>
      <c r="Z124" s="14" t="s">
        <v>28</v>
      </c>
      <c r="AA124" s="16" t="s">
        <v>28</v>
      </c>
    </row>
    <row r="125" spans="1:27" x14ac:dyDescent="0.2">
      <c r="A125" t="s">
        <v>283</v>
      </c>
      <c r="B125" t="s">
        <v>28</v>
      </c>
      <c r="C125" t="s">
        <v>284</v>
      </c>
      <c r="D125" t="s">
        <v>191</v>
      </c>
      <c r="E125" s="5" t="s">
        <v>264</v>
      </c>
      <c r="F125" s="5" t="s">
        <v>116</v>
      </c>
      <c r="G125" s="5" t="s">
        <v>263</v>
      </c>
      <c r="H125" t="s">
        <v>194</v>
      </c>
      <c r="I125" t="s">
        <v>87</v>
      </c>
      <c r="J125">
        <v>76.7</v>
      </c>
      <c r="K125" s="3">
        <v>6.8029999999999999</v>
      </c>
      <c r="L125" s="3">
        <v>8.8699999999999992</v>
      </c>
      <c r="M125">
        <v>850</v>
      </c>
      <c r="N125">
        <v>522</v>
      </c>
      <c r="O125" s="3">
        <v>0.41</v>
      </c>
      <c r="P125">
        <v>11.75</v>
      </c>
      <c r="Q125" s="29">
        <v>3</v>
      </c>
      <c r="R125" s="29">
        <v>1</v>
      </c>
      <c r="S125" s="29">
        <v>2</v>
      </c>
      <c r="T125" s="29">
        <v>6</v>
      </c>
      <c r="U125" s="29">
        <v>2</v>
      </c>
      <c r="V125" s="13" t="s">
        <v>36</v>
      </c>
      <c r="W125" s="16" t="s">
        <v>220</v>
      </c>
      <c r="X125" s="16" t="s">
        <v>197</v>
      </c>
      <c r="Y125" s="16" t="s">
        <v>198</v>
      </c>
      <c r="Z125" s="14" t="s">
        <v>28</v>
      </c>
      <c r="AA125" s="16" t="s">
        <v>28</v>
      </c>
    </row>
    <row r="126" spans="1:27" x14ac:dyDescent="0.2">
      <c r="A126" t="s">
        <v>285</v>
      </c>
      <c r="B126" t="s">
        <v>28</v>
      </c>
      <c r="C126" t="s">
        <v>286</v>
      </c>
      <c r="D126" t="s">
        <v>191</v>
      </c>
      <c r="E126" s="5" t="s">
        <v>264</v>
      </c>
      <c r="F126" s="5" t="s">
        <v>116</v>
      </c>
      <c r="G126" s="5" t="s">
        <v>263</v>
      </c>
      <c r="H126" t="s">
        <v>194</v>
      </c>
      <c r="I126" t="s">
        <v>87</v>
      </c>
      <c r="J126">
        <v>78.5</v>
      </c>
      <c r="K126" s="3">
        <v>6.6609999999999996</v>
      </c>
      <c r="L126" s="3">
        <v>8.49</v>
      </c>
      <c r="M126">
        <v>742</v>
      </c>
      <c r="N126">
        <v>743.99999999999989</v>
      </c>
      <c r="O126" s="3">
        <v>0.31</v>
      </c>
      <c r="P126">
        <v>6.16</v>
      </c>
      <c r="Q126" s="29">
        <v>3</v>
      </c>
      <c r="R126" s="29">
        <v>2</v>
      </c>
      <c r="S126" s="29">
        <v>1</v>
      </c>
      <c r="T126" s="29">
        <v>6</v>
      </c>
      <c r="U126" s="29">
        <v>2</v>
      </c>
      <c r="V126" s="13" t="s">
        <v>36</v>
      </c>
      <c r="W126" s="16" t="s">
        <v>220</v>
      </c>
      <c r="X126" s="16" t="s">
        <v>197</v>
      </c>
      <c r="Y126" s="16" t="s">
        <v>198</v>
      </c>
      <c r="Z126" s="14" t="s">
        <v>28</v>
      </c>
      <c r="AA126" s="16" t="s">
        <v>28</v>
      </c>
    </row>
    <row r="127" spans="1:27" x14ac:dyDescent="0.2">
      <c r="A127" t="s">
        <v>287</v>
      </c>
      <c r="B127" t="s">
        <v>28</v>
      </c>
      <c r="C127" t="s">
        <v>288</v>
      </c>
      <c r="D127" t="s">
        <v>191</v>
      </c>
      <c r="E127" s="5" t="s">
        <v>264</v>
      </c>
      <c r="F127" s="5" t="s">
        <v>116</v>
      </c>
      <c r="G127" s="5" t="s">
        <v>263</v>
      </c>
      <c r="H127" t="s">
        <v>194</v>
      </c>
      <c r="I127" t="s">
        <v>87</v>
      </c>
      <c r="J127">
        <v>72.400000000000006</v>
      </c>
      <c r="K127" s="3">
        <v>7.4820000000000002</v>
      </c>
      <c r="L127" s="3">
        <v>10.33</v>
      </c>
      <c r="M127">
        <v>1041</v>
      </c>
      <c r="N127">
        <v>603</v>
      </c>
      <c r="O127" s="3">
        <v>0.7</v>
      </c>
      <c r="P127">
        <v>11.67</v>
      </c>
      <c r="Q127" s="29">
        <v>3</v>
      </c>
      <c r="R127" s="29">
        <v>1</v>
      </c>
      <c r="S127" s="29">
        <v>1</v>
      </c>
      <c r="T127" s="29">
        <v>5</v>
      </c>
      <c r="U127" s="29">
        <v>2</v>
      </c>
      <c r="V127" s="13" t="s">
        <v>36</v>
      </c>
      <c r="W127" s="16" t="s">
        <v>220</v>
      </c>
      <c r="X127" s="16" t="s">
        <v>197</v>
      </c>
      <c r="Y127" s="16" t="s">
        <v>198</v>
      </c>
      <c r="Z127" s="14" t="s">
        <v>28</v>
      </c>
      <c r="AA127" s="16" t="s">
        <v>28</v>
      </c>
    </row>
    <row r="128" spans="1:27" x14ac:dyDescent="0.2">
      <c r="A128" t="s">
        <v>289</v>
      </c>
      <c r="B128" t="s">
        <v>28</v>
      </c>
      <c r="C128" t="s">
        <v>290</v>
      </c>
      <c r="D128" t="s">
        <v>191</v>
      </c>
      <c r="E128" s="5" t="s">
        <v>264</v>
      </c>
      <c r="F128" s="5" t="s">
        <v>116</v>
      </c>
      <c r="G128" s="5" t="s">
        <v>263</v>
      </c>
      <c r="H128" t="s">
        <v>194</v>
      </c>
      <c r="I128" t="s">
        <v>87</v>
      </c>
      <c r="J128">
        <v>78.400000000000006</v>
      </c>
      <c r="K128" s="3">
        <v>5.3029999999999999</v>
      </c>
      <c r="L128" s="3">
        <v>6.76</v>
      </c>
      <c r="M128">
        <v>718.99999999999989</v>
      </c>
      <c r="N128">
        <v>489.99999999999994</v>
      </c>
      <c r="O128" s="3">
        <v>0.55000000000000004</v>
      </c>
      <c r="P128">
        <v>10.81</v>
      </c>
      <c r="Q128" s="29">
        <v>3</v>
      </c>
      <c r="R128" s="29">
        <v>1</v>
      </c>
      <c r="S128" s="29">
        <v>1</v>
      </c>
      <c r="T128" s="29">
        <v>5</v>
      </c>
      <c r="U128" s="29">
        <v>2</v>
      </c>
      <c r="V128" s="13" t="s">
        <v>36</v>
      </c>
      <c r="W128" s="16" t="s">
        <v>220</v>
      </c>
      <c r="X128" s="16" t="s">
        <v>197</v>
      </c>
      <c r="Y128" s="16" t="s">
        <v>198</v>
      </c>
      <c r="Z128" s="14" t="s">
        <v>28</v>
      </c>
      <c r="AA128" s="16" t="s">
        <v>28</v>
      </c>
    </row>
    <row r="129" spans="1:27" x14ac:dyDescent="0.2">
      <c r="A129" t="s">
        <v>291</v>
      </c>
      <c r="B129" t="s">
        <v>28</v>
      </c>
      <c r="C129" t="s">
        <v>292</v>
      </c>
      <c r="D129" t="s">
        <v>191</v>
      </c>
      <c r="E129" s="5" t="s">
        <v>264</v>
      </c>
      <c r="F129" s="5" t="s">
        <v>116</v>
      </c>
      <c r="G129" s="5" t="s">
        <v>263</v>
      </c>
      <c r="H129" t="s">
        <v>194</v>
      </c>
      <c r="I129" t="s">
        <v>87</v>
      </c>
      <c r="J129">
        <v>67.099999999999994</v>
      </c>
      <c r="K129" s="3">
        <v>6.9889999999999999</v>
      </c>
      <c r="L129" s="3">
        <v>10.42</v>
      </c>
      <c r="M129">
        <v>1162</v>
      </c>
      <c r="N129">
        <v>665.99999999999989</v>
      </c>
      <c r="O129" s="3">
        <v>0.55000000000000004</v>
      </c>
      <c r="P129">
        <v>12.9</v>
      </c>
      <c r="Q129" s="29">
        <v>3</v>
      </c>
      <c r="R129" s="29">
        <v>1</v>
      </c>
      <c r="S129" s="29">
        <v>1</v>
      </c>
      <c r="T129" s="29">
        <v>5</v>
      </c>
      <c r="U129" s="29">
        <v>2</v>
      </c>
      <c r="V129" s="13" t="s">
        <v>36</v>
      </c>
      <c r="W129" s="16" t="s">
        <v>220</v>
      </c>
      <c r="X129" s="16" t="s">
        <v>197</v>
      </c>
      <c r="Y129" s="16" t="s">
        <v>198</v>
      </c>
      <c r="Z129" s="14" t="s">
        <v>28</v>
      </c>
      <c r="AA129" s="16" t="s">
        <v>28</v>
      </c>
    </row>
    <row r="130" spans="1:27" x14ac:dyDescent="0.2">
      <c r="A130" t="s">
        <v>293</v>
      </c>
      <c r="B130" t="s">
        <v>28</v>
      </c>
      <c r="C130" t="s">
        <v>294</v>
      </c>
      <c r="D130" t="s">
        <v>191</v>
      </c>
      <c r="E130" s="5" t="s">
        <v>264</v>
      </c>
      <c r="F130" s="5" t="s">
        <v>116</v>
      </c>
      <c r="G130" s="5" t="s">
        <v>263</v>
      </c>
      <c r="H130" t="s">
        <v>194</v>
      </c>
      <c r="I130" t="s">
        <v>87</v>
      </c>
      <c r="J130">
        <v>75.8</v>
      </c>
      <c r="K130" s="3">
        <v>6.835</v>
      </c>
      <c r="L130" s="3">
        <v>9.02</v>
      </c>
      <c r="M130">
        <v>845</v>
      </c>
      <c r="N130">
        <v>539</v>
      </c>
      <c r="O130" s="3">
        <v>0.53</v>
      </c>
      <c r="P130">
        <v>11.12</v>
      </c>
      <c r="Q130" s="29">
        <v>3</v>
      </c>
      <c r="R130" s="29">
        <v>1</v>
      </c>
      <c r="S130" s="29">
        <v>1</v>
      </c>
      <c r="T130" s="29">
        <v>5</v>
      </c>
      <c r="U130" s="29">
        <v>2</v>
      </c>
      <c r="V130" s="13" t="s">
        <v>36</v>
      </c>
      <c r="W130" s="16" t="s">
        <v>220</v>
      </c>
      <c r="X130" s="16" t="s">
        <v>197</v>
      </c>
      <c r="Y130" s="16" t="s">
        <v>198</v>
      </c>
      <c r="Z130" s="14" t="s">
        <v>28</v>
      </c>
      <c r="AA130" s="16" t="s">
        <v>28</v>
      </c>
    </row>
    <row r="131" spans="1:27" x14ac:dyDescent="0.2">
      <c r="A131" t="s">
        <v>295</v>
      </c>
      <c r="B131" t="s">
        <v>28</v>
      </c>
      <c r="C131" t="s">
        <v>296</v>
      </c>
      <c r="D131" t="s">
        <v>297</v>
      </c>
      <c r="E131" s="5" t="s">
        <v>298</v>
      </c>
      <c r="F131" t="s">
        <v>32</v>
      </c>
      <c r="G131" s="5" t="s">
        <v>299</v>
      </c>
      <c r="H131" t="s">
        <v>34</v>
      </c>
      <c r="I131" t="s">
        <v>87</v>
      </c>
      <c r="J131">
        <v>426.2</v>
      </c>
      <c r="K131" s="3">
        <v>12.59</v>
      </c>
      <c r="L131" s="3">
        <v>2.95</v>
      </c>
      <c r="M131">
        <v>17.399999999999999</v>
      </c>
      <c r="N131">
        <v>58.9</v>
      </c>
      <c r="O131" s="3" t="s">
        <v>88</v>
      </c>
      <c r="P131" t="s">
        <v>88</v>
      </c>
      <c r="Q131" s="29">
        <v>0</v>
      </c>
      <c r="R131" s="29">
        <v>0</v>
      </c>
      <c r="S131" s="29">
        <v>0</v>
      </c>
      <c r="U131" s="29">
        <v>0</v>
      </c>
      <c r="V131" s="17" t="s">
        <v>89</v>
      </c>
      <c r="W131" s="17" t="s">
        <v>300</v>
      </c>
      <c r="X131" s="18" t="s">
        <v>301</v>
      </c>
      <c r="Y131" s="16" t="s">
        <v>198</v>
      </c>
      <c r="Z131" s="14" t="s">
        <v>28</v>
      </c>
      <c r="AA131" s="16" t="s">
        <v>28</v>
      </c>
    </row>
    <row r="132" spans="1:27" x14ac:dyDescent="0.2">
      <c r="A132" t="s">
        <v>302</v>
      </c>
      <c r="B132" t="s">
        <v>28</v>
      </c>
      <c r="C132" t="s">
        <v>303</v>
      </c>
      <c r="D132" t="s">
        <v>297</v>
      </c>
      <c r="E132" s="5" t="s">
        <v>298</v>
      </c>
      <c r="F132" t="s">
        <v>32</v>
      </c>
      <c r="G132" s="5" t="s">
        <v>299</v>
      </c>
      <c r="H132" t="s">
        <v>34</v>
      </c>
      <c r="I132" t="s">
        <v>87</v>
      </c>
      <c r="J132">
        <v>474.6</v>
      </c>
      <c r="K132" s="3">
        <v>18.03</v>
      </c>
      <c r="L132" s="3">
        <v>3.8</v>
      </c>
      <c r="M132">
        <v>30.2</v>
      </c>
      <c r="N132">
        <v>71.900000000000006</v>
      </c>
      <c r="O132" s="3">
        <v>0.75</v>
      </c>
      <c r="P132">
        <v>0.79</v>
      </c>
      <c r="Q132" s="29">
        <v>0</v>
      </c>
      <c r="R132" s="29">
        <v>0</v>
      </c>
      <c r="S132" s="29">
        <v>0</v>
      </c>
      <c r="U132" s="29">
        <v>0</v>
      </c>
      <c r="V132" s="17" t="s">
        <v>89</v>
      </c>
      <c r="W132" s="17" t="s">
        <v>300</v>
      </c>
      <c r="X132" s="18" t="s">
        <v>301</v>
      </c>
      <c r="Y132" s="16" t="s">
        <v>198</v>
      </c>
      <c r="Z132" s="16" t="s">
        <v>28</v>
      </c>
      <c r="AA132" s="16" t="s">
        <v>28</v>
      </c>
    </row>
    <row r="133" spans="1:27" x14ac:dyDescent="0.2">
      <c r="A133" t="s">
        <v>304</v>
      </c>
      <c r="B133" t="s">
        <v>28</v>
      </c>
      <c r="C133" t="s">
        <v>305</v>
      </c>
      <c r="D133" t="s">
        <v>297</v>
      </c>
      <c r="E133" s="5" t="s">
        <v>298</v>
      </c>
      <c r="F133" t="s">
        <v>32</v>
      </c>
      <c r="G133" s="5" t="s">
        <v>299</v>
      </c>
      <c r="H133" t="s">
        <v>34</v>
      </c>
      <c r="I133" t="s">
        <v>87</v>
      </c>
      <c r="J133">
        <v>428.1</v>
      </c>
      <c r="K133" s="3">
        <v>15.15</v>
      </c>
      <c r="L133" s="3">
        <v>3.54</v>
      </c>
      <c r="M133">
        <v>42.7</v>
      </c>
      <c r="N133">
        <v>83.8</v>
      </c>
      <c r="O133" s="3">
        <v>1.05</v>
      </c>
      <c r="P133">
        <v>0.74</v>
      </c>
      <c r="Q133" s="29">
        <v>0</v>
      </c>
      <c r="S133" s="29">
        <v>0</v>
      </c>
      <c r="U133" s="29">
        <v>0</v>
      </c>
      <c r="V133" s="17" t="s">
        <v>89</v>
      </c>
      <c r="W133" s="17" t="s">
        <v>300</v>
      </c>
      <c r="X133" s="18" t="s">
        <v>301</v>
      </c>
      <c r="Y133" s="16" t="s">
        <v>198</v>
      </c>
      <c r="Z133" s="16" t="s">
        <v>28</v>
      </c>
      <c r="AA133" s="16" t="s">
        <v>28</v>
      </c>
    </row>
    <row r="134" spans="1:27" x14ac:dyDescent="0.2">
      <c r="A134" t="s">
        <v>306</v>
      </c>
      <c r="B134" t="s">
        <v>28</v>
      </c>
      <c r="C134" t="s">
        <v>307</v>
      </c>
      <c r="D134" t="s">
        <v>297</v>
      </c>
      <c r="E134" s="5" t="s">
        <v>298</v>
      </c>
      <c r="F134" t="s">
        <v>32</v>
      </c>
      <c r="G134" s="5" t="s">
        <v>299</v>
      </c>
      <c r="H134" t="s">
        <v>34</v>
      </c>
      <c r="I134" t="s">
        <v>87</v>
      </c>
      <c r="J134">
        <v>455.4</v>
      </c>
      <c r="K134" s="3">
        <v>16.03</v>
      </c>
      <c r="L134" s="3">
        <v>3.52</v>
      </c>
      <c r="M134">
        <v>31.5</v>
      </c>
      <c r="N134">
        <v>70.900000000000006</v>
      </c>
      <c r="O134" s="3">
        <v>0.76</v>
      </c>
      <c r="P134">
        <v>0.66</v>
      </c>
      <c r="Q134" s="29">
        <v>0</v>
      </c>
      <c r="R134" s="29">
        <v>0</v>
      </c>
      <c r="S134" s="29">
        <v>0</v>
      </c>
      <c r="U134" s="29">
        <v>0</v>
      </c>
      <c r="V134" s="17" t="s">
        <v>89</v>
      </c>
      <c r="W134" s="17" t="s">
        <v>300</v>
      </c>
      <c r="X134" s="18" t="s">
        <v>301</v>
      </c>
      <c r="Y134" s="16" t="s">
        <v>198</v>
      </c>
      <c r="Z134" s="16" t="s">
        <v>28</v>
      </c>
      <c r="AA134" s="16" t="s">
        <v>28</v>
      </c>
    </row>
    <row r="135" spans="1:27" x14ac:dyDescent="0.2">
      <c r="A135" t="s">
        <v>308</v>
      </c>
      <c r="B135" t="s">
        <v>28</v>
      </c>
      <c r="C135" t="s">
        <v>309</v>
      </c>
      <c r="D135" t="s">
        <v>297</v>
      </c>
      <c r="E135" s="5" t="s">
        <v>298</v>
      </c>
      <c r="F135" t="s">
        <v>32</v>
      </c>
      <c r="G135" s="5" t="s">
        <v>299</v>
      </c>
      <c r="H135" t="s">
        <v>34</v>
      </c>
      <c r="I135" t="s">
        <v>87</v>
      </c>
      <c r="J135">
        <v>459.3</v>
      </c>
      <c r="K135" s="3">
        <v>16.13</v>
      </c>
      <c r="L135" s="3">
        <v>3.51</v>
      </c>
      <c r="M135">
        <v>24.2</v>
      </c>
      <c r="N135">
        <v>54.3</v>
      </c>
      <c r="O135" s="3">
        <v>0.76</v>
      </c>
      <c r="P135">
        <v>0.76</v>
      </c>
      <c r="Q135" s="29">
        <v>0</v>
      </c>
      <c r="R135" s="29">
        <v>1</v>
      </c>
      <c r="S135" s="29">
        <v>0</v>
      </c>
      <c r="U135" s="29">
        <v>0</v>
      </c>
      <c r="V135" s="17" t="s">
        <v>89</v>
      </c>
      <c r="W135" s="17" t="s">
        <v>300</v>
      </c>
      <c r="X135" s="18" t="s">
        <v>301</v>
      </c>
      <c r="Y135" s="16" t="s">
        <v>198</v>
      </c>
      <c r="Z135" s="16" t="s">
        <v>28</v>
      </c>
      <c r="AA135" s="16" t="s">
        <v>28</v>
      </c>
    </row>
    <row r="136" spans="1:27" x14ac:dyDescent="0.2">
      <c r="A136" t="s">
        <v>310</v>
      </c>
      <c r="B136" t="s">
        <v>28</v>
      </c>
      <c r="C136" t="s">
        <v>311</v>
      </c>
      <c r="D136" t="s">
        <v>297</v>
      </c>
      <c r="E136" s="5" t="s">
        <v>298</v>
      </c>
      <c r="F136" t="s">
        <v>32</v>
      </c>
      <c r="G136" s="5" t="s">
        <v>299</v>
      </c>
      <c r="H136" t="s">
        <v>34</v>
      </c>
      <c r="I136" t="s">
        <v>87</v>
      </c>
      <c r="J136">
        <v>540.70000000000005</v>
      </c>
      <c r="K136" s="3">
        <v>25.44</v>
      </c>
      <c r="L136" s="3">
        <v>4.71</v>
      </c>
      <c r="M136">
        <v>27.9</v>
      </c>
      <c r="N136">
        <v>60</v>
      </c>
      <c r="O136" s="3">
        <v>1.94</v>
      </c>
      <c r="P136">
        <v>1.7</v>
      </c>
      <c r="Q136" s="29">
        <v>2</v>
      </c>
      <c r="R136" s="29">
        <v>0</v>
      </c>
      <c r="S136" s="29">
        <v>1</v>
      </c>
      <c r="U136" s="29">
        <v>1</v>
      </c>
      <c r="V136" s="17" t="s">
        <v>89</v>
      </c>
      <c r="W136" s="17" t="s">
        <v>300</v>
      </c>
      <c r="X136" s="18" t="s">
        <v>301</v>
      </c>
      <c r="Y136" s="16" t="s">
        <v>198</v>
      </c>
      <c r="Z136" s="16" t="s">
        <v>28</v>
      </c>
      <c r="AA136" s="16" t="s">
        <v>28</v>
      </c>
    </row>
    <row r="137" spans="1:27" x14ac:dyDescent="0.2">
      <c r="A137" t="s">
        <v>312</v>
      </c>
      <c r="B137" t="s">
        <v>28</v>
      </c>
      <c r="C137" t="s">
        <v>313</v>
      </c>
      <c r="D137" t="s">
        <v>297</v>
      </c>
      <c r="E137" s="5" t="s">
        <v>298</v>
      </c>
      <c r="F137" t="s">
        <v>32</v>
      </c>
      <c r="G137" s="5" t="s">
        <v>299</v>
      </c>
      <c r="H137" t="s">
        <v>34</v>
      </c>
      <c r="I137" t="s">
        <v>87</v>
      </c>
      <c r="J137">
        <v>416.6</v>
      </c>
      <c r="K137" s="3">
        <v>16.260000000000002</v>
      </c>
      <c r="L137" s="3">
        <v>3.9</v>
      </c>
      <c r="M137">
        <v>23.8</v>
      </c>
      <c r="N137">
        <v>53.3</v>
      </c>
      <c r="O137" s="3">
        <v>0.77</v>
      </c>
      <c r="P137">
        <v>0.76</v>
      </c>
      <c r="Q137" s="29">
        <v>0</v>
      </c>
      <c r="R137" s="29">
        <v>0</v>
      </c>
      <c r="S137" s="29">
        <v>0</v>
      </c>
      <c r="U137" s="29">
        <v>0</v>
      </c>
      <c r="V137" s="17" t="s">
        <v>89</v>
      </c>
      <c r="W137" s="17" t="s">
        <v>300</v>
      </c>
      <c r="X137" s="18" t="s">
        <v>301</v>
      </c>
      <c r="Y137" s="16" t="s">
        <v>198</v>
      </c>
      <c r="Z137" s="16" t="s">
        <v>28</v>
      </c>
      <c r="AA137" s="16" t="s">
        <v>28</v>
      </c>
    </row>
    <row r="138" spans="1:27" x14ac:dyDescent="0.2">
      <c r="A138" t="s">
        <v>314</v>
      </c>
      <c r="B138" t="s">
        <v>28</v>
      </c>
      <c r="C138" t="s">
        <v>315</v>
      </c>
      <c r="D138" t="s">
        <v>297</v>
      </c>
      <c r="E138" s="5" t="s">
        <v>298</v>
      </c>
      <c r="F138" t="s">
        <v>32</v>
      </c>
      <c r="G138" s="5" t="s">
        <v>299</v>
      </c>
      <c r="H138" t="s">
        <v>34</v>
      </c>
      <c r="I138" t="s">
        <v>87</v>
      </c>
      <c r="J138">
        <v>486.6</v>
      </c>
      <c r="K138" s="3">
        <v>18.12</v>
      </c>
      <c r="L138" s="3">
        <v>3.72</v>
      </c>
      <c r="M138">
        <v>54.8</v>
      </c>
      <c r="N138">
        <v>117.8</v>
      </c>
      <c r="O138" s="3">
        <v>0.93</v>
      </c>
      <c r="P138">
        <v>0.96</v>
      </c>
      <c r="Q138" s="29">
        <v>0</v>
      </c>
      <c r="R138" s="29">
        <v>0</v>
      </c>
      <c r="S138" s="29">
        <v>0</v>
      </c>
      <c r="U138" s="29">
        <v>0</v>
      </c>
      <c r="V138" s="17" t="s">
        <v>89</v>
      </c>
      <c r="W138" s="17" t="s">
        <v>300</v>
      </c>
      <c r="X138" s="18" t="s">
        <v>301</v>
      </c>
      <c r="Y138" s="16" t="s">
        <v>198</v>
      </c>
      <c r="Z138" s="16" t="s">
        <v>28</v>
      </c>
      <c r="AA138" s="16" t="s">
        <v>28</v>
      </c>
    </row>
    <row r="139" spans="1:27" x14ac:dyDescent="0.2">
      <c r="A139" t="s">
        <v>316</v>
      </c>
      <c r="B139" t="s">
        <v>28</v>
      </c>
      <c r="C139" t="s">
        <v>317</v>
      </c>
      <c r="D139" t="s">
        <v>297</v>
      </c>
      <c r="E139" s="5" t="s">
        <v>318</v>
      </c>
      <c r="F139" s="5" t="s">
        <v>319</v>
      </c>
      <c r="G139" s="5" t="s">
        <v>298</v>
      </c>
      <c r="H139" t="s">
        <v>34</v>
      </c>
      <c r="I139" t="s">
        <v>87</v>
      </c>
      <c r="J139">
        <v>412.4</v>
      </c>
      <c r="K139" s="3">
        <v>29.82</v>
      </c>
      <c r="L139" s="3">
        <v>7.23</v>
      </c>
      <c r="M139">
        <v>65.900000000000006</v>
      </c>
      <c r="N139">
        <v>245.9</v>
      </c>
      <c r="O139" s="3">
        <v>0.65</v>
      </c>
      <c r="P139">
        <v>1.18</v>
      </c>
      <c r="Q139" s="29">
        <v>3</v>
      </c>
      <c r="R139" s="29">
        <v>2</v>
      </c>
      <c r="S139" s="29">
        <v>0</v>
      </c>
      <c r="U139" s="29">
        <v>2</v>
      </c>
      <c r="V139" s="17" t="s">
        <v>89</v>
      </c>
      <c r="W139" s="17" t="s">
        <v>300</v>
      </c>
      <c r="X139" s="18" t="s">
        <v>301</v>
      </c>
      <c r="Y139" s="16" t="s">
        <v>198</v>
      </c>
      <c r="Z139" s="16" t="s">
        <v>28</v>
      </c>
      <c r="AA139" s="16" t="s">
        <v>28</v>
      </c>
    </row>
    <row r="140" spans="1:27" x14ac:dyDescent="0.2">
      <c r="A140" t="s">
        <v>320</v>
      </c>
      <c r="B140" t="s">
        <v>28</v>
      </c>
      <c r="C140" t="s">
        <v>321</v>
      </c>
      <c r="D140" t="s">
        <v>297</v>
      </c>
      <c r="E140" s="5" t="s">
        <v>318</v>
      </c>
      <c r="F140" s="5" t="s">
        <v>319</v>
      </c>
      <c r="G140" s="5" t="s">
        <v>298</v>
      </c>
      <c r="H140" t="s">
        <v>34</v>
      </c>
      <c r="I140" t="s">
        <v>87</v>
      </c>
      <c r="J140">
        <v>390.6</v>
      </c>
      <c r="K140" s="3">
        <v>28.39</v>
      </c>
      <c r="L140" s="3">
        <v>7.27</v>
      </c>
      <c r="M140">
        <v>108.6</v>
      </c>
      <c r="N140">
        <v>257.3</v>
      </c>
      <c r="O140" s="3">
        <v>0.76</v>
      </c>
      <c r="P140">
        <v>1.1499999999999999</v>
      </c>
      <c r="Q140" s="29">
        <v>3</v>
      </c>
      <c r="R140" s="29">
        <v>2</v>
      </c>
      <c r="S140" s="29">
        <v>0</v>
      </c>
      <c r="U140" s="29">
        <v>2</v>
      </c>
      <c r="V140" s="17" t="s">
        <v>89</v>
      </c>
      <c r="W140" s="17" t="s">
        <v>300</v>
      </c>
      <c r="X140" s="18" t="s">
        <v>301</v>
      </c>
      <c r="Y140" s="16" t="s">
        <v>198</v>
      </c>
      <c r="Z140" s="16" t="s">
        <v>28</v>
      </c>
      <c r="AA140" s="16" t="s">
        <v>28</v>
      </c>
    </row>
    <row r="141" spans="1:27" x14ac:dyDescent="0.2">
      <c r="A141" t="s">
        <v>322</v>
      </c>
      <c r="B141" t="s">
        <v>28</v>
      </c>
      <c r="C141" t="s">
        <v>323</v>
      </c>
      <c r="D141" t="s">
        <v>297</v>
      </c>
      <c r="E141" s="5" t="s">
        <v>318</v>
      </c>
      <c r="F141" s="5" t="s">
        <v>319</v>
      </c>
      <c r="G141" s="5" t="s">
        <v>298</v>
      </c>
      <c r="H141" t="s">
        <v>34</v>
      </c>
      <c r="I141" t="s">
        <v>87</v>
      </c>
      <c r="J141">
        <v>400</v>
      </c>
      <c r="K141" s="3">
        <v>24.45</v>
      </c>
      <c r="L141" s="3">
        <v>6.11</v>
      </c>
      <c r="M141">
        <v>158.80000000000001</v>
      </c>
      <c r="N141">
        <v>223.9</v>
      </c>
      <c r="O141" s="3">
        <v>0.97</v>
      </c>
      <c r="P141">
        <v>1.67</v>
      </c>
      <c r="Q141" s="29">
        <v>3</v>
      </c>
      <c r="R141" s="29">
        <v>2</v>
      </c>
      <c r="S141" s="29">
        <v>0</v>
      </c>
      <c r="U141" s="29">
        <v>2</v>
      </c>
      <c r="V141" s="17" t="s">
        <v>89</v>
      </c>
      <c r="W141" s="17" t="s">
        <v>300</v>
      </c>
      <c r="X141" s="18" t="s">
        <v>301</v>
      </c>
      <c r="Y141" s="16" t="s">
        <v>198</v>
      </c>
      <c r="Z141" s="16" t="s">
        <v>28</v>
      </c>
      <c r="AA141" s="16" t="s">
        <v>28</v>
      </c>
    </row>
    <row r="142" spans="1:27" x14ac:dyDescent="0.2">
      <c r="A142" t="s">
        <v>324</v>
      </c>
      <c r="B142" t="s">
        <v>28</v>
      </c>
      <c r="C142" t="s">
        <v>325</v>
      </c>
      <c r="D142" t="s">
        <v>297</v>
      </c>
      <c r="E142" s="5" t="s">
        <v>318</v>
      </c>
      <c r="F142" s="5" t="s">
        <v>319</v>
      </c>
      <c r="G142" s="5" t="s">
        <v>298</v>
      </c>
      <c r="H142" t="s">
        <v>34</v>
      </c>
      <c r="I142" t="s">
        <v>87</v>
      </c>
      <c r="J142">
        <v>368.2</v>
      </c>
      <c r="K142" s="3">
        <v>18.34</v>
      </c>
      <c r="L142" s="3">
        <v>4.9800000000000004</v>
      </c>
      <c r="M142">
        <v>124.1</v>
      </c>
      <c r="N142">
        <v>268.8</v>
      </c>
      <c r="O142" s="3">
        <v>0.57999999999999996</v>
      </c>
      <c r="P142">
        <v>1.24</v>
      </c>
      <c r="Q142" s="29">
        <v>3</v>
      </c>
      <c r="R142" s="29">
        <v>1</v>
      </c>
      <c r="S142" s="29">
        <v>0</v>
      </c>
      <c r="U142" s="29">
        <v>0</v>
      </c>
      <c r="V142" s="17" t="s">
        <v>89</v>
      </c>
      <c r="W142" s="17" t="s">
        <v>300</v>
      </c>
      <c r="X142" s="18" t="s">
        <v>301</v>
      </c>
      <c r="Y142" s="16" t="s">
        <v>198</v>
      </c>
      <c r="Z142" s="16" t="s">
        <v>28</v>
      </c>
      <c r="AA142" s="16" t="s">
        <v>28</v>
      </c>
    </row>
    <row r="143" spans="1:27" x14ac:dyDescent="0.2">
      <c r="A143" t="s">
        <v>326</v>
      </c>
      <c r="B143" t="s">
        <v>28</v>
      </c>
      <c r="C143" t="s">
        <v>327</v>
      </c>
      <c r="D143" t="s">
        <v>297</v>
      </c>
      <c r="E143" s="5" t="s">
        <v>318</v>
      </c>
      <c r="F143" s="5" t="s">
        <v>319</v>
      </c>
      <c r="G143" s="5" t="s">
        <v>298</v>
      </c>
      <c r="H143" t="s">
        <v>34</v>
      </c>
      <c r="I143" t="s">
        <v>87</v>
      </c>
      <c r="J143">
        <v>409.2</v>
      </c>
      <c r="K143" s="3">
        <v>24.07</v>
      </c>
      <c r="L143" s="3">
        <v>5.88</v>
      </c>
      <c r="M143">
        <v>94.7</v>
      </c>
      <c r="N143">
        <v>262.10000000000002</v>
      </c>
      <c r="O143" s="3">
        <v>0.97</v>
      </c>
      <c r="P143">
        <v>1.1299999999999999</v>
      </c>
      <c r="Q143" s="29">
        <v>3</v>
      </c>
      <c r="R143" s="29">
        <v>1</v>
      </c>
      <c r="S143" s="29">
        <v>0</v>
      </c>
      <c r="U143" s="29">
        <v>0</v>
      </c>
      <c r="V143" s="17" t="s">
        <v>89</v>
      </c>
      <c r="W143" s="17" t="s">
        <v>300</v>
      </c>
      <c r="X143" s="18" t="s">
        <v>301</v>
      </c>
      <c r="Y143" s="16" t="s">
        <v>198</v>
      </c>
      <c r="Z143" s="16" t="s">
        <v>28</v>
      </c>
      <c r="AA143" s="16" t="s">
        <v>28</v>
      </c>
    </row>
    <row r="144" spans="1:27" x14ac:dyDescent="0.2">
      <c r="A144" t="s">
        <v>328</v>
      </c>
      <c r="B144" t="s">
        <v>28</v>
      </c>
      <c r="C144" t="s">
        <v>329</v>
      </c>
      <c r="D144" t="s">
        <v>297</v>
      </c>
      <c r="E144" s="5" t="s">
        <v>318</v>
      </c>
      <c r="F144" s="5" t="s">
        <v>319</v>
      </c>
      <c r="G144" s="5" t="s">
        <v>298</v>
      </c>
      <c r="H144" t="s">
        <v>34</v>
      </c>
      <c r="I144" t="s">
        <v>87</v>
      </c>
      <c r="J144">
        <v>361.3</v>
      </c>
      <c r="K144" s="3">
        <v>23.67</v>
      </c>
      <c r="L144" s="3">
        <v>6.55</v>
      </c>
      <c r="M144">
        <v>147.80000000000001</v>
      </c>
      <c r="N144">
        <v>286.39999999999998</v>
      </c>
      <c r="O144" s="3">
        <v>1.87</v>
      </c>
      <c r="P144">
        <v>1.62</v>
      </c>
      <c r="Q144" s="29">
        <v>3</v>
      </c>
      <c r="R144" s="29">
        <v>1</v>
      </c>
      <c r="S144" s="29">
        <v>0</v>
      </c>
      <c r="U144" s="29">
        <v>1</v>
      </c>
      <c r="V144" s="17" t="s">
        <v>89</v>
      </c>
      <c r="W144" s="17" t="s">
        <v>300</v>
      </c>
      <c r="X144" s="18" t="s">
        <v>301</v>
      </c>
      <c r="Y144" s="16" t="s">
        <v>198</v>
      </c>
      <c r="Z144" s="16" t="s">
        <v>28</v>
      </c>
      <c r="AA144" s="16" t="s">
        <v>28</v>
      </c>
    </row>
    <row r="145" spans="1:27" x14ac:dyDescent="0.2">
      <c r="A145" t="s">
        <v>330</v>
      </c>
      <c r="B145" t="s">
        <v>28</v>
      </c>
      <c r="C145" t="s">
        <v>331</v>
      </c>
      <c r="D145" t="s">
        <v>297</v>
      </c>
      <c r="E145" s="5" t="s">
        <v>318</v>
      </c>
      <c r="F145" s="5" t="s">
        <v>319</v>
      </c>
      <c r="G145" s="5" t="s">
        <v>298</v>
      </c>
      <c r="H145" t="s">
        <v>34</v>
      </c>
      <c r="I145" t="s">
        <v>87</v>
      </c>
      <c r="J145">
        <v>399.2</v>
      </c>
      <c r="K145" s="3">
        <v>26.8</v>
      </c>
      <c r="L145" s="3">
        <v>6.71</v>
      </c>
      <c r="M145">
        <v>92.2</v>
      </c>
      <c r="N145">
        <v>356.3</v>
      </c>
      <c r="O145" s="3">
        <v>0.61</v>
      </c>
      <c r="P145">
        <v>1.1200000000000001</v>
      </c>
      <c r="Q145" s="29">
        <v>3</v>
      </c>
      <c r="R145" s="29">
        <v>1</v>
      </c>
      <c r="S145" s="29">
        <v>0</v>
      </c>
      <c r="U145" s="29">
        <v>3</v>
      </c>
      <c r="V145" s="17" t="s">
        <v>89</v>
      </c>
      <c r="W145" s="17" t="s">
        <v>300</v>
      </c>
      <c r="X145" s="18" t="s">
        <v>301</v>
      </c>
      <c r="Y145" s="16" t="s">
        <v>198</v>
      </c>
      <c r="Z145" s="16" t="s">
        <v>28</v>
      </c>
      <c r="AA145" s="16" t="s">
        <v>28</v>
      </c>
    </row>
    <row r="146" spans="1:27" x14ac:dyDescent="0.2">
      <c r="A146" t="s">
        <v>332</v>
      </c>
      <c r="B146" t="s">
        <v>28</v>
      </c>
      <c r="C146" t="s">
        <v>333</v>
      </c>
      <c r="D146" t="s">
        <v>297</v>
      </c>
      <c r="E146" s="5" t="s">
        <v>318</v>
      </c>
      <c r="F146" s="5" t="s">
        <v>319</v>
      </c>
      <c r="G146" s="5" t="s">
        <v>298</v>
      </c>
      <c r="H146" t="s">
        <v>34</v>
      </c>
      <c r="I146" t="s">
        <v>87</v>
      </c>
      <c r="J146">
        <v>458</v>
      </c>
      <c r="K146" s="3">
        <v>20.53</v>
      </c>
      <c r="L146" s="3">
        <v>4.4800000000000004</v>
      </c>
      <c r="M146">
        <v>128.19999999999999</v>
      </c>
      <c r="N146">
        <v>119.6</v>
      </c>
      <c r="O146" s="3">
        <v>0.9</v>
      </c>
      <c r="P146">
        <v>1.29</v>
      </c>
      <c r="Q146" s="29">
        <v>3</v>
      </c>
      <c r="R146" s="29">
        <v>1</v>
      </c>
      <c r="S146" s="29">
        <v>0</v>
      </c>
      <c r="U146" s="29">
        <v>0</v>
      </c>
      <c r="V146" s="17" t="s">
        <v>89</v>
      </c>
      <c r="W146" s="17" t="s">
        <v>300</v>
      </c>
      <c r="X146" s="18" t="s">
        <v>301</v>
      </c>
      <c r="Y146" s="16" t="s">
        <v>198</v>
      </c>
      <c r="Z146" s="16" t="s">
        <v>28</v>
      </c>
      <c r="AA146" s="16" t="s">
        <v>28</v>
      </c>
    </row>
    <row r="147" spans="1:27" x14ac:dyDescent="0.2">
      <c r="A147" t="s">
        <v>334</v>
      </c>
      <c r="B147" t="s">
        <v>28</v>
      </c>
      <c r="C147" t="s">
        <v>335</v>
      </c>
      <c r="D147" t="s">
        <v>297</v>
      </c>
      <c r="E147" s="5" t="s">
        <v>336</v>
      </c>
      <c r="F147" s="5" t="s">
        <v>337</v>
      </c>
      <c r="G147" s="5" t="s">
        <v>298</v>
      </c>
      <c r="H147" t="s">
        <v>34</v>
      </c>
      <c r="I147" t="s">
        <v>87</v>
      </c>
      <c r="J147">
        <v>417.2</v>
      </c>
      <c r="K147" s="3">
        <v>25.62</v>
      </c>
      <c r="L147" s="3">
        <v>6.14</v>
      </c>
      <c r="M147">
        <v>135.30000000000001</v>
      </c>
      <c r="N147">
        <v>256.2</v>
      </c>
      <c r="O147" s="3">
        <v>0.87</v>
      </c>
      <c r="P147">
        <v>1.59</v>
      </c>
      <c r="Q147" s="29">
        <v>3</v>
      </c>
      <c r="R147" s="29">
        <v>2</v>
      </c>
      <c r="S147" s="29">
        <v>0</v>
      </c>
      <c r="U147" s="29">
        <v>2</v>
      </c>
      <c r="V147" s="17" t="s">
        <v>89</v>
      </c>
      <c r="W147" s="17" t="s">
        <v>300</v>
      </c>
      <c r="X147" s="16" t="s">
        <v>197</v>
      </c>
      <c r="Y147" s="16" t="s">
        <v>198</v>
      </c>
      <c r="Z147" s="16" t="s">
        <v>28</v>
      </c>
      <c r="AA147" s="16" t="s">
        <v>28</v>
      </c>
    </row>
    <row r="148" spans="1:27" x14ac:dyDescent="0.2">
      <c r="A148" t="s">
        <v>338</v>
      </c>
      <c r="B148" t="s">
        <v>28</v>
      </c>
      <c r="C148" t="s">
        <v>339</v>
      </c>
      <c r="D148" t="s">
        <v>297</v>
      </c>
      <c r="E148" s="5" t="s">
        <v>336</v>
      </c>
      <c r="F148" s="5" t="s">
        <v>337</v>
      </c>
      <c r="G148" s="5" t="s">
        <v>298</v>
      </c>
      <c r="H148" t="s">
        <v>34</v>
      </c>
      <c r="I148" t="s">
        <v>87</v>
      </c>
      <c r="J148">
        <v>406.8</v>
      </c>
      <c r="K148" s="3">
        <v>26.01</v>
      </c>
      <c r="L148" s="3">
        <v>6.39</v>
      </c>
      <c r="M148">
        <v>196.6</v>
      </c>
      <c r="N148">
        <v>383.4</v>
      </c>
      <c r="O148" s="3">
        <v>1.05</v>
      </c>
      <c r="P148">
        <v>1.76</v>
      </c>
      <c r="Q148" s="29">
        <v>0</v>
      </c>
      <c r="R148" s="29">
        <v>0</v>
      </c>
      <c r="S148" s="29">
        <v>0</v>
      </c>
      <c r="U148" s="29">
        <v>0</v>
      </c>
      <c r="V148" s="17" t="s">
        <v>89</v>
      </c>
      <c r="W148" s="17" t="s">
        <v>300</v>
      </c>
      <c r="X148" s="16" t="s">
        <v>197</v>
      </c>
      <c r="Y148" s="16" t="s">
        <v>198</v>
      </c>
      <c r="Z148" s="16" t="s">
        <v>28</v>
      </c>
      <c r="AA148" s="16" t="s">
        <v>28</v>
      </c>
    </row>
    <row r="149" spans="1:27" x14ac:dyDescent="0.2">
      <c r="A149" t="s">
        <v>340</v>
      </c>
      <c r="B149" t="s">
        <v>28</v>
      </c>
      <c r="C149" t="s">
        <v>341</v>
      </c>
      <c r="D149" t="s">
        <v>297</v>
      </c>
      <c r="E149" s="5" t="s">
        <v>336</v>
      </c>
      <c r="F149" s="5" t="s">
        <v>337</v>
      </c>
      <c r="G149" s="5" t="s">
        <v>298</v>
      </c>
      <c r="H149" t="s">
        <v>34</v>
      </c>
      <c r="I149" t="s">
        <v>87</v>
      </c>
      <c r="J149">
        <v>403.9</v>
      </c>
      <c r="K149" s="3">
        <v>29.41</v>
      </c>
      <c r="L149" s="3">
        <v>7.28</v>
      </c>
      <c r="M149">
        <v>108</v>
      </c>
      <c r="N149">
        <v>232.1</v>
      </c>
      <c r="O149" s="3">
        <v>0.94</v>
      </c>
      <c r="P149">
        <v>1.37</v>
      </c>
      <c r="Q149" s="29">
        <v>3</v>
      </c>
      <c r="R149" s="29">
        <v>2</v>
      </c>
      <c r="S149" s="29">
        <v>1</v>
      </c>
      <c r="U149" s="29">
        <v>2</v>
      </c>
      <c r="V149" s="17" t="s">
        <v>89</v>
      </c>
      <c r="W149" s="17" t="s">
        <v>300</v>
      </c>
      <c r="X149" s="16" t="s">
        <v>197</v>
      </c>
      <c r="Y149" s="16" t="s">
        <v>198</v>
      </c>
      <c r="Z149" s="16" t="s">
        <v>28</v>
      </c>
      <c r="AA149" s="16" t="s">
        <v>28</v>
      </c>
    </row>
    <row r="150" spans="1:27" x14ac:dyDescent="0.2">
      <c r="A150" t="s">
        <v>342</v>
      </c>
      <c r="B150" t="s">
        <v>28</v>
      </c>
      <c r="C150" t="s">
        <v>343</v>
      </c>
      <c r="D150" t="s">
        <v>297</v>
      </c>
      <c r="E150" s="5" t="s">
        <v>336</v>
      </c>
      <c r="F150" s="5" t="s">
        <v>337</v>
      </c>
      <c r="G150" s="5" t="s">
        <v>298</v>
      </c>
      <c r="H150" t="s">
        <v>34</v>
      </c>
      <c r="I150" t="s">
        <v>87</v>
      </c>
      <c r="J150">
        <v>398.1</v>
      </c>
      <c r="K150" s="3">
        <v>25.31</v>
      </c>
      <c r="L150" s="3">
        <v>6.36</v>
      </c>
      <c r="M150">
        <v>73.3</v>
      </c>
      <c r="N150">
        <v>170</v>
      </c>
      <c r="O150" s="3">
        <v>1.29</v>
      </c>
      <c r="P150">
        <v>1.64</v>
      </c>
      <c r="Q150" s="29">
        <v>3</v>
      </c>
      <c r="R150" s="29">
        <v>1</v>
      </c>
      <c r="S150" s="29">
        <v>0</v>
      </c>
      <c r="U150" s="29">
        <v>0</v>
      </c>
      <c r="V150" s="17" t="s">
        <v>89</v>
      </c>
      <c r="W150" s="17" t="s">
        <v>300</v>
      </c>
      <c r="X150" s="16" t="s">
        <v>197</v>
      </c>
      <c r="Y150" s="16" t="s">
        <v>198</v>
      </c>
      <c r="Z150" s="16" t="s">
        <v>28</v>
      </c>
      <c r="AA150" s="16" t="s">
        <v>28</v>
      </c>
    </row>
    <row r="151" spans="1:27" x14ac:dyDescent="0.2">
      <c r="A151" t="s">
        <v>344</v>
      </c>
      <c r="B151" t="s">
        <v>28</v>
      </c>
      <c r="C151" t="s">
        <v>345</v>
      </c>
      <c r="D151" t="s">
        <v>297</v>
      </c>
      <c r="E151" s="5" t="s">
        <v>336</v>
      </c>
      <c r="F151" s="5" t="s">
        <v>337</v>
      </c>
      <c r="G151" s="5" t="s">
        <v>298</v>
      </c>
      <c r="H151" t="s">
        <v>34</v>
      </c>
      <c r="I151" t="s">
        <v>87</v>
      </c>
      <c r="J151">
        <v>434.8</v>
      </c>
      <c r="K151" s="3">
        <v>33.24</v>
      </c>
      <c r="L151" s="3">
        <v>7.64</v>
      </c>
      <c r="M151">
        <v>118.7</v>
      </c>
      <c r="N151">
        <v>378.8</v>
      </c>
      <c r="O151" s="3">
        <v>0.55000000000000004</v>
      </c>
      <c r="P151">
        <v>0.82</v>
      </c>
      <c r="Q151" s="29">
        <v>3</v>
      </c>
      <c r="R151" s="29">
        <v>1</v>
      </c>
      <c r="S151" s="29">
        <v>0</v>
      </c>
      <c r="U151" s="29">
        <v>2</v>
      </c>
      <c r="V151" s="17" t="s">
        <v>89</v>
      </c>
      <c r="W151" s="17" t="s">
        <v>300</v>
      </c>
      <c r="X151" s="16" t="s">
        <v>197</v>
      </c>
      <c r="Y151" s="16" t="s">
        <v>198</v>
      </c>
      <c r="Z151" s="16" t="s">
        <v>28</v>
      </c>
      <c r="AA151" s="16" t="s">
        <v>28</v>
      </c>
    </row>
    <row r="152" spans="1:27" x14ac:dyDescent="0.2">
      <c r="A152" t="s">
        <v>346</v>
      </c>
      <c r="B152" t="s">
        <v>28</v>
      </c>
      <c r="C152" t="s">
        <v>347</v>
      </c>
      <c r="D152" t="s">
        <v>297</v>
      </c>
      <c r="E152" s="5" t="s">
        <v>336</v>
      </c>
      <c r="F152" s="5" t="s">
        <v>337</v>
      </c>
      <c r="G152" s="5" t="s">
        <v>298</v>
      </c>
      <c r="H152" t="s">
        <v>34</v>
      </c>
      <c r="I152" t="s">
        <v>87</v>
      </c>
      <c r="J152">
        <v>361.7</v>
      </c>
      <c r="K152" s="3">
        <v>24.69</v>
      </c>
      <c r="L152" s="3">
        <v>6.83</v>
      </c>
      <c r="M152">
        <v>85.1</v>
      </c>
      <c r="N152">
        <v>324.7</v>
      </c>
      <c r="O152" s="3">
        <v>1.1100000000000001</v>
      </c>
      <c r="P152">
        <v>1.68</v>
      </c>
      <c r="Q152" s="29">
        <v>3</v>
      </c>
      <c r="R152" s="29">
        <v>1</v>
      </c>
      <c r="S152" s="29">
        <v>0</v>
      </c>
      <c r="U152" s="29">
        <v>2</v>
      </c>
      <c r="V152" s="17" t="s">
        <v>89</v>
      </c>
      <c r="W152" s="17" t="s">
        <v>300</v>
      </c>
      <c r="X152" s="16" t="s">
        <v>197</v>
      </c>
      <c r="Y152" s="16" t="s">
        <v>198</v>
      </c>
      <c r="Z152" s="16" t="s">
        <v>28</v>
      </c>
      <c r="AA152" s="16" t="s">
        <v>28</v>
      </c>
    </row>
    <row r="153" spans="1:27" x14ac:dyDescent="0.2">
      <c r="A153" t="s">
        <v>348</v>
      </c>
      <c r="B153" t="s">
        <v>28</v>
      </c>
      <c r="C153" t="s">
        <v>349</v>
      </c>
      <c r="D153" t="s">
        <v>297</v>
      </c>
      <c r="E153" s="5" t="s">
        <v>336</v>
      </c>
      <c r="F153" s="5" t="s">
        <v>337</v>
      </c>
      <c r="G153" s="5" t="s">
        <v>298</v>
      </c>
      <c r="H153" t="s">
        <v>34</v>
      </c>
      <c r="I153" t="s">
        <v>87</v>
      </c>
      <c r="J153">
        <v>413.3</v>
      </c>
      <c r="K153" s="3">
        <v>27.99</v>
      </c>
      <c r="L153" s="3">
        <v>6.77</v>
      </c>
      <c r="M153">
        <v>68.7</v>
      </c>
      <c r="N153">
        <v>184.5</v>
      </c>
      <c r="O153" s="3">
        <v>1.24</v>
      </c>
      <c r="P153">
        <v>2.65</v>
      </c>
      <c r="Q153" s="29">
        <v>3</v>
      </c>
      <c r="R153" s="29">
        <v>2</v>
      </c>
      <c r="S153" s="29">
        <v>2</v>
      </c>
      <c r="U153" s="29">
        <v>3</v>
      </c>
      <c r="V153" s="17" t="s">
        <v>89</v>
      </c>
      <c r="W153" s="17" t="s">
        <v>300</v>
      </c>
      <c r="X153" s="16" t="s">
        <v>197</v>
      </c>
      <c r="Y153" s="16" t="s">
        <v>198</v>
      </c>
      <c r="Z153" s="16" t="s">
        <v>28</v>
      </c>
      <c r="AA153" s="16" t="s">
        <v>28</v>
      </c>
    </row>
    <row r="154" spans="1:27" x14ac:dyDescent="0.2">
      <c r="A154" t="s">
        <v>350</v>
      </c>
      <c r="B154" t="s">
        <v>28</v>
      </c>
      <c r="C154" t="s">
        <v>351</v>
      </c>
      <c r="D154" t="s">
        <v>297</v>
      </c>
      <c r="E154" s="5" t="s">
        <v>336</v>
      </c>
      <c r="F154" s="5" t="s">
        <v>337</v>
      </c>
      <c r="G154" s="5" t="s">
        <v>298</v>
      </c>
      <c r="H154" t="s">
        <v>34</v>
      </c>
      <c r="I154" t="s">
        <v>87</v>
      </c>
      <c r="J154">
        <v>424.4</v>
      </c>
      <c r="K154" s="3">
        <v>28.65</v>
      </c>
      <c r="L154" s="3">
        <v>6.75</v>
      </c>
      <c r="M154">
        <v>137.69999999999999</v>
      </c>
      <c r="N154">
        <v>221.7</v>
      </c>
      <c r="O154" s="3">
        <v>1.34</v>
      </c>
      <c r="P154">
        <v>2.11</v>
      </c>
      <c r="Q154" s="29">
        <v>3</v>
      </c>
      <c r="R154" s="29">
        <v>2</v>
      </c>
      <c r="S154" s="29">
        <v>0</v>
      </c>
      <c r="U154" s="29">
        <v>2</v>
      </c>
      <c r="V154" s="17" t="s">
        <v>89</v>
      </c>
      <c r="W154" s="17" t="s">
        <v>300</v>
      </c>
      <c r="X154" s="16" t="s">
        <v>197</v>
      </c>
      <c r="Y154" s="16" t="s">
        <v>198</v>
      </c>
      <c r="Z154" s="16" t="s">
        <v>28</v>
      </c>
      <c r="AA154" s="16" t="s">
        <v>28</v>
      </c>
    </row>
    <row r="155" spans="1:27" x14ac:dyDescent="0.2">
      <c r="A155" t="s">
        <v>352</v>
      </c>
      <c r="B155" t="s">
        <v>28</v>
      </c>
      <c r="C155" t="s">
        <v>353</v>
      </c>
      <c r="D155" t="s">
        <v>297</v>
      </c>
      <c r="E155" s="5" t="s">
        <v>354</v>
      </c>
      <c r="F155" t="s">
        <v>32</v>
      </c>
      <c r="G155" s="5" t="s">
        <v>355</v>
      </c>
      <c r="H155" t="s">
        <v>34</v>
      </c>
      <c r="I155" t="s">
        <v>87</v>
      </c>
      <c r="J155">
        <v>554.79999999999995</v>
      </c>
      <c r="K155" s="3">
        <v>16.670000000000002</v>
      </c>
      <c r="L155" s="3">
        <v>3</v>
      </c>
      <c r="M155">
        <v>28.1</v>
      </c>
      <c r="N155">
        <v>63.5</v>
      </c>
      <c r="O155" s="3" t="s">
        <v>88</v>
      </c>
      <c r="P155" t="s">
        <v>88</v>
      </c>
      <c r="Q155" s="29">
        <v>0</v>
      </c>
      <c r="R155" s="29">
        <v>0</v>
      </c>
      <c r="S155" s="29">
        <v>1</v>
      </c>
      <c r="T155" s="29">
        <v>1</v>
      </c>
      <c r="U155" s="29">
        <v>2</v>
      </c>
      <c r="V155" s="13" t="s">
        <v>36</v>
      </c>
      <c r="W155" s="16" t="s">
        <v>220</v>
      </c>
      <c r="X155" s="16" t="s">
        <v>197</v>
      </c>
      <c r="Y155" s="16" t="s">
        <v>198</v>
      </c>
      <c r="Z155" s="16" t="s">
        <v>28</v>
      </c>
      <c r="AA155" s="16" t="s">
        <v>28</v>
      </c>
    </row>
    <row r="156" spans="1:27" x14ac:dyDescent="0.2">
      <c r="A156" t="s">
        <v>356</v>
      </c>
      <c r="B156" t="s">
        <v>28</v>
      </c>
      <c r="C156" t="s">
        <v>357</v>
      </c>
      <c r="D156" t="s">
        <v>297</v>
      </c>
      <c r="E156" s="5" t="s">
        <v>354</v>
      </c>
      <c r="F156" t="s">
        <v>32</v>
      </c>
      <c r="G156" s="5" t="s">
        <v>355</v>
      </c>
      <c r="H156" t="s">
        <v>34</v>
      </c>
      <c r="I156" t="s">
        <v>87</v>
      </c>
      <c r="J156">
        <v>521.79999999999995</v>
      </c>
      <c r="K156" s="3">
        <v>17.12</v>
      </c>
      <c r="L156" s="3">
        <v>3.28</v>
      </c>
      <c r="M156">
        <v>32.5</v>
      </c>
      <c r="N156">
        <v>70.900000000000006</v>
      </c>
      <c r="O156" s="3" t="s">
        <v>88</v>
      </c>
      <c r="P156" t="s">
        <v>88</v>
      </c>
      <c r="Q156" s="29">
        <v>0</v>
      </c>
      <c r="R156" s="29">
        <v>0</v>
      </c>
      <c r="S156" s="29">
        <v>1</v>
      </c>
      <c r="T156" s="29">
        <v>1</v>
      </c>
      <c r="U156" s="29">
        <v>1</v>
      </c>
      <c r="V156" s="13" t="s">
        <v>36</v>
      </c>
      <c r="W156" s="16" t="s">
        <v>220</v>
      </c>
      <c r="X156" s="16" t="s">
        <v>197</v>
      </c>
      <c r="Y156" s="16" t="s">
        <v>198</v>
      </c>
      <c r="Z156" s="16" t="s">
        <v>28</v>
      </c>
      <c r="AA156" s="16" t="s">
        <v>28</v>
      </c>
    </row>
    <row r="157" spans="1:27" x14ac:dyDescent="0.2">
      <c r="A157" t="s">
        <v>358</v>
      </c>
      <c r="B157" t="s">
        <v>28</v>
      </c>
      <c r="C157" t="s">
        <v>359</v>
      </c>
      <c r="D157" t="s">
        <v>297</v>
      </c>
      <c r="E157" s="5" t="s">
        <v>354</v>
      </c>
      <c r="F157" t="s">
        <v>32</v>
      </c>
      <c r="G157" s="5" t="s">
        <v>355</v>
      </c>
      <c r="H157" t="s">
        <v>34</v>
      </c>
      <c r="I157" t="s">
        <v>87</v>
      </c>
      <c r="J157">
        <v>511.8</v>
      </c>
      <c r="K157" s="3">
        <v>15.41</v>
      </c>
      <c r="L157" s="3">
        <v>3.01</v>
      </c>
      <c r="M157">
        <v>24.3</v>
      </c>
      <c r="N157">
        <v>55.9</v>
      </c>
      <c r="O157" s="3" t="s">
        <v>88</v>
      </c>
      <c r="P157" t="s">
        <v>88</v>
      </c>
      <c r="Q157" s="29">
        <v>0</v>
      </c>
      <c r="R157" s="29">
        <v>0</v>
      </c>
      <c r="S157" s="29">
        <v>1</v>
      </c>
      <c r="T157" s="29">
        <v>1</v>
      </c>
      <c r="U157" s="29">
        <v>0</v>
      </c>
      <c r="V157" s="13" t="s">
        <v>36</v>
      </c>
      <c r="W157" s="16" t="s">
        <v>220</v>
      </c>
      <c r="X157" s="16" t="s">
        <v>197</v>
      </c>
      <c r="Y157" s="16" t="s">
        <v>198</v>
      </c>
      <c r="Z157" s="16" t="s">
        <v>28</v>
      </c>
      <c r="AA157" s="16" t="s">
        <v>28</v>
      </c>
    </row>
    <row r="158" spans="1:27" x14ac:dyDescent="0.2">
      <c r="A158" t="s">
        <v>360</v>
      </c>
      <c r="B158" t="s">
        <v>28</v>
      </c>
      <c r="C158" t="s">
        <v>361</v>
      </c>
      <c r="D158" t="s">
        <v>297</v>
      </c>
      <c r="E158" s="5" t="s">
        <v>354</v>
      </c>
      <c r="F158" t="s">
        <v>32</v>
      </c>
      <c r="G158" s="5" t="s">
        <v>355</v>
      </c>
      <c r="H158" t="s">
        <v>34</v>
      </c>
      <c r="I158" t="s">
        <v>87</v>
      </c>
      <c r="J158">
        <v>572</v>
      </c>
      <c r="K158" s="3">
        <v>17.809999999999999</v>
      </c>
      <c r="L158" s="3">
        <v>3.11</v>
      </c>
      <c r="M158">
        <v>26.1</v>
      </c>
      <c r="N158">
        <v>54.9</v>
      </c>
      <c r="O158" s="3" t="s">
        <v>88</v>
      </c>
      <c r="P158" t="s">
        <v>88</v>
      </c>
      <c r="Q158" s="29">
        <v>0</v>
      </c>
      <c r="R158" s="29">
        <v>0</v>
      </c>
      <c r="S158" s="29">
        <v>0</v>
      </c>
      <c r="T158" s="29">
        <v>0</v>
      </c>
      <c r="U158" s="29">
        <v>1</v>
      </c>
      <c r="V158" s="13" t="s">
        <v>36</v>
      </c>
      <c r="W158" s="16" t="s">
        <v>220</v>
      </c>
      <c r="X158" s="16" t="s">
        <v>197</v>
      </c>
      <c r="Y158" s="16" t="s">
        <v>198</v>
      </c>
      <c r="Z158" s="16" t="s">
        <v>28</v>
      </c>
      <c r="AA158" s="16" t="s">
        <v>28</v>
      </c>
    </row>
    <row r="159" spans="1:27" x14ac:dyDescent="0.2">
      <c r="A159" t="s">
        <v>362</v>
      </c>
      <c r="B159" t="s">
        <v>28</v>
      </c>
      <c r="C159" t="s">
        <v>363</v>
      </c>
      <c r="D159" t="s">
        <v>297</v>
      </c>
      <c r="E159" s="5" t="s">
        <v>354</v>
      </c>
      <c r="F159" t="s">
        <v>32</v>
      </c>
      <c r="G159" s="5" t="s">
        <v>355</v>
      </c>
      <c r="H159" t="s">
        <v>34</v>
      </c>
      <c r="I159" t="s">
        <v>87</v>
      </c>
      <c r="J159">
        <v>564.20000000000005</v>
      </c>
      <c r="K159" s="3">
        <v>17.03</v>
      </c>
      <c r="L159" s="3">
        <v>3.02</v>
      </c>
      <c r="M159">
        <v>34.799999999999997</v>
      </c>
      <c r="N159">
        <v>65.3</v>
      </c>
      <c r="O159" s="3" t="s">
        <v>88</v>
      </c>
      <c r="P159" t="s">
        <v>88</v>
      </c>
      <c r="Q159" s="29">
        <v>0</v>
      </c>
      <c r="R159" s="29">
        <v>0</v>
      </c>
      <c r="S159" s="29">
        <v>0</v>
      </c>
      <c r="T159" s="29">
        <v>0</v>
      </c>
      <c r="U159" s="29">
        <v>1</v>
      </c>
      <c r="V159" s="13" t="s">
        <v>36</v>
      </c>
      <c r="W159" s="16" t="s">
        <v>220</v>
      </c>
      <c r="X159" s="16" t="s">
        <v>197</v>
      </c>
      <c r="Y159" s="16" t="s">
        <v>198</v>
      </c>
      <c r="Z159" s="16" t="s">
        <v>28</v>
      </c>
      <c r="AA159" s="16" t="s">
        <v>28</v>
      </c>
    </row>
    <row r="160" spans="1:27" x14ac:dyDescent="0.2">
      <c r="A160" t="s">
        <v>364</v>
      </c>
      <c r="B160" t="s">
        <v>28</v>
      </c>
      <c r="C160" t="s">
        <v>365</v>
      </c>
      <c r="D160" t="s">
        <v>297</v>
      </c>
      <c r="E160" s="5" t="s">
        <v>354</v>
      </c>
      <c r="F160" t="s">
        <v>32</v>
      </c>
      <c r="G160" s="5" t="s">
        <v>355</v>
      </c>
      <c r="H160" t="s">
        <v>34</v>
      </c>
      <c r="I160" t="s">
        <v>87</v>
      </c>
      <c r="J160">
        <v>565.9</v>
      </c>
      <c r="K160" s="3">
        <v>15.23</v>
      </c>
      <c r="L160" s="3">
        <v>2.69</v>
      </c>
      <c r="M160">
        <v>31.6</v>
      </c>
      <c r="N160">
        <v>58.7</v>
      </c>
      <c r="O160" s="3" t="s">
        <v>88</v>
      </c>
      <c r="P160" t="s">
        <v>88</v>
      </c>
      <c r="Q160" s="29">
        <v>0</v>
      </c>
      <c r="R160" s="29">
        <v>0</v>
      </c>
      <c r="S160" s="29">
        <v>0</v>
      </c>
      <c r="T160" s="29">
        <v>0</v>
      </c>
      <c r="U160" s="29">
        <v>0</v>
      </c>
      <c r="V160" s="13" t="s">
        <v>36</v>
      </c>
      <c r="W160" s="16" t="s">
        <v>220</v>
      </c>
      <c r="X160" s="16" t="s">
        <v>197</v>
      </c>
      <c r="Y160" s="16" t="s">
        <v>198</v>
      </c>
      <c r="Z160" s="16" t="s">
        <v>28</v>
      </c>
      <c r="AA160" s="16" t="s">
        <v>28</v>
      </c>
    </row>
    <row r="161" spans="1:27" x14ac:dyDescent="0.2">
      <c r="A161" t="s">
        <v>366</v>
      </c>
      <c r="B161" t="s">
        <v>28</v>
      </c>
      <c r="C161" t="s">
        <v>367</v>
      </c>
      <c r="D161" t="s">
        <v>297</v>
      </c>
      <c r="E161" s="5" t="s">
        <v>368</v>
      </c>
      <c r="F161" s="5" t="s">
        <v>319</v>
      </c>
      <c r="G161" s="5" t="s">
        <v>354</v>
      </c>
      <c r="H161" t="s">
        <v>34</v>
      </c>
      <c r="I161" t="s">
        <v>87</v>
      </c>
      <c r="J161">
        <v>580</v>
      </c>
      <c r="K161" s="3">
        <v>18.78</v>
      </c>
      <c r="L161" s="3">
        <v>3.24</v>
      </c>
      <c r="M161">
        <v>26.8</v>
      </c>
      <c r="N161">
        <v>50.9</v>
      </c>
      <c r="O161" s="3" t="s">
        <v>88</v>
      </c>
      <c r="P161" t="s">
        <v>88</v>
      </c>
      <c r="Q161" s="29">
        <v>1</v>
      </c>
      <c r="R161" s="29">
        <v>0</v>
      </c>
      <c r="S161" s="29">
        <v>1</v>
      </c>
      <c r="T161" s="29">
        <v>2</v>
      </c>
      <c r="U161" s="29">
        <v>1</v>
      </c>
      <c r="V161" s="13" t="s">
        <v>36</v>
      </c>
      <c r="W161" s="16" t="s">
        <v>220</v>
      </c>
      <c r="X161" s="16" t="s">
        <v>197</v>
      </c>
      <c r="Y161" s="16" t="s">
        <v>198</v>
      </c>
      <c r="Z161" s="16" t="s">
        <v>28</v>
      </c>
      <c r="AA161" s="16" t="s">
        <v>28</v>
      </c>
    </row>
    <row r="162" spans="1:27" x14ac:dyDescent="0.2">
      <c r="A162" t="s">
        <v>369</v>
      </c>
      <c r="B162" t="s">
        <v>28</v>
      </c>
      <c r="C162" t="s">
        <v>370</v>
      </c>
      <c r="D162" t="s">
        <v>297</v>
      </c>
      <c r="E162" s="5" t="s">
        <v>368</v>
      </c>
      <c r="F162" s="5" t="s">
        <v>319</v>
      </c>
      <c r="G162" s="5" t="s">
        <v>354</v>
      </c>
      <c r="H162" t="s">
        <v>34</v>
      </c>
      <c r="I162" t="s">
        <v>87</v>
      </c>
      <c r="J162">
        <v>455.3</v>
      </c>
      <c r="K162" s="3">
        <v>20.149999999999999</v>
      </c>
      <c r="L162" s="3">
        <v>4.43</v>
      </c>
      <c r="M162">
        <v>105.9</v>
      </c>
      <c r="N162">
        <v>345.2</v>
      </c>
      <c r="O162" s="3">
        <v>1.48</v>
      </c>
      <c r="P162">
        <v>1.95</v>
      </c>
      <c r="Q162" s="29">
        <v>3</v>
      </c>
      <c r="R162" s="29">
        <v>1</v>
      </c>
      <c r="S162" s="29">
        <v>1</v>
      </c>
      <c r="T162" s="29">
        <v>5</v>
      </c>
      <c r="U162" s="29">
        <v>4</v>
      </c>
      <c r="V162" s="13" t="s">
        <v>36</v>
      </c>
      <c r="W162" s="16" t="s">
        <v>220</v>
      </c>
      <c r="X162" s="16" t="s">
        <v>197</v>
      </c>
      <c r="Y162" s="16" t="s">
        <v>198</v>
      </c>
      <c r="Z162" s="16" t="s">
        <v>28</v>
      </c>
      <c r="AA162" s="16" t="s">
        <v>28</v>
      </c>
    </row>
    <row r="163" spans="1:27" x14ac:dyDescent="0.2">
      <c r="A163" t="s">
        <v>371</v>
      </c>
      <c r="B163" t="s">
        <v>28</v>
      </c>
      <c r="C163" t="s">
        <v>372</v>
      </c>
      <c r="D163" t="s">
        <v>297</v>
      </c>
      <c r="E163" s="5" t="s">
        <v>368</v>
      </c>
      <c r="F163" s="5" t="s">
        <v>319</v>
      </c>
      <c r="G163" s="5" t="s">
        <v>354</v>
      </c>
      <c r="H163" t="s">
        <v>34</v>
      </c>
      <c r="I163" t="s">
        <v>87</v>
      </c>
      <c r="J163">
        <v>477.1</v>
      </c>
      <c r="K163" s="3">
        <v>18.71</v>
      </c>
      <c r="L163" s="3">
        <v>3.92</v>
      </c>
      <c r="M163">
        <v>69</v>
      </c>
      <c r="N163">
        <v>238.3</v>
      </c>
      <c r="O163" s="3">
        <v>1.1499999999999999</v>
      </c>
      <c r="P163">
        <v>1.82</v>
      </c>
      <c r="Q163" s="29">
        <v>3</v>
      </c>
      <c r="R163" s="29">
        <v>2</v>
      </c>
      <c r="S163" s="29">
        <v>1</v>
      </c>
      <c r="T163" s="29">
        <v>6</v>
      </c>
      <c r="U163" s="29">
        <v>4</v>
      </c>
      <c r="V163" s="13" t="s">
        <v>36</v>
      </c>
      <c r="W163" s="16" t="s">
        <v>220</v>
      </c>
      <c r="X163" s="16" t="s">
        <v>197</v>
      </c>
      <c r="Y163" s="16" t="s">
        <v>198</v>
      </c>
      <c r="Z163" s="16" t="s">
        <v>28</v>
      </c>
      <c r="AA163" s="16" t="s">
        <v>28</v>
      </c>
    </row>
    <row r="164" spans="1:27" x14ac:dyDescent="0.2">
      <c r="A164" t="s">
        <v>373</v>
      </c>
      <c r="B164" t="s">
        <v>28</v>
      </c>
      <c r="C164" t="s">
        <v>374</v>
      </c>
      <c r="D164" t="s">
        <v>297</v>
      </c>
      <c r="E164" s="5" t="s">
        <v>368</v>
      </c>
      <c r="F164" s="5" t="s">
        <v>319</v>
      </c>
      <c r="G164" s="5" t="s">
        <v>354</v>
      </c>
      <c r="H164" t="s">
        <v>34</v>
      </c>
      <c r="I164" t="s">
        <v>87</v>
      </c>
      <c r="J164">
        <v>498.4</v>
      </c>
      <c r="K164" s="3">
        <v>23.66</v>
      </c>
      <c r="L164" s="3">
        <v>4.75</v>
      </c>
      <c r="M164">
        <v>57.1</v>
      </c>
      <c r="N164">
        <v>197.1</v>
      </c>
      <c r="O164" s="3">
        <v>1.1000000000000001</v>
      </c>
      <c r="P164">
        <v>2.02</v>
      </c>
      <c r="Q164" s="29">
        <v>3</v>
      </c>
      <c r="R164" s="29">
        <v>1</v>
      </c>
      <c r="S164" s="29">
        <v>1</v>
      </c>
      <c r="T164" s="29">
        <v>5</v>
      </c>
      <c r="U164" s="29">
        <v>3</v>
      </c>
      <c r="V164" s="13" t="s">
        <v>36</v>
      </c>
      <c r="W164" s="16" t="s">
        <v>220</v>
      </c>
      <c r="X164" s="16" t="s">
        <v>197</v>
      </c>
      <c r="Y164" s="16" t="s">
        <v>198</v>
      </c>
      <c r="Z164" s="16" t="s">
        <v>28</v>
      </c>
      <c r="AA164" s="16" t="s">
        <v>28</v>
      </c>
    </row>
    <row r="165" spans="1:27" x14ac:dyDescent="0.2">
      <c r="A165" t="s">
        <v>375</v>
      </c>
      <c r="B165" t="s">
        <v>28</v>
      </c>
      <c r="C165" t="s">
        <v>376</v>
      </c>
      <c r="D165" t="s">
        <v>297</v>
      </c>
      <c r="E165" s="5" t="s">
        <v>368</v>
      </c>
      <c r="F165" s="5" t="s">
        <v>319</v>
      </c>
      <c r="G165" s="5" t="s">
        <v>354</v>
      </c>
      <c r="H165" t="s">
        <v>34</v>
      </c>
      <c r="I165" t="s">
        <v>87</v>
      </c>
      <c r="J165">
        <v>491.2</v>
      </c>
      <c r="K165" s="3">
        <v>15.99</v>
      </c>
      <c r="L165" s="3">
        <v>3.26</v>
      </c>
      <c r="M165">
        <v>39.6</v>
      </c>
      <c r="N165">
        <v>75.2</v>
      </c>
      <c r="O165" s="3">
        <v>1.75</v>
      </c>
      <c r="P165">
        <v>1.46</v>
      </c>
      <c r="Q165" s="29">
        <v>3</v>
      </c>
      <c r="R165" s="29">
        <v>1</v>
      </c>
      <c r="S165" s="29">
        <v>1</v>
      </c>
      <c r="T165" s="29">
        <v>5</v>
      </c>
      <c r="U165" s="29">
        <v>2</v>
      </c>
      <c r="V165" s="13" t="s">
        <v>36</v>
      </c>
      <c r="W165" s="16" t="s">
        <v>220</v>
      </c>
      <c r="X165" s="16" t="s">
        <v>197</v>
      </c>
      <c r="Y165" s="16" t="s">
        <v>198</v>
      </c>
      <c r="Z165" s="16" t="s">
        <v>28</v>
      </c>
      <c r="AA165" s="16" t="s">
        <v>28</v>
      </c>
    </row>
    <row r="166" spans="1:27" x14ac:dyDescent="0.2">
      <c r="A166" t="s">
        <v>377</v>
      </c>
      <c r="B166" t="s">
        <v>28</v>
      </c>
      <c r="C166" t="s">
        <v>378</v>
      </c>
      <c r="D166" t="s">
        <v>297</v>
      </c>
      <c r="E166" s="5" t="s">
        <v>368</v>
      </c>
      <c r="F166" s="5" t="s">
        <v>319</v>
      </c>
      <c r="G166" s="5" t="s">
        <v>354</v>
      </c>
      <c r="H166" t="s">
        <v>34</v>
      </c>
      <c r="I166" t="s">
        <v>87</v>
      </c>
      <c r="J166">
        <v>467.5</v>
      </c>
      <c r="K166" s="3">
        <v>19.97</v>
      </c>
      <c r="L166" s="3">
        <v>4.2699999999999996</v>
      </c>
      <c r="M166">
        <v>112.9</v>
      </c>
      <c r="N166">
        <v>407.4</v>
      </c>
      <c r="O166" s="3">
        <v>0.88</v>
      </c>
      <c r="P166">
        <v>2.61</v>
      </c>
      <c r="Q166" s="29">
        <v>3</v>
      </c>
      <c r="R166" s="29">
        <v>1</v>
      </c>
      <c r="S166" s="29">
        <v>1</v>
      </c>
      <c r="T166" s="29">
        <v>5</v>
      </c>
      <c r="U166" s="29">
        <v>4</v>
      </c>
      <c r="V166" s="13" t="s">
        <v>36</v>
      </c>
      <c r="W166" s="16" t="s">
        <v>220</v>
      </c>
      <c r="X166" s="16" t="s">
        <v>197</v>
      </c>
      <c r="Y166" s="16" t="s">
        <v>198</v>
      </c>
      <c r="Z166" s="16" t="s">
        <v>28</v>
      </c>
      <c r="AA166" s="16" t="s">
        <v>28</v>
      </c>
    </row>
    <row r="167" spans="1:27" x14ac:dyDescent="0.2">
      <c r="A167" t="s">
        <v>379</v>
      </c>
      <c r="B167" t="s">
        <v>28</v>
      </c>
      <c r="C167" t="s">
        <v>380</v>
      </c>
      <c r="D167" t="s">
        <v>297</v>
      </c>
      <c r="E167" s="5" t="s">
        <v>368</v>
      </c>
      <c r="F167" s="5" t="s">
        <v>319</v>
      </c>
      <c r="G167" s="5" t="s">
        <v>354</v>
      </c>
      <c r="H167" t="s">
        <v>34</v>
      </c>
      <c r="I167" t="s">
        <v>87</v>
      </c>
      <c r="J167">
        <v>451.6</v>
      </c>
      <c r="K167" s="3">
        <v>22.72</v>
      </c>
      <c r="L167" s="3">
        <v>5.03</v>
      </c>
      <c r="M167">
        <v>139.69999999999999</v>
      </c>
      <c r="N167">
        <v>353.3</v>
      </c>
      <c r="O167" s="3">
        <v>1.33</v>
      </c>
      <c r="P167">
        <v>1.61</v>
      </c>
      <c r="Q167" s="29">
        <v>3</v>
      </c>
      <c r="R167" s="29">
        <v>2</v>
      </c>
      <c r="S167" s="29">
        <v>1</v>
      </c>
      <c r="T167" s="29">
        <v>6</v>
      </c>
      <c r="U167" s="29">
        <v>4</v>
      </c>
      <c r="V167" s="13" t="s">
        <v>36</v>
      </c>
      <c r="W167" s="16" t="s">
        <v>220</v>
      </c>
      <c r="X167" s="16" t="s">
        <v>197</v>
      </c>
      <c r="Y167" s="16" t="s">
        <v>198</v>
      </c>
      <c r="Z167" s="16" t="s">
        <v>28</v>
      </c>
      <c r="AA167" s="16" t="s">
        <v>28</v>
      </c>
    </row>
    <row r="168" spans="1:27" x14ac:dyDescent="0.2">
      <c r="A168" t="s">
        <v>381</v>
      </c>
      <c r="B168" t="s">
        <v>28</v>
      </c>
      <c r="C168" t="s">
        <v>382</v>
      </c>
      <c r="D168" t="s">
        <v>297</v>
      </c>
      <c r="E168" s="5" t="s">
        <v>368</v>
      </c>
      <c r="F168" s="5" t="s">
        <v>319</v>
      </c>
      <c r="G168" s="5" t="s">
        <v>354</v>
      </c>
      <c r="H168" t="s">
        <v>34</v>
      </c>
      <c r="I168" t="s">
        <v>87</v>
      </c>
      <c r="J168">
        <v>511.3</v>
      </c>
      <c r="K168" s="3">
        <v>21.16</v>
      </c>
      <c r="L168" s="3">
        <v>4.1399999999999997</v>
      </c>
      <c r="M168">
        <v>127.3</v>
      </c>
      <c r="N168">
        <v>325.7</v>
      </c>
      <c r="O168" s="3">
        <v>0.75</v>
      </c>
      <c r="P168">
        <v>1.52</v>
      </c>
      <c r="Q168" s="29">
        <v>3</v>
      </c>
      <c r="R168" s="29">
        <v>2</v>
      </c>
      <c r="S168" s="29">
        <v>1</v>
      </c>
      <c r="T168" s="29">
        <v>6</v>
      </c>
      <c r="U168" s="29">
        <v>4</v>
      </c>
      <c r="V168" s="13" t="s">
        <v>36</v>
      </c>
      <c r="W168" s="16" t="s">
        <v>220</v>
      </c>
      <c r="X168" s="16" t="s">
        <v>197</v>
      </c>
      <c r="Y168" s="16" t="s">
        <v>198</v>
      </c>
      <c r="Z168" s="16" t="s">
        <v>28</v>
      </c>
      <c r="AA168" s="16" t="s">
        <v>28</v>
      </c>
    </row>
    <row r="169" spans="1:27" x14ac:dyDescent="0.2">
      <c r="A169" t="s">
        <v>383</v>
      </c>
      <c r="B169" t="s">
        <v>28</v>
      </c>
      <c r="C169" t="s">
        <v>384</v>
      </c>
      <c r="D169" t="s">
        <v>297</v>
      </c>
      <c r="E169" s="5" t="s">
        <v>385</v>
      </c>
      <c r="F169" s="5" t="s">
        <v>337</v>
      </c>
      <c r="G169" s="5" t="s">
        <v>354</v>
      </c>
      <c r="H169" t="s">
        <v>34</v>
      </c>
      <c r="I169" t="s">
        <v>87</v>
      </c>
      <c r="J169">
        <v>446.5</v>
      </c>
      <c r="K169" s="3">
        <v>23.34</v>
      </c>
      <c r="L169" s="3">
        <v>5.23</v>
      </c>
      <c r="M169">
        <v>102.2</v>
      </c>
      <c r="N169">
        <v>269.5</v>
      </c>
      <c r="O169" s="3">
        <v>0.7</v>
      </c>
      <c r="P169">
        <v>1.41</v>
      </c>
      <c r="Q169" s="29">
        <v>3</v>
      </c>
      <c r="R169" s="29">
        <v>1</v>
      </c>
      <c r="S169" s="29">
        <v>1</v>
      </c>
      <c r="T169" s="29">
        <v>5</v>
      </c>
      <c r="U169" s="29">
        <v>4</v>
      </c>
      <c r="V169" s="13" t="s">
        <v>36</v>
      </c>
      <c r="W169" s="16" t="s">
        <v>220</v>
      </c>
      <c r="X169" s="16" t="s">
        <v>197</v>
      </c>
      <c r="Y169" s="16" t="s">
        <v>198</v>
      </c>
      <c r="Z169" s="19" t="s">
        <v>40</v>
      </c>
      <c r="AA169" s="16" t="s">
        <v>28</v>
      </c>
    </row>
    <row r="170" spans="1:27" x14ac:dyDescent="0.2">
      <c r="A170" t="s">
        <v>386</v>
      </c>
      <c r="B170" t="s">
        <v>28</v>
      </c>
      <c r="C170" t="s">
        <v>387</v>
      </c>
      <c r="D170" t="s">
        <v>297</v>
      </c>
      <c r="E170" s="5" t="s">
        <v>385</v>
      </c>
      <c r="F170" s="5" t="s">
        <v>337</v>
      </c>
      <c r="G170" s="5" t="s">
        <v>354</v>
      </c>
      <c r="H170" t="s">
        <v>34</v>
      </c>
      <c r="I170" t="s">
        <v>87</v>
      </c>
      <c r="J170">
        <v>499.1</v>
      </c>
      <c r="K170" s="3">
        <v>29.13</v>
      </c>
      <c r="L170" s="3">
        <v>5.84</v>
      </c>
      <c r="M170">
        <v>95.3</v>
      </c>
      <c r="N170">
        <v>274.10000000000002</v>
      </c>
      <c r="O170" s="3">
        <v>0.98</v>
      </c>
      <c r="P170">
        <v>2.2200000000000002</v>
      </c>
      <c r="Q170" s="29">
        <v>3</v>
      </c>
      <c r="R170" s="29">
        <v>1</v>
      </c>
      <c r="S170" s="29">
        <v>1</v>
      </c>
      <c r="T170" s="29">
        <v>5</v>
      </c>
      <c r="U170" s="29">
        <v>4</v>
      </c>
      <c r="V170" s="13" t="s">
        <v>36</v>
      </c>
      <c r="W170" s="16" t="s">
        <v>220</v>
      </c>
      <c r="X170" s="16" t="s">
        <v>197</v>
      </c>
      <c r="Y170" s="16" t="s">
        <v>198</v>
      </c>
      <c r="Z170" s="19" t="s">
        <v>40</v>
      </c>
      <c r="AA170" s="16" t="s">
        <v>28</v>
      </c>
    </row>
    <row r="171" spans="1:27" x14ac:dyDescent="0.2">
      <c r="A171" t="s">
        <v>388</v>
      </c>
      <c r="B171" t="s">
        <v>28</v>
      </c>
      <c r="C171" t="s">
        <v>389</v>
      </c>
      <c r="D171" t="s">
        <v>297</v>
      </c>
      <c r="E171" s="5" t="s">
        <v>385</v>
      </c>
      <c r="F171" s="5" t="s">
        <v>337</v>
      </c>
      <c r="G171" s="5" t="s">
        <v>354</v>
      </c>
      <c r="H171" t="s">
        <v>34</v>
      </c>
      <c r="I171" t="s">
        <v>87</v>
      </c>
      <c r="J171">
        <v>438.4</v>
      </c>
      <c r="K171" s="3">
        <v>22.78</v>
      </c>
      <c r="L171" s="3">
        <v>5.2</v>
      </c>
      <c r="M171">
        <v>74.099999999999994</v>
      </c>
      <c r="N171">
        <v>211.4</v>
      </c>
      <c r="O171" s="3">
        <v>1.1200000000000001</v>
      </c>
      <c r="P171">
        <v>1.88</v>
      </c>
      <c r="Q171" s="29">
        <v>3</v>
      </c>
      <c r="R171" s="29">
        <v>2</v>
      </c>
      <c r="S171" s="29">
        <v>1</v>
      </c>
      <c r="T171" s="29">
        <v>6</v>
      </c>
      <c r="U171" s="29">
        <v>4</v>
      </c>
      <c r="V171" s="13" t="s">
        <v>36</v>
      </c>
      <c r="W171" s="16" t="s">
        <v>220</v>
      </c>
      <c r="X171" s="16" t="s">
        <v>197</v>
      </c>
      <c r="Y171" s="16" t="s">
        <v>198</v>
      </c>
      <c r="Z171" s="19" t="s">
        <v>40</v>
      </c>
      <c r="AA171" s="16" t="s">
        <v>28</v>
      </c>
    </row>
    <row r="172" spans="1:27" x14ac:dyDescent="0.2">
      <c r="A172" t="s">
        <v>390</v>
      </c>
      <c r="B172" t="s">
        <v>28</v>
      </c>
      <c r="C172" t="s">
        <v>391</v>
      </c>
      <c r="D172" t="s">
        <v>297</v>
      </c>
      <c r="E172" s="5" t="s">
        <v>385</v>
      </c>
      <c r="F172" s="5" t="s">
        <v>337</v>
      </c>
      <c r="G172" s="5" t="s">
        <v>354</v>
      </c>
      <c r="H172" t="s">
        <v>34</v>
      </c>
      <c r="I172" t="s">
        <v>87</v>
      </c>
      <c r="J172">
        <v>523</v>
      </c>
      <c r="K172" s="3">
        <v>30</v>
      </c>
      <c r="L172" s="3">
        <v>5.74</v>
      </c>
      <c r="M172">
        <v>84</v>
      </c>
      <c r="N172">
        <v>297.7</v>
      </c>
      <c r="O172" s="3">
        <v>0.88</v>
      </c>
      <c r="P172">
        <v>2.14</v>
      </c>
      <c r="Q172" s="29">
        <v>3</v>
      </c>
      <c r="R172" s="29">
        <v>1</v>
      </c>
      <c r="S172" s="29">
        <v>1</v>
      </c>
      <c r="T172" s="29">
        <v>5</v>
      </c>
      <c r="U172" s="29">
        <v>4</v>
      </c>
      <c r="V172" s="13" t="s">
        <v>36</v>
      </c>
      <c r="W172" s="16" t="s">
        <v>220</v>
      </c>
      <c r="X172" s="16" t="s">
        <v>197</v>
      </c>
      <c r="Y172" s="16" t="s">
        <v>198</v>
      </c>
      <c r="Z172" s="19" t="s">
        <v>40</v>
      </c>
      <c r="AA172" s="16" t="s">
        <v>28</v>
      </c>
    </row>
    <row r="173" spans="1:27" x14ac:dyDescent="0.2">
      <c r="A173" t="s">
        <v>392</v>
      </c>
      <c r="B173" t="s">
        <v>28</v>
      </c>
      <c r="C173" t="s">
        <v>393</v>
      </c>
      <c r="D173" t="s">
        <v>297</v>
      </c>
      <c r="E173" s="5" t="s">
        <v>385</v>
      </c>
      <c r="F173" s="5" t="s">
        <v>337</v>
      </c>
      <c r="G173" s="5" t="s">
        <v>354</v>
      </c>
      <c r="H173" t="s">
        <v>34</v>
      </c>
      <c r="I173" t="s">
        <v>87</v>
      </c>
      <c r="J173">
        <v>500.9</v>
      </c>
      <c r="K173" s="3">
        <v>27.81</v>
      </c>
      <c r="L173" s="3">
        <v>5.55</v>
      </c>
      <c r="M173">
        <v>85.2</v>
      </c>
      <c r="N173">
        <v>387.2</v>
      </c>
      <c r="O173" s="3">
        <v>0.46</v>
      </c>
      <c r="P173">
        <v>1.43</v>
      </c>
      <c r="Q173" s="29">
        <v>3</v>
      </c>
      <c r="R173" s="29">
        <v>1</v>
      </c>
      <c r="S173" s="29">
        <v>1</v>
      </c>
      <c r="T173" s="29">
        <v>5</v>
      </c>
      <c r="U173" s="29">
        <v>3</v>
      </c>
      <c r="V173" s="13" t="s">
        <v>36</v>
      </c>
      <c r="W173" s="16" t="s">
        <v>220</v>
      </c>
      <c r="X173" s="16" t="s">
        <v>197</v>
      </c>
      <c r="Y173" s="16" t="s">
        <v>198</v>
      </c>
      <c r="Z173" s="19" t="s">
        <v>40</v>
      </c>
      <c r="AA173" s="16" t="s">
        <v>28</v>
      </c>
    </row>
    <row r="174" spans="1:27" x14ac:dyDescent="0.2">
      <c r="A174" t="s">
        <v>394</v>
      </c>
      <c r="B174" t="s">
        <v>28</v>
      </c>
      <c r="C174" t="s">
        <v>395</v>
      </c>
      <c r="D174" t="s">
        <v>297</v>
      </c>
      <c r="E174" s="5" t="s">
        <v>385</v>
      </c>
      <c r="F174" s="5" t="s">
        <v>337</v>
      </c>
      <c r="G174" s="5" t="s">
        <v>354</v>
      </c>
      <c r="H174" t="s">
        <v>34</v>
      </c>
      <c r="I174" t="s">
        <v>87</v>
      </c>
      <c r="J174">
        <v>490.4</v>
      </c>
      <c r="K174" s="3">
        <v>27.07</v>
      </c>
      <c r="L174" s="3">
        <v>5.52</v>
      </c>
      <c r="M174">
        <v>59.8</v>
      </c>
      <c r="N174">
        <v>235.8</v>
      </c>
      <c r="O174" s="3">
        <v>0.82</v>
      </c>
      <c r="P174">
        <v>1.57</v>
      </c>
      <c r="Q174" s="29">
        <v>3</v>
      </c>
      <c r="R174" s="29">
        <v>2</v>
      </c>
      <c r="S174" s="29">
        <v>1</v>
      </c>
      <c r="T174" s="29">
        <v>6</v>
      </c>
      <c r="U174" s="29">
        <v>3</v>
      </c>
      <c r="V174" s="13" t="s">
        <v>36</v>
      </c>
      <c r="W174" s="16" t="s">
        <v>220</v>
      </c>
      <c r="X174" s="16" t="s">
        <v>197</v>
      </c>
      <c r="Y174" s="16" t="s">
        <v>198</v>
      </c>
      <c r="Z174" s="19" t="s">
        <v>40</v>
      </c>
      <c r="AA174" s="16" t="s">
        <v>28</v>
      </c>
    </row>
    <row r="175" spans="1:27" x14ac:dyDescent="0.2">
      <c r="A175" t="s">
        <v>396</v>
      </c>
      <c r="B175" t="s">
        <v>28</v>
      </c>
      <c r="C175" t="s">
        <v>397</v>
      </c>
      <c r="D175" t="s">
        <v>297</v>
      </c>
      <c r="E175" s="5" t="s">
        <v>385</v>
      </c>
      <c r="F175" s="5" t="s">
        <v>337</v>
      </c>
      <c r="G175" s="5" t="s">
        <v>354</v>
      </c>
      <c r="H175" t="s">
        <v>34</v>
      </c>
      <c r="I175" t="s">
        <v>87</v>
      </c>
      <c r="J175">
        <v>483.2</v>
      </c>
      <c r="K175" s="3">
        <v>28.89</v>
      </c>
      <c r="L175" s="3">
        <v>5.98</v>
      </c>
      <c r="M175">
        <v>64.900000000000006</v>
      </c>
      <c r="N175">
        <v>228.9</v>
      </c>
      <c r="O175" s="3">
        <v>0.71</v>
      </c>
      <c r="P175">
        <v>2.2200000000000002</v>
      </c>
      <c r="Q175" s="29">
        <v>3</v>
      </c>
      <c r="R175" s="29">
        <v>1</v>
      </c>
      <c r="S175" s="29">
        <v>1</v>
      </c>
      <c r="T175" s="29">
        <v>5</v>
      </c>
      <c r="U175" s="29">
        <v>3</v>
      </c>
      <c r="V175" s="13" t="s">
        <v>36</v>
      </c>
      <c r="W175" s="16" t="s">
        <v>220</v>
      </c>
      <c r="X175" s="16" t="s">
        <v>197</v>
      </c>
      <c r="Y175" s="16" t="s">
        <v>198</v>
      </c>
      <c r="Z175" s="19" t="s">
        <v>40</v>
      </c>
      <c r="AA175" s="16" t="s">
        <v>28</v>
      </c>
    </row>
    <row r="176" spans="1:27" x14ac:dyDescent="0.2">
      <c r="A176" t="s">
        <v>398</v>
      </c>
      <c r="B176" t="s">
        <v>28</v>
      </c>
      <c r="C176" t="s">
        <v>399</v>
      </c>
      <c r="D176" t="s">
        <v>297</v>
      </c>
      <c r="E176" s="5" t="s">
        <v>385</v>
      </c>
      <c r="F176" s="5" t="s">
        <v>337</v>
      </c>
      <c r="G176" s="5" t="s">
        <v>354</v>
      </c>
      <c r="H176" t="s">
        <v>34</v>
      </c>
      <c r="I176" t="s">
        <v>87</v>
      </c>
      <c r="J176">
        <v>500.8</v>
      </c>
      <c r="K176" s="3">
        <v>23.4</v>
      </c>
      <c r="L176" s="3">
        <v>4.67</v>
      </c>
      <c r="M176">
        <v>73.3</v>
      </c>
      <c r="N176">
        <v>94.8</v>
      </c>
      <c r="O176" s="3">
        <v>1.1000000000000001</v>
      </c>
      <c r="P176">
        <v>1.77</v>
      </c>
      <c r="Q176" s="29">
        <v>3</v>
      </c>
      <c r="R176" s="29">
        <v>2</v>
      </c>
      <c r="S176" s="29">
        <v>1</v>
      </c>
      <c r="T176" s="29">
        <v>6</v>
      </c>
      <c r="U176" s="29">
        <v>1</v>
      </c>
      <c r="V176" s="13" t="s">
        <v>36</v>
      </c>
      <c r="W176" s="16" t="s">
        <v>220</v>
      </c>
      <c r="X176" s="16" t="s">
        <v>197</v>
      </c>
      <c r="Y176" s="16" t="s">
        <v>198</v>
      </c>
      <c r="Z176" s="19" t="s">
        <v>40</v>
      </c>
      <c r="AA176" s="16" t="s">
        <v>28</v>
      </c>
    </row>
    <row r="177" spans="1:27" x14ac:dyDescent="0.2">
      <c r="A177" t="s">
        <v>400</v>
      </c>
      <c r="B177" t="s">
        <v>28</v>
      </c>
      <c r="C177" t="s">
        <v>401</v>
      </c>
      <c r="D177" t="s">
        <v>297</v>
      </c>
      <c r="E177" s="5" t="s">
        <v>402</v>
      </c>
      <c r="F177" t="s">
        <v>32</v>
      </c>
      <c r="G177" s="5" t="s">
        <v>403</v>
      </c>
      <c r="H177" t="s">
        <v>34</v>
      </c>
      <c r="I177" t="s">
        <v>87</v>
      </c>
      <c r="J177">
        <v>612.1</v>
      </c>
      <c r="K177" s="3">
        <v>17.420000000000002</v>
      </c>
      <c r="L177" s="3">
        <v>2.85</v>
      </c>
      <c r="M177">
        <v>25.6</v>
      </c>
      <c r="N177">
        <v>63.1</v>
      </c>
      <c r="O177" s="3" t="s">
        <v>88</v>
      </c>
      <c r="P177" t="s">
        <v>88</v>
      </c>
      <c r="Q177" s="29">
        <v>1</v>
      </c>
      <c r="R177" s="29">
        <v>1</v>
      </c>
      <c r="S177" s="29">
        <v>0</v>
      </c>
      <c r="T177" s="29">
        <v>2</v>
      </c>
      <c r="U177" s="29">
        <v>1</v>
      </c>
      <c r="V177" s="13" t="s">
        <v>36</v>
      </c>
      <c r="W177" s="16" t="s">
        <v>220</v>
      </c>
      <c r="X177" s="16" t="s">
        <v>197</v>
      </c>
      <c r="Y177" s="16" t="s">
        <v>198</v>
      </c>
      <c r="Z177" s="19" t="s">
        <v>40</v>
      </c>
      <c r="AA177" s="19" t="s">
        <v>40</v>
      </c>
    </row>
    <row r="178" spans="1:27" x14ac:dyDescent="0.2">
      <c r="A178" t="s">
        <v>404</v>
      </c>
      <c r="B178" t="s">
        <v>28</v>
      </c>
      <c r="C178" t="s">
        <v>405</v>
      </c>
      <c r="D178" t="s">
        <v>297</v>
      </c>
      <c r="E178" s="5" t="s">
        <v>402</v>
      </c>
      <c r="F178" t="s">
        <v>32</v>
      </c>
      <c r="G178" s="5" t="s">
        <v>403</v>
      </c>
      <c r="H178" t="s">
        <v>34</v>
      </c>
      <c r="I178" t="s">
        <v>87</v>
      </c>
      <c r="J178">
        <v>596.20000000000005</v>
      </c>
      <c r="K178" s="3">
        <v>16.739999999999998</v>
      </c>
      <c r="L178" s="3">
        <v>2.81</v>
      </c>
      <c r="M178">
        <v>19.600000000000001</v>
      </c>
      <c r="N178">
        <v>49.8</v>
      </c>
      <c r="O178" s="3" t="s">
        <v>88</v>
      </c>
      <c r="P178" t="s">
        <v>88</v>
      </c>
      <c r="Q178" s="29">
        <v>0</v>
      </c>
      <c r="R178" s="29">
        <v>1</v>
      </c>
      <c r="S178" s="29">
        <v>0</v>
      </c>
      <c r="T178" s="29">
        <v>1</v>
      </c>
      <c r="U178" s="29">
        <v>1</v>
      </c>
      <c r="V178" s="13" t="s">
        <v>36</v>
      </c>
      <c r="W178" s="16" t="s">
        <v>220</v>
      </c>
      <c r="X178" s="16" t="s">
        <v>197</v>
      </c>
      <c r="Y178" s="16" t="s">
        <v>198</v>
      </c>
      <c r="Z178" s="19" t="s">
        <v>40</v>
      </c>
      <c r="AA178" s="19" t="s">
        <v>40</v>
      </c>
    </row>
    <row r="179" spans="1:27" x14ac:dyDescent="0.2">
      <c r="A179" t="s">
        <v>406</v>
      </c>
      <c r="B179" t="s">
        <v>28</v>
      </c>
      <c r="C179" t="s">
        <v>407</v>
      </c>
      <c r="D179" t="s">
        <v>297</v>
      </c>
      <c r="E179" s="5" t="s">
        <v>402</v>
      </c>
      <c r="F179" t="s">
        <v>32</v>
      </c>
      <c r="G179" s="5" t="s">
        <v>403</v>
      </c>
      <c r="H179" t="s">
        <v>34</v>
      </c>
      <c r="I179" t="s">
        <v>87</v>
      </c>
      <c r="J179">
        <v>540.20000000000005</v>
      </c>
      <c r="K179" s="3">
        <v>15.24</v>
      </c>
      <c r="L179" s="3">
        <v>2.82</v>
      </c>
      <c r="M179">
        <v>21.4</v>
      </c>
      <c r="N179">
        <v>77.400000000000006</v>
      </c>
      <c r="O179" s="3" t="s">
        <v>88</v>
      </c>
      <c r="P179" t="s">
        <v>88</v>
      </c>
      <c r="Q179" s="29">
        <v>0</v>
      </c>
      <c r="R179" s="29">
        <v>0</v>
      </c>
      <c r="S179" s="29">
        <v>0</v>
      </c>
      <c r="T179" s="29">
        <v>0</v>
      </c>
      <c r="U179" s="29">
        <v>1</v>
      </c>
      <c r="V179" s="13" t="s">
        <v>36</v>
      </c>
      <c r="W179" s="16" t="s">
        <v>220</v>
      </c>
      <c r="X179" s="16" t="s">
        <v>197</v>
      </c>
      <c r="Y179" s="16" t="s">
        <v>198</v>
      </c>
      <c r="Z179" s="19" t="s">
        <v>40</v>
      </c>
      <c r="AA179" s="19" t="s">
        <v>40</v>
      </c>
    </row>
    <row r="180" spans="1:27" x14ac:dyDescent="0.2">
      <c r="A180" t="s">
        <v>408</v>
      </c>
      <c r="B180" t="s">
        <v>28</v>
      </c>
      <c r="C180" t="s">
        <v>409</v>
      </c>
      <c r="D180" t="s">
        <v>297</v>
      </c>
      <c r="E180" s="5" t="s">
        <v>402</v>
      </c>
      <c r="F180" t="s">
        <v>32</v>
      </c>
      <c r="G180" s="5" t="s">
        <v>403</v>
      </c>
      <c r="H180" t="s">
        <v>34</v>
      </c>
      <c r="I180" t="s">
        <v>87</v>
      </c>
      <c r="J180">
        <v>635.79999999999995</v>
      </c>
      <c r="K180" s="3">
        <v>17.28</v>
      </c>
      <c r="L180" s="3">
        <v>2.72</v>
      </c>
      <c r="M180">
        <v>23.1</v>
      </c>
      <c r="N180">
        <v>54.2</v>
      </c>
      <c r="O180" s="3">
        <v>0.76</v>
      </c>
      <c r="P180">
        <v>0.73</v>
      </c>
      <c r="Q180" s="29">
        <v>0</v>
      </c>
      <c r="R180" s="29">
        <v>0</v>
      </c>
      <c r="S180" s="29">
        <v>0</v>
      </c>
      <c r="T180" s="29">
        <v>0</v>
      </c>
      <c r="U180" s="29">
        <v>1</v>
      </c>
      <c r="V180" s="13" t="s">
        <v>36</v>
      </c>
      <c r="W180" s="16" t="s">
        <v>220</v>
      </c>
      <c r="X180" s="16" t="s">
        <v>197</v>
      </c>
      <c r="Y180" s="16" t="s">
        <v>198</v>
      </c>
      <c r="Z180" s="19" t="s">
        <v>40</v>
      </c>
      <c r="AA180" s="19" t="s">
        <v>40</v>
      </c>
    </row>
    <row r="181" spans="1:27" x14ac:dyDescent="0.2">
      <c r="A181" t="s">
        <v>410</v>
      </c>
      <c r="B181" t="s">
        <v>28</v>
      </c>
      <c r="C181" t="s">
        <v>411</v>
      </c>
      <c r="D181" t="s">
        <v>297</v>
      </c>
      <c r="E181" s="5" t="s">
        <v>402</v>
      </c>
      <c r="F181" t="s">
        <v>32</v>
      </c>
      <c r="G181" s="5" t="s">
        <v>403</v>
      </c>
      <c r="H181" t="s">
        <v>34</v>
      </c>
      <c r="I181" t="s">
        <v>87</v>
      </c>
      <c r="J181">
        <v>665.2</v>
      </c>
      <c r="K181" s="3">
        <v>19.57</v>
      </c>
      <c r="L181" s="3">
        <v>2.94</v>
      </c>
      <c r="M181">
        <v>34.5</v>
      </c>
      <c r="N181">
        <v>64.7</v>
      </c>
      <c r="O181" s="3">
        <v>0.64</v>
      </c>
      <c r="P181">
        <v>0.92</v>
      </c>
      <c r="Q181" s="29">
        <v>1</v>
      </c>
      <c r="R181" s="29">
        <v>1</v>
      </c>
      <c r="S181" s="29">
        <v>0</v>
      </c>
      <c r="T181" s="29">
        <v>2</v>
      </c>
      <c r="U181" s="29">
        <v>1</v>
      </c>
      <c r="V181" s="13" t="s">
        <v>36</v>
      </c>
      <c r="W181" s="16" t="s">
        <v>220</v>
      </c>
      <c r="X181" s="16" t="s">
        <v>197</v>
      </c>
      <c r="Y181" s="16" t="s">
        <v>198</v>
      </c>
      <c r="Z181" s="19" t="s">
        <v>40</v>
      </c>
      <c r="AA181" s="19" t="s">
        <v>40</v>
      </c>
    </row>
    <row r="182" spans="1:27" x14ac:dyDescent="0.2">
      <c r="A182" t="s">
        <v>412</v>
      </c>
      <c r="B182" t="s">
        <v>28</v>
      </c>
      <c r="C182" t="s">
        <v>413</v>
      </c>
      <c r="D182" t="s">
        <v>297</v>
      </c>
      <c r="E182" s="5" t="s">
        <v>402</v>
      </c>
      <c r="F182" t="s">
        <v>32</v>
      </c>
      <c r="G182" s="5" t="s">
        <v>403</v>
      </c>
      <c r="H182" t="s">
        <v>34</v>
      </c>
      <c r="I182" t="s">
        <v>87</v>
      </c>
      <c r="J182">
        <v>589.5</v>
      </c>
      <c r="K182" s="3">
        <v>17.03</v>
      </c>
      <c r="L182" s="3">
        <v>2.89</v>
      </c>
      <c r="M182">
        <v>33.5</v>
      </c>
      <c r="N182">
        <v>61.3</v>
      </c>
      <c r="O182" s="3">
        <v>1.57</v>
      </c>
      <c r="P182">
        <v>0.9</v>
      </c>
      <c r="Q182" s="29">
        <v>1</v>
      </c>
      <c r="R182" s="29">
        <v>1</v>
      </c>
      <c r="S182" s="29">
        <v>0</v>
      </c>
      <c r="T182" s="29">
        <v>2</v>
      </c>
      <c r="U182" s="29">
        <v>1</v>
      </c>
      <c r="V182" s="13" t="s">
        <v>36</v>
      </c>
      <c r="W182" s="16" t="s">
        <v>220</v>
      </c>
      <c r="X182" s="16" t="s">
        <v>197</v>
      </c>
      <c r="Y182" s="16" t="s">
        <v>198</v>
      </c>
      <c r="Z182" s="19" t="s">
        <v>40</v>
      </c>
      <c r="AA182" s="19" t="s">
        <v>40</v>
      </c>
    </row>
    <row r="183" spans="1:27" x14ac:dyDescent="0.2">
      <c r="A183" t="s">
        <v>414</v>
      </c>
      <c r="B183" t="s">
        <v>28</v>
      </c>
      <c r="C183" t="s">
        <v>415</v>
      </c>
      <c r="D183" t="s">
        <v>297</v>
      </c>
      <c r="E183" s="5" t="s">
        <v>402</v>
      </c>
      <c r="F183" t="s">
        <v>32</v>
      </c>
      <c r="G183" s="5" t="s">
        <v>403</v>
      </c>
      <c r="H183" t="s">
        <v>34</v>
      </c>
      <c r="I183" t="s">
        <v>87</v>
      </c>
      <c r="J183">
        <v>599.20000000000005</v>
      </c>
      <c r="K183" s="3">
        <v>15.99</v>
      </c>
      <c r="L183" s="3">
        <v>2.67</v>
      </c>
      <c r="M183">
        <v>64</v>
      </c>
      <c r="N183">
        <v>92.3</v>
      </c>
      <c r="O183" s="3">
        <v>1.1599999999999999</v>
      </c>
      <c r="P183">
        <v>1.66</v>
      </c>
      <c r="Q183" s="29">
        <v>1</v>
      </c>
      <c r="R183" s="29">
        <v>1</v>
      </c>
      <c r="S183" s="29">
        <v>0</v>
      </c>
      <c r="T183" s="29">
        <v>2</v>
      </c>
      <c r="U183" s="29">
        <v>1</v>
      </c>
      <c r="V183" s="13" t="s">
        <v>36</v>
      </c>
      <c r="W183" s="16" t="s">
        <v>220</v>
      </c>
      <c r="X183" s="16" t="s">
        <v>197</v>
      </c>
      <c r="Y183" s="16" t="s">
        <v>198</v>
      </c>
      <c r="Z183" s="19" t="s">
        <v>40</v>
      </c>
      <c r="AA183" s="19" t="s">
        <v>40</v>
      </c>
    </row>
    <row r="184" spans="1:27" x14ac:dyDescent="0.2">
      <c r="A184" t="s">
        <v>416</v>
      </c>
      <c r="B184" t="s">
        <v>28</v>
      </c>
      <c r="C184" t="s">
        <v>417</v>
      </c>
      <c r="D184" t="s">
        <v>297</v>
      </c>
      <c r="E184" s="5" t="s">
        <v>418</v>
      </c>
      <c r="F184" s="5" t="s">
        <v>319</v>
      </c>
      <c r="G184" s="5" t="s">
        <v>402</v>
      </c>
      <c r="H184" t="s">
        <v>34</v>
      </c>
      <c r="I184" t="s">
        <v>87</v>
      </c>
      <c r="J184">
        <v>549.1</v>
      </c>
      <c r="K184" s="3">
        <v>14.22</v>
      </c>
      <c r="L184" s="3">
        <v>2.59</v>
      </c>
      <c r="M184">
        <v>43.9</v>
      </c>
      <c r="N184">
        <v>80.599999999999994</v>
      </c>
      <c r="O184" s="3">
        <v>1.1000000000000001</v>
      </c>
      <c r="P184">
        <v>0.9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13" t="s">
        <v>36</v>
      </c>
      <c r="W184" s="16" t="s">
        <v>220</v>
      </c>
      <c r="X184" s="16" t="s">
        <v>197</v>
      </c>
      <c r="Y184" s="16" t="s">
        <v>198</v>
      </c>
      <c r="Z184" s="19" t="s">
        <v>40</v>
      </c>
      <c r="AA184" s="19" t="s">
        <v>40</v>
      </c>
    </row>
    <row r="185" spans="1:27" x14ac:dyDescent="0.2">
      <c r="A185" t="s">
        <v>419</v>
      </c>
      <c r="B185" t="s">
        <v>28</v>
      </c>
      <c r="C185" t="s">
        <v>420</v>
      </c>
      <c r="D185" t="s">
        <v>297</v>
      </c>
      <c r="E185" s="5" t="s">
        <v>418</v>
      </c>
      <c r="F185" s="5" t="s">
        <v>319</v>
      </c>
      <c r="G185" s="5" t="s">
        <v>402</v>
      </c>
      <c r="H185" t="s">
        <v>34</v>
      </c>
      <c r="I185" t="s">
        <v>87</v>
      </c>
      <c r="J185">
        <v>548.1</v>
      </c>
      <c r="K185" s="3">
        <v>23.48</v>
      </c>
      <c r="L185" s="3">
        <v>4.28</v>
      </c>
      <c r="M185">
        <v>66.3</v>
      </c>
      <c r="N185">
        <v>207</v>
      </c>
      <c r="O185" s="3">
        <v>0.77</v>
      </c>
      <c r="P185">
        <v>2.02</v>
      </c>
      <c r="Q185" s="29">
        <v>3</v>
      </c>
      <c r="R185" s="29">
        <v>1</v>
      </c>
      <c r="S185" s="29">
        <v>1</v>
      </c>
      <c r="T185" s="29">
        <v>5</v>
      </c>
      <c r="U185" s="29">
        <v>4</v>
      </c>
      <c r="V185" s="13" t="s">
        <v>36</v>
      </c>
      <c r="W185" s="16" t="s">
        <v>220</v>
      </c>
      <c r="X185" s="16" t="s">
        <v>197</v>
      </c>
      <c r="Y185" s="16" t="s">
        <v>198</v>
      </c>
      <c r="Z185" s="19" t="s">
        <v>40</v>
      </c>
      <c r="AA185" s="19" t="s">
        <v>40</v>
      </c>
    </row>
    <row r="186" spans="1:27" x14ac:dyDescent="0.2">
      <c r="A186" t="s">
        <v>421</v>
      </c>
      <c r="B186" t="s">
        <v>28</v>
      </c>
      <c r="C186" t="s">
        <v>422</v>
      </c>
      <c r="D186" t="s">
        <v>297</v>
      </c>
      <c r="E186" s="5" t="s">
        <v>418</v>
      </c>
      <c r="F186" s="5" t="s">
        <v>319</v>
      </c>
      <c r="G186" s="5" t="s">
        <v>402</v>
      </c>
      <c r="H186" t="s">
        <v>34</v>
      </c>
      <c r="I186" t="s">
        <v>87</v>
      </c>
      <c r="J186">
        <v>599.79999999999995</v>
      </c>
      <c r="K186" s="3">
        <v>23.35</v>
      </c>
      <c r="L186" s="3">
        <v>3.89</v>
      </c>
      <c r="M186">
        <v>42.3</v>
      </c>
      <c r="N186">
        <v>217.5</v>
      </c>
      <c r="O186" s="3">
        <v>0.66</v>
      </c>
      <c r="P186">
        <v>1.96</v>
      </c>
      <c r="Q186" s="29">
        <v>3</v>
      </c>
      <c r="R186" s="29">
        <v>1</v>
      </c>
      <c r="S186" s="29">
        <v>1</v>
      </c>
      <c r="T186" s="29">
        <v>5</v>
      </c>
      <c r="U186" s="29">
        <v>4</v>
      </c>
      <c r="V186" s="13" t="s">
        <v>36</v>
      </c>
      <c r="W186" s="16" t="s">
        <v>220</v>
      </c>
      <c r="X186" s="16" t="s">
        <v>197</v>
      </c>
      <c r="Y186" s="16" t="s">
        <v>198</v>
      </c>
      <c r="Z186" s="19" t="s">
        <v>40</v>
      </c>
      <c r="AA186" s="19" t="s">
        <v>40</v>
      </c>
    </row>
    <row r="187" spans="1:27" x14ac:dyDescent="0.2">
      <c r="A187" t="s">
        <v>423</v>
      </c>
      <c r="B187" t="s">
        <v>28</v>
      </c>
      <c r="C187" t="s">
        <v>424</v>
      </c>
      <c r="D187" t="s">
        <v>297</v>
      </c>
      <c r="E187" s="5" t="s">
        <v>418</v>
      </c>
      <c r="F187" s="5" t="s">
        <v>319</v>
      </c>
      <c r="G187" s="5" t="s">
        <v>402</v>
      </c>
      <c r="H187" t="s">
        <v>34</v>
      </c>
      <c r="I187" t="s">
        <v>87</v>
      </c>
      <c r="J187">
        <v>524.6</v>
      </c>
      <c r="K187" s="3">
        <v>21.78</v>
      </c>
      <c r="L187" s="3">
        <v>4.1500000000000004</v>
      </c>
      <c r="M187">
        <v>133.9</v>
      </c>
      <c r="N187">
        <v>450.2</v>
      </c>
      <c r="O187" s="3">
        <v>0.66</v>
      </c>
      <c r="P187">
        <v>1.59</v>
      </c>
      <c r="Q187" s="29">
        <v>3</v>
      </c>
      <c r="R187" s="29">
        <v>2</v>
      </c>
      <c r="S187" s="29">
        <v>1</v>
      </c>
      <c r="T187" s="29">
        <v>6</v>
      </c>
      <c r="U187" s="29">
        <v>4</v>
      </c>
      <c r="V187" s="13" t="s">
        <v>36</v>
      </c>
      <c r="W187" s="16" t="s">
        <v>220</v>
      </c>
      <c r="X187" s="16" t="s">
        <v>197</v>
      </c>
      <c r="Y187" s="16" t="s">
        <v>198</v>
      </c>
      <c r="Z187" s="19" t="s">
        <v>40</v>
      </c>
      <c r="AA187" s="19" t="s">
        <v>40</v>
      </c>
    </row>
    <row r="188" spans="1:27" x14ac:dyDescent="0.2">
      <c r="A188" t="s">
        <v>425</v>
      </c>
      <c r="B188" t="s">
        <v>28</v>
      </c>
      <c r="C188" t="s">
        <v>426</v>
      </c>
      <c r="D188" t="s">
        <v>297</v>
      </c>
      <c r="E188" s="5" t="s">
        <v>418</v>
      </c>
      <c r="F188" s="5" t="s">
        <v>319</v>
      </c>
      <c r="G188" s="5" t="s">
        <v>402</v>
      </c>
      <c r="H188" t="s">
        <v>34</v>
      </c>
      <c r="I188" t="s">
        <v>87</v>
      </c>
      <c r="J188">
        <v>508.2</v>
      </c>
      <c r="K188" s="3">
        <v>17.63</v>
      </c>
      <c r="L188" s="3">
        <v>3.47</v>
      </c>
      <c r="M188">
        <v>65</v>
      </c>
      <c r="N188">
        <v>307.8</v>
      </c>
      <c r="O188" s="3">
        <v>0.81</v>
      </c>
      <c r="P188">
        <v>1.72</v>
      </c>
      <c r="Q188" s="29">
        <v>3</v>
      </c>
      <c r="R188" s="29">
        <v>1</v>
      </c>
      <c r="S188" s="29">
        <v>1</v>
      </c>
      <c r="T188" s="29">
        <v>5</v>
      </c>
      <c r="U188" s="29">
        <v>4</v>
      </c>
      <c r="V188" s="13" t="s">
        <v>36</v>
      </c>
      <c r="W188" s="16" t="s">
        <v>220</v>
      </c>
      <c r="X188" s="16" t="s">
        <v>197</v>
      </c>
      <c r="Y188" s="16" t="s">
        <v>198</v>
      </c>
      <c r="Z188" s="19" t="s">
        <v>40</v>
      </c>
      <c r="AA188" s="19" t="s">
        <v>40</v>
      </c>
    </row>
    <row r="189" spans="1:27" x14ac:dyDescent="0.2">
      <c r="A189" t="s">
        <v>427</v>
      </c>
      <c r="B189" t="s">
        <v>28</v>
      </c>
      <c r="C189" t="s">
        <v>428</v>
      </c>
      <c r="D189" t="s">
        <v>297</v>
      </c>
      <c r="E189" s="5" t="s">
        <v>418</v>
      </c>
      <c r="F189" s="5" t="s">
        <v>319</v>
      </c>
      <c r="G189" s="5" t="s">
        <v>402</v>
      </c>
      <c r="H189" t="s">
        <v>34</v>
      </c>
      <c r="I189" t="s">
        <v>87</v>
      </c>
      <c r="J189">
        <v>663.2</v>
      </c>
      <c r="K189" s="3">
        <v>25.95</v>
      </c>
      <c r="L189" s="3">
        <v>3.91</v>
      </c>
      <c r="M189">
        <v>49</v>
      </c>
      <c r="N189">
        <v>196.2</v>
      </c>
      <c r="O189" s="3">
        <v>1.49</v>
      </c>
      <c r="P189">
        <v>2.73</v>
      </c>
      <c r="Q189" s="29">
        <v>3</v>
      </c>
      <c r="R189" s="29">
        <v>1</v>
      </c>
      <c r="S189" s="29">
        <v>1</v>
      </c>
      <c r="T189" s="29">
        <v>5</v>
      </c>
      <c r="U189" s="29">
        <v>4</v>
      </c>
      <c r="V189" s="13" t="s">
        <v>36</v>
      </c>
      <c r="W189" s="16" t="s">
        <v>220</v>
      </c>
      <c r="X189" s="16" t="s">
        <v>197</v>
      </c>
      <c r="Y189" s="16" t="s">
        <v>198</v>
      </c>
      <c r="Z189" s="19" t="s">
        <v>40</v>
      </c>
      <c r="AA189" s="19" t="s">
        <v>40</v>
      </c>
    </row>
    <row r="190" spans="1:27" x14ac:dyDescent="0.2">
      <c r="A190" t="s">
        <v>429</v>
      </c>
      <c r="B190" t="s">
        <v>28</v>
      </c>
      <c r="C190" t="s">
        <v>430</v>
      </c>
      <c r="D190" t="s">
        <v>297</v>
      </c>
      <c r="E190" s="5" t="s">
        <v>418</v>
      </c>
      <c r="F190" s="5" t="s">
        <v>319</v>
      </c>
      <c r="G190" s="5" t="s">
        <v>402</v>
      </c>
      <c r="H190" t="s">
        <v>34</v>
      </c>
      <c r="I190" t="s">
        <v>87</v>
      </c>
      <c r="J190">
        <v>548.20000000000005</v>
      </c>
      <c r="K190" s="3">
        <v>17.23</v>
      </c>
      <c r="L190" s="3">
        <v>3.14</v>
      </c>
      <c r="M190">
        <v>64.099999999999994</v>
      </c>
      <c r="N190">
        <v>336.8</v>
      </c>
      <c r="O190" s="3">
        <v>0.79</v>
      </c>
      <c r="P190">
        <v>1.86</v>
      </c>
      <c r="Q190" s="29">
        <v>3</v>
      </c>
      <c r="R190" s="29">
        <v>2</v>
      </c>
      <c r="S190" s="29">
        <v>1</v>
      </c>
      <c r="T190" s="29">
        <v>6</v>
      </c>
      <c r="U190" s="29">
        <v>4</v>
      </c>
      <c r="V190" s="13" t="s">
        <v>36</v>
      </c>
      <c r="W190" s="16" t="s">
        <v>220</v>
      </c>
      <c r="X190" s="16" t="s">
        <v>197</v>
      </c>
      <c r="Y190" s="16" t="s">
        <v>198</v>
      </c>
      <c r="Z190" s="19" t="s">
        <v>40</v>
      </c>
      <c r="AA190" s="19" t="s">
        <v>40</v>
      </c>
    </row>
    <row r="191" spans="1:27" x14ac:dyDescent="0.2">
      <c r="A191" t="s">
        <v>431</v>
      </c>
      <c r="B191" t="s">
        <v>28</v>
      </c>
      <c r="C191" t="s">
        <v>432</v>
      </c>
      <c r="D191" t="s">
        <v>297</v>
      </c>
      <c r="E191" s="5" t="s">
        <v>418</v>
      </c>
      <c r="F191" s="5" t="s">
        <v>319</v>
      </c>
      <c r="G191" s="5" t="s">
        <v>402</v>
      </c>
      <c r="H191" t="s">
        <v>34</v>
      </c>
      <c r="I191" t="s">
        <v>87</v>
      </c>
      <c r="J191">
        <v>546.4</v>
      </c>
      <c r="K191" s="3">
        <v>14.56</v>
      </c>
      <c r="L191" s="3">
        <v>2.66</v>
      </c>
      <c r="M191">
        <v>70.8</v>
      </c>
      <c r="N191">
        <v>268.7</v>
      </c>
      <c r="O191" s="3">
        <v>0.8</v>
      </c>
      <c r="P191">
        <v>1.78</v>
      </c>
      <c r="Q191" s="29">
        <v>3</v>
      </c>
      <c r="R191" s="29">
        <v>2</v>
      </c>
      <c r="S191" s="29">
        <v>1</v>
      </c>
      <c r="T191" s="29">
        <v>6</v>
      </c>
      <c r="U191" s="29">
        <v>4</v>
      </c>
      <c r="V191" s="13" t="s">
        <v>36</v>
      </c>
      <c r="W191" s="16" t="s">
        <v>220</v>
      </c>
      <c r="X191" s="16" t="s">
        <v>197</v>
      </c>
      <c r="Y191" s="16" t="s">
        <v>198</v>
      </c>
      <c r="Z191" s="19" t="s">
        <v>40</v>
      </c>
      <c r="AA191" s="19" t="s">
        <v>40</v>
      </c>
    </row>
    <row r="192" spans="1:27" x14ac:dyDescent="0.2">
      <c r="A192" t="s">
        <v>433</v>
      </c>
      <c r="B192" t="s">
        <v>28</v>
      </c>
      <c r="C192" t="s">
        <v>434</v>
      </c>
      <c r="D192" t="s">
        <v>297</v>
      </c>
      <c r="E192" s="5" t="s">
        <v>435</v>
      </c>
      <c r="F192" s="5" t="s">
        <v>436</v>
      </c>
      <c r="G192" s="5" t="s">
        <v>402</v>
      </c>
      <c r="H192" t="s">
        <v>34</v>
      </c>
      <c r="I192" t="s">
        <v>87</v>
      </c>
      <c r="J192">
        <v>606.4</v>
      </c>
      <c r="K192" s="3">
        <v>21.29</v>
      </c>
      <c r="L192" s="3">
        <v>3.51</v>
      </c>
      <c r="M192">
        <v>63.8</v>
      </c>
      <c r="N192">
        <v>327.10000000000002</v>
      </c>
      <c r="O192" s="3">
        <v>0.78</v>
      </c>
      <c r="P192">
        <v>1.73</v>
      </c>
      <c r="Q192" s="29">
        <v>3</v>
      </c>
      <c r="R192" s="29">
        <v>1</v>
      </c>
      <c r="S192" s="29">
        <v>1</v>
      </c>
      <c r="T192" s="29">
        <v>5</v>
      </c>
      <c r="U192" s="29">
        <v>4</v>
      </c>
      <c r="V192" s="13" t="s">
        <v>36</v>
      </c>
      <c r="W192" s="16" t="s">
        <v>220</v>
      </c>
      <c r="X192" s="16" t="s">
        <v>197</v>
      </c>
      <c r="Y192" s="16" t="s">
        <v>198</v>
      </c>
      <c r="Z192" s="19" t="s">
        <v>40</v>
      </c>
      <c r="AA192" s="19" t="s">
        <v>40</v>
      </c>
    </row>
    <row r="193" spans="1:27" x14ac:dyDescent="0.2">
      <c r="A193" t="s">
        <v>437</v>
      </c>
      <c r="B193" t="s">
        <v>28</v>
      </c>
      <c r="C193" t="s">
        <v>438</v>
      </c>
      <c r="D193" t="s">
        <v>297</v>
      </c>
      <c r="E193" s="5" t="s">
        <v>435</v>
      </c>
      <c r="F193" s="5" t="s">
        <v>436</v>
      </c>
      <c r="G193" s="5" t="s">
        <v>402</v>
      </c>
      <c r="H193" t="s">
        <v>34</v>
      </c>
      <c r="I193" t="s">
        <v>87</v>
      </c>
      <c r="J193">
        <v>596.20000000000005</v>
      </c>
      <c r="K193" s="3">
        <v>21</v>
      </c>
      <c r="L193" s="3">
        <v>3.52</v>
      </c>
      <c r="M193">
        <v>38.700000000000003</v>
      </c>
      <c r="N193">
        <v>241.3</v>
      </c>
      <c r="O193" s="3">
        <v>0.6</v>
      </c>
      <c r="P193">
        <v>1.64</v>
      </c>
      <c r="Q193" s="29">
        <v>3</v>
      </c>
      <c r="R193" s="29">
        <v>1</v>
      </c>
      <c r="S193" s="29">
        <v>1</v>
      </c>
      <c r="T193" s="29">
        <v>5</v>
      </c>
      <c r="U193" s="29">
        <v>4</v>
      </c>
      <c r="V193" s="13" t="s">
        <v>36</v>
      </c>
      <c r="W193" s="16" t="s">
        <v>220</v>
      </c>
      <c r="X193" s="16" t="s">
        <v>197</v>
      </c>
      <c r="Y193" s="16" t="s">
        <v>198</v>
      </c>
      <c r="Z193" s="19" t="s">
        <v>40</v>
      </c>
      <c r="AA193" s="19" t="s">
        <v>40</v>
      </c>
    </row>
    <row r="194" spans="1:27" x14ac:dyDescent="0.2">
      <c r="A194" t="s">
        <v>439</v>
      </c>
      <c r="B194" t="s">
        <v>28</v>
      </c>
      <c r="C194" t="s">
        <v>440</v>
      </c>
      <c r="D194" t="s">
        <v>297</v>
      </c>
      <c r="E194" s="5" t="s">
        <v>435</v>
      </c>
      <c r="F194" s="5" t="s">
        <v>436</v>
      </c>
      <c r="G194" s="5" t="s">
        <v>402</v>
      </c>
      <c r="H194" t="s">
        <v>34</v>
      </c>
      <c r="I194" t="s">
        <v>87</v>
      </c>
      <c r="J194">
        <v>509.8</v>
      </c>
      <c r="K194" s="3">
        <v>22.34</v>
      </c>
      <c r="L194" s="3">
        <v>4.38</v>
      </c>
      <c r="M194">
        <v>55.8</v>
      </c>
      <c r="N194">
        <v>191.8</v>
      </c>
      <c r="O194" s="3" t="s">
        <v>88</v>
      </c>
      <c r="P194" t="s">
        <v>88</v>
      </c>
      <c r="Q194" s="29">
        <v>3</v>
      </c>
      <c r="R194" s="29">
        <v>1</v>
      </c>
      <c r="S194" s="29">
        <v>1</v>
      </c>
      <c r="T194" s="29">
        <v>5</v>
      </c>
      <c r="U194" s="29">
        <v>3</v>
      </c>
      <c r="V194" s="13" t="s">
        <v>36</v>
      </c>
      <c r="W194" s="16" t="s">
        <v>220</v>
      </c>
      <c r="X194" s="16" t="s">
        <v>197</v>
      </c>
      <c r="Y194" s="16" t="s">
        <v>198</v>
      </c>
      <c r="Z194" s="19" t="s">
        <v>40</v>
      </c>
      <c r="AA194" s="19" t="s">
        <v>40</v>
      </c>
    </row>
    <row r="195" spans="1:27" x14ac:dyDescent="0.2">
      <c r="A195" t="s">
        <v>441</v>
      </c>
      <c r="B195" t="s">
        <v>28</v>
      </c>
      <c r="C195" t="s">
        <v>442</v>
      </c>
      <c r="D195" t="s">
        <v>297</v>
      </c>
      <c r="E195" s="5" t="s">
        <v>435</v>
      </c>
      <c r="F195" s="5" t="s">
        <v>436</v>
      </c>
      <c r="G195" s="5" t="s">
        <v>402</v>
      </c>
      <c r="H195" t="s">
        <v>34</v>
      </c>
      <c r="I195" t="s">
        <v>87</v>
      </c>
      <c r="J195">
        <v>515.5</v>
      </c>
      <c r="K195" s="3">
        <v>28.9</v>
      </c>
      <c r="L195" s="3">
        <v>5.61</v>
      </c>
      <c r="M195">
        <v>80.400000000000006</v>
      </c>
      <c r="N195">
        <v>209.4</v>
      </c>
      <c r="O195" s="3">
        <v>0.32</v>
      </c>
      <c r="P195">
        <v>0.84</v>
      </c>
      <c r="Q195" s="29">
        <v>3</v>
      </c>
      <c r="R195" s="29">
        <v>1</v>
      </c>
      <c r="S195" s="29">
        <v>1</v>
      </c>
      <c r="T195" s="29">
        <v>5</v>
      </c>
      <c r="U195" s="29">
        <v>4</v>
      </c>
      <c r="V195" s="13" t="s">
        <v>36</v>
      </c>
      <c r="W195" s="16" t="s">
        <v>220</v>
      </c>
      <c r="X195" s="16" t="s">
        <v>197</v>
      </c>
      <c r="Y195" s="16" t="s">
        <v>198</v>
      </c>
      <c r="Z195" s="19" t="s">
        <v>40</v>
      </c>
      <c r="AA195" s="19" t="s">
        <v>40</v>
      </c>
    </row>
    <row r="196" spans="1:27" x14ac:dyDescent="0.2">
      <c r="A196" t="s">
        <v>443</v>
      </c>
      <c r="B196" t="s">
        <v>28</v>
      </c>
      <c r="C196" t="s">
        <v>444</v>
      </c>
      <c r="D196" t="s">
        <v>297</v>
      </c>
      <c r="E196" s="5" t="s">
        <v>435</v>
      </c>
      <c r="F196" s="5" t="s">
        <v>436</v>
      </c>
      <c r="G196" s="5" t="s">
        <v>402</v>
      </c>
      <c r="H196" t="s">
        <v>34</v>
      </c>
      <c r="I196" t="s">
        <v>87</v>
      </c>
      <c r="J196">
        <v>580.9</v>
      </c>
      <c r="K196" s="3">
        <v>23.52</v>
      </c>
      <c r="L196" s="3">
        <v>4.05</v>
      </c>
      <c r="M196">
        <v>45.7</v>
      </c>
      <c r="N196">
        <v>268.39999999999998</v>
      </c>
      <c r="O196" s="3">
        <v>0.96</v>
      </c>
      <c r="P196">
        <v>1.4</v>
      </c>
      <c r="Q196" s="29">
        <v>3</v>
      </c>
      <c r="R196" s="29">
        <v>1</v>
      </c>
      <c r="S196" s="29">
        <v>1</v>
      </c>
      <c r="T196" s="29">
        <v>5</v>
      </c>
      <c r="U196" s="29">
        <v>4</v>
      </c>
      <c r="V196" s="13" t="s">
        <v>36</v>
      </c>
      <c r="W196" s="16" t="s">
        <v>220</v>
      </c>
      <c r="X196" s="16" t="s">
        <v>197</v>
      </c>
      <c r="Y196" s="16" t="s">
        <v>198</v>
      </c>
      <c r="Z196" s="19" t="s">
        <v>40</v>
      </c>
      <c r="AA196" s="19" t="s">
        <v>40</v>
      </c>
    </row>
    <row r="197" spans="1:27" x14ac:dyDescent="0.2">
      <c r="A197" t="s">
        <v>445</v>
      </c>
      <c r="B197" t="s">
        <v>28</v>
      </c>
      <c r="C197" t="s">
        <v>446</v>
      </c>
      <c r="D197" t="s">
        <v>297</v>
      </c>
      <c r="E197" s="5" t="s">
        <v>435</v>
      </c>
      <c r="F197" s="5" t="s">
        <v>436</v>
      </c>
      <c r="G197" s="5" t="s">
        <v>402</v>
      </c>
      <c r="H197" t="s">
        <v>34</v>
      </c>
      <c r="I197" t="s">
        <v>87</v>
      </c>
      <c r="J197">
        <v>573</v>
      </c>
      <c r="K197" s="3">
        <v>24.59</v>
      </c>
      <c r="L197" s="3">
        <v>4.29</v>
      </c>
      <c r="M197">
        <v>39.299999999999997</v>
      </c>
      <c r="N197">
        <v>280.5</v>
      </c>
      <c r="O197" s="3">
        <v>0.48</v>
      </c>
      <c r="P197">
        <v>1.22</v>
      </c>
      <c r="Q197" s="29">
        <v>3</v>
      </c>
      <c r="R197" s="29">
        <v>1</v>
      </c>
      <c r="S197" s="29">
        <v>1</v>
      </c>
      <c r="T197" s="29">
        <v>5</v>
      </c>
      <c r="U197" s="29">
        <v>4</v>
      </c>
      <c r="V197" s="13" t="s">
        <v>36</v>
      </c>
      <c r="W197" s="16" t="s">
        <v>220</v>
      </c>
      <c r="X197" s="16" t="s">
        <v>197</v>
      </c>
      <c r="Y197" s="16" t="s">
        <v>198</v>
      </c>
      <c r="Z197" s="19" t="s">
        <v>40</v>
      </c>
      <c r="AA197" s="19" t="s">
        <v>40</v>
      </c>
    </row>
    <row r="198" spans="1:27" x14ac:dyDescent="0.2">
      <c r="A198" t="s">
        <v>447</v>
      </c>
      <c r="B198" t="s">
        <v>28</v>
      </c>
      <c r="C198" t="s">
        <v>448</v>
      </c>
      <c r="D198" t="s">
        <v>297</v>
      </c>
      <c r="E198" s="5" t="s">
        <v>435</v>
      </c>
      <c r="F198" s="5" t="s">
        <v>436</v>
      </c>
      <c r="G198" s="5" t="s">
        <v>402</v>
      </c>
      <c r="H198" t="s">
        <v>34</v>
      </c>
      <c r="I198" t="s">
        <v>87</v>
      </c>
      <c r="J198">
        <v>564.4</v>
      </c>
      <c r="K198" s="3">
        <v>21.19</v>
      </c>
      <c r="L198" s="3">
        <v>3.75</v>
      </c>
      <c r="M198">
        <v>55.4</v>
      </c>
      <c r="N198">
        <v>325.10000000000002</v>
      </c>
      <c r="O198" s="3">
        <v>0.94</v>
      </c>
      <c r="P198">
        <v>3.02</v>
      </c>
      <c r="Q198" s="29">
        <v>3</v>
      </c>
      <c r="R198" s="29">
        <v>1</v>
      </c>
      <c r="S198" s="29">
        <v>1</v>
      </c>
      <c r="T198" s="29">
        <v>5</v>
      </c>
      <c r="U198" s="29">
        <v>4</v>
      </c>
      <c r="V198" s="13" t="s">
        <v>36</v>
      </c>
      <c r="W198" s="16" t="s">
        <v>220</v>
      </c>
      <c r="X198" s="16" t="s">
        <v>197</v>
      </c>
      <c r="Y198" s="16" t="s">
        <v>198</v>
      </c>
      <c r="Z198" s="19" t="s">
        <v>40</v>
      </c>
      <c r="AA198" s="19" t="s">
        <v>40</v>
      </c>
    </row>
    <row r="199" spans="1:27" x14ac:dyDescent="0.2">
      <c r="A199" t="s">
        <v>449</v>
      </c>
      <c r="B199" t="s">
        <v>28</v>
      </c>
      <c r="C199" t="s">
        <v>450</v>
      </c>
      <c r="D199" t="s">
        <v>297</v>
      </c>
      <c r="E199" s="5" t="s">
        <v>435</v>
      </c>
      <c r="F199" s="5" t="s">
        <v>436</v>
      </c>
      <c r="G199" s="5" t="s">
        <v>402</v>
      </c>
      <c r="H199" t="s">
        <v>34</v>
      </c>
      <c r="I199" t="s">
        <v>87</v>
      </c>
      <c r="J199">
        <v>650.9</v>
      </c>
      <c r="K199" s="3">
        <v>24.79</v>
      </c>
      <c r="L199" s="3">
        <v>3.81</v>
      </c>
      <c r="M199">
        <v>68.5</v>
      </c>
      <c r="N199">
        <v>173.6</v>
      </c>
      <c r="O199" s="3">
        <v>0.53</v>
      </c>
      <c r="P199">
        <v>1.44</v>
      </c>
      <c r="Q199" s="29">
        <v>3</v>
      </c>
      <c r="R199" s="29">
        <v>1</v>
      </c>
      <c r="S199" s="29">
        <v>1</v>
      </c>
      <c r="T199" s="29">
        <v>5</v>
      </c>
      <c r="U199" s="29">
        <v>4</v>
      </c>
      <c r="V199" s="13" t="s">
        <v>36</v>
      </c>
      <c r="W199" s="16" t="s">
        <v>220</v>
      </c>
      <c r="X199" s="16" t="s">
        <v>197</v>
      </c>
      <c r="Y199" s="16" t="s">
        <v>198</v>
      </c>
      <c r="Z199" s="19" t="s">
        <v>40</v>
      </c>
      <c r="AA199" s="19" t="s">
        <v>40</v>
      </c>
    </row>
    <row r="200" spans="1:27" x14ac:dyDescent="0.2">
      <c r="A200" t="s">
        <v>451</v>
      </c>
      <c r="B200" t="s">
        <v>28</v>
      </c>
      <c r="C200" t="s">
        <v>452</v>
      </c>
      <c r="D200" t="s">
        <v>297</v>
      </c>
      <c r="E200" s="5" t="s">
        <v>435</v>
      </c>
      <c r="F200" s="5" t="s">
        <v>436</v>
      </c>
      <c r="G200" s="5" t="s">
        <v>402</v>
      </c>
      <c r="H200" t="s">
        <v>34</v>
      </c>
      <c r="I200" t="s">
        <v>87</v>
      </c>
      <c r="J200">
        <v>591.5</v>
      </c>
      <c r="K200" s="3" t="s">
        <v>88</v>
      </c>
      <c r="L200" s="3" t="s">
        <v>88</v>
      </c>
      <c r="M200">
        <v>42.3</v>
      </c>
      <c r="N200">
        <v>169.4</v>
      </c>
      <c r="O200" s="3">
        <v>1.1200000000000001</v>
      </c>
      <c r="P200">
        <v>1.61</v>
      </c>
      <c r="Q200" s="29">
        <v>3</v>
      </c>
      <c r="R200" s="29">
        <v>1</v>
      </c>
      <c r="S200" s="29">
        <v>1</v>
      </c>
      <c r="T200" s="29">
        <v>5</v>
      </c>
      <c r="U200" s="29">
        <v>4</v>
      </c>
      <c r="V200" s="13" t="s">
        <v>36</v>
      </c>
      <c r="W200" s="16" t="s">
        <v>220</v>
      </c>
      <c r="X200" s="16" t="s">
        <v>197</v>
      </c>
      <c r="Y200" s="16" t="s">
        <v>198</v>
      </c>
      <c r="Z200" s="19" t="s">
        <v>40</v>
      </c>
      <c r="AA200" s="19" t="s">
        <v>40</v>
      </c>
    </row>
    <row r="201" spans="1:27" x14ac:dyDescent="0.2">
      <c r="A201" t="s">
        <v>453</v>
      </c>
      <c r="B201" t="s">
        <v>28</v>
      </c>
      <c r="C201" t="s">
        <v>454</v>
      </c>
      <c r="D201" t="s">
        <v>297</v>
      </c>
      <c r="E201" s="5" t="s">
        <v>455</v>
      </c>
      <c r="F201" s="5" t="s">
        <v>337</v>
      </c>
      <c r="G201" s="5" t="s">
        <v>402</v>
      </c>
      <c r="H201" t="s">
        <v>34</v>
      </c>
      <c r="I201" t="s">
        <v>87</v>
      </c>
      <c r="J201">
        <v>530.5</v>
      </c>
      <c r="K201" s="3">
        <v>20.84</v>
      </c>
      <c r="L201" s="3">
        <v>3.93</v>
      </c>
      <c r="M201">
        <v>56.1</v>
      </c>
      <c r="N201">
        <v>228.1</v>
      </c>
      <c r="O201" s="3">
        <v>0.81</v>
      </c>
      <c r="P201">
        <v>1.96</v>
      </c>
      <c r="Q201" s="29">
        <v>3</v>
      </c>
      <c r="R201" s="29">
        <v>1</v>
      </c>
      <c r="S201" s="29">
        <v>1</v>
      </c>
      <c r="T201" s="29">
        <v>5</v>
      </c>
      <c r="U201" s="29">
        <v>4</v>
      </c>
      <c r="V201" s="18" t="s">
        <v>36</v>
      </c>
      <c r="W201" s="16" t="s">
        <v>220</v>
      </c>
      <c r="X201" s="16" t="s">
        <v>197</v>
      </c>
      <c r="Y201" s="16" t="s">
        <v>198</v>
      </c>
      <c r="Z201" s="18" t="s">
        <v>40</v>
      </c>
      <c r="AA201" s="16" t="s">
        <v>28</v>
      </c>
    </row>
    <row r="202" spans="1:27" x14ac:dyDescent="0.2">
      <c r="A202" t="s">
        <v>456</v>
      </c>
      <c r="B202" t="s">
        <v>28</v>
      </c>
      <c r="C202" t="s">
        <v>457</v>
      </c>
      <c r="D202" t="s">
        <v>297</v>
      </c>
      <c r="E202" s="5" t="s">
        <v>455</v>
      </c>
      <c r="F202" s="5" t="s">
        <v>337</v>
      </c>
      <c r="G202" s="5" t="s">
        <v>402</v>
      </c>
      <c r="H202" t="s">
        <v>34</v>
      </c>
      <c r="I202" t="s">
        <v>87</v>
      </c>
      <c r="J202">
        <v>536.70000000000005</v>
      </c>
      <c r="K202" s="3">
        <v>25.28</v>
      </c>
      <c r="L202" s="3">
        <v>4.71</v>
      </c>
      <c r="M202">
        <v>67.5</v>
      </c>
      <c r="N202">
        <v>226.7</v>
      </c>
      <c r="O202" s="3">
        <v>0.55000000000000004</v>
      </c>
      <c r="P202">
        <v>1.76</v>
      </c>
      <c r="Q202" s="29">
        <v>3</v>
      </c>
      <c r="R202" s="29">
        <v>1</v>
      </c>
      <c r="S202" s="29">
        <v>1</v>
      </c>
      <c r="T202" s="29">
        <v>5</v>
      </c>
      <c r="U202" s="29">
        <v>3</v>
      </c>
      <c r="V202" s="18" t="s">
        <v>36</v>
      </c>
      <c r="W202" s="16" t="s">
        <v>220</v>
      </c>
      <c r="X202" s="16" t="s">
        <v>197</v>
      </c>
      <c r="Y202" s="16" t="s">
        <v>198</v>
      </c>
      <c r="Z202" s="18" t="s">
        <v>40</v>
      </c>
      <c r="AA202" s="16" t="s">
        <v>28</v>
      </c>
    </row>
    <row r="203" spans="1:27" x14ac:dyDescent="0.2">
      <c r="A203" t="s">
        <v>458</v>
      </c>
      <c r="B203" t="s">
        <v>28</v>
      </c>
      <c r="C203" t="s">
        <v>459</v>
      </c>
      <c r="D203" t="s">
        <v>297</v>
      </c>
      <c r="E203" s="5" t="s">
        <v>455</v>
      </c>
      <c r="F203" s="5" t="s">
        <v>337</v>
      </c>
      <c r="G203" s="5" t="s">
        <v>402</v>
      </c>
      <c r="H203" t="s">
        <v>34</v>
      </c>
      <c r="I203" t="s">
        <v>87</v>
      </c>
      <c r="J203">
        <v>533.20000000000005</v>
      </c>
      <c r="K203" s="3">
        <v>24.32</v>
      </c>
      <c r="L203" s="3">
        <v>4.5599999999999996</v>
      </c>
      <c r="M203">
        <v>54.9</v>
      </c>
      <c r="N203">
        <v>285.39999999999998</v>
      </c>
      <c r="O203" s="3">
        <v>0.76</v>
      </c>
      <c r="P203">
        <v>2.23</v>
      </c>
      <c r="Q203" s="29">
        <v>3</v>
      </c>
      <c r="R203" s="29">
        <v>1</v>
      </c>
      <c r="S203" s="29">
        <v>1</v>
      </c>
      <c r="T203" s="29">
        <v>5</v>
      </c>
      <c r="U203" s="29">
        <v>4</v>
      </c>
      <c r="V203" s="18" t="s">
        <v>36</v>
      </c>
      <c r="W203" s="16" t="s">
        <v>220</v>
      </c>
      <c r="X203" s="16" t="s">
        <v>197</v>
      </c>
      <c r="Y203" s="16" t="s">
        <v>198</v>
      </c>
      <c r="Z203" s="18" t="s">
        <v>40</v>
      </c>
      <c r="AA203" s="16" t="s">
        <v>28</v>
      </c>
    </row>
    <row r="204" spans="1:27" x14ac:dyDescent="0.2">
      <c r="A204" t="s">
        <v>460</v>
      </c>
      <c r="B204" t="s">
        <v>28</v>
      </c>
      <c r="C204" t="s">
        <v>461</v>
      </c>
      <c r="D204" t="s">
        <v>297</v>
      </c>
      <c r="E204" s="5" t="s">
        <v>455</v>
      </c>
      <c r="F204" s="5" t="s">
        <v>337</v>
      </c>
      <c r="G204" s="5" t="s">
        <v>402</v>
      </c>
      <c r="H204" t="s">
        <v>34</v>
      </c>
      <c r="I204" t="s">
        <v>87</v>
      </c>
      <c r="J204">
        <v>574</v>
      </c>
      <c r="K204" s="3">
        <v>25.43</v>
      </c>
      <c r="L204" s="3">
        <v>4.43</v>
      </c>
      <c r="M204">
        <v>80.8</v>
      </c>
      <c r="N204">
        <v>257.10000000000002</v>
      </c>
      <c r="O204" s="3">
        <v>1.36</v>
      </c>
      <c r="P204">
        <v>1.65</v>
      </c>
      <c r="Q204" s="29">
        <v>3</v>
      </c>
      <c r="R204" s="29">
        <v>1</v>
      </c>
      <c r="S204" s="29">
        <v>1</v>
      </c>
      <c r="T204" s="29">
        <v>5</v>
      </c>
      <c r="U204" s="29">
        <v>4</v>
      </c>
      <c r="V204" s="18" t="s">
        <v>36</v>
      </c>
      <c r="W204" s="16" t="s">
        <v>220</v>
      </c>
      <c r="X204" s="16" t="s">
        <v>197</v>
      </c>
      <c r="Y204" s="16" t="s">
        <v>198</v>
      </c>
      <c r="Z204" s="18" t="s">
        <v>40</v>
      </c>
      <c r="AA204" s="16" t="s">
        <v>28</v>
      </c>
    </row>
    <row r="205" spans="1:27" x14ac:dyDescent="0.2">
      <c r="A205" t="s">
        <v>462</v>
      </c>
      <c r="B205" t="s">
        <v>28</v>
      </c>
      <c r="C205" t="s">
        <v>463</v>
      </c>
      <c r="D205" t="s">
        <v>297</v>
      </c>
      <c r="E205" s="5" t="s">
        <v>455</v>
      </c>
      <c r="F205" s="5" t="s">
        <v>337</v>
      </c>
      <c r="G205" s="5" t="s">
        <v>402</v>
      </c>
      <c r="H205" t="s">
        <v>34</v>
      </c>
      <c r="I205" t="s">
        <v>87</v>
      </c>
      <c r="J205">
        <v>500.5</v>
      </c>
      <c r="K205" s="3">
        <v>23.56</v>
      </c>
      <c r="L205" s="3">
        <v>4.71</v>
      </c>
      <c r="M205">
        <v>51</v>
      </c>
      <c r="N205">
        <v>263.10000000000002</v>
      </c>
      <c r="O205" s="3">
        <v>0.76</v>
      </c>
      <c r="P205">
        <v>1.26</v>
      </c>
      <c r="Q205" s="29">
        <v>3</v>
      </c>
      <c r="R205" s="29">
        <v>1</v>
      </c>
      <c r="S205" s="29">
        <v>1</v>
      </c>
      <c r="T205" s="29">
        <v>5</v>
      </c>
      <c r="U205" s="29">
        <v>4</v>
      </c>
      <c r="V205" s="18" t="s">
        <v>36</v>
      </c>
      <c r="W205" s="16" t="s">
        <v>220</v>
      </c>
      <c r="X205" s="16" t="s">
        <v>197</v>
      </c>
      <c r="Y205" s="16" t="s">
        <v>198</v>
      </c>
      <c r="Z205" s="18" t="s">
        <v>40</v>
      </c>
      <c r="AA205" s="16" t="s">
        <v>28</v>
      </c>
    </row>
    <row r="206" spans="1:27" x14ac:dyDescent="0.2">
      <c r="A206" t="s">
        <v>464</v>
      </c>
      <c r="B206" t="s">
        <v>28</v>
      </c>
      <c r="C206" t="s">
        <v>465</v>
      </c>
      <c r="D206" t="s">
        <v>297</v>
      </c>
      <c r="E206" s="5" t="s">
        <v>455</v>
      </c>
      <c r="F206" s="5" t="s">
        <v>337</v>
      </c>
      <c r="G206" s="5" t="s">
        <v>402</v>
      </c>
      <c r="H206" t="s">
        <v>34</v>
      </c>
      <c r="I206" t="s">
        <v>87</v>
      </c>
      <c r="J206">
        <v>552.29999999999995</v>
      </c>
      <c r="K206" s="3">
        <v>27.47</v>
      </c>
      <c r="L206" s="3">
        <v>4.97</v>
      </c>
      <c r="M206">
        <v>76</v>
      </c>
      <c r="N206">
        <v>276.89999999999998</v>
      </c>
      <c r="O206" s="3">
        <v>0.55000000000000004</v>
      </c>
      <c r="P206">
        <v>2.2599999999999998</v>
      </c>
      <c r="Q206" s="29">
        <v>3</v>
      </c>
      <c r="R206" s="29">
        <v>1</v>
      </c>
      <c r="S206" s="29">
        <v>1</v>
      </c>
      <c r="T206" s="29">
        <v>5</v>
      </c>
      <c r="U206" s="29">
        <v>4</v>
      </c>
      <c r="V206" s="18" t="s">
        <v>36</v>
      </c>
      <c r="W206" s="16" t="s">
        <v>220</v>
      </c>
      <c r="X206" s="16" t="s">
        <v>197</v>
      </c>
      <c r="Y206" s="16" t="s">
        <v>198</v>
      </c>
      <c r="Z206" s="18" t="s">
        <v>40</v>
      </c>
      <c r="AA206" s="16" t="s">
        <v>28</v>
      </c>
    </row>
    <row r="207" spans="1:27" x14ac:dyDescent="0.2">
      <c r="A207" t="s">
        <v>466</v>
      </c>
      <c r="B207" t="s">
        <v>28</v>
      </c>
      <c r="C207" t="s">
        <v>467</v>
      </c>
      <c r="D207" t="s">
        <v>297</v>
      </c>
      <c r="E207" s="5" t="s">
        <v>455</v>
      </c>
      <c r="F207" s="5" t="s">
        <v>337</v>
      </c>
      <c r="G207" s="5" t="s">
        <v>402</v>
      </c>
      <c r="H207" t="s">
        <v>34</v>
      </c>
      <c r="I207" t="s">
        <v>87</v>
      </c>
      <c r="J207">
        <v>556.29999999999995</v>
      </c>
      <c r="K207" s="3">
        <v>28.05</v>
      </c>
      <c r="L207" s="3">
        <v>5.04</v>
      </c>
      <c r="M207">
        <v>106.6</v>
      </c>
      <c r="N207">
        <v>339.8</v>
      </c>
      <c r="O207" s="3">
        <v>1.1200000000000001</v>
      </c>
      <c r="P207">
        <v>2.31</v>
      </c>
      <c r="Q207" s="29">
        <v>3</v>
      </c>
      <c r="R207" s="29">
        <v>1</v>
      </c>
      <c r="S207" s="29">
        <v>1</v>
      </c>
      <c r="T207" s="29">
        <v>5</v>
      </c>
      <c r="U207" s="29">
        <v>4</v>
      </c>
      <c r="V207" s="18" t="s">
        <v>36</v>
      </c>
      <c r="W207" s="16" t="s">
        <v>220</v>
      </c>
      <c r="X207" s="16" t="s">
        <v>197</v>
      </c>
      <c r="Y207" s="16" t="s">
        <v>198</v>
      </c>
      <c r="Z207" s="18" t="s">
        <v>40</v>
      </c>
      <c r="AA207" s="16" t="s">
        <v>28</v>
      </c>
    </row>
    <row r="208" spans="1:27" x14ac:dyDescent="0.2">
      <c r="A208" t="s">
        <v>468</v>
      </c>
      <c r="B208" t="s">
        <v>469</v>
      </c>
      <c r="C208" t="s">
        <v>470</v>
      </c>
      <c r="D208" t="s">
        <v>471</v>
      </c>
      <c r="E208" t="s">
        <v>472</v>
      </c>
      <c r="F208" t="s">
        <v>32</v>
      </c>
      <c r="G208" t="s">
        <v>473</v>
      </c>
      <c r="H208" t="s">
        <v>34</v>
      </c>
      <c r="I208" t="s">
        <v>87</v>
      </c>
      <c r="J208">
        <v>28.5</v>
      </c>
      <c r="K208" s="3">
        <v>1.359</v>
      </c>
      <c r="L208" s="3">
        <v>4.7699999999999996</v>
      </c>
      <c r="M208" t="s">
        <v>88</v>
      </c>
      <c r="N208" t="s">
        <v>88</v>
      </c>
      <c r="O208" s="3">
        <v>2.8260000000000001</v>
      </c>
      <c r="P208">
        <v>3.44</v>
      </c>
      <c r="Q208" s="28">
        <v>0</v>
      </c>
      <c r="R208" s="28">
        <v>0</v>
      </c>
      <c r="S208" s="28">
        <v>0</v>
      </c>
      <c r="T208" s="29">
        <v>0</v>
      </c>
      <c r="U208" s="28">
        <v>0</v>
      </c>
      <c r="V208" s="17" t="s">
        <v>89</v>
      </c>
      <c r="W208" s="17" t="s">
        <v>300</v>
      </c>
      <c r="X208" s="17" t="s">
        <v>91</v>
      </c>
      <c r="Y208" s="17" t="s">
        <v>39</v>
      </c>
      <c r="Z208" s="13" t="s">
        <v>40</v>
      </c>
      <c r="AA208" s="17" t="s">
        <v>474</v>
      </c>
    </row>
    <row r="209" spans="1:27" x14ac:dyDescent="0.2">
      <c r="A209" t="s">
        <v>475</v>
      </c>
      <c r="B209" t="s">
        <v>469</v>
      </c>
      <c r="C209" t="s">
        <v>476</v>
      </c>
      <c r="D209" t="s">
        <v>471</v>
      </c>
      <c r="E209" t="s">
        <v>472</v>
      </c>
      <c r="F209" t="s">
        <v>32</v>
      </c>
      <c r="G209" t="s">
        <v>473</v>
      </c>
      <c r="H209" t="s">
        <v>34</v>
      </c>
      <c r="I209" t="s">
        <v>87</v>
      </c>
      <c r="J209">
        <v>29.5</v>
      </c>
      <c r="K209" s="3">
        <v>1.4159999999999999</v>
      </c>
      <c r="L209" s="3">
        <v>4.8</v>
      </c>
      <c r="M209" t="s">
        <v>88</v>
      </c>
      <c r="N209" t="s">
        <v>88</v>
      </c>
      <c r="O209" s="3">
        <v>1.819</v>
      </c>
      <c r="P209">
        <v>3.585</v>
      </c>
      <c r="Q209" s="28">
        <v>0</v>
      </c>
      <c r="R209" s="28">
        <v>0</v>
      </c>
      <c r="S209" s="28">
        <v>0</v>
      </c>
      <c r="T209" s="29">
        <v>0</v>
      </c>
      <c r="U209" s="28">
        <v>0</v>
      </c>
      <c r="V209" s="17" t="s">
        <v>89</v>
      </c>
      <c r="W209" s="17" t="s">
        <v>300</v>
      </c>
      <c r="X209" s="17" t="s">
        <v>91</v>
      </c>
      <c r="Y209" s="17" t="s">
        <v>39</v>
      </c>
      <c r="Z209" s="13" t="s">
        <v>40</v>
      </c>
      <c r="AA209" s="17" t="s">
        <v>474</v>
      </c>
    </row>
    <row r="210" spans="1:27" x14ac:dyDescent="0.2">
      <c r="A210" t="s">
        <v>477</v>
      </c>
      <c r="B210" t="s">
        <v>469</v>
      </c>
      <c r="C210" t="s">
        <v>478</v>
      </c>
      <c r="D210" t="s">
        <v>471</v>
      </c>
      <c r="E210" t="s">
        <v>472</v>
      </c>
      <c r="F210" t="s">
        <v>32</v>
      </c>
      <c r="G210" t="s">
        <v>473</v>
      </c>
      <c r="H210" t="s">
        <v>34</v>
      </c>
      <c r="I210" t="s">
        <v>87</v>
      </c>
      <c r="J210">
        <v>30.1</v>
      </c>
      <c r="K210" s="3">
        <v>1.5169999999999999</v>
      </c>
      <c r="L210" s="3">
        <v>5.04</v>
      </c>
      <c r="M210" t="s">
        <v>88</v>
      </c>
      <c r="N210" t="s">
        <v>88</v>
      </c>
      <c r="O210" s="3">
        <v>1.754</v>
      </c>
      <c r="P210">
        <v>3.6230000000000002</v>
      </c>
      <c r="Q210" s="28">
        <v>0</v>
      </c>
      <c r="R210" s="28">
        <v>0</v>
      </c>
      <c r="S210" s="28">
        <v>0</v>
      </c>
      <c r="T210" s="29">
        <v>0</v>
      </c>
      <c r="U210" s="28">
        <v>0</v>
      </c>
      <c r="V210" s="17" t="s">
        <v>89</v>
      </c>
      <c r="W210" s="17" t="s">
        <v>300</v>
      </c>
      <c r="X210" s="17" t="s">
        <v>91</v>
      </c>
      <c r="Y210" s="17" t="s">
        <v>39</v>
      </c>
      <c r="Z210" s="13" t="s">
        <v>40</v>
      </c>
      <c r="AA210" s="17" t="s">
        <v>474</v>
      </c>
    </row>
    <row r="211" spans="1:27" x14ac:dyDescent="0.2">
      <c r="A211" t="s">
        <v>479</v>
      </c>
      <c r="B211" t="s">
        <v>469</v>
      </c>
      <c r="C211" t="s">
        <v>480</v>
      </c>
      <c r="D211" t="s">
        <v>471</v>
      </c>
      <c r="E211" t="s">
        <v>472</v>
      </c>
      <c r="F211" t="s">
        <v>32</v>
      </c>
      <c r="G211" t="s">
        <v>473</v>
      </c>
      <c r="H211" t="s">
        <v>34</v>
      </c>
      <c r="I211" t="s">
        <v>87</v>
      </c>
      <c r="J211">
        <v>27.6</v>
      </c>
      <c r="K211" s="3">
        <v>1.1439999999999999</v>
      </c>
      <c r="L211" s="3">
        <v>4.1500000000000004</v>
      </c>
      <c r="M211" t="s">
        <v>88</v>
      </c>
      <c r="N211" t="s">
        <v>88</v>
      </c>
      <c r="O211" s="3">
        <v>1.278</v>
      </c>
      <c r="P211">
        <v>2.8849999999999998</v>
      </c>
      <c r="Q211" s="28">
        <v>0</v>
      </c>
      <c r="R211" s="28">
        <v>0</v>
      </c>
      <c r="S211" s="28">
        <v>0</v>
      </c>
      <c r="T211" s="29">
        <v>0</v>
      </c>
      <c r="U211" s="28">
        <v>0</v>
      </c>
      <c r="V211" s="17" t="s">
        <v>89</v>
      </c>
      <c r="W211" s="17" t="s">
        <v>300</v>
      </c>
      <c r="X211" s="17" t="s">
        <v>91</v>
      </c>
      <c r="Y211" s="17" t="s">
        <v>39</v>
      </c>
      <c r="Z211" s="13" t="s">
        <v>40</v>
      </c>
      <c r="AA211" s="17" t="s">
        <v>474</v>
      </c>
    </row>
    <row r="212" spans="1:27" x14ac:dyDescent="0.2">
      <c r="A212" t="s">
        <v>481</v>
      </c>
      <c r="B212" t="s">
        <v>469</v>
      </c>
      <c r="C212" t="s">
        <v>482</v>
      </c>
      <c r="D212" t="s">
        <v>471</v>
      </c>
      <c r="E212" t="s">
        <v>472</v>
      </c>
      <c r="F212" t="s">
        <v>32</v>
      </c>
      <c r="G212" t="s">
        <v>473</v>
      </c>
      <c r="H212" t="s">
        <v>34</v>
      </c>
      <c r="I212" t="s">
        <v>87</v>
      </c>
      <c r="J212">
        <v>30</v>
      </c>
      <c r="K212" s="3">
        <v>1.629</v>
      </c>
      <c r="L212" s="3">
        <v>5.43</v>
      </c>
      <c r="M212" t="s">
        <v>88</v>
      </c>
      <c r="N212" t="s">
        <v>88</v>
      </c>
      <c r="O212" s="3">
        <v>2.1</v>
      </c>
      <c r="P212">
        <v>3.706</v>
      </c>
      <c r="Q212" s="28">
        <v>0</v>
      </c>
      <c r="R212" s="28">
        <v>0</v>
      </c>
      <c r="S212" s="28">
        <v>0</v>
      </c>
      <c r="T212" s="29">
        <v>0</v>
      </c>
      <c r="U212" s="28">
        <v>0</v>
      </c>
      <c r="V212" s="17" t="s">
        <v>89</v>
      </c>
      <c r="W212" s="17" t="s">
        <v>300</v>
      </c>
      <c r="X212" s="17" t="s">
        <v>91</v>
      </c>
      <c r="Y212" s="17" t="s">
        <v>39</v>
      </c>
      <c r="Z212" s="13" t="s">
        <v>40</v>
      </c>
      <c r="AA212" s="17" t="s">
        <v>474</v>
      </c>
    </row>
    <row r="213" spans="1:27" x14ac:dyDescent="0.2">
      <c r="A213" t="s">
        <v>483</v>
      </c>
      <c r="B213" t="s">
        <v>469</v>
      </c>
      <c r="C213" t="s">
        <v>484</v>
      </c>
      <c r="D213" t="s">
        <v>471</v>
      </c>
      <c r="E213" t="s">
        <v>472</v>
      </c>
      <c r="F213" t="s">
        <v>32</v>
      </c>
      <c r="G213" t="s">
        <v>473</v>
      </c>
      <c r="H213" t="s">
        <v>34</v>
      </c>
      <c r="I213" t="s">
        <v>87</v>
      </c>
      <c r="J213">
        <v>35.700000000000003</v>
      </c>
      <c r="K213" s="3">
        <v>2.0779999999999998</v>
      </c>
      <c r="L213" s="3">
        <v>5.82</v>
      </c>
      <c r="M213" t="s">
        <v>88</v>
      </c>
      <c r="N213" t="s">
        <v>88</v>
      </c>
      <c r="O213" s="3">
        <v>1.6639999999999999</v>
      </c>
      <c r="P213">
        <v>3.7170000000000001</v>
      </c>
      <c r="Q213" s="28">
        <v>0</v>
      </c>
      <c r="R213" s="28">
        <v>0</v>
      </c>
      <c r="S213" s="28">
        <v>0</v>
      </c>
      <c r="T213" s="29">
        <v>0</v>
      </c>
      <c r="U213" s="28">
        <v>0</v>
      </c>
      <c r="V213" s="17" t="s">
        <v>89</v>
      </c>
      <c r="W213" s="17" t="s">
        <v>300</v>
      </c>
      <c r="X213" s="17" t="s">
        <v>91</v>
      </c>
      <c r="Y213" s="17" t="s">
        <v>39</v>
      </c>
      <c r="Z213" s="13" t="s">
        <v>40</v>
      </c>
      <c r="AA213" s="17" t="s">
        <v>474</v>
      </c>
    </row>
    <row r="214" spans="1:27" x14ac:dyDescent="0.2">
      <c r="A214" t="s">
        <v>485</v>
      </c>
      <c r="B214" t="s">
        <v>469</v>
      </c>
      <c r="C214" t="s">
        <v>486</v>
      </c>
      <c r="D214" t="s">
        <v>471</v>
      </c>
      <c r="E214" t="s">
        <v>472</v>
      </c>
      <c r="F214" t="s">
        <v>32</v>
      </c>
      <c r="G214" t="s">
        <v>473</v>
      </c>
      <c r="H214" t="s">
        <v>34</v>
      </c>
      <c r="I214" t="s">
        <v>87</v>
      </c>
      <c r="J214">
        <v>27.3</v>
      </c>
      <c r="K214" s="3">
        <v>1.379</v>
      </c>
      <c r="L214" s="3">
        <v>5.05</v>
      </c>
      <c r="M214" t="s">
        <v>88</v>
      </c>
      <c r="N214" t="s">
        <v>88</v>
      </c>
      <c r="O214" s="3">
        <v>1.3680000000000001</v>
      </c>
      <c r="P214">
        <v>3.1030000000000002</v>
      </c>
      <c r="Q214" s="28">
        <v>0</v>
      </c>
      <c r="R214" s="28">
        <v>0</v>
      </c>
      <c r="S214" s="28">
        <v>0</v>
      </c>
      <c r="T214" s="29">
        <v>0</v>
      </c>
      <c r="U214" s="28">
        <v>0</v>
      </c>
      <c r="V214" s="17" t="s">
        <v>89</v>
      </c>
      <c r="W214" s="17" t="s">
        <v>300</v>
      </c>
      <c r="X214" s="17" t="s">
        <v>91</v>
      </c>
      <c r="Y214" s="17" t="s">
        <v>39</v>
      </c>
      <c r="Z214" s="13" t="s">
        <v>40</v>
      </c>
      <c r="AA214" s="17" t="s">
        <v>474</v>
      </c>
    </row>
    <row r="215" spans="1:27" x14ac:dyDescent="0.2">
      <c r="A215" t="s">
        <v>487</v>
      </c>
      <c r="B215" t="s">
        <v>469</v>
      </c>
      <c r="C215" t="s">
        <v>488</v>
      </c>
      <c r="D215" t="s">
        <v>471</v>
      </c>
      <c r="E215" t="s">
        <v>472</v>
      </c>
      <c r="F215" t="s">
        <v>32</v>
      </c>
      <c r="G215" t="s">
        <v>473</v>
      </c>
      <c r="H215" t="s">
        <v>34</v>
      </c>
      <c r="I215" t="s">
        <v>87</v>
      </c>
      <c r="J215">
        <v>35</v>
      </c>
      <c r="K215" s="3">
        <v>1.9830000000000001</v>
      </c>
      <c r="L215" s="3">
        <v>5.66</v>
      </c>
      <c r="M215" t="s">
        <v>88</v>
      </c>
      <c r="N215" t="s">
        <v>88</v>
      </c>
      <c r="O215" s="3">
        <v>1.7210000000000001</v>
      </c>
      <c r="P215">
        <v>4.4829999999999997</v>
      </c>
      <c r="Q215" s="28">
        <v>0</v>
      </c>
      <c r="R215" s="28">
        <v>0</v>
      </c>
      <c r="S215" s="28">
        <v>0</v>
      </c>
      <c r="T215" s="29">
        <v>0</v>
      </c>
      <c r="U215" s="28">
        <v>0</v>
      </c>
      <c r="V215" s="17" t="s">
        <v>89</v>
      </c>
      <c r="W215" s="17" t="s">
        <v>300</v>
      </c>
      <c r="X215" s="17" t="s">
        <v>91</v>
      </c>
      <c r="Y215" s="17" t="s">
        <v>39</v>
      </c>
      <c r="Z215" s="13" t="s">
        <v>40</v>
      </c>
      <c r="AA215" s="17" t="s">
        <v>474</v>
      </c>
    </row>
    <row r="216" spans="1:27" x14ac:dyDescent="0.2">
      <c r="A216" t="s">
        <v>489</v>
      </c>
      <c r="B216" t="s">
        <v>469</v>
      </c>
      <c r="C216" t="s">
        <v>490</v>
      </c>
      <c r="D216" t="s">
        <v>471</v>
      </c>
      <c r="E216" t="s">
        <v>472</v>
      </c>
      <c r="F216" t="s">
        <v>32</v>
      </c>
      <c r="G216" t="s">
        <v>473</v>
      </c>
      <c r="H216" t="s">
        <v>34</v>
      </c>
      <c r="I216" t="s">
        <v>87</v>
      </c>
      <c r="J216">
        <v>36</v>
      </c>
      <c r="K216" s="3">
        <v>1.7909999999999999</v>
      </c>
      <c r="L216" s="3">
        <v>4.9800000000000004</v>
      </c>
      <c r="M216" t="s">
        <v>88</v>
      </c>
      <c r="N216" t="s">
        <v>88</v>
      </c>
      <c r="O216" s="3">
        <v>1.8640000000000001</v>
      </c>
      <c r="P216">
        <v>3.774</v>
      </c>
      <c r="Q216" s="28">
        <v>0</v>
      </c>
      <c r="R216" s="28">
        <v>0</v>
      </c>
      <c r="S216" s="28">
        <v>0</v>
      </c>
      <c r="T216" s="29">
        <v>0</v>
      </c>
      <c r="U216" s="28">
        <v>0</v>
      </c>
      <c r="V216" s="17" t="s">
        <v>89</v>
      </c>
      <c r="W216" s="17" t="s">
        <v>300</v>
      </c>
      <c r="X216" s="17" t="s">
        <v>91</v>
      </c>
      <c r="Y216" s="17" t="s">
        <v>39</v>
      </c>
      <c r="Z216" s="13" t="s">
        <v>40</v>
      </c>
      <c r="AA216" s="17" t="s">
        <v>474</v>
      </c>
    </row>
    <row r="217" spans="1:27" x14ac:dyDescent="0.2">
      <c r="A217" t="s">
        <v>491</v>
      </c>
      <c r="B217" t="s">
        <v>469</v>
      </c>
      <c r="C217" t="s">
        <v>492</v>
      </c>
      <c r="D217" t="s">
        <v>471</v>
      </c>
      <c r="E217" t="s">
        <v>472</v>
      </c>
      <c r="F217" t="s">
        <v>32</v>
      </c>
      <c r="G217" t="s">
        <v>473</v>
      </c>
      <c r="H217" t="s">
        <v>34</v>
      </c>
      <c r="I217" t="s">
        <v>87</v>
      </c>
      <c r="J217">
        <v>29</v>
      </c>
      <c r="K217" s="3">
        <v>1.498</v>
      </c>
      <c r="L217" s="3">
        <v>5.16</v>
      </c>
      <c r="M217" t="s">
        <v>88</v>
      </c>
      <c r="N217" t="s">
        <v>88</v>
      </c>
      <c r="O217" s="3">
        <v>1.6539999999999999</v>
      </c>
      <c r="P217">
        <v>3.6389999999999998</v>
      </c>
      <c r="Q217" s="28">
        <v>0</v>
      </c>
      <c r="R217" s="28">
        <v>0</v>
      </c>
      <c r="S217" s="28">
        <v>0</v>
      </c>
      <c r="T217" s="29">
        <v>0</v>
      </c>
      <c r="U217" s="28">
        <v>0</v>
      </c>
      <c r="V217" s="17" t="s">
        <v>89</v>
      </c>
      <c r="W217" s="17" t="s">
        <v>300</v>
      </c>
      <c r="X217" s="17" t="s">
        <v>91</v>
      </c>
      <c r="Y217" s="17" t="s">
        <v>39</v>
      </c>
      <c r="Z217" s="13" t="s">
        <v>40</v>
      </c>
      <c r="AA217" s="17" t="s">
        <v>474</v>
      </c>
    </row>
    <row r="218" spans="1:27" x14ac:dyDescent="0.2">
      <c r="A218" t="s">
        <v>493</v>
      </c>
      <c r="B218" t="s">
        <v>469</v>
      </c>
      <c r="C218" t="s">
        <v>494</v>
      </c>
      <c r="D218" t="s">
        <v>471</v>
      </c>
      <c r="E218" t="s">
        <v>472</v>
      </c>
      <c r="F218" t="s">
        <v>32</v>
      </c>
      <c r="G218" t="s">
        <v>473</v>
      </c>
      <c r="H218" t="s">
        <v>34</v>
      </c>
      <c r="I218" t="s">
        <v>87</v>
      </c>
      <c r="J218">
        <v>29.5</v>
      </c>
      <c r="K218" s="3">
        <v>1.5449999999999999</v>
      </c>
      <c r="L218" s="3">
        <v>5.24</v>
      </c>
      <c r="M218" t="s">
        <v>88</v>
      </c>
      <c r="N218" t="s">
        <v>88</v>
      </c>
      <c r="O218" s="3">
        <v>1.288</v>
      </c>
      <c r="P218">
        <v>3.1259999999999999</v>
      </c>
      <c r="Q218" s="28">
        <v>0</v>
      </c>
      <c r="R218" s="28">
        <v>0</v>
      </c>
      <c r="S218" s="28">
        <v>0</v>
      </c>
      <c r="T218" s="29">
        <v>0</v>
      </c>
      <c r="U218" s="28">
        <v>0</v>
      </c>
      <c r="V218" s="17" t="s">
        <v>89</v>
      </c>
      <c r="W218" s="17" t="s">
        <v>300</v>
      </c>
      <c r="X218" s="17" t="s">
        <v>91</v>
      </c>
      <c r="Y218" s="17" t="s">
        <v>39</v>
      </c>
      <c r="Z218" s="13" t="s">
        <v>40</v>
      </c>
      <c r="AA218" s="17" t="s">
        <v>474</v>
      </c>
    </row>
    <row r="219" spans="1:27" x14ac:dyDescent="0.2">
      <c r="A219" t="s">
        <v>495</v>
      </c>
      <c r="B219" t="s">
        <v>469</v>
      </c>
      <c r="C219" t="s">
        <v>496</v>
      </c>
      <c r="D219" t="s">
        <v>471</v>
      </c>
      <c r="E219" t="s">
        <v>472</v>
      </c>
      <c r="F219" t="s">
        <v>32</v>
      </c>
      <c r="G219" t="s">
        <v>473</v>
      </c>
      <c r="H219" t="s">
        <v>34</v>
      </c>
      <c r="I219" t="s">
        <v>87</v>
      </c>
      <c r="J219">
        <v>30</v>
      </c>
      <c r="K219" s="3">
        <v>1.5469999999999999</v>
      </c>
      <c r="L219" s="3">
        <v>5.16</v>
      </c>
      <c r="M219" t="s">
        <v>88</v>
      </c>
      <c r="N219" t="s">
        <v>88</v>
      </c>
      <c r="O219" s="3">
        <v>1.8440000000000001</v>
      </c>
      <c r="P219">
        <v>3.7869999999999999</v>
      </c>
      <c r="Q219" s="28">
        <v>0</v>
      </c>
      <c r="R219" s="28">
        <v>0</v>
      </c>
      <c r="S219" s="28">
        <v>0</v>
      </c>
      <c r="T219" s="29">
        <v>0</v>
      </c>
      <c r="U219" s="28">
        <v>0</v>
      </c>
      <c r="V219" s="17" t="s">
        <v>89</v>
      </c>
      <c r="W219" s="17" t="s">
        <v>300</v>
      </c>
      <c r="X219" s="17" t="s">
        <v>91</v>
      </c>
      <c r="Y219" s="17" t="s">
        <v>39</v>
      </c>
      <c r="Z219" s="13" t="s">
        <v>40</v>
      </c>
      <c r="AA219" s="17" t="s">
        <v>474</v>
      </c>
    </row>
    <row r="220" spans="1:27" x14ac:dyDescent="0.2">
      <c r="A220" t="s">
        <v>497</v>
      </c>
      <c r="B220" t="s">
        <v>469</v>
      </c>
      <c r="C220" t="s">
        <v>498</v>
      </c>
      <c r="D220" t="s">
        <v>471</v>
      </c>
      <c r="E220" t="s">
        <v>472</v>
      </c>
      <c r="F220" t="s">
        <v>32</v>
      </c>
      <c r="G220" t="s">
        <v>473</v>
      </c>
      <c r="H220" t="s">
        <v>34</v>
      </c>
      <c r="I220" t="s">
        <v>87</v>
      </c>
      <c r="J220">
        <v>31.3</v>
      </c>
      <c r="K220" s="3">
        <v>1.6</v>
      </c>
      <c r="L220" s="3">
        <v>5.1100000000000003</v>
      </c>
      <c r="M220" t="s">
        <v>88</v>
      </c>
      <c r="N220" t="s">
        <v>88</v>
      </c>
      <c r="O220" s="3">
        <v>1.625</v>
      </c>
      <c r="P220">
        <v>3.8119999999999998</v>
      </c>
      <c r="Q220" s="28">
        <v>0</v>
      </c>
      <c r="R220" s="28">
        <v>0</v>
      </c>
      <c r="S220" s="28">
        <v>0</v>
      </c>
      <c r="T220" s="29">
        <v>0</v>
      </c>
      <c r="U220" s="28">
        <v>0</v>
      </c>
      <c r="V220" s="17" t="s">
        <v>89</v>
      </c>
      <c r="W220" s="17" t="s">
        <v>300</v>
      </c>
      <c r="X220" s="17" t="s">
        <v>91</v>
      </c>
      <c r="Y220" s="17" t="s">
        <v>39</v>
      </c>
      <c r="Z220" s="13" t="s">
        <v>40</v>
      </c>
      <c r="AA220" s="17" t="s">
        <v>474</v>
      </c>
    </row>
    <row r="221" spans="1:27" x14ac:dyDescent="0.2">
      <c r="A221" t="s">
        <v>499</v>
      </c>
      <c r="B221" t="s">
        <v>469</v>
      </c>
      <c r="C221" t="s">
        <v>500</v>
      </c>
      <c r="D221" t="s">
        <v>471</v>
      </c>
      <c r="E221" t="s">
        <v>472</v>
      </c>
      <c r="F221" t="s">
        <v>32</v>
      </c>
      <c r="G221" t="s">
        <v>473</v>
      </c>
      <c r="H221" t="s">
        <v>34</v>
      </c>
      <c r="I221" t="s">
        <v>87</v>
      </c>
      <c r="J221">
        <v>28.5</v>
      </c>
      <c r="K221" s="3">
        <v>1.522</v>
      </c>
      <c r="L221" s="3">
        <v>5.34</v>
      </c>
      <c r="M221" t="s">
        <v>88</v>
      </c>
      <c r="N221" t="s">
        <v>88</v>
      </c>
      <c r="O221" s="3">
        <v>1.391</v>
      </c>
      <c r="P221">
        <v>3.1080000000000001</v>
      </c>
      <c r="Q221" s="28">
        <v>0</v>
      </c>
      <c r="R221" s="28">
        <v>0</v>
      </c>
      <c r="S221" s="28">
        <v>0</v>
      </c>
      <c r="T221" s="29">
        <v>0</v>
      </c>
      <c r="U221" s="28">
        <v>0</v>
      </c>
      <c r="V221" s="17" t="s">
        <v>89</v>
      </c>
      <c r="W221" s="17" t="s">
        <v>300</v>
      </c>
      <c r="X221" s="17" t="s">
        <v>91</v>
      </c>
      <c r="Y221" s="17" t="s">
        <v>39</v>
      </c>
      <c r="Z221" s="13" t="s">
        <v>40</v>
      </c>
      <c r="AA221" s="17" t="s">
        <v>474</v>
      </c>
    </row>
    <row r="222" spans="1:27" x14ac:dyDescent="0.2">
      <c r="A222" t="s">
        <v>501</v>
      </c>
      <c r="B222" t="s">
        <v>469</v>
      </c>
      <c r="C222" t="s">
        <v>502</v>
      </c>
      <c r="D222" t="s">
        <v>471</v>
      </c>
      <c r="E222" t="s">
        <v>473</v>
      </c>
      <c r="F222" t="s">
        <v>503</v>
      </c>
      <c r="G222" t="s">
        <v>472</v>
      </c>
      <c r="H222" t="s">
        <v>34</v>
      </c>
      <c r="I222" t="s">
        <v>87</v>
      </c>
      <c r="J222">
        <v>48</v>
      </c>
      <c r="K222" s="3">
        <v>3.335</v>
      </c>
      <c r="L222" s="3">
        <v>6.95</v>
      </c>
      <c r="M222" t="s">
        <v>88</v>
      </c>
      <c r="N222" t="s">
        <v>88</v>
      </c>
      <c r="O222" s="3">
        <v>2.0739999999999998</v>
      </c>
      <c r="P222">
        <v>8.7959999999999994</v>
      </c>
      <c r="Q222" s="28">
        <v>3</v>
      </c>
      <c r="R222" s="28">
        <v>0</v>
      </c>
      <c r="S222" s="28">
        <v>1</v>
      </c>
      <c r="T222" s="29">
        <v>4</v>
      </c>
      <c r="U222" s="28">
        <v>0</v>
      </c>
      <c r="V222" s="17" t="s">
        <v>89</v>
      </c>
      <c r="W222" s="17" t="s">
        <v>300</v>
      </c>
      <c r="X222" s="17" t="s">
        <v>91</v>
      </c>
      <c r="Y222" s="17" t="s">
        <v>39</v>
      </c>
      <c r="Z222" s="13" t="s">
        <v>40</v>
      </c>
      <c r="AA222" s="17" t="s">
        <v>474</v>
      </c>
    </row>
    <row r="223" spans="1:27" x14ac:dyDescent="0.2">
      <c r="A223" t="s">
        <v>504</v>
      </c>
      <c r="B223" t="s">
        <v>469</v>
      </c>
      <c r="C223" t="s">
        <v>505</v>
      </c>
      <c r="D223" t="s">
        <v>471</v>
      </c>
      <c r="E223" t="s">
        <v>473</v>
      </c>
      <c r="F223" t="s">
        <v>503</v>
      </c>
      <c r="G223" t="s">
        <v>472</v>
      </c>
      <c r="H223" t="s">
        <v>34</v>
      </c>
      <c r="I223" t="s">
        <v>87</v>
      </c>
      <c r="J223">
        <v>39.9</v>
      </c>
      <c r="K223" s="3">
        <v>2.339</v>
      </c>
      <c r="L223" s="3">
        <v>5.86</v>
      </c>
      <c r="M223" t="s">
        <v>88</v>
      </c>
      <c r="N223" t="s">
        <v>88</v>
      </c>
      <c r="O223" s="3">
        <v>2.3039999999999998</v>
      </c>
      <c r="P223">
        <v>7.1509999999999998</v>
      </c>
      <c r="Q223" s="28">
        <v>1</v>
      </c>
      <c r="R223" s="28">
        <v>0</v>
      </c>
      <c r="S223" s="28">
        <v>0</v>
      </c>
      <c r="T223" s="29">
        <v>1</v>
      </c>
      <c r="U223" s="28">
        <v>0</v>
      </c>
      <c r="V223" s="17" t="s">
        <v>89</v>
      </c>
      <c r="W223" s="17" t="s">
        <v>300</v>
      </c>
      <c r="X223" s="17" t="s">
        <v>91</v>
      </c>
      <c r="Y223" s="17" t="s">
        <v>39</v>
      </c>
      <c r="Z223" s="13" t="s">
        <v>40</v>
      </c>
      <c r="AA223" s="17" t="s">
        <v>474</v>
      </c>
    </row>
    <row r="224" spans="1:27" x14ac:dyDescent="0.2">
      <c r="A224" t="s">
        <v>506</v>
      </c>
      <c r="B224" t="s">
        <v>469</v>
      </c>
      <c r="C224" t="s">
        <v>507</v>
      </c>
      <c r="D224" t="s">
        <v>471</v>
      </c>
      <c r="E224" t="s">
        <v>473</v>
      </c>
      <c r="F224" t="s">
        <v>503</v>
      </c>
      <c r="G224" t="s">
        <v>472</v>
      </c>
      <c r="H224" t="s">
        <v>34</v>
      </c>
      <c r="I224" t="s">
        <v>87</v>
      </c>
      <c r="J224">
        <v>40.299999999999997</v>
      </c>
      <c r="K224" s="3">
        <v>2.2770000000000001</v>
      </c>
      <c r="L224" s="3">
        <v>5.65</v>
      </c>
      <c r="M224" t="s">
        <v>88</v>
      </c>
      <c r="N224" t="s">
        <v>88</v>
      </c>
      <c r="O224" s="3">
        <v>1.3620000000000001</v>
      </c>
      <c r="P224">
        <v>7.2080000000000002</v>
      </c>
      <c r="Q224" s="28">
        <v>1</v>
      </c>
      <c r="R224" s="28">
        <v>0</v>
      </c>
      <c r="S224" s="28">
        <v>1</v>
      </c>
      <c r="T224" s="29">
        <v>2</v>
      </c>
      <c r="U224" s="28">
        <v>0</v>
      </c>
      <c r="V224" s="17" t="s">
        <v>89</v>
      </c>
      <c r="W224" s="17" t="s">
        <v>300</v>
      </c>
      <c r="X224" s="17" t="s">
        <v>91</v>
      </c>
      <c r="Y224" s="17" t="s">
        <v>39</v>
      </c>
      <c r="Z224" s="13" t="s">
        <v>40</v>
      </c>
      <c r="AA224" s="17" t="s">
        <v>474</v>
      </c>
    </row>
    <row r="225" spans="1:27" x14ac:dyDescent="0.2">
      <c r="A225" t="s">
        <v>508</v>
      </c>
      <c r="B225" t="s">
        <v>469</v>
      </c>
      <c r="C225" t="s">
        <v>509</v>
      </c>
      <c r="D225" t="s">
        <v>471</v>
      </c>
      <c r="E225" t="s">
        <v>473</v>
      </c>
      <c r="F225" t="s">
        <v>503</v>
      </c>
      <c r="G225" t="s">
        <v>472</v>
      </c>
      <c r="H225" t="s">
        <v>34</v>
      </c>
      <c r="I225" t="s">
        <v>87</v>
      </c>
      <c r="J225">
        <v>45.8</v>
      </c>
      <c r="K225" s="3">
        <v>3.952</v>
      </c>
      <c r="L225" s="3">
        <v>8.6300000000000008</v>
      </c>
      <c r="M225" t="s">
        <v>88</v>
      </c>
      <c r="N225" t="s">
        <v>88</v>
      </c>
      <c r="O225" s="3">
        <v>1.974</v>
      </c>
      <c r="P225">
        <v>9.0389999999999997</v>
      </c>
      <c r="Q225" s="28">
        <v>2</v>
      </c>
      <c r="R225" s="28">
        <v>0</v>
      </c>
      <c r="S225" s="28">
        <v>1</v>
      </c>
      <c r="T225" s="29">
        <v>3</v>
      </c>
      <c r="U225" s="28">
        <v>0</v>
      </c>
      <c r="V225" s="17" t="s">
        <v>89</v>
      </c>
      <c r="W225" s="17" t="s">
        <v>300</v>
      </c>
      <c r="X225" s="17" t="s">
        <v>91</v>
      </c>
      <c r="Y225" s="17" t="s">
        <v>39</v>
      </c>
      <c r="Z225" s="13" t="s">
        <v>40</v>
      </c>
      <c r="AA225" s="17" t="s">
        <v>474</v>
      </c>
    </row>
    <row r="226" spans="1:27" x14ac:dyDescent="0.2">
      <c r="A226" t="s">
        <v>510</v>
      </c>
      <c r="B226" t="s">
        <v>469</v>
      </c>
      <c r="C226" t="s">
        <v>511</v>
      </c>
      <c r="D226" t="s">
        <v>471</v>
      </c>
      <c r="E226" t="s">
        <v>473</v>
      </c>
      <c r="F226" t="s">
        <v>503</v>
      </c>
      <c r="G226" t="s">
        <v>472</v>
      </c>
      <c r="H226" t="s">
        <v>34</v>
      </c>
      <c r="I226" t="s">
        <v>87</v>
      </c>
      <c r="J226">
        <v>45.1</v>
      </c>
      <c r="K226" s="3">
        <v>3.024</v>
      </c>
      <c r="L226" s="3">
        <v>6.71</v>
      </c>
      <c r="M226" t="s">
        <v>88</v>
      </c>
      <c r="N226" t="s">
        <v>88</v>
      </c>
      <c r="O226" s="3">
        <v>1.4830000000000001</v>
      </c>
      <c r="P226">
        <v>8.3859999999999992</v>
      </c>
      <c r="Q226" s="28">
        <v>2</v>
      </c>
      <c r="R226" s="28">
        <v>0</v>
      </c>
      <c r="S226" s="28">
        <v>1</v>
      </c>
      <c r="T226" s="29">
        <v>3</v>
      </c>
      <c r="U226" s="28">
        <v>0</v>
      </c>
      <c r="V226" s="17" t="s">
        <v>89</v>
      </c>
      <c r="W226" s="17" t="s">
        <v>300</v>
      </c>
      <c r="X226" s="17" t="s">
        <v>91</v>
      </c>
      <c r="Y226" s="17" t="s">
        <v>39</v>
      </c>
      <c r="Z226" s="13" t="s">
        <v>40</v>
      </c>
      <c r="AA226" s="17" t="s">
        <v>474</v>
      </c>
    </row>
    <row r="227" spans="1:27" x14ac:dyDescent="0.2">
      <c r="A227" t="s">
        <v>512</v>
      </c>
      <c r="B227" t="s">
        <v>469</v>
      </c>
      <c r="C227" t="s">
        <v>513</v>
      </c>
      <c r="D227" t="s">
        <v>471</v>
      </c>
      <c r="E227" t="s">
        <v>473</v>
      </c>
      <c r="F227" t="s">
        <v>503</v>
      </c>
      <c r="G227" t="s">
        <v>472</v>
      </c>
      <c r="H227" t="s">
        <v>34</v>
      </c>
      <c r="I227" t="s">
        <v>87</v>
      </c>
      <c r="J227">
        <v>46.3</v>
      </c>
      <c r="K227" s="3">
        <v>3.754</v>
      </c>
      <c r="L227" s="3">
        <v>8.11</v>
      </c>
      <c r="M227" t="s">
        <v>88</v>
      </c>
      <c r="N227" t="s">
        <v>88</v>
      </c>
      <c r="O227" s="3">
        <v>1.6539999999999999</v>
      </c>
      <c r="P227">
        <v>9.2309999999999999</v>
      </c>
      <c r="Q227" s="28">
        <v>1</v>
      </c>
      <c r="R227" s="28">
        <v>0</v>
      </c>
      <c r="S227" s="28">
        <v>1</v>
      </c>
      <c r="T227" s="29">
        <v>2</v>
      </c>
      <c r="U227" s="28">
        <v>0</v>
      </c>
      <c r="V227" s="17" t="s">
        <v>89</v>
      </c>
      <c r="W227" s="17" t="s">
        <v>300</v>
      </c>
      <c r="X227" s="17" t="s">
        <v>91</v>
      </c>
      <c r="Y227" s="17" t="s">
        <v>39</v>
      </c>
      <c r="Z227" s="13" t="s">
        <v>40</v>
      </c>
      <c r="AA227" s="17" t="s">
        <v>474</v>
      </c>
    </row>
    <row r="228" spans="1:27" x14ac:dyDescent="0.2">
      <c r="A228" t="s">
        <v>514</v>
      </c>
      <c r="B228" t="s">
        <v>469</v>
      </c>
      <c r="C228" t="s">
        <v>515</v>
      </c>
      <c r="D228" t="s">
        <v>471</v>
      </c>
      <c r="E228" t="s">
        <v>473</v>
      </c>
      <c r="F228" t="s">
        <v>503</v>
      </c>
      <c r="G228" t="s">
        <v>472</v>
      </c>
      <c r="H228" t="s">
        <v>34</v>
      </c>
      <c r="I228" t="s">
        <v>87</v>
      </c>
      <c r="J228">
        <v>39.700000000000003</v>
      </c>
      <c r="K228" s="3">
        <v>2.0920000000000001</v>
      </c>
      <c r="L228" s="3">
        <v>5.27</v>
      </c>
      <c r="M228" t="s">
        <v>88</v>
      </c>
      <c r="N228" t="s">
        <v>88</v>
      </c>
      <c r="O228" s="3">
        <v>2.613</v>
      </c>
      <c r="P228">
        <v>7.2729999999999997</v>
      </c>
      <c r="Q228" s="28">
        <v>2</v>
      </c>
      <c r="R228" s="28">
        <v>0</v>
      </c>
      <c r="S228" s="28">
        <v>1</v>
      </c>
      <c r="T228" s="29">
        <v>3</v>
      </c>
      <c r="U228" s="28">
        <v>0</v>
      </c>
      <c r="V228" s="17" t="s">
        <v>89</v>
      </c>
      <c r="W228" s="17" t="s">
        <v>300</v>
      </c>
      <c r="X228" s="17" t="s">
        <v>91</v>
      </c>
      <c r="Y228" s="17" t="s">
        <v>39</v>
      </c>
      <c r="Z228" s="13" t="s">
        <v>40</v>
      </c>
      <c r="AA228" s="17" t="s">
        <v>474</v>
      </c>
    </row>
    <row r="229" spans="1:27" x14ac:dyDescent="0.2">
      <c r="A229" t="s">
        <v>516</v>
      </c>
      <c r="B229" t="s">
        <v>469</v>
      </c>
      <c r="C229" t="s">
        <v>517</v>
      </c>
      <c r="D229" t="s">
        <v>471</v>
      </c>
      <c r="E229" t="s">
        <v>473</v>
      </c>
      <c r="F229" t="s">
        <v>503</v>
      </c>
      <c r="G229" t="s">
        <v>472</v>
      </c>
      <c r="H229" t="s">
        <v>34</v>
      </c>
      <c r="I229" t="s">
        <v>87</v>
      </c>
      <c r="J229">
        <v>35.1</v>
      </c>
      <c r="K229" s="3">
        <v>1.8160000000000001</v>
      </c>
      <c r="L229" s="3">
        <v>5.17</v>
      </c>
      <c r="M229" t="s">
        <v>88</v>
      </c>
      <c r="N229" t="s">
        <v>88</v>
      </c>
      <c r="O229" s="3">
        <v>3.472</v>
      </c>
      <c r="P229">
        <v>6.61</v>
      </c>
      <c r="Q229" s="28">
        <v>1</v>
      </c>
      <c r="R229" s="28">
        <v>0</v>
      </c>
      <c r="S229" s="28">
        <v>0</v>
      </c>
      <c r="T229" s="29">
        <v>1</v>
      </c>
      <c r="U229" s="28">
        <v>0</v>
      </c>
      <c r="V229" s="17" t="s">
        <v>89</v>
      </c>
      <c r="W229" s="17" t="s">
        <v>300</v>
      </c>
      <c r="X229" s="17" t="s">
        <v>91</v>
      </c>
      <c r="Y229" s="17" t="s">
        <v>39</v>
      </c>
      <c r="Z229" s="13" t="s">
        <v>40</v>
      </c>
      <c r="AA229" s="17" t="s">
        <v>474</v>
      </c>
    </row>
    <row r="230" spans="1:27" x14ac:dyDescent="0.2">
      <c r="A230" t="s">
        <v>518</v>
      </c>
      <c r="B230" t="s">
        <v>469</v>
      </c>
      <c r="C230" t="s">
        <v>519</v>
      </c>
      <c r="D230" t="s">
        <v>471</v>
      </c>
      <c r="E230" t="s">
        <v>473</v>
      </c>
      <c r="F230" t="s">
        <v>503</v>
      </c>
      <c r="G230" t="s">
        <v>472</v>
      </c>
      <c r="H230" t="s">
        <v>34</v>
      </c>
      <c r="I230" t="s">
        <v>87</v>
      </c>
      <c r="J230">
        <v>42.5</v>
      </c>
      <c r="K230" s="3">
        <v>2.48</v>
      </c>
      <c r="L230" s="3">
        <v>5.83</v>
      </c>
      <c r="M230" t="s">
        <v>88</v>
      </c>
      <c r="N230" t="s">
        <v>88</v>
      </c>
      <c r="O230" s="3">
        <v>1.0269999999999999</v>
      </c>
      <c r="P230">
        <v>6.83</v>
      </c>
      <c r="Q230" s="28">
        <v>3</v>
      </c>
      <c r="R230" s="28">
        <v>0</v>
      </c>
      <c r="S230" s="28">
        <v>0</v>
      </c>
      <c r="T230" s="29">
        <v>3</v>
      </c>
      <c r="U230" s="28">
        <v>0</v>
      </c>
      <c r="V230" s="17" t="s">
        <v>89</v>
      </c>
      <c r="W230" s="17" t="s">
        <v>300</v>
      </c>
      <c r="X230" s="17" t="s">
        <v>91</v>
      </c>
      <c r="Y230" s="17" t="s">
        <v>39</v>
      </c>
      <c r="Z230" s="13" t="s">
        <v>40</v>
      </c>
      <c r="AA230" s="17" t="s">
        <v>474</v>
      </c>
    </row>
    <row r="231" spans="1:27" x14ac:dyDescent="0.2">
      <c r="A231" t="s">
        <v>520</v>
      </c>
      <c r="B231" t="s">
        <v>469</v>
      </c>
      <c r="C231" t="s">
        <v>521</v>
      </c>
      <c r="D231" t="s">
        <v>471</v>
      </c>
      <c r="E231" t="s">
        <v>473</v>
      </c>
      <c r="F231" t="s">
        <v>503</v>
      </c>
      <c r="G231" t="s">
        <v>472</v>
      </c>
      <c r="H231" t="s">
        <v>34</v>
      </c>
      <c r="I231" t="s">
        <v>87</v>
      </c>
      <c r="J231">
        <v>36.700000000000003</v>
      </c>
      <c r="K231" s="3">
        <v>1.9850000000000001</v>
      </c>
      <c r="L231" s="3">
        <v>5.41</v>
      </c>
      <c r="M231" t="s">
        <v>88</v>
      </c>
      <c r="N231" t="s">
        <v>88</v>
      </c>
      <c r="O231" s="3">
        <v>2.4359999999999999</v>
      </c>
      <c r="P231">
        <v>6.5730000000000004</v>
      </c>
      <c r="Q231" s="28">
        <v>1</v>
      </c>
      <c r="R231" s="28">
        <v>0</v>
      </c>
      <c r="S231" s="28">
        <v>0</v>
      </c>
      <c r="T231" s="29">
        <v>1</v>
      </c>
      <c r="U231" s="28">
        <v>0</v>
      </c>
      <c r="V231" s="17" t="s">
        <v>89</v>
      </c>
      <c r="W231" s="17" t="s">
        <v>300</v>
      </c>
      <c r="X231" s="17" t="s">
        <v>91</v>
      </c>
      <c r="Y231" s="17" t="s">
        <v>39</v>
      </c>
      <c r="Z231" s="13" t="s">
        <v>40</v>
      </c>
      <c r="AA231" s="17" t="s">
        <v>474</v>
      </c>
    </row>
    <row r="232" spans="1:27" x14ac:dyDescent="0.2">
      <c r="A232" t="s">
        <v>522</v>
      </c>
      <c r="B232" t="s">
        <v>469</v>
      </c>
      <c r="C232" t="s">
        <v>523</v>
      </c>
      <c r="D232" t="s">
        <v>471</v>
      </c>
      <c r="E232" t="s">
        <v>473</v>
      </c>
      <c r="F232" t="s">
        <v>503</v>
      </c>
      <c r="G232" t="s">
        <v>472</v>
      </c>
      <c r="H232" t="s">
        <v>34</v>
      </c>
      <c r="I232" t="s">
        <v>87</v>
      </c>
      <c r="J232">
        <v>39.700000000000003</v>
      </c>
      <c r="K232" s="3">
        <v>2.1669999999999998</v>
      </c>
      <c r="L232" s="3">
        <v>5.46</v>
      </c>
      <c r="M232" t="s">
        <v>88</v>
      </c>
      <c r="N232" t="s">
        <v>88</v>
      </c>
      <c r="O232" s="3">
        <v>1.8340000000000001</v>
      </c>
      <c r="P232">
        <v>6.7290000000000001</v>
      </c>
      <c r="Q232" s="28">
        <v>2</v>
      </c>
      <c r="R232" s="28">
        <v>0</v>
      </c>
      <c r="S232" s="28">
        <v>1</v>
      </c>
      <c r="T232" s="29">
        <v>3</v>
      </c>
      <c r="U232" s="28">
        <v>0</v>
      </c>
      <c r="V232" s="17" t="s">
        <v>89</v>
      </c>
      <c r="W232" s="17" t="s">
        <v>300</v>
      </c>
      <c r="X232" s="17" t="s">
        <v>91</v>
      </c>
      <c r="Y232" s="17" t="s">
        <v>39</v>
      </c>
      <c r="Z232" s="13" t="s">
        <v>40</v>
      </c>
      <c r="AA232" s="17" t="s">
        <v>474</v>
      </c>
    </row>
    <row r="233" spans="1:27" x14ac:dyDescent="0.2">
      <c r="A233" t="s">
        <v>524</v>
      </c>
      <c r="B233" t="s">
        <v>469</v>
      </c>
      <c r="C233" t="s">
        <v>525</v>
      </c>
      <c r="D233" t="s">
        <v>471</v>
      </c>
      <c r="E233" t="s">
        <v>473</v>
      </c>
      <c r="F233" t="s">
        <v>503</v>
      </c>
      <c r="G233" t="s">
        <v>472</v>
      </c>
      <c r="H233" t="s">
        <v>34</v>
      </c>
      <c r="I233" t="s">
        <v>87</v>
      </c>
      <c r="J233">
        <v>43.7</v>
      </c>
      <c r="K233" s="3">
        <v>2.6419999999999999</v>
      </c>
      <c r="L233" s="3">
        <v>6.04</v>
      </c>
      <c r="M233" t="s">
        <v>88</v>
      </c>
      <c r="N233" t="s">
        <v>88</v>
      </c>
      <c r="O233" s="3">
        <v>2.1739999999999999</v>
      </c>
      <c r="P233">
        <v>8.49</v>
      </c>
      <c r="Q233" s="28">
        <v>2</v>
      </c>
      <c r="R233" s="28">
        <v>0</v>
      </c>
      <c r="S233" s="28">
        <v>1</v>
      </c>
      <c r="T233" s="29">
        <v>3</v>
      </c>
      <c r="U233" s="28">
        <v>0</v>
      </c>
      <c r="V233" s="17" t="s">
        <v>89</v>
      </c>
      <c r="W233" s="17" t="s">
        <v>300</v>
      </c>
      <c r="X233" s="17" t="s">
        <v>91</v>
      </c>
      <c r="Y233" s="17" t="s">
        <v>39</v>
      </c>
      <c r="Z233" s="13" t="s">
        <v>40</v>
      </c>
      <c r="AA233" s="17" t="s">
        <v>474</v>
      </c>
    </row>
    <row r="234" spans="1:27" x14ac:dyDescent="0.2">
      <c r="A234" t="s">
        <v>526</v>
      </c>
      <c r="B234" t="s">
        <v>469</v>
      </c>
      <c r="C234" t="s">
        <v>527</v>
      </c>
      <c r="D234" t="s">
        <v>471</v>
      </c>
      <c r="E234" t="s">
        <v>473</v>
      </c>
      <c r="F234" t="s">
        <v>503</v>
      </c>
      <c r="G234" t="s">
        <v>472</v>
      </c>
      <c r="H234" t="s">
        <v>34</v>
      </c>
      <c r="I234" t="s">
        <v>87</v>
      </c>
      <c r="J234">
        <v>35.299999999999997</v>
      </c>
      <c r="K234" s="3">
        <v>1.83</v>
      </c>
      <c r="L234" s="3">
        <v>5.18</v>
      </c>
      <c r="M234" t="s">
        <v>88</v>
      </c>
      <c r="N234" t="s">
        <v>88</v>
      </c>
      <c r="O234" s="3">
        <v>2.1160000000000001</v>
      </c>
      <c r="P234">
        <v>6.4470000000000001</v>
      </c>
      <c r="Q234" s="28">
        <v>1</v>
      </c>
      <c r="R234" s="28">
        <v>0</v>
      </c>
      <c r="S234" s="28">
        <v>0</v>
      </c>
      <c r="T234" s="29">
        <v>1</v>
      </c>
      <c r="U234" s="28">
        <v>0</v>
      </c>
      <c r="V234" s="17" t="s">
        <v>89</v>
      </c>
      <c r="W234" s="17" t="s">
        <v>300</v>
      </c>
      <c r="X234" s="17" t="s">
        <v>91</v>
      </c>
      <c r="Y234" s="17" t="s">
        <v>39</v>
      </c>
      <c r="Z234" s="13" t="s">
        <v>40</v>
      </c>
      <c r="AA234" s="17" t="s">
        <v>474</v>
      </c>
    </row>
    <row r="235" spans="1:27" x14ac:dyDescent="0.2">
      <c r="A235" t="s">
        <v>528</v>
      </c>
      <c r="B235" t="s">
        <v>469</v>
      </c>
      <c r="C235" t="s">
        <v>529</v>
      </c>
      <c r="D235" t="s">
        <v>471</v>
      </c>
      <c r="E235" t="s">
        <v>473</v>
      </c>
      <c r="F235" t="s">
        <v>503</v>
      </c>
      <c r="G235" t="s">
        <v>472</v>
      </c>
      <c r="H235" t="s">
        <v>34</v>
      </c>
      <c r="I235" t="s">
        <v>87</v>
      </c>
      <c r="J235">
        <v>36.9</v>
      </c>
      <c r="K235" s="3">
        <v>1.8740000000000001</v>
      </c>
      <c r="L235" s="3">
        <v>5.08</v>
      </c>
      <c r="M235" t="s">
        <v>88</v>
      </c>
      <c r="N235" t="s">
        <v>88</v>
      </c>
      <c r="O235" s="3">
        <v>1.738</v>
      </c>
      <c r="P235">
        <v>5.1769999999999996</v>
      </c>
      <c r="Q235" s="28">
        <v>2</v>
      </c>
      <c r="R235" s="28">
        <v>0</v>
      </c>
      <c r="S235" s="28">
        <v>0</v>
      </c>
      <c r="T235" s="29">
        <v>2</v>
      </c>
      <c r="U235" s="28">
        <v>0</v>
      </c>
      <c r="V235" s="17" t="s">
        <v>89</v>
      </c>
      <c r="W235" s="17" t="s">
        <v>300</v>
      </c>
      <c r="X235" s="17" t="s">
        <v>91</v>
      </c>
      <c r="Y235" s="17" t="s">
        <v>39</v>
      </c>
      <c r="Z235" s="13" t="s">
        <v>40</v>
      </c>
      <c r="AA235" s="17" t="s">
        <v>474</v>
      </c>
    </row>
    <row r="236" spans="1:27" x14ac:dyDescent="0.2">
      <c r="A236" t="s">
        <v>530</v>
      </c>
      <c r="B236" t="s">
        <v>469</v>
      </c>
      <c r="C236" t="s">
        <v>531</v>
      </c>
      <c r="D236" t="s">
        <v>471</v>
      </c>
      <c r="E236" t="s">
        <v>473</v>
      </c>
      <c r="F236" t="s">
        <v>503</v>
      </c>
      <c r="G236" t="s">
        <v>472</v>
      </c>
      <c r="H236" t="s">
        <v>34</v>
      </c>
      <c r="I236" t="s">
        <v>87</v>
      </c>
      <c r="J236">
        <v>36.5</v>
      </c>
      <c r="K236" s="3">
        <v>1.9259999999999999</v>
      </c>
      <c r="L236" s="3">
        <v>5.28</v>
      </c>
      <c r="M236" t="s">
        <v>88</v>
      </c>
      <c r="N236" t="s">
        <v>88</v>
      </c>
      <c r="O236" s="3">
        <v>1.5489999999999999</v>
      </c>
      <c r="P236">
        <v>6.9409999999999998</v>
      </c>
      <c r="Q236" s="28">
        <v>2</v>
      </c>
      <c r="R236" s="28">
        <v>0</v>
      </c>
      <c r="S236" s="28">
        <v>0</v>
      </c>
      <c r="T236" s="29">
        <v>2</v>
      </c>
      <c r="U236" s="28">
        <v>0</v>
      </c>
      <c r="V236" s="17" t="s">
        <v>89</v>
      </c>
      <c r="W236" s="17" t="s">
        <v>300</v>
      </c>
      <c r="X236" s="17" t="s">
        <v>91</v>
      </c>
      <c r="Y236" s="17" t="s">
        <v>39</v>
      </c>
      <c r="Z236" s="13" t="s">
        <v>40</v>
      </c>
      <c r="AA236" s="17" t="s">
        <v>474</v>
      </c>
    </row>
    <row r="237" spans="1:27" x14ac:dyDescent="0.2">
      <c r="A237" t="s">
        <v>532</v>
      </c>
      <c r="B237" t="s">
        <v>469</v>
      </c>
      <c r="C237" t="s">
        <v>533</v>
      </c>
      <c r="D237" t="s">
        <v>471</v>
      </c>
      <c r="E237" t="s">
        <v>534</v>
      </c>
      <c r="F237" t="s">
        <v>32</v>
      </c>
      <c r="G237" t="s">
        <v>535</v>
      </c>
      <c r="H237" t="s">
        <v>34</v>
      </c>
      <c r="I237" t="s">
        <v>87</v>
      </c>
      <c r="J237">
        <v>38</v>
      </c>
      <c r="K237" s="3">
        <v>1.524</v>
      </c>
      <c r="L237" s="3">
        <v>4.01</v>
      </c>
      <c r="M237">
        <v>51</v>
      </c>
      <c r="N237">
        <v>96</v>
      </c>
      <c r="O237" s="3">
        <v>1.464</v>
      </c>
      <c r="P237">
        <v>4.04</v>
      </c>
      <c r="Q237" s="28">
        <v>1</v>
      </c>
      <c r="R237" s="28">
        <v>0</v>
      </c>
      <c r="S237" s="28">
        <v>0</v>
      </c>
      <c r="T237" s="29">
        <v>1</v>
      </c>
      <c r="U237" s="28">
        <v>0</v>
      </c>
      <c r="V237" s="17" t="s">
        <v>89</v>
      </c>
      <c r="W237" s="17" t="s">
        <v>300</v>
      </c>
      <c r="X237" s="17" t="s">
        <v>91</v>
      </c>
      <c r="Y237" s="17" t="s">
        <v>39</v>
      </c>
      <c r="Z237" s="13" t="s">
        <v>40</v>
      </c>
      <c r="AA237" s="17" t="s">
        <v>474</v>
      </c>
    </row>
    <row r="238" spans="1:27" x14ac:dyDescent="0.2">
      <c r="A238" t="s">
        <v>536</v>
      </c>
      <c r="B238" t="s">
        <v>469</v>
      </c>
      <c r="C238" t="s">
        <v>537</v>
      </c>
      <c r="D238" t="s">
        <v>471</v>
      </c>
      <c r="E238" t="s">
        <v>534</v>
      </c>
      <c r="F238" t="s">
        <v>32</v>
      </c>
      <c r="G238" t="s">
        <v>535</v>
      </c>
      <c r="H238" t="s">
        <v>34</v>
      </c>
      <c r="I238" t="s">
        <v>87</v>
      </c>
      <c r="J238">
        <v>39</v>
      </c>
      <c r="K238" s="3">
        <v>1.881</v>
      </c>
      <c r="L238" s="3">
        <v>4.82</v>
      </c>
      <c r="M238">
        <v>72</v>
      </c>
      <c r="N238">
        <v>72</v>
      </c>
      <c r="O238" s="3">
        <v>0.86399999999999999</v>
      </c>
      <c r="P238">
        <v>4.1180000000000003</v>
      </c>
      <c r="Q238" s="28">
        <v>1</v>
      </c>
      <c r="R238" s="28">
        <v>0</v>
      </c>
      <c r="S238" s="28">
        <v>0</v>
      </c>
      <c r="T238" s="29">
        <v>1</v>
      </c>
      <c r="U238" s="28">
        <v>0</v>
      </c>
      <c r="V238" s="17" t="s">
        <v>89</v>
      </c>
      <c r="W238" s="17" t="s">
        <v>300</v>
      </c>
      <c r="X238" s="17" t="s">
        <v>91</v>
      </c>
      <c r="Y238" s="17" t="s">
        <v>39</v>
      </c>
      <c r="Z238" s="13" t="s">
        <v>40</v>
      </c>
      <c r="AA238" s="17" t="s">
        <v>474</v>
      </c>
    </row>
    <row r="239" spans="1:27" x14ac:dyDescent="0.2">
      <c r="A239" t="s">
        <v>538</v>
      </c>
      <c r="B239" t="s">
        <v>469</v>
      </c>
      <c r="C239" t="s">
        <v>539</v>
      </c>
      <c r="D239" t="s">
        <v>471</v>
      </c>
      <c r="E239" t="s">
        <v>534</v>
      </c>
      <c r="F239" t="s">
        <v>32</v>
      </c>
      <c r="G239" t="s">
        <v>535</v>
      </c>
      <c r="H239" t="s">
        <v>34</v>
      </c>
      <c r="I239" t="s">
        <v>87</v>
      </c>
      <c r="J239">
        <v>42.9</v>
      </c>
      <c r="K239" s="3">
        <v>1.921</v>
      </c>
      <c r="L239" s="3">
        <v>4.4800000000000004</v>
      </c>
      <c r="M239">
        <v>96</v>
      </c>
      <c r="N239">
        <v>162</v>
      </c>
      <c r="O239" s="3">
        <v>1.2270000000000001</v>
      </c>
      <c r="P239">
        <v>5.05</v>
      </c>
      <c r="Q239" s="28">
        <v>2</v>
      </c>
      <c r="R239" s="28">
        <v>0</v>
      </c>
      <c r="S239" s="28">
        <v>1</v>
      </c>
      <c r="T239" s="29">
        <v>3</v>
      </c>
      <c r="U239" s="28">
        <v>0</v>
      </c>
      <c r="V239" s="17" t="s">
        <v>89</v>
      </c>
      <c r="W239" s="17" t="s">
        <v>300</v>
      </c>
      <c r="X239" s="17" t="s">
        <v>91</v>
      </c>
      <c r="Y239" s="17" t="s">
        <v>39</v>
      </c>
      <c r="Z239" s="13" t="s">
        <v>40</v>
      </c>
      <c r="AA239" s="17" t="s">
        <v>474</v>
      </c>
    </row>
    <row r="240" spans="1:27" x14ac:dyDescent="0.2">
      <c r="A240" t="s">
        <v>540</v>
      </c>
      <c r="B240" t="s">
        <v>469</v>
      </c>
      <c r="C240" t="s">
        <v>541</v>
      </c>
      <c r="D240" t="s">
        <v>471</v>
      </c>
      <c r="E240" t="s">
        <v>534</v>
      </c>
      <c r="F240" t="s">
        <v>32</v>
      </c>
      <c r="G240" t="s">
        <v>535</v>
      </c>
      <c r="H240" t="s">
        <v>34</v>
      </c>
      <c r="I240" t="s">
        <v>87</v>
      </c>
      <c r="J240">
        <v>29</v>
      </c>
      <c r="K240" s="3">
        <v>1.4259999999999999</v>
      </c>
      <c r="L240" s="3">
        <v>4.92</v>
      </c>
      <c r="M240">
        <v>21</v>
      </c>
      <c r="N240">
        <v>114</v>
      </c>
      <c r="O240" s="3">
        <v>0.68100000000000005</v>
      </c>
      <c r="P240">
        <v>3.496</v>
      </c>
      <c r="Q240" s="28">
        <v>0</v>
      </c>
      <c r="R240" s="28">
        <v>0</v>
      </c>
      <c r="S240" s="28">
        <v>0</v>
      </c>
      <c r="T240" s="29">
        <v>0</v>
      </c>
      <c r="U240" s="28">
        <v>0</v>
      </c>
      <c r="V240" s="17" t="s">
        <v>89</v>
      </c>
      <c r="W240" s="17" t="s">
        <v>300</v>
      </c>
      <c r="X240" s="17" t="s">
        <v>91</v>
      </c>
      <c r="Y240" s="17" t="s">
        <v>39</v>
      </c>
      <c r="Z240" s="13" t="s">
        <v>40</v>
      </c>
      <c r="AA240" s="17" t="s">
        <v>474</v>
      </c>
    </row>
    <row r="241" spans="1:27" x14ac:dyDescent="0.2">
      <c r="A241" t="s">
        <v>542</v>
      </c>
      <c r="B241" t="s">
        <v>469</v>
      </c>
      <c r="C241" t="s">
        <v>543</v>
      </c>
      <c r="D241" t="s">
        <v>471</v>
      </c>
      <c r="E241" t="s">
        <v>534</v>
      </c>
      <c r="F241" t="s">
        <v>32</v>
      </c>
      <c r="G241" t="s">
        <v>535</v>
      </c>
      <c r="H241" t="s">
        <v>34</v>
      </c>
      <c r="I241" t="s">
        <v>87</v>
      </c>
      <c r="J241">
        <v>38.799999999999997</v>
      </c>
      <c r="K241" s="3">
        <v>1.821</v>
      </c>
      <c r="L241" s="3">
        <v>4.6900000000000004</v>
      </c>
      <c r="M241">
        <v>39</v>
      </c>
      <c r="N241">
        <v>72</v>
      </c>
      <c r="O241" s="3">
        <v>1.4370000000000001</v>
      </c>
      <c r="P241">
        <v>4.4290000000000003</v>
      </c>
      <c r="Q241" s="28">
        <v>1</v>
      </c>
      <c r="R241" s="28">
        <v>0</v>
      </c>
      <c r="S241" s="28">
        <v>0</v>
      </c>
      <c r="T241" s="29">
        <v>1</v>
      </c>
      <c r="U241" s="28">
        <v>0</v>
      </c>
      <c r="V241" s="17" t="s">
        <v>89</v>
      </c>
      <c r="W241" s="17" t="s">
        <v>300</v>
      </c>
      <c r="X241" s="17" t="s">
        <v>91</v>
      </c>
      <c r="Y241" s="17" t="s">
        <v>39</v>
      </c>
      <c r="Z241" s="13" t="s">
        <v>40</v>
      </c>
      <c r="AA241" s="17" t="s">
        <v>474</v>
      </c>
    </row>
    <row r="242" spans="1:27" x14ac:dyDescent="0.2">
      <c r="A242" t="s">
        <v>544</v>
      </c>
      <c r="B242" t="s">
        <v>469</v>
      </c>
      <c r="C242" t="s">
        <v>545</v>
      </c>
      <c r="D242" t="s">
        <v>471</v>
      </c>
      <c r="E242" t="s">
        <v>534</v>
      </c>
      <c r="F242" t="s">
        <v>32</v>
      </c>
      <c r="G242" t="s">
        <v>535</v>
      </c>
      <c r="H242" t="s">
        <v>34</v>
      </c>
      <c r="I242" t="s">
        <v>87</v>
      </c>
      <c r="J242">
        <v>36.299999999999997</v>
      </c>
      <c r="K242" s="3">
        <v>1.7130000000000001</v>
      </c>
      <c r="L242" s="3">
        <v>4.72</v>
      </c>
      <c r="M242">
        <v>438</v>
      </c>
      <c r="N242">
        <v>1065</v>
      </c>
      <c r="O242" s="3">
        <v>0.746</v>
      </c>
      <c r="P242">
        <v>4.4290000000000003</v>
      </c>
      <c r="Q242" s="28">
        <v>1</v>
      </c>
      <c r="R242" s="28">
        <v>0</v>
      </c>
      <c r="S242" s="28">
        <v>0</v>
      </c>
      <c r="T242" s="29">
        <v>1</v>
      </c>
      <c r="U242" s="28">
        <v>0</v>
      </c>
      <c r="V242" s="17" t="s">
        <v>89</v>
      </c>
      <c r="W242" s="17" t="s">
        <v>300</v>
      </c>
      <c r="X242" s="17" t="s">
        <v>91</v>
      </c>
      <c r="Y242" s="17" t="s">
        <v>39</v>
      </c>
      <c r="Z242" s="13" t="s">
        <v>40</v>
      </c>
      <c r="AA242" s="17" t="s">
        <v>474</v>
      </c>
    </row>
    <row r="243" spans="1:27" x14ac:dyDescent="0.2">
      <c r="A243" t="s">
        <v>546</v>
      </c>
      <c r="B243" t="s">
        <v>469</v>
      </c>
      <c r="C243" t="s">
        <v>547</v>
      </c>
      <c r="D243" t="s">
        <v>471</v>
      </c>
      <c r="E243" t="s">
        <v>534</v>
      </c>
      <c r="F243" t="s">
        <v>32</v>
      </c>
      <c r="G243" t="s">
        <v>535</v>
      </c>
      <c r="H243" t="s">
        <v>34</v>
      </c>
      <c r="I243" t="s">
        <v>87</v>
      </c>
      <c r="J243">
        <v>44.8</v>
      </c>
      <c r="K243" s="3">
        <v>2.0750000000000002</v>
      </c>
      <c r="L243" s="3">
        <v>4.63</v>
      </c>
      <c r="M243">
        <v>150</v>
      </c>
      <c r="N243">
        <v>135</v>
      </c>
      <c r="O243" s="3">
        <v>1.4339999999999999</v>
      </c>
      <c r="P243">
        <v>5.1280000000000001</v>
      </c>
      <c r="Q243" s="28">
        <v>2</v>
      </c>
      <c r="R243" s="28">
        <v>0</v>
      </c>
      <c r="S243" s="28">
        <v>1</v>
      </c>
      <c r="T243" s="29">
        <v>3</v>
      </c>
      <c r="U243" s="28">
        <v>0</v>
      </c>
      <c r="V243" s="17" t="s">
        <v>89</v>
      </c>
      <c r="W243" s="17" t="s">
        <v>300</v>
      </c>
      <c r="X243" s="17" t="s">
        <v>91</v>
      </c>
      <c r="Y243" s="17" t="s">
        <v>39</v>
      </c>
      <c r="Z243" s="13" t="s">
        <v>40</v>
      </c>
      <c r="AA243" s="17" t="s">
        <v>474</v>
      </c>
    </row>
    <row r="244" spans="1:27" x14ac:dyDescent="0.2">
      <c r="A244" t="s">
        <v>548</v>
      </c>
      <c r="B244" t="s">
        <v>469</v>
      </c>
      <c r="C244" t="s">
        <v>549</v>
      </c>
      <c r="D244" t="s">
        <v>471</v>
      </c>
      <c r="E244" t="s">
        <v>534</v>
      </c>
      <c r="F244" t="s">
        <v>32</v>
      </c>
      <c r="G244" t="s">
        <v>535</v>
      </c>
      <c r="H244" t="s">
        <v>34</v>
      </c>
      <c r="I244" t="s">
        <v>87</v>
      </c>
      <c r="J244">
        <v>39.200000000000003</v>
      </c>
      <c r="K244" s="3">
        <v>1.663</v>
      </c>
      <c r="L244" s="3">
        <v>4.24</v>
      </c>
      <c r="M244">
        <v>24</v>
      </c>
      <c r="N244">
        <v>51</v>
      </c>
      <c r="O244" s="3">
        <v>1.21</v>
      </c>
      <c r="P244">
        <v>3.5739999999999998</v>
      </c>
      <c r="Q244" s="28">
        <v>1</v>
      </c>
      <c r="R244" s="28">
        <v>0</v>
      </c>
      <c r="S244" s="28">
        <v>0</v>
      </c>
      <c r="T244" s="29">
        <v>1</v>
      </c>
      <c r="U244" s="28">
        <v>0</v>
      </c>
      <c r="V244" s="17" t="s">
        <v>89</v>
      </c>
      <c r="W244" s="17" t="s">
        <v>300</v>
      </c>
      <c r="X244" s="17" t="s">
        <v>91</v>
      </c>
      <c r="Y244" s="17" t="s">
        <v>39</v>
      </c>
      <c r="Z244" s="13" t="s">
        <v>40</v>
      </c>
      <c r="AA244" s="17" t="s">
        <v>474</v>
      </c>
    </row>
    <row r="245" spans="1:27" x14ac:dyDescent="0.2">
      <c r="A245" t="s">
        <v>550</v>
      </c>
      <c r="B245" t="s">
        <v>469</v>
      </c>
      <c r="C245" t="s">
        <v>551</v>
      </c>
      <c r="D245" t="s">
        <v>471</v>
      </c>
      <c r="E245" t="s">
        <v>534</v>
      </c>
      <c r="F245" t="s">
        <v>32</v>
      </c>
      <c r="G245" t="s">
        <v>535</v>
      </c>
      <c r="H245" t="s">
        <v>34</v>
      </c>
      <c r="I245" t="s">
        <v>87</v>
      </c>
      <c r="J245">
        <v>38.299999999999997</v>
      </c>
      <c r="K245" s="3">
        <v>1.7130000000000001</v>
      </c>
      <c r="L245" s="3">
        <v>4.47</v>
      </c>
      <c r="M245">
        <v>27</v>
      </c>
      <c r="N245">
        <v>57</v>
      </c>
      <c r="O245" s="3">
        <v>2.1659999999999999</v>
      </c>
      <c r="P245">
        <v>3.9630000000000001</v>
      </c>
      <c r="Q245" s="28">
        <v>1</v>
      </c>
      <c r="R245" s="28">
        <v>0</v>
      </c>
      <c r="S245" s="28">
        <v>0</v>
      </c>
      <c r="T245" s="29">
        <v>1</v>
      </c>
      <c r="U245" s="28">
        <v>0</v>
      </c>
      <c r="V245" s="17" t="s">
        <v>89</v>
      </c>
      <c r="W245" s="17" t="s">
        <v>300</v>
      </c>
      <c r="X245" s="17" t="s">
        <v>91</v>
      </c>
      <c r="Y245" s="17" t="s">
        <v>39</v>
      </c>
      <c r="Z245" s="13" t="s">
        <v>40</v>
      </c>
      <c r="AA245" s="17" t="s">
        <v>474</v>
      </c>
    </row>
    <row r="246" spans="1:27" x14ac:dyDescent="0.2">
      <c r="A246" t="s">
        <v>552</v>
      </c>
      <c r="B246" t="s">
        <v>469</v>
      </c>
      <c r="C246" t="s">
        <v>553</v>
      </c>
      <c r="D246" t="s">
        <v>471</v>
      </c>
      <c r="E246" t="s">
        <v>534</v>
      </c>
      <c r="F246" t="s">
        <v>32</v>
      </c>
      <c r="G246" t="s">
        <v>535</v>
      </c>
      <c r="H246" t="s">
        <v>34</v>
      </c>
      <c r="I246" t="s">
        <v>87</v>
      </c>
      <c r="J246">
        <v>39.4</v>
      </c>
      <c r="K246" s="3">
        <v>1.698</v>
      </c>
      <c r="L246" s="3">
        <v>4.3099999999999996</v>
      </c>
      <c r="M246">
        <v>57</v>
      </c>
      <c r="N246">
        <v>159</v>
      </c>
      <c r="O246" s="3">
        <v>1.244</v>
      </c>
      <c r="P246">
        <v>4.74</v>
      </c>
      <c r="Q246" s="28">
        <v>1</v>
      </c>
      <c r="R246" s="28">
        <v>0</v>
      </c>
      <c r="S246" s="28">
        <v>0</v>
      </c>
      <c r="T246" s="29">
        <v>1</v>
      </c>
      <c r="U246" s="28">
        <v>0</v>
      </c>
      <c r="V246" s="17" t="s">
        <v>89</v>
      </c>
      <c r="W246" s="17" t="s">
        <v>300</v>
      </c>
      <c r="X246" s="17" t="s">
        <v>91</v>
      </c>
      <c r="Y246" s="17" t="s">
        <v>39</v>
      </c>
      <c r="Z246" s="13" t="s">
        <v>40</v>
      </c>
      <c r="AA246" s="17" t="s">
        <v>474</v>
      </c>
    </row>
    <row r="247" spans="1:27" x14ac:dyDescent="0.2">
      <c r="A247" t="s">
        <v>554</v>
      </c>
      <c r="B247" t="s">
        <v>469</v>
      </c>
      <c r="C247" t="s">
        <v>555</v>
      </c>
      <c r="D247" t="s">
        <v>471</v>
      </c>
      <c r="E247" t="s">
        <v>534</v>
      </c>
      <c r="F247" t="s">
        <v>32</v>
      </c>
      <c r="G247" t="s">
        <v>535</v>
      </c>
      <c r="H247" t="s">
        <v>34</v>
      </c>
      <c r="I247" t="s">
        <v>87</v>
      </c>
      <c r="J247">
        <v>36.5</v>
      </c>
      <c r="K247" s="3">
        <v>1.7849999999999999</v>
      </c>
      <c r="L247" s="3">
        <v>4.8899999999999997</v>
      </c>
      <c r="M247">
        <v>45</v>
      </c>
      <c r="N247">
        <v>69</v>
      </c>
      <c r="O247" s="3">
        <v>0.79300000000000004</v>
      </c>
      <c r="P247">
        <v>3.73</v>
      </c>
      <c r="Q247" s="28">
        <v>2</v>
      </c>
      <c r="R247" s="28">
        <v>0</v>
      </c>
      <c r="S247" s="28">
        <v>0</v>
      </c>
      <c r="T247" s="29">
        <v>2</v>
      </c>
      <c r="U247" s="28">
        <v>0</v>
      </c>
      <c r="V247" s="17" t="s">
        <v>89</v>
      </c>
      <c r="W247" s="17" t="s">
        <v>300</v>
      </c>
      <c r="X247" s="17" t="s">
        <v>91</v>
      </c>
      <c r="Y247" s="17" t="s">
        <v>39</v>
      </c>
      <c r="Z247" s="13" t="s">
        <v>40</v>
      </c>
      <c r="AA247" s="17" t="s">
        <v>474</v>
      </c>
    </row>
    <row r="248" spans="1:27" x14ac:dyDescent="0.2">
      <c r="A248" t="s">
        <v>556</v>
      </c>
      <c r="B248" t="s">
        <v>469</v>
      </c>
      <c r="C248" t="s">
        <v>557</v>
      </c>
      <c r="D248" t="s">
        <v>471</v>
      </c>
      <c r="E248" t="s">
        <v>534</v>
      </c>
      <c r="F248" t="s">
        <v>32</v>
      </c>
      <c r="G248" t="s">
        <v>535</v>
      </c>
      <c r="H248" t="s">
        <v>34</v>
      </c>
      <c r="I248" t="s">
        <v>87</v>
      </c>
      <c r="J248">
        <v>43.3</v>
      </c>
      <c r="K248" s="3">
        <v>2.0619999999999998</v>
      </c>
      <c r="L248" s="3">
        <v>4.76</v>
      </c>
      <c r="M248">
        <v>135</v>
      </c>
      <c r="N248">
        <v>117</v>
      </c>
      <c r="O248" s="3">
        <v>0.83699999999999997</v>
      </c>
      <c r="P248">
        <v>5.2060000000000004</v>
      </c>
      <c r="Q248" s="28">
        <v>2</v>
      </c>
      <c r="R248" s="28">
        <v>0</v>
      </c>
      <c r="S248" s="28">
        <v>0</v>
      </c>
      <c r="T248" s="29">
        <v>2</v>
      </c>
      <c r="U248" s="28">
        <v>0</v>
      </c>
      <c r="V248" s="17" t="s">
        <v>89</v>
      </c>
      <c r="W248" s="17" t="s">
        <v>300</v>
      </c>
      <c r="X248" s="17" t="s">
        <v>91</v>
      </c>
      <c r="Y248" s="17" t="s">
        <v>39</v>
      </c>
      <c r="Z248" s="13" t="s">
        <v>40</v>
      </c>
      <c r="AA248" s="17" t="s">
        <v>474</v>
      </c>
    </row>
    <row r="249" spans="1:27" x14ac:dyDescent="0.2">
      <c r="A249" t="s">
        <v>558</v>
      </c>
      <c r="B249" t="s">
        <v>469</v>
      </c>
      <c r="C249" t="s">
        <v>559</v>
      </c>
      <c r="D249" t="s">
        <v>471</v>
      </c>
      <c r="E249" t="s">
        <v>534</v>
      </c>
      <c r="F249" t="s">
        <v>32</v>
      </c>
      <c r="G249" t="s">
        <v>535</v>
      </c>
      <c r="H249" t="s">
        <v>34</v>
      </c>
      <c r="I249" t="s">
        <v>87</v>
      </c>
      <c r="J249">
        <v>42.3</v>
      </c>
      <c r="K249" s="3">
        <v>1.79</v>
      </c>
      <c r="L249" s="3">
        <v>4.2300000000000004</v>
      </c>
      <c r="M249">
        <v>57</v>
      </c>
      <c r="N249">
        <v>75</v>
      </c>
      <c r="O249" s="3">
        <v>1.325</v>
      </c>
      <c r="P249">
        <v>5.2060000000000004</v>
      </c>
      <c r="Q249" s="28">
        <v>2</v>
      </c>
      <c r="R249" s="28">
        <v>0</v>
      </c>
      <c r="S249" s="28">
        <v>1</v>
      </c>
      <c r="T249" s="29">
        <v>3</v>
      </c>
      <c r="U249" s="28">
        <v>0</v>
      </c>
      <c r="V249" s="17" t="s">
        <v>89</v>
      </c>
      <c r="W249" s="17" t="s">
        <v>300</v>
      </c>
      <c r="X249" s="17" t="s">
        <v>91</v>
      </c>
      <c r="Y249" s="17" t="s">
        <v>39</v>
      </c>
      <c r="Z249" s="13" t="s">
        <v>40</v>
      </c>
      <c r="AA249" s="17" t="s">
        <v>474</v>
      </c>
    </row>
    <row r="250" spans="1:27" x14ac:dyDescent="0.2">
      <c r="A250" t="s">
        <v>560</v>
      </c>
      <c r="B250" t="s">
        <v>469</v>
      </c>
      <c r="C250" t="s">
        <v>561</v>
      </c>
      <c r="D250" t="s">
        <v>471</v>
      </c>
      <c r="E250" t="s">
        <v>534</v>
      </c>
      <c r="F250" t="s">
        <v>32</v>
      </c>
      <c r="G250" t="s">
        <v>535</v>
      </c>
      <c r="H250" t="s">
        <v>34</v>
      </c>
      <c r="I250" t="s">
        <v>87</v>
      </c>
      <c r="J250">
        <v>36.1</v>
      </c>
      <c r="K250" s="3">
        <v>1.4</v>
      </c>
      <c r="L250" s="3">
        <v>3.88</v>
      </c>
      <c r="M250">
        <v>33</v>
      </c>
      <c r="N250">
        <v>72</v>
      </c>
      <c r="O250" s="3">
        <v>1.4139999999999999</v>
      </c>
      <c r="P250">
        <v>4.274</v>
      </c>
      <c r="Q250" s="28">
        <v>1</v>
      </c>
      <c r="R250" s="28">
        <v>0</v>
      </c>
      <c r="S250" s="28">
        <v>0</v>
      </c>
      <c r="T250" s="29">
        <v>1</v>
      </c>
      <c r="U250" s="28">
        <v>0</v>
      </c>
      <c r="V250" s="17" t="s">
        <v>89</v>
      </c>
      <c r="W250" s="17" t="s">
        <v>300</v>
      </c>
      <c r="X250" s="17" t="s">
        <v>91</v>
      </c>
      <c r="Y250" s="17" t="s">
        <v>39</v>
      </c>
      <c r="Z250" s="13" t="s">
        <v>40</v>
      </c>
      <c r="AA250" s="17" t="s">
        <v>474</v>
      </c>
    </row>
    <row r="251" spans="1:27" x14ac:dyDescent="0.2">
      <c r="A251" t="s">
        <v>562</v>
      </c>
      <c r="B251" t="s">
        <v>469</v>
      </c>
      <c r="C251" t="s">
        <v>563</v>
      </c>
      <c r="D251" t="s">
        <v>471</v>
      </c>
      <c r="E251" t="s">
        <v>534</v>
      </c>
      <c r="F251" t="s">
        <v>32</v>
      </c>
      <c r="G251" t="s">
        <v>535</v>
      </c>
      <c r="H251" t="s">
        <v>34</v>
      </c>
      <c r="I251" t="s">
        <v>87</v>
      </c>
      <c r="J251">
        <v>43.4</v>
      </c>
      <c r="K251" s="3">
        <v>2.0129999999999999</v>
      </c>
      <c r="L251" s="3">
        <v>4.6399999999999997</v>
      </c>
      <c r="M251">
        <v>54</v>
      </c>
      <c r="N251">
        <v>78</v>
      </c>
      <c r="O251" s="3">
        <v>1.2030000000000001</v>
      </c>
      <c r="P251">
        <v>5.8280000000000003</v>
      </c>
      <c r="Q251" s="28">
        <v>1</v>
      </c>
      <c r="R251" s="28">
        <v>0</v>
      </c>
      <c r="S251" s="28">
        <v>0</v>
      </c>
      <c r="T251" s="29">
        <v>1</v>
      </c>
      <c r="U251" s="28">
        <v>0</v>
      </c>
      <c r="V251" s="17" t="s">
        <v>89</v>
      </c>
      <c r="W251" s="17" t="s">
        <v>300</v>
      </c>
      <c r="X251" s="17" t="s">
        <v>91</v>
      </c>
      <c r="Y251" s="17" t="s">
        <v>39</v>
      </c>
      <c r="Z251" s="13" t="s">
        <v>40</v>
      </c>
      <c r="AA251" s="17" t="s">
        <v>474</v>
      </c>
    </row>
    <row r="252" spans="1:27" x14ac:dyDescent="0.2">
      <c r="A252" t="s">
        <v>564</v>
      </c>
      <c r="B252" t="s">
        <v>469</v>
      </c>
      <c r="C252" t="s">
        <v>565</v>
      </c>
      <c r="D252" t="s">
        <v>471</v>
      </c>
      <c r="E252" t="s">
        <v>535</v>
      </c>
      <c r="F252" t="s">
        <v>503</v>
      </c>
      <c r="G252" t="s">
        <v>534</v>
      </c>
      <c r="H252" t="s">
        <v>34</v>
      </c>
      <c r="I252" t="s">
        <v>87</v>
      </c>
      <c r="J252">
        <v>55</v>
      </c>
      <c r="K252" s="3">
        <v>5.5940000000000003</v>
      </c>
      <c r="L252" s="3">
        <v>10.17</v>
      </c>
      <c r="M252">
        <v>810</v>
      </c>
      <c r="N252">
        <v>561</v>
      </c>
      <c r="O252" s="3">
        <v>0.81</v>
      </c>
      <c r="P252">
        <v>12.664999999999999</v>
      </c>
      <c r="Q252" s="28">
        <v>3</v>
      </c>
      <c r="R252" s="28">
        <v>1</v>
      </c>
      <c r="S252" s="28">
        <v>1</v>
      </c>
      <c r="T252" s="29">
        <v>5</v>
      </c>
      <c r="U252" s="28">
        <v>1</v>
      </c>
      <c r="V252" s="17" t="s">
        <v>89</v>
      </c>
      <c r="W252" s="17" t="s">
        <v>300</v>
      </c>
      <c r="X252" s="17" t="s">
        <v>91</v>
      </c>
      <c r="Y252" s="17" t="s">
        <v>39</v>
      </c>
      <c r="Z252" s="13" t="s">
        <v>40</v>
      </c>
      <c r="AA252" s="17" t="s">
        <v>474</v>
      </c>
    </row>
    <row r="253" spans="1:27" x14ac:dyDescent="0.2">
      <c r="A253" t="s">
        <v>566</v>
      </c>
      <c r="B253" t="s">
        <v>469</v>
      </c>
      <c r="C253" t="s">
        <v>567</v>
      </c>
      <c r="D253" t="s">
        <v>471</v>
      </c>
      <c r="E253" t="s">
        <v>535</v>
      </c>
      <c r="F253" t="s">
        <v>503</v>
      </c>
      <c r="G253" t="s">
        <v>534</v>
      </c>
      <c r="H253" t="s">
        <v>34</v>
      </c>
      <c r="I253" t="s">
        <v>87</v>
      </c>
      <c r="J253">
        <v>50.1</v>
      </c>
      <c r="K253" s="3">
        <v>4.6289999999999996</v>
      </c>
      <c r="L253" s="3">
        <v>9.24</v>
      </c>
      <c r="M253">
        <v>516</v>
      </c>
      <c r="N253">
        <v>339</v>
      </c>
      <c r="O253" s="3">
        <v>0.37</v>
      </c>
      <c r="P253">
        <v>9.7899999999999991</v>
      </c>
      <c r="Q253" s="28">
        <v>3</v>
      </c>
      <c r="R253" s="28">
        <v>1</v>
      </c>
      <c r="S253" s="28">
        <v>1</v>
      </c>
      <c r="T253" s="29">
        <v>5</v>
      </c>
      <c r="U253" s="28">
        <v>1</v>
      </c>
      <c r="V253" s="17" t="s">
        <v>89</v>
      </c>
      <c r="W253" s="17" t="s">
        <v>300</v>
      </c>
      <c r="X253" s="17" t="s">
        <v>91</v>
      </c>
      <c r="Y253" s="17" t="s">
        <v>39</v>
      </c>
      <c r="Z253" s="13" t="s">
        <v>40</v>
      </c>
      <c r="AA253" s="17" t="s">
        <v>474</v>
      </c>
    </row>
    <row r="254" spans="1:27" x14ac:dyDescent="0.2">
      <c r="A254" t="s">
        <v>568</v>
      </c>
      <c r="B254" t="s">
        <v>469</v>
      </c>
      <c r="C254" t="s">
        <v>569</v>
      </c>
      <c r="D254" t="s">
        <v>471</v>
      </c>
      <c r="E254" t="s">
        <v>535</v>
      </c>
      <c r="F254" t="s">
        <v>503</v>
      </c>
      <c r="G254" t="s">
        <v>534</v>
      </c>
      <c r="H254" t="s">
        <v>34</v>
      </c>
      <c r="I254" t="s">
        <v>87</v>
      </c>
      <c r="J254">
        <v>46.4</v>
      </c>
      <c r="K254" s="3">
        <v>4.3789999999999996</v>
      </c>
      <c r="L254" s="3">
        <v>9.44</v>
      </c>
      <c r="M254">
        <v>465</v>
      </c>
      <c r="N254">
        <v>333</v>
      </c>
      <c r="O254" s="3">
        <v>0.51200000000000001</v>
      </c>
      <c r="P254">
        <v>11.189</v>
      </c>
      <c r="Q254" s="28">
        <v>3</v>
      </c>
      <c r="R254" s="28">
        <v>1</v>
      </c>
      <c r="S254" s="28">
        <v>0</v>
      </c>
      <c r="T254" s="29">
        <v>4</v>
      </c>
      <c r="U254" s="28">
        <v>0</v>
      </c>
      <c r="V254" s="17" t="s">
        <v>89</v>
      </c>
      <c r="W254" s="17" t="s">
        <v>300</v>
      </c>
      <c r="X254" s="17" t="s">
        <v>91</v>
      </c>
      <c r="Y254" s="17" t="s">
        <v>39</v>
      </c>
      <c r="Z254" s="13" t="s">
        <v>40</v>
      </c>
      <c r="AA254" s="17" t="s">
        <v>474</v>
      </c>
    </row>
    <row r="255" spans="1:27" x14ac:dyDescent="0.2">
      <c r="A255" t="s">
        <v>570</v>
      </c>
      <c r="B255" t="s">
        <v>469</v>
      </c>
      <c r="C255" t="s">
        <v>571</v>
      </c>
      <c r="D255" t="s">
        <v>471</v>
      </c>
      <c r="E255" t="s">
        <v>535</v>
      </c>
      <c r="F255" t="s">
        <v>503</v>
      </c>
      <c r="G255" t="s">
        <v>534</v>
      </c>
      <c r="H255" t="s">
        <v>34</v>
      </c>
      <c r="I255" t="s">
        <v>87</v>
      </c>
      <c r="J255">
        <v>44.4</v>
      </c>
      <c r="K255" s="3">
        <v>2.774</v>
      </c>
      <c r="L255" s="3">
        <v>6.25</v>
      </c>
      <c r="M255">
        <v>96</v>
      </c>
      <c r="N255">
        <v>132</v>
      </c>
      <c r="O255" s="3">
        <v>1.7969999999999999</v>
      </c>
      <c r="P255">
        <v>6.2160000000000002</v>
      </c>
      <c r="Q255" s="28">
        <v>3</v>
      </c>
      <c r="R255" s="28">
        <v>1</v>
      </c>
      <c r="S255" s="28">
        <v>0</v>
      </c>
      <c r="T255" s="29">
        <v>4</v>
      </c>
      <c r="U255" s="28">
        <v>0</v>
      </c>
      <c r="V255" s="17" t="s">
        <v>89</v>
      </c>
      <c r="W255" s="17" t="s">
        <v>300</v>
      </c>
      <c r="X255" s="17" t="s">
        <v>91</v>
      </c>
      <c r="Y255" s="17" t="s">
        <v>39</v>
      </c>
      <c r="Z255" s="13" t="s">
        <v>40</v>
      </c>
      <c r="AA255" s="17" t="s">
        <v>474</v>
      </c>
    </row>
    <row r="256" spans="1:27" x14ac:dyDescent="0.2">
      <c r="A256" t="s">
        <v>572</v>
      </c>
      <c r="B256" t="s">
        <v>469</v>
      </c>
      <c r="C256" t="s">
        <v>573</v>
      </c>
      <c r="D256" t="s">
        <v>471</v>
      </c>
      <c r="E256" t="s">
        <v>535</v>
      </c>
      <c r="F256" t="s">
        <v>503</v>
      </c>
      <c r="G256" t="s">
        <v>534</v>
      </c>
      <c r="H256" t="s">
        <v>34</v>
      </c>
      <c r="I256" t="s">
        <v>87</v>
      </c>
      <c r="J256">
        <v>51.5</v>
      </c>
      <c r="K256" s="3">
        <v>4.2110000000000003</v>
      </c>
      <c r="L256" s="3">
        <v>8.18</v>
      </c>
      <c r="M256">
        <v>408</v>
      </c>
      <c r="N256">
        <v>297</v>
      </c>
      <c r="O256" s="3">
        <v>0.44700000000000001</v>
      </c>
      <c r="P256">
        <v>10.567</v>
      </c>
      <c r="Q256" s="28">
        <v>3</v>
      </c>
      <c r="R256" s="28">
        <v>1</v>
      </c>
      <c r="S256" s="28">
        <v>0</v>
      </c>
      <c r="T256" s="29">
        <v>4</v>
      </c>
      <c r="U256" s="28">
        <v>0</v>
      </c>
      <c r="V256" s="17" t="s">
        <v>89</v>
      </c>
      <c r="W256" s="17" t="s">
        <v>300</v>
      </c>
      <c r="X256" s="17" t="s">
        <v>91</v>
      </c>
      <c r="Y256" s="17" t="s">
        <v>39</v>
      </c>
      <c r="Z256" s="13" t="s">
        <v>40</v>
      </c>
      <c r="AA256" s="17" t="s">
        <v>474</v>
      </c>
    </row>
    <row r="257" spans="1:27" x14ac:dyDescent="0.2">
      <c r="A257" t="s">
        <v>574</v>
      </c>
      <c r="B257" t="s">
        <v>469</v>
      </c>
      <c r="C257" t="s">
        <v>575</v>
      </c>
      <c r="D257" t="s">
        <v>471</v>
      </c>
      <c r="E257" t="s">
        <v>535</v>
      </c>
      <c r="F257" t="s">
        <v>503</v>
      </c>
      <c r="G257" t="s">
        <v>534</v>
      </c>
      <c r="H257" t="s">
        <v>34</v>
      </c>
      <c r="I257" t="s">
        <v>87</v>
      </c>
      <c r="J257">
        <v>48.7</v>
      </c>
      <c r="K257" s="3">
        <v>4.7480000000000002</v>
      </c>
      <c r="L257" s="3">
        <v>9.75</v>
      </c>
      <c r="M257">
        <v>501</v>
      </c>
      <c r="N257">
        <v>333</v>
      </c>
      <c r="O257" s="3">
        <v>0.90500000000000003</v>
      </c>
      <c r="P257">
        <v>12.353999999999999</v>
      </c>
      <c r="Q257" s="28">
        <v>3</v>
      </c>
      <c r="R257" s="28">
        <v>1</v>
      </c>
      <c r="S257" s="28">
        <v>1</v>
      </c>
      <c r="T257" s="29">
        <v>5</v>
      </c>
      <c r="U257" s="28">
        <v>1</v>
      </c>
      <c r="V257" s="17" t="s">
        <v>89</v>
      </c>
      <c r="W257" s="17" t="s">
        <v>300</v>
      </c>
      <c r="X257" s="17" t="s">
        <v>91</v>
      </c>
      <c r="Y257" s="17" t="s">
        <v>39</v>
      </c>
      <c r="Z257" s="13" t="s">
        <v>40</v>
      </c>
      <c r="AA257" s="17" t="s">
        <v>474</v>
      </c>
    </row>
    <row r="258" spans="1:27" x14ac:dyDescent="0.2">
      <c r="A258" t="s">
        <v>576</v>
      </c>
      <c r="B258" t="s">
        <v>469</v>
      </c>
      <c r="C258" t="s">
        <v>577</v>
      </c>
      <c r="D258" t="s">
        <v>471</v>
      </c>
      <c r="E258" t="s">
        <v>535</v>
      </c>
      <c r="F258" t="s">
        <v>503</v>
      </c>
      <c r="G258" t="s">
        <v>534</v>
      </c>
      <c r="H258" t="s">
        <v>34</v>
      </c>
      <c r="I258" t="s">
        <v>87</v>
      </c>
      <c r="J258">
        <v>54.2</v>
      </c>
      <c r="K258" s="3">
        <v>5.4870000000000001</v>
      </c>
      <c r="L258" s="3">
        <v>10.119999999999999</v>
      </c>
      <c r="M258">
        <v>705</v>
      </c>
      <c r="N258">
        <v>534</v>
      </c>
      <c r="O258" s="3">
        <v>1.244</v>
      </c>
      <c r="P258">
        <v>9.4789999999999992</v>
      </c>
      <c r="Q258" s="28">
        <v>3</v>
      </c>
      <c r="R258" s="28">
        <v>1</v>
      </c>
      <c r="S258" s="28">
        <v>1</v>
      </c>
      <c r="T258" s="29">
        <v>5</v>
      </c>
      <c r="U258" s="28">
        <v>1</v>
      </c>
      <c r="V258" s="17" t="s">
        <v>89</v>
      </c>
      <c r="W258" s="17" t="s">
        <v>300</v>
      </c>
      <c r="X258" s="17" t="s">
        <v>91</v>
      </c>
      <c r="Y258" s="17" t="s">
        <v>39</v>
      </c>
      <c r="Z258" s="13" t="s">
        <v>40</v>
      </c>
      <c r="AA258" s="17" t="s">
        <v>474</v>
      </c>
    </row>
    <row r="259" spans="1:27" x14ac:dyDescent="0.2">
      <c r="A259" t="s">
        <v>578</v>
      </c>
      <c r="B259" t="s">
        <v>469</v>
      </c>
      <c r="C259" t="s">
        <v>579</v>
      </c>
      <c r="D259" t="s">
        <v>471</v>
      </c>
      <c r="E259" t="s">
        <v>535</v>
      </c>
      <c r="F259" t="s">
        <v>503</v>
      </c>
      <c r="G259" t="s">
        <v>534</v>
      </c>
      <c r="H259" t="s">
        <v>34</v>
      </c>
      <c r="I259" t="s">
        <v>87</v>
      </c>
      <c r="J259">
        <v>47.7</v>
      </c>
      <c r="K259" s="3">
        <v>4.2229999999999999</v>
      </c>
      <c r="L259" s="3">
        <v>8.85</v>
      </c>
      <c r="M259">
        <v>408</v>
      </c>
      <c r="N259">
        <v>285</v>
      </c>
      <c r="O259" s="3">
        <v>0.89500000000000002</v>
      </c>
      <c r="P259">
        <v>11.422000000000001</v>
      </c>
      <c r="Q259" s="28">
        <v>3</v>
      </c>
      <c r="R259" s="28">
        <v>1</v>
      </c>
      <c r="S259" s="28">
        <v>1</v>
      </c>
      <c r="T259" s="29">
        <v>5</v>
      </c>
      <c r="U259" s="28">
        <v>1</v>
      </c>
      <c r="V259" s="17" t="s">
        <v>89</v>
      </c>
      <c r="W259" s="17" t="s">
        <v>300</v>
      </c>
      <c r="X259" s="17" t="s">
        <v>91</v>
      </c>
      <c r="Y259" s="17" t="s">
        <v>39</v>
      </c>
      <c r="Z259" s="13" t="s">
        <v>40</v>
      </c>
      <c r="AA259" s="17" t="s">
        <v>474</v>
      </c>
    </row>
    <row r="260" spans="1:27" x14ac:dyDescent="0.2">
      <c r="A260" t="s">
        <v>580</v>
      </c>
      <c r="B260" t="s">
        <v>469</v>
      </c>
      <c r="C260" t="s">
        <v>581</v>
      </c>
      <c r="D260" t="s">
        <v>471</v>
      </c>
      <c r="E260" t="s">
        <v>535</v>
      </c>
      <c r="F260" t="s">
        <v>503</v>
      </c>
      <c r="G260" t="s">
        <v>534</v>
      </c>
      <c r="H260" t="s">
        <v>34</v>
      </c>
      <c r="I260" t="s">
        <v>87</v>
      </c>
      <c r="J260">
        <v>47.3</v>
      </c>
      <c r="K260" s="3">
        <v>3.976</v>
      </c>
      <c r="L260" s="3">
        <v>8.41</v>
      </c>
      <c r="M260">
        <v>351</v>
      </c>
      <c r="N260">
        <v>321</v>
      </c>
      <c r="O260" s="3">
        <v>0.33600000000000002</v>
      </c>
      <c r="P260">
        <v>10.878</v>
      </c>
      <c r="Q260" s="28">
        <v>3</v>
      </c>
      <c r="R260" s="28">
        <v>0</v>
      </c>
      <c r="S260" s="28">
        <v>0</v>
      </c>
      <c r="T260" s="29">
        <v>3</v>
      </c>
      <c r="U260" s="28">
        <v>0</v>
      </c>
      <c r="V260" s="17" t="s">
        <v>89</v>
      </c>
      <c r="W260" s="17" t="s">
        <v>300</v>
      </c>
      <c r="X260" s="17" t="s">
        <v>91</v>
      </c>
      <c r="Y260" s="17" t="s">
        <v>39</v>
      </c>
      <c r="Z260" s="13" t="s">
        <v>40</v>
      </c>
      <c r="AA260" s="17" t="s">
        <v>474</v>
      </c>
    </row>
    <row r="261" spans="1:27" x14ac:dyDescent="0.2">
      <c r="A261" t="s">
        <v>582</v>
      </c>
      <c r="B261" t="s">
        <v>469</v>
      </c>
      <c r="C261" t="s">
        <v>583</v>
      </c>
      <c r="D261" t="s">
        <v>471</v>
      </c>
      <c r="E261" t="s">
        <v>535</v>
      </c>
      <c r="F261" t="s">
        <v>503</v>
      </c>
      <c r="G261" t="s">
        <v>534</v>
      </c>
      <c r="H261" t="s">
        <v>34</v>
      </c>
      <c r="I261" t="s">
        <v>87</v>
      </c>
      <c r="J261">
        <v>48.2</v>
      </c>
      <c r="K261" s="3">
        <v>4.4480000000000004</v>
      </c>
      <c r="L261" s="3">
        <v>9.23</v>
      </c>
      <c r="M261">
        <v>423</v>
      </c>
      <c r="N261">
        <v>252</v>
      </c>
      <c r="O261" s="3">
        <v>1.258</v>
      </c>
      <c r="P261">
        <v>10.256</v>
      </c>
      <c r="Q261" s="28">
        <v>3</v>
      </c>
      <c r="R261" s="28">
        <v>1</v>
      </c>
      <c r="S261" s="28">
        <v>1</v>
      </c>
      <c r="T261" s="29">
        <v>5</v>
      </c>
      <c r="U261" s="28">
        <v>1</v>
      </c>
      <c r="V261" s="17" t="s">
        <v>89</v>
      </c>
      <c r="W261" s="17" t="s">
        <v>300</v>
      </c>
      <c r="X261" s="17" t="s">
        <v>91</v>
      </c>
      <c r="Y261" s="17" t="s">
        <v>39</v>
      </c>
      <c r="Z261" s="13" t="s">
        <v>40</v>
      </c>
      <c r="AA261" s="17" t="s">
        <v>474</v>
      </c>
    </row>
    <row r="262" spans="1:27" x14ac:dyDescent="0.2">
      <c r="A262" t="s">
        <v>584</v>
      </c>
      <c r="B262" t="s">
        <v>469</v>
      </c>
      <c r="C262" t="s">
        <v>585</v>
      </c>
      <c r="D262" t="s">
        <v>471</v>
      </c>
      <c r="E262" t="s">
        <v>535</v>
      </c>
      <c r="F262" t="s">
        <v>503</v>
      </c>
      <c r="G262" t="s">
        <v>534</v>
      </c>
      <c r="H262" t="s">
        <v>34</v>
      </c>
      <c r="I262" t="s">
        <v>87</v>
      </c>
      <c r="J262">
        <v>47.6</v>
      </c>
      <c r="K262" s="3">
        <v>3.89</v>
      </c>
      <c r="L262" s="3">
        <v>8.17</v>
      </c>
      <c r="M262">
        <v>414</v>
      </c>
      <c r="N262">
        <v>318</v>
      </c>
      <c r="O262" s="3">
        <v>0.77300000000000002</v>
      </c>
      <c r="P262">
        <v>11.654999999999999</v>
      </c>
      <c r="Q262" s="28">
        <v>3</v>
      </c>
      <c r="R262" s="28">
        <v>1</v>
      </c>
      <c r="S262" s="28">
        <v>0</v>
      </c>
      <c r="T262" s="29">
        <v>4</v>
      </c>
      <c r="U262" s="28">
        <v>0</v>
      </c>
      <c r="V262" s="17" t="s">
        <v>89</v>
      </c>
      <c r="W262" s="17" t="s">
        <v>300</v>
      </c>
      <c r="X262" s="17" t="s">
        <v>91</v>
      </c>
      <c r="Y262" s="17" t="s">
        <v>39</v>
      </c>
      <c r="Z262" s="13" t="s">
        <v>40</v>
      </c>
      <c r="AA262" s="17" t="s">
        <v>474</v>
      </c>
    </row>
    <row r="263" spans="1:27" x14ac:dyDescent="0.2">
      <c r="A263" t="s">
        <v>586</v>
      </c>
      <c r="B263" t="s">
        <v>469</v>
      </c>
      <c r="C263" t="s">
        <v>587</v>
      </c>
      <c r="D263" t="s">
        <v>471</v>
      </c>
      <c r="E263" t="s">
        <v>535</v>
      </c>
      <c r="F263" t="s">
        <v>503</v>
      </c>
      <c r="G263" t="s">
        <v>534</v>
      </c>
      <c r="H263" t="s">
        <v>34</v>
      </c>
      <c r="I263" t="s">
        <v>87</v>
      </c>
      <c r="J263">
        <v>56.6</v>
      </c>
      <c r="K263" s="3">
        <v>5.8719999999999999</v>
      </c>
      <c r="L263" s="3">
        <v>10.38</v>
      </c>
      <c r="M263">
        <v>471</v>
      </c>
      <c r="N263">
        <v>360</v>
      </c>
      <c r="O263" s="3">
        <v>0.90200000000000002</v>
      </c>
      <c r="P263">
        <v>8.4689999999999994</v>
      </c>
      <c r="Q263" s="28">
        <v>3</v>
      </c>
      <c r="R263" s="28">
        <v>1</v>
      </c>
      <c r="S263" s="28">
        <v>1</v>
      </c>
      <c r="T263" s="29">
        <v>5</v>
      </c>
      <c r="U263" s="28">
        <v>1</v>
      </c>
      <c r="V263" s="17" t="s">
        <v>89</v>
      </c>
      <c r="W263" s="17" t="s">
        <v>300</v>
      </c>
      <c r="X263" s="17" t="s">
        <v>91</v>
      </c>
      <c r="Y263" s="17" t="s">
        <v>39</v>
      </c>
      <c r="Z263" s="13" t="s">
        <v>40</v>
      </c>
      <c r="AA263" s="17" t="s">
        <v>474</v>
      </c>
    </row>
    <row r="264" spans="1:27" x14ac:dyDescent="0.2">
      <c r="A264" t="s">
        <v>588</v>
      </c>
      <c r="B264" t="s">
        <v>469</v>
      </c>
      <c r="C264" t="s">
        <v>589</v>
      </c>
      <c r="D264" t="s">
        <v>471</v>
      </c>
      <c r="E264" t="s">
        <v>535</v>
      </c>
      <c r="F264" t="s">
        <v>503</v>
      </c>
      <c r="G264" t="s">
        <v>534</v>
      </c>
      <c r="H264" t="s">
        <v>34</v>
      </c>
      <c r="I264" t="s">
        <v>87</v>
      </c>
      <c r="J264">
        <v>46.4</v>
      </c>
      <c r="K264" s="3">
        <v>3.8359999999999999</v>
      </c>
      <c r="L264" s="3">
        <v>8.27</v>
      </c>
      <c r="M264">
        <v>384</v>
      </c>
      <c r="N264">
        <v>258</v>
      </c>
      <c r="O264" s="3">
        <v>0.65400000000000003</v>
      </c>
      <c r="P264">
        <v>10.412000000000001</v>
      </c>
      <c r="Q264" s="28">
        <v>3</v>
      </c>
      <c r="R264" s="28">
        <v>1</v>
      </c>
      <c r="S264" s="28">
        <v>0</v>
      </c>
      <c r="T264" s="29">
        <v>4</v>
      </c>
      <c r="U264" s="28">
        <v>0</v>
      </c>
      <c r="V264" s="17" t="s">
        <v>89</v>
      </c>
      <c r="W264" s="17" t="s">
        <v>300</v>
      </c>
      <c r="X264" s="17" t="s">
        <v>91</v>
      </c>
      <c r="Y264" s="17" t="s">
        <v>39</v>
      </c>
      <c r="Z264" s="13" t="s">
        <v>40</v>
      </c>
      <c r="AA264" s="17" t="s">
        <v>474</v>
      </c>
    </row>
    <row r="265" spans="1:27" x14ac:dyDescent="0.2">
      <c r="A265" t="s">
        <v>590</v>
      </c>
      <c r="B265" t="s">
        <v>469</v>
      </c>
      <c r="C265" t="s">
        <v>591</v>
      </c>
      <c r="D265" t="s">
        <v>471</v>
      </c>
      <c r="E265" t="s">
        <v>535</v>
      </c>
      <c r="F265" t="s">
        <v>503</v>
      </c>
      <c r="G265" t="s">
        <v>534</v>
      </c>
      <c r="H265" t="s">
        <v>34</v>
      </c>
      <c r="I265" t="s">
        <v>87</v>
      </c>
      <c r="J265">
        <v>42.6</v>
      </c>
      <c r="K265" s="3">
        <v>2.718</v>
      </c>
      <c r="L265" s="3">
        <v>6.38</v>
      </c>
      <c r="M265">
        <v>96</v>
      </c>
      <c r="N265">
        <v>138</v>
      </c>
      <c r="O265" s="3">
        <v>0.53200000000000003</v>
      </c>
      <c r="P265">
        <v>8.702</v>
      </c>
      <c r="Q265" s="28">
        <v>3</v>
      </c>
      <c r="R265" s="28">
        <v>0</v>
      </c>
      <c r="S265" s="28">
        <v>0</v>
      </c>
      <c r="T265" s="29">
        <v>3</v>
      </c>
      <c r="U265" s="28">
        <v>0</v>
      </c>
      <c r="V265" s="17" t="s">
        <v>89</v>
      </c>
      <c r="W265" s="17" t="s">
        <v>300</v>
      </c>
      <c r="X265" s="17" t="s">
        <v>91</v>
      </c>
      <c r="Y265" s="17" t="s">
        <v>39</v>
      </c>
      <c r="Z265" s="13" t="s">
        <v>40</v>
      </c>
      <c r="AA265" s="17" t="s">
        <v>474</v>
      </c>
    </row>
    <row r="266" spans="1:27" x14ac:dyDescent="0.2">
      <c r="A266" t="s">
        <v>592</v>
      </c>
      <c r="B266" t="s">
        <v>469</v>
      </c>
      <c r="C266" t="s">
        <v>593</v>
      </c>
      <c r="D266" t="s">
        <v>471</v>
      </c>
      <c r="E266" t="s">
        <v>535</v>
      </c>
      <c r="F266" t="s">
        <v>503</v>
      </c>
      <c r="G266" t="s">
        <v>534</v>
      </c>
      <c r="H266" t="s">
        <v>34</v>
      </c>
      <c r="I266" t="s">
        <v>87</v>
      </c>
      <c r="J266">
        <v>43.5</v>
      </c>
      <c r="K266" s="3">
        <v>3.524</v>
      </c>
      <c r="L266" s="3">
        <v>8.1</v>
      </c>
      <c r="M266">
        <v>300</v>
      </c>
      <c r="N266">
        <v>264</v>
      </c>
      <c r="O266" s="3">
        <v>0.33200000000000002</v>
      </c>
      <c r="P266">
        <v>8.625</v>
      </c>
      <c r="Q266" s="28">
        <v>3</v>
      </c>
      <c r="R266" s="28">
        <v>1</v>
      </c>
      <c r="S266" s="28">
        <v>0</v>
      </c>
      <c r="T266" s="29">
        <v>4</v>
      </c>
      <c r="U266" s="28">
        <v>0</v>
      </c>
      <c r="V266" s="17" t="s">
        <v>89</v>
      </c>
      <c r="W266" s="17" t="s">
        <v>300</v>
      </c>
      <c r="X266" s="17" t="s">
        <v>91</v>
      </c>
      <c r="Y266" s="17" t="s">
        <v>39</v>
      </c>
      <c r="Z266" s="13" t="s">
        <v>40</v>
      </c>
      <c r="AA266" s="17" t="s">
        <v>474</v>
      </c>
    </row>
    <row r="267" spans="1:27" x14ac:dyDescent="0.2">
      <c r="A267" s="10" t="s">
        <v>594</v>
      </c>
      <c r="B267" s="10" t="s">
        <v>28</v>
      </c>
      <c r="C267" s="10" t="s">
        <v>595</v>
      </c>
      <c r="D267" s="10" t="s">
        <v>596</v>
      </c>
      <c r="E267" s="11" t="s">
        <v>597</v>
      </c>
      <c r="F267" s="10" t="s">
        <v>32</v>
      </c>
      <c r="G267" s="11" t="s">
        <v>598</v>
      </c>
      <c r="H267" s="10" t="s">
        <v>34</v>
      </c>
      <c r="I267" s="10" t="s">
        <v>87</v>
      </c>
      <c r="J267" s="10">
        <v>23.65</v>
      </c>
      <c r="K267" s="12">
        <v>1.2649999999999999</v>
      </c>
      <c r="L267" s="12">
        <v>5.35</v>
      </c>
      <c r="M267" s="10">
        <v>27</v>
      </c>
      <c r="N267" s="10">
        <v>26</v>
      </c>
      <c r="O267" s="12">
        <v>1.1200000000000001</v>
      </c>
      <c r="P267" s="10">
        <v>2.57</v>
      </c>
      <c r="Q267" s="28">
        <v>0</v>
      </c>
      <c r="R267" s="28">
        <v>0</v>
      </c>
      <c r="S267" s="28">
        <v>0</v>
      </c>
      <c r="T267" s="29">
        <v>0</v>
      </c>
      <c r="U267" s="28">
        <v>0</v>
      </c>
      <c r="V267" s="13" t="s">
        <v>36</v>
      </c>
      <c r="W267" s="13" t="s">
        <v>40</v>
      </c>
      <c r="X267" s="14" t="s">
        <v>599</v>
      </c>
      <c r="Y267" s="14" t="s">
        <v>198</v>
      </c>
      <c r="Z267" s="14" t="s">
        <v>28</v>
      </c>
      <c r="AA267" s="13" t="s">
        <v>40</v>
      </c>
    </row>
    <row r="268" spans="1:27" x14ac:dyDescent="0.2">
      <c r="A268" s="10" t="s">
        <v>600</v>
      </c>
      <c r="B268" s="10" t="s">
        <v>28</v>
      </c>
      <c r="C268" s="10" t="s">
        <v>601</v>
      </c>
      <c r="D268" s="10" t="s">
        <v>596</v>
      </c>
      <c r="E268" s="11" t="s">
        <v>597</v>
      </c>
      <c r="F268" s="10" t="s">
        <v>32</v>
      </c>
      <c r="G268" s="11" t="s">
        <v>598</v>
      </c>
      <c r="H268" s="10" t="s">
        <v>34</v>
      </c>
      <c r="I268" s="10" t="s">
        <v>87</v>
      </c>
      <c r="J268" s="10">
        <v>23.85</v>
      </c>
      <c r="K268" s="12">
        <v>1.2430000000000001</v>
      </c>
      <c r="L268" s="12">
        <v>5.21</v>
      </c>
      <c r="M268" s="10">
        <v>24</v>
      </c>
      <c r="N268" s="10">
        <v>31</v>
      </c>
      <c r="O268" s="12">
        <v>1.42</v>
      </c>
      <c r="P268" s="10">
        <v>2.64</v>
      </c>
      <c r="Q268" s="28">
        <v>0</v>
      </c>
      <c r="R268" s="28">
        <v>0</v>
      </c>
      <c r="S268" s="28">
        <v>0</v>
      </c>
      <c r="T268" s="29">
        <v>0</v>
      </c>
      <c r="U268" s="28">
        <v>0</v>
      </c>
      <c r="V268" s="13" t="s">
        <v>36</v>
      </c>
      <c r="W268" s="13" t="s">
        <v>40</v>
      </c>
      <c r="X268" s="14" t="s">
        <v>599</v>
      </c>
      <c r="Y268" s="14" t="s">
        <v>198</v>
      </c>
      <c r="Z268" s="14" t="s">
        <v>28</v>
      </c>
      <c r="AA268" s="13" t="s">
        <v>40</v>
      </c>
    </row>
    <row r="269" spans="1:27" x14ac:dyDescent="0.2">
      <c r="A269" s="10" t="s">
        <v>602</v>
      </c>
      <c r="B269" s="10" t="s">
        <v>28</v>
      </c>
      <c r="C269" s="10" t="s">
        <v>603</v>
      </c>
      <c r="D269" s="10" t="s">
        <v>596</v>
      </c>
      <c r="E269" s="11" t="s">
        <v>597</v>
      </c>
      <c r="F269" s="10" t="s">
        <v>32</v>
      </c>
      <c r="G269" s="11" t="s">
        <v>598</v>
      </c>
      <c r="H269" s="10" t="s">
        <v>34</v>
      </c>
      <c r="I269" s="10" t="s">
        <v>87</v>
      </c>
      <c r="J269" s="10">
        <v>26.38</v>
      </c>
      <c r="K269" s="12">
        <v>1.4339999999999999</v>
      </c>
      <c r="L269" s="12">
        <v>5.44</v>
      </c>
      <c r="M269" s="10">
        <v>17</v>
      </c>
      <c r="N269" s="10">
        <v>24</v>
      </c>
      <c r="O269" s="12">
        <v>1.86</v>
      </c>
      <c r="P269" s="10">
        <v>2.78</v>
      </c>
      <c r="Q269" s="28">
        <v>0</v>
      </c>
      <c r="R269" s="28">
        <v>0</v>
      </c>
      <c r="S269" s="28">
        <v>0</v>
      </c>
      <c r="T269" s="29">
        <v>0</v>
      </c>
      <c r="U269" s="28">
        <v>0</v>
      </c>
      <c r="V269" s="13" t="s">
        <v>36</v>
      </c>
      <c r="W269" s="13" t="s">
        <v>40</v>
      </c>
      <c r="X269" s="14" t="s">
        <v>599</v>
      </c>
      <c r="Y269" s="14" t="s">
        <v>198</v>
      </c>
      <c r="Z269" s="14" t="s">
        <v>28</v>
      </c>
      <c r="AA269" s="13" t="s">
        <v>40</v>
      </c>
    </row>
    <row r="270" spans="1:27" x14ac:dyDescent="0.2">
      <c r="A270" s="10" t="s">
        <v>604</v>
      </c>
      <c r="B270" s="10" t="s">
        <v>28</v>
      </c>
      <c r="C270" s="10" t="s">
        <v>605</v>
      </c>
      <c r="D270" s="10" t="s">
        <v>596</v>
      </c>
      <c r="E270" s="11" t="s">
        <v>597</v>
      </c>
      <c r="F270" s="10" t="s">
        <v>32</v>
      </c>
      <c r="G270" s="11" t="s">
        <v>598</v>
      </c>
      <c r="H270" s="10" t="s">
        <v>34</v>
      </c>
      <c r="I270" s="10" t="s">
        <v>87</v>
      </c>
      <c r="J270" s="10">
        <v>26.77</v>
      </c>
      <c r="K270" s="12">
        <v>1.3460000000000001</v>
      </c>
      <c r="L270" s="12">
        <v>5.03</v>
      </c>
      <c r="M270" s="10">
        <v>18</v>
      </c>
      <c r="N270" s="10">
        <v>22</v>
      </c>
      <c r="O270" s="12">
        <v>1.36</v>
      </c>
      <c r="P270" s="10">
        <v>2.75</v>
      </c>
      <c r="Q270" s="28">
        <v>0</v>
      </c>
      <c r="R270" s="28">
        <v>0</v>
      </c>
      <c r="S270" s="28">
        <v>0</v>
      </c>
      <c r="T270" s="29">
        <v>0</v>
      </c>
      <c r="U270" s="28">
        <v>0</v>
      </c>
      <c r="V270" s="13" t="s">
        <v>36</v>
      </c>
      <c r="W270" s="13" t="s">
        <v>40</v>
      </c>
      <c r="X270" s="14" t="s">
        <v>599</v>
      </c>
      <c r="Y270" s="14" t="s">
        <v>198</v>
      </c>
      <c r="Z270" s="14" t="s">
        <v>28</v>
      </c>
      <c r="AA270" s="13" t="s">
        <v>40</v>
      </c>
    </row>
    <row r="271" spans="1:27" x14ac:dyDescent="0.2">
      <c r="A271" s="10" t="s">
        <v>606</v>
      </c>
      <c r="B271" s="10" t="s">
        <v>28</v>
      </c>
      <c r="C271" s="10" t="s">
        <v>607</v>
      </c>
      <c r="D271" s="10" t="s">
        <v>596</v>
      </c>
      <c r="E271" s="11" t="s">
        <v>597</v>
      </c>
      <c r="F271" s="10" t="s">
        <v>32</v>
      </c>
      <c r="G271" s="11" t="s">
        <v>598</v>
      </c>
      <c r="H271" s="10" t="s">
        <v>34</v>
      </c>
      <c r="I271" s="10" t="s">
        <v>87</v>
      </c>
      <c r="J271" s="10">
        <v>26</v>
      </c>
      <c r="K271" s="12">
        <v>1.3169999999999999</v>
      </c>
      <c r="L271" s="12">
        <v>5.07</v>
      </c>
      <c r="M271" s="10">
        <v>18</v>
      </c>
      <c r="N271" s="10">
        <v>23</v>
      </c>
      <c r="O271" s="12">
        <v>1.63</v>
      </c>
      <c r="P271" s="10">
        <v>2.65</v>
      </c>
      <c r="Q271" s="28">
        <v>0</v>
      </c>
      <c r="R271" s="28">
        <v>0</v>
      </c>
      <c r="S271" s="28">
        <v>0</v>
      </c>
      <c r="T271" s="29">
        <v>0</v>
      </c>
      <c r="U271" s="28">
        <v>0</v>
      </c>
      <c r="V271" s="13" t="s">
        <v>36</v>
      </c>
      <c r="W271" s="13" t="s">
        <v>40</v>
      </c>
      <c r="X271" s="14" t="s">
        <v>599</v>
      </c>
      <c r="Y271" s="14" t="s">
        <v>198</v>
      </c>
      <c r="Z271" s="14" t="s">
        <v>28</v>
      </c>
      <c r="AA271" s="13" t="s">
        <v>40</v>
      </c>
    </row>
    <row r="272" spans="1:27" x14ac:dyDescent="0.2">
      <c r="A272" s="10" t="s">
        <v>608</v>
      </c>
      <c r="B272" s="10" t="s">
        <v>28</v>
      </c>
      <c r="C272" s="10" t="s">
        <v>609</v>
      </c>
      <c r="D272" s="10" t="s">
        <v>596</v>
      </c>
      <c r="E272" s="11" t="s">
        <v>597</v>
      </c>
      <c r="F272" s="10" t="s">
        <v>32</v>
      </c>
      <c r="G272" s="11" t="s">
        <v>598</v>
      </c>
      <c r="H272" s="10" t="s">
        <v>34</v>
      </c>
      <c r="I272" s="10" t="s">
        <v>87</v>
      </c>
      <c r="J272" s="10">
        <v>25.25</v>
      </c>
      <c r="K272" s="12">
        <v>1.228</v>
      </c>
      <c r="L272" s="12">
        <v>4.8600000000000003</v>
      </c>
      <c r="M272" s="10">
        <v>15</v>
      </c>
      <c r="N272" s="10">
        <v>22</v>
      </c>
      <c r="O272" s="12">
        <v>1.99</v>
      </c>
      <c r="P272" s="10">
        <v>2.91</v>
      </c>
      <c r="Q272" s="28">
        <v>0</v>
      </c>
      <c r="R272" s="28">
        <v>0</v>
      </c>
      <c r="S272" s="28">
        <v>0</v>
      </c>
      <c r="T272" s="29">
        <v>0</v>
      </c>
      <c r="U272" s="28">
        <v>0</v>
      </c>
      <c r="V272" s="13" t="s">
        <v>36</v>
      </c>
      <c r="W272" s="13" t="s">
        <v>40</v>
      </c>
      <c r="X272" s="14" t="s">
        <v>599</v>
      </c>
      <c r="Y272" s="14" t="s">
        <v>198</v>
      </c>
      <c r="Z272" s="14" t="s">
        <v>28</v>
      </c>
      <c r="AA272" s="13" t="s">
        <v>40</v>
      </c>
    </row>
    <row r="273" spans="1:27" x14ac:dyDescent="0.2">
      <c r="A273" s="10" t="s">
        <v>610</v>
      </c>
      <c r="B273" s="10" t="s">
        <v>28</v>
      </c>
      <c r="C273" s="10" t="s">
        <v>611</v>
      </c>
      <c r="D273" s="10" t="s">
        <v>596</v>
      </c>
      <c r="E273" s="11" t="s">
        <v>597</v>
      </c>
      <c r="F273" s="10" t="s">
        <v>32</v>
      </c>
      <c r="G273" s="11" t="s">
        <v>598</v>
      </c>
      <c r="H273" s="10" t="s">
        <v>34</v>
      </c>
      <c r="I273" s="10" t="s">
        <v>87</v>
      </c>
      <c r="J273" s="10">
        <v>23</v>
      </c>
      <c r="K273" s="12">
        <v>1.0409999999999999</v>
      </c>
      <c r="L273" s="12">
        <v>4.53</v>
      </c>
      <c r="M273" s="10">
        <v>15</v>
      </c>
      <c r="N273" s="10">
        <v>16</v>
      </c>
      <c r="O273" s="12">
        <v>1.32</v>
      </c>
      <c r="P273" s="10">
        <v>2.57</v>
      </c>
      <c r="Q273" s="28">
        <v>0</v>
      </c>
      <c r="R273" s="28">
        <v>0</v>
      </c>
      <c r="S273" s="28">
        <v>0</v>
      </c>
      <c r="T273" s="29">
        <v>0</v>
      </c>
      <c r="U273" s="28">
        <v>0</v>
      </c>
      <c r="V273" s="13" t="s">
        <v>36</v>
      </c>
      <c r="W273" s="13" t="s">
        <v>40</v>
      </c>
      <c r="X273" s="14" t="s">
        <v>599</v>
      </c>
      <c r="Y273" s="14" t="s">
        <v>198</v>
      </c>
      <c r="Z273" s="14" t="s">
        <v>28</v>
      </c>
      <c r="AA273" s="13" t="s">
        <v>40</v>
      </c>
    </row>
    <row r="274" spans="1:27" x14ac:dyDescent="0.2">
      <c r="A274" s="10" t="s">
        <v>612</v>
      </c>
      <c r="B274" s="10" t="s">
        <v>28</v>
      </c>
      <c r="C274" s="10" t="s">
        <v>613</v>
      </c>
      <c r="D274" s="10" t="s">
        <v>596</v>
      </c>
      <c r="E274" s="11" t="s">
        <v>598</v>
      </c>
      <c r="F274" s="11" t="s">
        <v>614</v>
      </c>
      <c r="G274" s="11" t="s">
        <v>597</v>
      </c>
      <c r="H274" s="10" t="s">
        <v>34</v>
      </c>
      <c r="I274" s="10" t="s">
        <v>87</v>
      </c>
      <c r="J274" s="10">
        <v>26.25</v>
      </c>
      <c r="K274" s="12">
        <v>1.248</v>
      </c>
      <c r="L274" s="12">
        <v>4.75</v>
      </c>
      <c r="M274" s="10">
        <v>15</v>
      </c>
      <c r="N274" s="10">
        <v>17</v>
      </c>
      <c r="O274" s="12">
        <v>1.57</v>
      </c>
      <c r="P274" s="10">
        <v>2.7</v>
      </c>
      <c r="Q274" s="28">
        <v>0</v>
      </c>
      <c r="R274" s="28">
        <v>0</v>
      </c>
      <c r="S274" s="28">
        <v>0</v>
      </c>
      <c r="T274" s="29">
        <v>0</v>
      </c>
      <c r="U274" s="28">
        <v>0</v>
      </c>
      <c r="V274" s="13" t="s">
        <v>36</v>
      </c>
      <c r="W274" s="13" t="s">
        <v>40</v>
      </c>
      <c r="X274" s="14" t="s">
        <v>599</v>
      </c>
      <c r="Y274" s="14" t="s">
        <v>198</v>
      </c>
      <c r="Z274" s="14" t="s">
        <v>28</v>
      </c>
      <c r="AA274" s="13" t="s">
        <v>40</v>
      </c>
    </row>
    <row r="275" spans="1:27" x14ac:dyDescent="0.2">
      <c r="A275" s="10" t="s">
        <v>615</v>
      </c>
      <c r="B275" s="10" t="s">
        <v>28</v>
      </c>
      <c r="C275" s="10" t="s">
        <v>616</v>
      </c>
      <c r="D275" s="10" t="s">
        <v>596</v>
      </c>
      <c r="E275" s="11" t="s">
        <v>598</v>
      </c>
      <c r="F275" s="11" t="s">
        <v>614</v>
      </c>
      <c r="G275" s="11" t="s">
        <v>597</v>
      </c>
      <c r="H275" s="10" t="s">
        <v>34</v>
      </c>
      <c r="I275" s="10" t="s">
        <v>87</v>
      </c>
      <c r="J275" s="10">
        <v>24.8</v>
      </c>
      <c r="K275" s="12">
        <v>1.5649999999999999</v>
      </c>
      <c r="L275" s="12">
        <v>6.31</v>
      </c>
      <c r="M275" s="10">
        <v>289</v>
      </c>
      <c r="N275" s="10">
        <v>102</v>
      </c>
      <c r="O275" s="12">
        <v>1.63</v>
      </c>
      <c r="P275" s="10">
        <v>3.62</v>
      </c>
      <c r="Q275" s="28">
        <v>0</v>
      </c>
      <c r="R275" s="28">
        <v>1</v>
      </c>
      <c r="S275" s="28">
        <v>2</v>
      </c>
      <c r="T275" s="29">
        <v>3</v>
      </c>
      <c r="U275" s="28">
        <v>3</v>
      </c>
      <c r="V275" s="13" t="s">
        <v>36</v>
      </c>
      <c r="W275" s="13" t="s">
        <v>40</v>
      </c>
      <c r="X275" s="14" t="s">
        <v>599</v>
      </c>
      <c r="Y275" s="14" t="s">
        <v>198</v>
      </c>
      <c r="Z275" s="14" t="s">
        <v>28</v>
      </c>
      <c r="AA275" s="13" t="s">
        <v>40</v>
      </c>
    </row>
    <row r="276" spans="1:27" x14ac:dyDescent="0.2">
      <c r="A276" s="10" t="s">
        <v>617</v>
      </c>
      <c r="B276" s="10" t="s">
        <v>28</v>
      </c>
      <c r="C276" s="10" t="s">
        <v>618</v>
      </c>
      <c r="D276" s="10" t="s">
        <v>596</v>
      </c>
      <c r="E276" s="11" t="s">
        <v>598</v>
      </c>
      <c r="F276" s="11" t="s">
        <v>614</v>
      </c>
      <c r="G276" s="11" t="s">
        <v>597</v>
      </c>
      <c r="H276" s="10" t="s">
        <v>34</v>
      </c>
      <c r="I276" s="10" t="s">
        <v>87</v>
      </c>
      <c r="J276" s="10">
        <v>25.75</v>
      </c>
      <c r="K276" s="12">
        <v>1.5409999999999999</v>
      </c>
      <c r="L276" s="12">
        <v>5.98</v>
      </c>
      <c r="M276" s="10">
        <v>334</v>
      </c>
      <c r="N276" s="10">
        <v>101</v>
      </c>
      <c r="O276" s="12">
        <v>1.31</v>
      </c>
      <c r="P276" s="10">
        <v>3.18</v>
      </c>
      <c r="Q276" s="28">
        <v>0</v>
      </c>
      <c r="R276" s="28">
        <v>1</v>
      </c>
      <c r="S276" s="28">
        <v>2</v>
      </c>
      <c r="T276" s="29">
        <v>3</v>
      </c>
      <c r="U276" s="28">
        <v>3</v>
      </c>
      <c r="V276" s="13" t="s">
        <v>36</v>
      </c>
      <c r="W276" s="13" t="s">
        <v>40</v>
      </c>
      <c r="X276" s="14" t="s">
        <v>599</v>
      </c>
      <c r="Y276" s="14" t="s">
        <v>198</v>
      </c>
      <c r="Z276" s="14" t="s">
        <v>28</v>
      </c>
      <c r="AA276" s="13" t="s">
        <v>40</v>
      </c>
    </row>
    <row r="277" spans="1:27" x14ac:dyDescent="0.2">
      <c r="A277" s="10" t="s">
        <v>619</v>
      </c>
      <c r="B277" s="10" t="s">
        <v>28</v>
      </c>
      <c r="C277" s="10" t="s">
        <v>620</v>
      </c>
      <c r="D277" s="10" t="s">
        <v>596</v>
      </c>
      <c r="E277" s="11" t="s">
        <v>598</v>
      </c>
      <c r="F277" s="11" t="s">
        <v>614</v>
      </c>
      <c r="G277" s="11" t="s">
        <v>597</v>
      </c>
      <c r="H277" s="10" t="s">
        <v>34</v>
      </c>
      <c r="I277" s="10" t="s">
        <v>87</v>
      </c>
      <c r="J277" s="10">
        <v>24.5</v>
      </c>
      <c r="K277" s="12">
        <v>1.5660000000000001</v>
      </c>
      <c r="L277" s="12">
        <v>6.39</v>
      </c>
      <c r="M277" s="10">
        <v>285</v>
      </c>
      <c r="N277" s="10">
        <v>86</v>
      </c>
      <c r="O277" s="12">
        <v>1.65</v>
      </c>
      <c r="P277" s="10">
        <v>3.38</v>
      </c>
      <c r="Q277" s="28">
        <v>0</v>
      </c>
      <c r="R277" s="28">
        <v>1</v>
      </c>
      <c r="S277" s="28">
        <v>2</v>
      </c>
      <c r="T277" s="29">
        <v>3</v>
      </c>
      <c r="U277" s="28">
        <v>3</v>
      </c>
      <c r="V277" s="13" t="s">
        <v>36</v>
      </c>
      <c r="W277" s="13" t="s">
        <v>40</v>
      </c>
      <c r="X277" s="14" t="s">
        <v>599</v>
      </c>
      <c r="Y277" s="14" t="s">
        <v>198</v>
      </c>
      <c r="Z277" s="14" t="s">
        <v>28</v>
      </c>
      <c r="AA277" s="13" t="s">
        <v>40</v>
      </c>
    </row>
    <row r="278" spans="1:27" x14ac:dyDescent="0.2">
      <c r="A278" s="10" t="s">
        <v>621</v>
      </c>
      <c r="B278" s="10" t="s">
        <v>28</v>
      </c>
      <c r="C278" s="10" t="s">
        <v>622</v>
      </c>
      <c r="D278" s="10" t="s">
        <v>596</v>
      </c>
      <c r="E278" s="11" t="s">
        <v>598</v>
      </c>
      <c r="F278" s="11" t="s">
        <v>614</v>
      </c>
      <c r="G278" s="11" t="s">
        <v>597</v>
      </c>
      <c r="H278" s="10" t="s">
        <v>34</v>
      </c>
      <c r="I278" s="10" t="s">
        <v>87</v>
      </c>
      <c r="J278" s="10">
        <v>24.26</v>
      </c>
      <c r="K278" s="12">
        <v>1.591</v>
      </c>
      <c r="L278" s="12">
        <v>6.56</v>
      </c>
      <c r="M278" s="10">
        <v>338</v>
      </c>
      <c r="N278" s="10">
        <v>206</v>
      </c>
      <c r="O278" s="12">
        <v>1.82</v>
      </c>
      <c r="P278" s="10">
        <v>4.03</v>
      </c>
      <c r="Q278" s="28">
        <v>0</v>
      </c>
      <c r="R278" s="28">
        <v>1</v>
      </c>
      <c r="S278" s="28">
        <v>2</v>
      </c>
      <c r="T278" s="29">
        <v>3</v>
      </c>
      <c r="U278" s="28">
        <v>3</v>
      </c>
      <c r="V278" s="13" t="s">
        <v>36</v>
      </c>
      <c r="W278" s="13" t="s">
        <v>40</v>
      </c>
      <c r="X278" s="14" t="s">
        <v>599</v>
      </c>
      <c r="Y278" s="14" t="s">
        <v>198</v>
      </c>
      <c r="Z278" s="14" t="s">
        <v>28</v>
      </c>
      <c r="AA278" s="13" t="s">
        <v>40</v>
      </c>
    </row>
    <row r="279" spans="1:27" x14ac:dyDescent="0.2">
      <c r="A279" s="10" t="s">
        <v>623</v>
      </c>
      <c r="B279" s="10" t="s">
        <v>28</v>
      </c>
      <c r="C279" s="10" t="s">
        <v>624</v>
      </c>
      <c r="D279" s="10" t="s">
        <v>596</v>
      </c>
      <c r="E279" s="11" t="s">
        <v>598</v>
      </c>
      <c r="F279" s="11" t="s">
        <v>614</v>
      </c>
      <c r="G279" s="11" t="s">
        <v>597</v>
      </c>
      <c r="H279" s="10" t="s">
        <v>34</v>
      </c>
      <c r="I279" s="10" t="s">
        <v>87</v>
      </c>
      <c r="J279" s="10">
        <v>23.89</v>
      </c>
      <c r="K279" s="12">
        <v>1.4339999999999999</v>
      </c>
      <c r="L279" s="12">
        <v>6</v>
      </c>
      <c r="M279" s="10">
        <v>27</v>
      </c>
      <c r="N279" s="10">
        <v>27</v>
      </c>
      <c r="O279" s="12">
        <v>1.57</v>
      </c>
      <c r="P279" s="10">
        <v>2.79</v>
      </c>
      <c r="Q279" s="28">
        <v>0</v>
      </c>
      <c r="R279" s="28">
        <v>1</v>
      </c>
      <c r="S279" s="28">
        <v>2</v>
      </c>
      <c r="T279" s="29">
        <v>3</v>
      </c>
      <c r="U279" s="28">
        <v>3</v>
      </c>
      <c r="V279" s="13" t="s">
        <v>36</v>
      </c>
      <c r="W279" s="13" t="s">
        <v>40</v>
      </c>
      <c r="X279" s="14" t="s">
        <v>599</v>
      </c>
      <c r="Y279" s="14" t="s">
        <v>198</v>
      </c>
      <c r="Z279" s="14" t="s">
        <v>28</v>
      </c>
      <c r="AA279" s="13" t="s">
        <v>40</v>
      </c>
    </row>
    <row r="280" spans="1:27" x14ac:dyDescent="0.2">
      <c r="A280" s="10" t="s">
        <v>625</v>
      </c>
      <c r="B280" s="10" t="s">
        <v>28</v>
      </c>
      <c r="C280" s="10" t="s">
        <v>626</v>
      </c>
      <c r="D280" s="10" t="s">
        <v>596</v>
      </c>
      <c r="E280" s="11" t="s">
        <v>598</v>
      </c>
      <c r="F280" s="11" t="s">
        <v>614</v>
      </c>
      <c r="G280" s="11" t="s">
        <v>597</v>
      </c>
      <c r="H280" s="10" t="s">
        <v>34</v>
      </c>
      <c r="I280" s="10" t="s">
        <v>87</v>
      </c>
      <c r="J280" s="10">
        <v>23.43</v>
      </c>
      <c r="K280" s="12">
        <v>1.409</v>
      </c>
      <c r="L280" s="12">
        <v>6.01</v>
      </c>
      <c r="M280" s="10">
        <v>243</v>
      </c>
      <c r="N280" s="10">
        <v>126</v>
      </c>
      <c r="O280" s="12">
        <v>1.65</v>
      </c>
      <c r="P280" s="10">
        <v>3.41</v>
      </c>
      <c r="Q280" s="28">
        <v>0</v>
      </c>
      <c r="R280" s="28">
        <v>1</v>
      </c>
      <c r="S280" s="28">
        <v>2</v>
      </c>
      <c r="T280" s="29">
        <v>3</v>
      </c>
      <c r="U280" s="28">
        <v>3</v>
      </c>
      <c r="V280" s="13" t="s">
        <v>36</v>
      </c>
      <c r="W280" s="13" t="s">
        <v>40</v>
      </c>
      <c r="X280" s="14" t="s">
        <v>599</v>
      </c>
      <c r="Y280" s="14" t="s">
        <v>198</v>
      </c>
      <c r="Z280" s="14" t="s">
        <v>28</v>
      </c>
      <c r="AA280" s="13" t="s">
        <v>40</v>
      </c>
    </row>
    <row r="281" spans="1:27" x14ac:dyDescent="0.2">
      <c r="A281" s="10" t="s">
        <v>627</v>
      </c>
      <c r="B281" s="10" t="s">
        <v>28</v>
      </c>
      <c r="C281" s="10" t="s">
        <v>628</v>
      </c>
      <c r="D281" s="10" t="s">
        <v>596</v>
      </c>
      <c r="E281" s="11" t="s">
        <v>598</v>
      </c>
      <c r="F281" s="11" t="s">
        <v>614</v>
      </c>
      <c r="G281" s="11" t="s">
        <v>597</v>
      </c>
      <c r="H281" s="10" t="s">
        <v>34</v>
      </c>
      <c r="I281" s="10" t="s">
        <v>87</v>
      </c>
      <c r="J281" s="10">
        <v>25.23</v>
      </c>
      <c r="K281" s="12">
        <v>1.56</v>
      </c>
      <c r="L281" s="12">
        <v>6.18</v>
      </c>
      <c r="M281" s="10">
        <v>300</v>
      </c>
      <c r="N281" s="10">
        <v>97</v>
      </c>
      <c r="O281" s="12">
        <v>1.8</v>
      </c>
      <c r="P281" s="10">
        <v>3.85</v>
      </c>
      <c r="Q281" s="28">
        <v>0</v>
      </c>
      <c r="R281" s="28">
        <v>1</v>
      </c>
      <c r="S281" s="28">
        <v>2</v>
      </c>
      <c r="T281" s="29">
        <v>3</v>
      </c>
      <c r="U281" s="28">
        <v>3</v>
      </c>
      <c r="V281" s="13" t="s">
        <v>36</v>
      </c>
      <c r="W281" s="13" t="s">
        <v>40</v>
      </c>
      <c r="X281" s="14" t="s">
        <v>599</v>
      </c>
      <c r="Y281" s="14" t="s">
        <v>198</v>
      </c>
      <c r="Z281" s="14" t="s">
        <v>28</v>
      </c>
      <c r="AA281" s="13" t="s">
        <v>40</v>
      </c>
    </row>
    <row r="282" spans="1:27" x14ac:dyDescent="0.2">
      <c r="A282" s="10" t="s">
        <v>629</v>
      </c>
      <c r="B282" s="10" t="s">
        <v>28</v>
      </c>
      <c r="C282" s="10" t="s">
        <v>630</v>
      </c>
      <c r="D282" s="10" t="s">
        <v>596</v>
      </c>
      <c r="E282" s="11" t="s">
        <v>598</v>
      </c>
      <c r="F282" s="11" t="s">
        <v>614</v>
      </c>
      <c r="G282" s="11" t="s">
        <v>597</v>
      </c>
      <c r="H282" s="10" t="s">
        <v>34</v>
      </c>
      <c r="I282" s="10" t="s">
        <v>87</v>
      </c>
      <c r="J282" s="10">
        <v>23.6</v>
      </c>
      <c r="K282" s="12">
        <v>1.3839999999999999</v>
      </c>
      <c r="L282" s="12">
        <v>5.86</v>
      </c>
      <c r="M282" s="10">
        <v>653</v>
      </c>
      <c r="N282" s="10">
        <v>353</v>
      </c>
      <c r="O282" s="12">
        <v>1.92</v>
      </c>
      <c r="P282" s="10">
        <v>3.47</v>
      </c>
      <c r="Q282" s="28">
        <v>0</v>
      </c>
      <c r="R282" s="28">
        <v>1</v>
      </c>
      <c r="S282" s="28">
        <v>2</v>
      </c>
      <c r="T282" s="29">
        <v>3</v>
      </c>
      <c r="U282" s="28">
        <v>3</v>
      </c>
      <c r="V282" s="13" t="s">
        <v>36</v>
      </c>
      <c r="W282" s="13" t="s">
        <v>40</v>
      </c>
      <c r="X282" s="14" t="s">
        <v>599</v>
      </c>
      <c r="Y282" s="14" t="s">
        <v>198</v>
      </c>
      <c r="Z282" s="14" t="s">
        <v>28</v>
      </c>
      <c r="AA282" s="13" t="s">
        <v>40</v>
      </c>
    </row>
    <row r="283" spans="1:27" x14ac:dyDescent="0.2">
      <c r="A283" s="10" t="s">
        <v>631</v>
      </c>
      <c r="B283" s="10" t="s">
        <v>28</v>
      </c>
      <c r="C283" s="10" t="s">
        <v>632</v>
      </c>
      <c r="D283" s="10" t="s">
        <v>596</v>
      </c>
      <c r="E283" s="11" t="s">
        <v>598</v>
      </c>
      <c r="F283" s="11" t="s">
        <v>614</v>
      </c>
      <c r="G283" s="11" t="s">
        <v>597</v>
      </c>
      <c r="H283" s="10" t="s">
        <v>34</v>
      </c>
      <c r="I283" s="10" t="s">
        <v>87</v>
      </c>
      <c r="J283" s="10">
        <v>22.35</v>
      </c>
      <c r="K283" s="12">
        <v>1.4339999999999999</v>
      </c>
      <c r="L283" s="12">
        <v>6.42</v>
      </c>
      <c r="M283" s="10">
        <v>544</v>
      </c>
      <c r="N283" s="10">
        <v>326</v>
      </c>
      <c r="O283" s="12">
        <v>2.17</v>
      </c>
      <c r="P283" s="10">
        <v>3.65</v>
      </c>
      <c r="Q283" s="28">
        <v>0</v>
      </c>
      <c r="R283" s="28">
        <v>1</v>
      </c>
      <c r="S283" s="28">
        <v>2</v>
      </c>
      <c r="T283" s="29">
        <v>3</v>
      </c>
      <c r="U283" s="28">
        <v>3</v>
      </c>
      <c r="V283" s="13" t="s">
        <v>36</v>
      </c>
      <c r="W283" s="13" t="s">
        <v>40</v>
      </c>
      <c r="X283" s="14" t="s">
        <v>599</v>
      </c>
      <c r="Y283" s="14" t="s">
        <v>198</v>
      </c>
      <c r="Z283" s="14" t="s">
        <v>28</v>
      </c>
      <c r="AA283" s="13" t="s">
        <v>40</v>
      </c>
    </row>
    <row r="284" spans="1:27" x14ac:dyDescent="0.2">
      <c r="A284" s="10" t="s">
        <v>633</v>
      </c>
      <c r="B284" s="10" t="s">
        <v>28</v>
      </c>
      <c r="C284" s="10" t="s">
        <v>634</v>
      </c>
      <c r="D284" s="10" t="s">
        <v>596</v>
      </c>
      <c r="E284" s="11" t="s">
        <v>598</v>
      </c>
      <c r="F284" s="11" t="s">
        <v>614</v>
      </c>
      <c r="G284" s="11" t="s">
        <v>597</v>
      </c>
      <c r="H284" s="10" t="s">
        <v>34</v>
      </c>
      <c r="I284" s="10" t="s">
        <v>87</v>
      </c>
      <c r="J284" s="10">
        <v>24.08</v>
      </c>
      <c r="K284" s="12">
        <v>1.181</v>
      </c>
      <c r="L284" s="12">
        <v>4.91</v>
      </c>
      <c r="M284" s="10">
        <v>328</v>
      </c>
      <c r="N284" s="10">
        <v>104</v>
      </c>
      <c r="O284" s="12">
        <v>1.2</v>
      </c>
      <c r="P284" s="10">
        <v>3.55</v>
      </c>
      <c r="Q284" s="28">
        <v>0</v>
      </c>
      <c r="R284" s="28">
        <v>1</v>
      </c>
      <c r="S284" s="28">
        <v>2</v>
      </c>
      <c r="T284" s="29">
        <v>3</v>
      </c>
      <c r="U284" s="28">
        <v>3</v>
      </c>
      <c r="V284" s="13" t="s">
        <v>36</v>
      </c>
      <c r="W284" s="13" t="s">
        <v>40</v>
      </c>
      <c r="X284" s="14" t="s">
        <v>599</v>
      </c>
      <c r="Y284" s="14" t="s">
        <v>198</v>
      </c>
      <c r="Z284" s="14" t="s">
        <v>28</v>
      </c>
      <c r="AA284" s="13" t="s">
        <v>40</v>
      </c>
    </row>
    <row r="285" spans="1:27" x14ac:dyDescent="0.2">
      <c r="A285" s="10" t="s">
        <v>635</v>
      </c>
      <c r="B285" s="10" t="s">
        <v>28</v>
      </c>
      <c r="C285" s="10" t="s">
        <v>636</v>
      </c>
      <c r="D285" s="10" t="s">
        <v>596</v>
      </c>
      <c r="E285" s="11" t="s">
        <v>637</v>
      </c>
      <c r="F285" s="10" t="s">
        <v>32</v>
      </c>
      <c r="G285" s="11" t="s">
        <v>638</v>
      </c>
      <c r="H285" s="10" t="s">
        <v>34</v>
      </c>
      <c r="I285" s="10" t="s">
        <v>87</v>
      </c>
      <c r="J285" s="10">
        <v>27.49</v>
      </c>
      <c r="K285" s="12">
        <v>1.214</v>
      </c>
      <c r="L285" s="12">
        <v>4.41</v>
      </c>
      <c r="M285" s="10">
        <v>42</v>
      </c>
      <c r="N285" s="10">
        <v>105</v>
      </c>
      <c r="O285" s="12">
        <v>1.1399999999999999</v>
      </c>
      <c r="P285" s="10" t="s">
        <v>88</v>
      </c>
      <c r="Q285" s="28">
        <v>0</v>
      </c>
      <c r="R285" s="28">
        <v>0</v>
      </c>
      <c r="S285" s="28">
        <v>0</v>
      </c>
      <c r="T285" s="29">
        <v>0</v>
      </c>
      <c r="U285" s="28">
        <v>0</v>
      </c>
      <c r="V285" s="13" t="s">
        <v>36</v>
      </c>
      <c r="W285" s="13" t="s">
        <v>40</v>
      </c>
      <c r="X285" s="14" t="s">
        <v>599</v>
      </c>
      <c r="Y285" s="14" t="s">
        <v>198</v>
      </c>
      <c r="Z285" s="14" t="s">
        <v>28</v>
      </c>
      <c r="AA285" s="13" t="s">
        <v>40</v>
      </c>
    </row>
    <row r="286" spans="1:27" x14ac:dyDescent="0.2">
      <c r="A286" s="10" t="s">
        <v>639</v>
      </c>
      <c r="B286" s="10" t="s">
        <v>28</v>
      </c>
      <c r="C286" s="10" t="s">
        <v>640</v>
      </c>
      <c r="D286" s="10" t="s">
        <v>596</v>
      </c>
      <c r="E286" s="11" t="s">
        <v>637</v>
      </c>
      <c r="F286" s="10" t="s">
        <v>32</v>
      </c>
      <c r="G286" s="11" t="s">
        <v>638</v>
      </c>
      <c r="H286" s="10" t="s">
        <v>34</v>
      </c>
      <c r="I286" s="10" t="s">
        <v>87</v>
      </c>
      <c r="J286" s="10">
        <v>32.71</v>
      </c>
      <c r="K286" s="12">
        <v>1.583</v>
      </c>
      <c r="L286" s="12">
        <v>4.84</v>
      </c>
      <c r="M286" s="10">
        <v>21</v>
      </c>
      <c r="N286" s="10">
        <v>33</v>
      </c>
      <c r="O286" s="12">
        <v>1.7</v>
      </c>
      <c r="P286" s="10">
        <v>2.31</v>
      </c>
      <c r="Q286" s="28">
        <v>0</v>
      </c>
      <c r="R286" s="28">
        <v>0</v>
      </c>
      <c r="S286" s="28">
        <v>0</v>
      </c>
      <c r="T286" s="29">
        <v>0</v>
      </c>
      <c r="U286" s="28">
        <v>0</v>
      </c>
      <c r="V286" s="13" t="s">
        <v>36</v>
      </c>
      <c r="W286" s="13" t="s">
        <v>40</v>
      </c>
      <c r="X286" s="14" t="s">
        <v>599</v>
      </c>
      <c r="Y286" s="14" t="s">
        <v>198</v>
      </c>
      <c r="Z286" s="14" t="s">
        <v>28</v>
      </c>
      <c r="AA286" s="13" t="s">
        <v>40</v>
      </c>
    </row>
    <row r="287" spans="1:27" x14ac:dyDescent="0.2">
      <c r="A287" s="10" t="s">
        <v>641</v>
      </c>
      <c r="B287" s="10" t="s">
        <v>28</v>
      </c>
      <c r="C287" s="10" t="s">
        <v>642</v>
      </c>
      <c r="D287" s="10" t="s">
        <v>596</v>
      </c>
      <c r="E287" s="11" t="s">
        <v>637</v>
      </c>
      <c r="F287" s="10" t="s">
        <v>32</v>
      </c>
      <c r="G287" s="11" t="s">
        <v>638</v>
      </c>
      <c r="H287" s="10" t="s">
        <v>34</v>
      </c>
      <c r="I287" s="10" t="s">
        <v>87</v>
      </c>
      <c r="J287" s="10">
        <v>22.84</v>
      </c>
      <c r="K287" s="12">
        <v>1.115</v>
      </c>
      <c r="L287" s="12">
        <v>4.88</v>
      </c>
      <c r="M287" s="10">
        <v>18</v>
      </c>
      <c r="N287" s="10">
        <v>41</v>
      </c>
      <c r="O287" s="12">
        <v>1.53</v>
      </c>
      <c r="P287" s="10">
        <v>1.93</v>
      </c>
      <c r="Q287" s="28">
        <v>0</v>
      </c>
      <c r="R287" s="28">
        <v>0</v>
      </c>
      <c r="S287" s="28">
        <v>0</v>
      </c>
      <c r="T287" s="29">
        <v>0</v>
      </c>
      <c r="U287" s="28">
        <v>0</v>
      </c>
      <c r="V287" s="13" t="s">
        <v>36</v>
      </c>
      <c r="W287" s="13" t="s">
        <v>40</v>
      </c>
      <c r="X287" s="14" t="s">
        <v>599</v>
      </c>
      <c r="Y287" s="14" t="s">
        <v>198</v>
      </c>
      <c r="Z287" s="14" t="s">
        <v>28</v>
      </c>
      <c r="AA287" s="13" t="s">
        <v>40</v>
      </c>
    </row>
    <row r="288" spans="1:27" x14ac:dyDescent="0.2">
      <c r="A288" s="10" t="s">
        <v>643</v>
      </c>
      <c r="B288" s="10" t="s">
        <v>28</v>
      </c>
      <c r="C288" s="10" t="s">
        <v>644</v>
      </c>
      <c r="D288" s="10" t="s">
        <v>596</v>
      </c>
      <c r="E288" s="11" t="s">
        <v>637</v>
      </c>
      <c r="F288" s="10" t="s">
        <v>32</v>
      </c>
      <c r="G288" s="11" t="s">
        <v>638</v>
      </c>
      <c r="H288" s="10" t="s">
        <v>34</v>
      </c>
      <c r="I288" s="10" t="s">
        <v>87</v>
      </c>
      <c r="J288" s="10">
        <v>26.04</v>
      </c>
      <c r="K288" s="12">
        <v>1.3340000000000001</v>
      </c>
      <c r="L288" s="12">
        <v>5.12</v>
      </c>
      <c r="M288" s="10">
        <v>19</v>
      </c>
      <c r="N288" s="10">
        <v>31</v>
      </c>
      <c r="O288" s="12">
        <v>1.74</v>
      </c>
      <c r="P288" s="10">
        <v>2.76</v>
      </c>
      <c r="Q288" s="28">
        <v>0</v>
      </c>
      <c r="R288" s="28">
        <v>0</v>
      </c>
      <c r="S288" s="28">
        <v>0</v>
      </c>
      <c r="T288" s="29">
        <v>0</v>
      </c>
      <c r="U288" s="28">
        <v>0</v>
      </c>
      <c r="V288" s="13" t="s">
        <v>36</v>
      </c>
      <c r="W288" s="13" t="s">
        <v>40</v>
      </c>
      <c r="X288" s="14" t="s">
        <v>599</v>
      </c>
      <c r="Y288" s="14" t="s">
        <v>198</v>
      </c>
      <c r="Z288" s="14" t="s">
        <v>28</v>
      </c>
      <c r="AA288" s="13" t="s">
        <v>40</v>
      </c>
    </row>
    <row r="289" spans="1:27" x14ac:dyDescent="0.2">
      <c r="A289" s="10" t="s">
        <v>645</v>
      </c>
      <c r="B289" s="10" t="s">
        <v>28</v>
      </c>
      <c r="C289" s="10" t="s">
        <v>646</v>
      </c>
      <c r="D289" s="10" t="s">
        <v>596</v>
      </c>
      <c r="E289" s="11" t="s">
        <v>637</v>
      </c>
      <c r="F289" s="10" t="s">
        <v>32</v>
      </c>
      <c r="G289" s="11" t="s">
        <v>638</v>
      </c>
      <c r="H289" s="10" t="s">
        <v>34</v>
      </c>
      <c r="I289" s="10" t="s">
        <v>87</v>
      </c>
      <c r="J289" s="10">
        <v>29.23</v>
      </c>
      <c r="K289" s="12">
        <v>1.5960000000000001</v>
      </c>
      <c r="L289" s="12">
        <v>5.46</v>
      </c>
      <c r="M289" s="10">
        <v>22</v>
      </c>
      <c r="N289" s="10">
        <v>31</v>
      </c>
      <c r="O289" s="12">
        <v>1.92</v>
      </c>
      <c r="P289" s="10">
        <v>2.65</v>
      </c>
      <c r="Q289" s="28">
        <v>0</v>
      </c>
      <c r="R289" s="28">
        <v>0</v>
      </c>
      <c r="S289" s="28">
        <v>0</v>
      </c>
      <c r="T289" s="29">
        <v>0</v>
      </c>
      <c r="U289" s="28">
        <v>0</v>
      </c>
      <c r="V289" s="13" t="s">
        <v>36</v>
      </c>
      <c r="W289" s="13" t="s">
        <v>40</v>
      </c>
      <c r="X289" s="14" t="s">
        <v>599</v>
      </c>
      <c r="Y289" s="14" t="s">
        <v>198</v>
      </c>
      <c r="Z289" s="14" t="s">
        <v>28</v>
      </c>
      <c r="AA289" s="13" t="s">
        <v>40</v>
      </c>
    </row>
    <row r="290" spans="1:27" x14ac:dyDescent="0.2">
      <c r="A290" s="10" t="s">
        <v>647</v>
      </c>
      <c r="B290" s="10" t="s">
        <v>28</v>
      </c>
      <c r="C290" s="10" t="s">
        <v>648</v>
      </c>
      <c r="D290" s="10" t="s">
        <v>596</v>
      </c>
      <c r="E290" s="11" t="s">
        <v>637</v>
      </c>
      <c r="F290" s="10" t="s">
        <v>32</v>
      </c>
      <c r="G290" s="11" t="s">
        <v>638</v>
      </c>
      <c r="H290" s="10" t="s">
        <v>34</v>
      </c>
      <c r="I290" s="10" t="s">
        <v>87</v>
      </c>
      <c r="J290" s="10">
        <v>29.4</v>
      </c>
      <c r="K290" s="12">
        <v>1.1779999999999999</v>
      </c>
      <c r="L290" s="12">
        <v>4.01</v>
      </c>
      <c r="M290" s="10">
        <v>26</v>
      </c>
      <c r="N290" s="10">
        <v>32</v>
      </c>
      <c r="O290" s="12">
        <v>1.2</v>
      </c>
      <c r="P290" s="10">
        <v>1.31</v>
      </c>
      <c r="Q290" s="28">
        <v>0</v>
      </c>
      <c r="R290" s="28">
        <v>0</v>
      </c>
      <c r="S290" s="28">
        <v>0</v>
      </c>
      <c r="T290" s="29">
        <v>0</v>
      </c>
      <c r="U290" s="28">
        <v>1</v>
      </c>
      <c r="V290" s="13" t="s">
        <v>36</v>
      </c>
      <c r="W290" s="13" t="s">
        <v>40</v>
      </c>
      <c r="X290" s="14" t="s">
        <v>599</v>
      </c>
      <c r="Y290" s="14" t="s">
        <v>198</v>
      </c>
      <c r="Z290" s="14" t="s">
        <v>28</v>
      </c>
      <c r="AA290" s="13" t="s">
        <v>40</v>
      </c>
    </row>
    <row r="291" spans="1:27" x14ac:dyDescent="0.2">
      <c r="A291" s="10" t="s">
        <v>649</v>
      </c>
      <c r="B291" s="10" t="s">
        <v>28</v>
      </c>
      <c r="C291" s="10" t="s">
        <v>650</v>
      </c>
      <c r="D291" s="10" t="s">
        <v>596</v>
      </c>
      <c r="E291" s="11" t="s">
        <v>637</v>
      </c>
      <c r="F291" s="10" t="s">
        <v>32</v>
      </c>
      <c r="G291" s="11" t="s">
        <v>638</v>
      </c>
      <c r="H291" s="10" t="s">
        <v>34</v>
      </c>
      <c r="I291" s="10" t="s">
        <v>87</v>
      </c>
      <c r="J291" s="10">
        <v>27.56</v>
      </c>
      <c r="K291" s="12">
        <v>1.099</v>
      </c>
      <c r="L291" s="12">
        <v>3.99</v>
      </c>
      <c r="M291" s="10">
        <v>20</v>
      </c>
      <c r="N291" s="10">
        <v>40</v>
      </c>
      <c r="O291" s="12">
        <v>1.05</v>
      </c>
      <c r="P291" s="10">
        <v>1.51</v>
      </c>
      <c r="Q291" s="28">
        <v>0</v>
      </c>
      <c r="R291" s="28">
        <v>0</v>
      </c>
      <c r="S291" s="28">
        <v>0</v>
      </c>
      <c r="T291" s="29">
        <v>0</v>
      </c>
      <c r="U291" s="28">
        <v>0</v>
      </c>
      <c r="V291" s="13" t="s">
        <v>36</v>
      </c>
      <c r="W291" s="13" t="s">
        <v>40</v>
      </c>
      <c r="X291" s="14" t="s">
        <v>599</v>
      </c>
      <c r="Y291" s="14" t="s">
        <v>198</v>
      </c>
      <c r="Z291" s="14" t="s">
        <v>28</v>
      </c>
      <c r="AA291" s="13" t="s">
        <v>40</v>
      </c>
    </row>
    <row r="292" spans="1:27" x14ac:dyDescent="0.2">
      <c r="A292" s="10" t="s">
        <v>651</v>
      </c>
      <c r="B292" s="10" t="s">
        <v>28</v>
      </c>
      <c r="C292" s="10" t="s">
        <v>652</v>
      </c>
      <c r="D292" s="10" t="s">
        <v>596</v>
      </c>
      <c r="E292" s="11" t="s">
        <v>637</v>
      </c>
      <c r="F292" s="10" t="s">
        <v>32</v>
      </c>
      <c r="G292" s="11" t="s">
        <v>638</v>
      </c>
      <c r="H292" s="10" t="s">
        <v>34</v>
      </c>
      <c r="I292" s="10" t="s">
        <v>87</v>
      </c>
      <c r="J292" s="10">
        <v>30.63</v>
      </c>
      <c r="K292" s="12">
        <v>1.5589999999999999</v>
      </c>
      <c r="L292" s="12">
        <v>5.09</v>
      </c>
      <c r="M292" s="10">
        <v>22</v>
      </c>
      <c r="N292" s="10">
        <v>36</v>
      </c>
      <c r="O292" s="12">
        <v>1.75</v>
      </c>
      <c r="P292" s="10">
        <v>2.56</v>
      </c>
      <c r="Q292" s="28">
        <v>0</v>
      </c>
      <c r="R292" s="28">
        <v>0</v>
      </c>
      <c r="S292" s="28">
        <v>0</v>
      </c>
      <c r="T292" s="29">
        <v>0</v>
      </c>
      <c r="U292" s="28">
        <v>0</v>
      </c>
      <c r="V292" s="13" t="s">
        <v>36</v>
      </c>
      <c r="W292" s="13" t="s">
        <v>40</v>
      </c>
      <c r="X292" s="14" t="s">
        <v>599</v>
      </c>
      <c r="Y292" s="14" t="s">
        <v>198</v>
      </c>
      <c r="Z292" s="14" t="s">
        <v>28</v>
      </c>
      <c r="AA292" s="13" t="s">
        <v>40</v>
      </c>
    </row>
    <row r="293" spans="1:27" x14ac:dyDescent="0.2">
      <c r="A293" s="10" t="s">
        <v>653</v>
      </c>
      <c r="B293" s="10" t="s">
        <v>28</v>
      </c>
      <c r="C293" s="10" t="s">
        <v>654</v>
      </c>
      <c r="D293" s="10" t="s">
        <v>596</v>
      </c>
      <c r="E293" s="11" t="s">
        <v>638</v>
      </c>
      <c r="F293" s="11" t="s">
        <v>614</v>
      </c>
      <c r="G293" s="11" t="s">
        <v>637</v>
      </c>
      <c r="H293" s="10" t="s">
        <v>34</v>
      </c>
      <c r="I293" s="10" t="s">
        <v>87</v>
      </c>
      <c r="J293" s="10">
        <v>25.7</v>
      </c>
      <c r="K293" s="12">
        <v>1.7589999999999999</v>
      </c>
      <c r="L293" s="12">
        <v>6.84</v>
      </c>
      <c r="M293" s="10">
        <v>1000</v>
      </c>
      <c r="N293" s="10">
        <v>1000</v>
      </c>
      <c r="O293" s="12">
        <v>1.7</v>
      </c>
      <c r="P293" s="10">
        <v>2.0099999999999998</v>
      </c>
      <c r="Q293" s="28">
        <v>0</v>
      </c>
      <c r="R293" s="28">
        <v>2</v>
      </c>
      <c r="S293" s="28">
        <v>2</v>
      </c>
      <c r="T293" s="29">
        <v>4</v>
      </c>
      <c r="U293" s="28">
        <v>3</v>
      </c>
      <c r="V293" s="13" t="s">
        <v>36</v>
      </c>
      <c r="W293" s="13" t="s">
        <v>40</v>
      </c>
      <c r="X293" s="14" t="s">
        <v>599</v>
      </c>
      <c r="Y293" s="14" t="s">
        <v>198</v>
      </c>
      <c r="Z293" s="14" t="s">
        <v>28</v>
      </c>
      <c r="AA293" s="13" t="s">
        <v>40</v>
      </c>
    </row>
    <row r="294" spans="1:27" x14ac:dyDescent="0.2">
      <c r="A294" s="10" t="s">
        <v>655</v>
      </c>
      <c r="B294" s="10" t="s">
        <v>28</v>
      </c>
      <c r="C294" s="10" t="s">
        <v>656</v>
      </c>
      <c r="D294" s="10" t="s">
        <v>596</v>
      </c>
      <c r="E294" s="11" t="s">
        <v>638</v>
      </c>
      <c r="F294" s="11" t="s">
        <v>614</v>
      </c>
      <c r="G294" s="11" t="s">
        <v>637</v>
      </c>
      <c r="H294" s="10" t="s">
        <v>34</v>
      </c>
      <c r="I294" s="10" t="s">
        <v>87</v>
      </c>
      <c r="J294" s="10">
        <v>27.38</v>
      </c>
      <c r="K294" s="12">
        <v>1.6419999999999999</v>
      </c>
      <c r="L294" s="12">
        <v>6</v>
      </c>
      <c r="M294" s="10">
        <v>973</v>
      </c>
      <c r="N294" s="10">
        <v>586</v>
      </c>
      <c r="O294" s="12">
        <v>1.79</v>
      </c>
      <c r="P294" s="10">
        <v>2.59</v>
      </c>
      <c r="Q294" s="28">
        <v>0</v>
      </c>
      <c r="R294" s="28">
        <v>2</v>
      </c>
      <c r="S294" s="28">
        <v>2</v>
      </c>
      <c r="T294" s="29">
        <v>4</v>
      </c>
      <c r="U294" s="28">
        <v>3</v>
      </c>
      <c r="V294" s="13" t="s">
        <v>36</v>
      </c>
      <c r="W294" s="13" t="s">
        <v>40</v>
      </c>
      <c r="X294" s="14" t="s">
        <v>599</v>
      </c>
      <c r="Y294" s="14" t="s">
        <v>198</v>
      </c>
      <c r="Z294" s="14" t="s">
        <v>28</v>
      </c>
      <c r="AA294" s="13" t="s">
        <v>40</v>
      </c>
    </row>
    <row r="295" spans="1:27" x14ac:dyDescent="0.2">
      <c r="A295" s="10" t="s">
        <v>657</v>
      </c>
      <c r="B295" s="10" t="s">
        <v>28</v>
      </c>
      <c r="C295" s="10" t="s">
        <v>658</v>
      </c>
      <c r="D295" s="10" t="s">
        <v>596</v>
      </c>
      <c r="E295" s="11" t="s">
        <v>638</v>
      </c>
      <c r="F295" s="11" t="s">
        <v>614</v>
      </c>
      <c r="G295" s="11" t="s">
        <v>637</v>
      </c>
      <c r="H295" s="10" t="s">
        <v>34</v>
      </c>
      <c r="I295" s="10" t="s">
        <v>87</v>
      </c>
      <c r="J295" s="10">
        <v>25.64</v>
      </c>
      <c r="K295" s="12">
        <v>1.514</v>
      </c>
      <c r="L295" s="12">
        <v>5.91</v>
      </c>
      <c r="M295" s="10">
        <v>804</v>
      </c>
      <c r="N295" s="10">
        <v>267</v>
      </c>
      <c r="O295" s="12">
        <v>1.45</v>
      </c>
      <c r="P295" s="10">
        <v>2.42</v>
      </c>
      <c r="Q295" s="28">
        <v>0</v>
      </c>
      <c r="R295" s="28">
        <v>2</v>
      </c>
      <c r="S295" s="28">
        <v>2</v>
      </c>
      <c r="T295" s="29">
        <v>4</v>
      </c>
      <c r="U295" s="28">
        <v>3</v>
      </c>
      <c r="V295" s="13" t="s">
        <v>36</v>
      </c>
      <c r="W295" s="13" t="s">
        <v>40</v>
      </c>
      <c r="X295" s="14" t="s">
        <v>599</v>
      </c>
      <c r="Y295" s="14" t="s">
        <v>198</v>
      </c>
      <c r="Z295" s="14" t="s">
        <v>28</v>
      </c>
      <c r="AA295" s="13" t="s">
        <v>40</v>
      </c>
    </row>
    <row r="296" spans="1:27" x14ac:dyDescent="0.2">
      <c r="A296" s="10" t="s">
        <v>659</v>
      </c>
      <c r="B296" s="10" t="s">
        <v>28</v>
      </c>
      <c r="C296" s="10" t="s">
        <v>660</v>
      </c>
      <c r="D296" s="10" t="s">
        <v>596</v>
      </c>
      <c r="E296" s="11" t="s">
        <v>638</v>
      </c>
      <c r="F296" s="11" t="s">
        <v>614</v>
      </c>
      <c r="G296" s="11" t="s">
        <v>637</v>
      </c>
      <c r="H296" s="10" t="s">
        <v>34</v>
      </c>
      <c r="I296" s="10" t="s">
        <v>87</v>
      </c>
      <c r="J296" s="10">
        <v>24.19</v>
      </c>
      <c r="K296" s="12">
        <v>1.506</v>
      </c>
      <c r="L296" s="12">
        <v>6.22</v>
      </c>
      <c r="M296" s="10">
        <v>1000</v>
      </c>
      <c r="N296" s="10">
        <v>1000</v>
      </c>
      <c r="O296" s="12">
        <v>1.64</v>
      </c>
      <c r="P296" s="10">
        <v>3.09</v>
      </c>
      <c r="Q296" s="28">
        <v>0</v>
      </c>
      <c r="R296" s="28">
        <v>2</v>
      </c>
      <c r="S296" s="28">
        <v>2</v>
      </c>
      <c r="T296" s="29">
        <v>4</v>
      </c>
      <c r="U296" s="28">
        <v>3</v>
      </c>
      <c r="V296" s="13" t="s">
        <v>36</v>
      </c>
      <c r="W296" s="13" t="s">
        <v>40</v>
      </c>
      <c r="X296" s="14" t="s">
        <v>599</v>
      </c>
      <c r="Y296" s="14" t="s">
        <v>198</v>
      </c>
      <c r="Z296" s="14" t="s">
        <v>28</v>
      </c>
      <c r="AA296" s="13" t="s">
        <v>40</v>
      </c>
    </row>
    <row r="297" spans="1:27" x14ac:dyDescent="0.2">
      <c r="A297" s="10" t="s">
        <v>661</v>
      </c>
      <c r="B297" s="10" t="s">
        <v>28</v>
      </c>
      <c r="C297" s="10" t="s">
        <v>662</v>
      </c>
      <c r="D297" s="10" t="s">
        <v>596</v>
      </c>
      <c r="E297" s="11" t="s">
        <v>638</v>
      </c>
      <c r="F297" s="11" t="s">
        <v>614</v>
      </c>
      <c r="G297" s="11" t="s">
        <v>637</v>
      </c>
      <c r="H297" s="10" t="s">
        <v>34</v>
      </c>
      <c r="I297" s="10" t="s">
        <v>87</v>
      </c>
      <c r="J297" s="10">
        <v>22.98</v>
      </c>
      <c r="K297" s="12">
        <v>1.351</v>
      </c>
      <c r="L297" s="12">
        <v>5.88</v>
      </c>
      <c r="M297" s="10">
        <v>1000</v>
      </c>
      <c r="N297" s="10">
        <v>1000</v>
      </c>
      <c r="O297" s="12">
        <v>1.27</v>
      </c>
      <c r="P297" s="10">
        <v>2.4900000000000002</v>
      </c>
      <c r="Q297" s="28">
        <v>0</v>
      </c>
      <c r="R297" s="28">
        <v>2</v>
      </c>
      <c r="S297" s="28">
        <v>2</v>
      </c>
      <c r="T297" s="29">
        <v>4</v>
      </c>
      <c r="U297" s="28">
        <v>3</v>
      </c>
      <c r="V297" s="13" t="s">
        <v>36</v>
      </c>
      <c r="W297" s="13" t="s">
        <v>40</v>
      </c>
      <c r="X297" s="14" t="s">
        <v>599</v>
      </c>
      <c r="Y297" s="14" t="s">
        <v>198</v>
      </c>
      <c r="Z297" s="14" t="s">
        <v>28</v>
      </c>
      <c r="AA297" s="13" t="s">
        <v>40</v>
      </c>
    </row>
    <row r="298" spans="1:27" x14ac:dyDescent="0.2">
      <c r="A298" s="10" t="s">
        <v>663</v>
      </c>
      <c r="B298" s="10" t="s">
        <v>28</v>
      </c>
      <c r="C298" s="10" t="s">
        <v>664</v>
      </c>
      <c r="D298" s="10" t="s">
        <v>596</v>
      </c>
      <c r="E298" s="11" t="s">
        <v>638</v>
      </c>
      <c r="F298" s="11" t="s">
        <v>614</v>
      </c>
      <c r="G298" s="11" t="s">
        <v>637</v>
      </c>
      <c r="H298" s="10" t="s">
        <v>34</v>
      </c>
      <c r="I298" s="10" t="s">
        <v>87</v>
      </c>
      <c r="J298" s="10">
        <v>23.85</v>
      </c>
      <c r="K298" s="12">
        <v>1.502</v>
      </c>
      <c r="L298" s="12">
        <v>6.3</v>
      </c>
      <c r="M298" s="10">
        <v>1000</v>
      </c>
      <c r="N298" s="10">
        <v>552</v>
      </c>
      <c r="O298" s="12">
        <v>1.46</v>
      </c>
      <c r="P298" s="10">
        <v>2</v>
      </c>
      <c r="Q298" s="28">
        <v>0</v>
      </c>
      <c r="R298" s="28">
        <v>2</v>
      </c>
      <c r="S298" s="28">
        <v>2</v>
      </c>
      <c r="T298" s="29">
        <v>4</v>
      </c>
      <c r="U298" s="28">
        <v>3</v>
      </c>
      <c r="V298" s="13" t="s">
        <v>36</v>
      </c>
      <c r="W298" s="13" t="s">
        <v>40</v>
      </c>
      <c r="X298" s="14" t="s">
        <v>599</v>
      </c>
      <c r="Y298" s="14" t="s">
        <v>198</v>
      </c>
      <c r="Z298" s="14" t="s">
        <v>28</v>
      </c>
      <c r="AA298" s="13" t="s">
        <v>40</v>
      </c>
    </row>
    <row r="299" spans="1:27" x14ac:dyDescent="0.2">
      <c r="A299" s="10" t="s">
        <v>665</v>
      </c>
      <c r="B299" s="10" t="s">
        <v>28</v>
      </c>
      <c r="C299" s="10" t="s">
        <v>666</v>
      </c>
      <c r="D299" s="10" t="s">
        <v>596</v>
      </c>
      <c r="E299" s="11" t="s">
        <v>638</v>
      </c>
      <c r="F299" s="11" t="s">
        <v>614</v>
      </c>
      <c r="G299" s="11" t="s">
        <v>637</v>
      </c>
      <c r="H299" s="10" t="s">
        <v>34</v>
      </c>
      <c r="I299" s="10" t="s">
        <v>87</v>
      </c>
      <c r="J299" s="10">
        <v>28.92</v>
      </c>
      <c r="K299" s="12">
        <v>2.1680000000000001</v>
      </c>
      <c r="L299" s="12">
        <v>7.5</v>
      </c>
      <c r="M299" s="10">
        <v>1000</v>
      </c>
      <c r="N299" s="10">
        <v>408</v>
      </c>
      <c r="O299" s="12">
        <v>2.11</v>
      </c>
      <c r="P299" s="10">
        <v>2.73</v>
      </c>
      <c r="Q299" s="28">
        <v>0</v>
      </c>
      <c r="R299" s="28">
        <v>2</v>
      </c>
      <c r="S299" s="28">
        <v>2</v>
      </c>
      <c r="T299" s="29">
        <v>4</v>
      </c>
      <c r="U299" s="28">
        <v>3</v>
      </c>
      <c r="V299" s="13" t="s">
        <v>36</v>
      </c>
      <c r="W299" s="13" t="s">
        <v>40</v>
      </c>
      <c r="X299" s="14" t="s">
        <v>599</v>
      </c>
      <c r="Y299" s="14" t="s">
        <v>198</v>
      </c>
      <c r="Z299" s="14" t="s">
        <v>28</v>
      </c>
      <c r="AA299" s="13" t="s">
        <v>40</v>
      </c>
    </row>
    <row r="300" spans="1:27" x14ac:dyDescent="0.2">
      <c r="A300" s="10" t="s">
        <v>667</v>
      </c>
      <c r="B300" s="10" t="s">
        <v>28</v>
      </c>
      <c r="C300" s="10" t="s">
        <v>668</v>
      </c>
      <c r="D300" s="10" t="s">
        <v>596</v>
      </c>
      <c r="E300" s="11" t="s">
        <v>638</v>
      </c>
      <c r="F300" s="11" t="s">
        <v>614</v>
      </c>
      <c r="G300" s="11" t="s">
        <v>637</v>
      </c>
      <c r="H300" s="10" t="s">
        <v>34</v>
      </c>
      <c r="I300" s="10" t="s">
        <v>87</v>
      </c>
      <c r="J300" s="10">
        <v>27.7</v>
      </c>
      <c r="K300" s="12">
        <v>1.839</v>
      </c>
      <c r="L300" s="12">
        <v>6.64</v>
      </c>
      <c r="M300" s="10">
        <v>1000</v>
      </c>
      <c r="N300" s="10">
        <v>527</v>
      </c>
      <c r="O300" s="12">
        <v>1.5</v>
      </c>
      <c r="P300" s="10">
        <v>2.2999999999999998</v>
      </c>
      <c r="Q300" s="28">
        <v>0</v>
      </c>
      <c r="R300" s="28">
        <v>2</v>
      </c>
      <c r="S300" s="28">
        <v>2</v>
      </c>
      <c r="T300" s="29">
        <v>4</v>
      </c>
      <c r="U300" s="28">
        <v>3</v>
      </c>
      <c r="V300" s="13" t="s">
        <v>36</v>
      </c>
      <c r="W300" s="13" t="s">
        <v>40</v>
      </c>
      <c r="X300" s="14" t="s">
        <v>599</v>
      </c>
      <c r="Y300" s="14" t="s">
        <v>198</v>
      </c>
      <c r="Z300" s="14" t="s">
        <v>28</v>
      </c>
      <c r="AA300" s="13" t="s">
        <v>40</v>
      </c>
    </row>
    <row r="301" spans="1:27" x14ac:dyDescent="0.2">
      <c r="A301" s="10" t="s">
        <v>669</v>
      </c>
      <c r="B301" s="10" t="s">
        <v>28</v>
      </c>
      <c r="C301" s="10" t="s">
        <v>670</v>
      </c>
      <c r="D301" s="10" t="s">
        <v>596</v>
      </c>
      <c r="E301" s="11" t="s">
        <v>638</v>
      </c>
      <c r="F301" s="11" t="s">
        <v>614</v>
      </c>
      <c r="G301" s="11" t="s">
        <v>637</v>
      </c>
      <c r="H301" s="10" t="s">
        <v>34</v>
      </c>
      <c r="I301" s="10" t="s">
        <v>87</v>
      </c>
      <c r="J301" s="10">
        <v>26.32</v>
      </c>
      <c r="K301" s="12">
        <v>1.696</v>
      </c>
      <c r="L301" s="12">
        <v>6.44</v>
      </c>
      <c r="M301" s="10">
        <v>1000</v>
      </c>
      <c r="N301" s="10">
        <v>555</v>
      </c>
      <c r="O301" s="12">
        <v>1.61</v>
      </c>
      <c r="P301" s="10">
        <v>3.05</v>
      </c>
      <c r="Q301" s="28">
        <v>0</v>
      </c>
      <c r="R301" s="28">
        <v>2</v>
      </c>
      <c r="S301" s="28">
        <v>1</v>
      </c>
      <c r="T301" s="29">
        <v>3</v>
      </c>
      <c r="U301" s="28">
        <v>3</v>
      </c>
      <c r="V301" s="13" t="s">
        <v>36</v>
      </c>
      <c r="W301" s="13" t="s">
        <v>40</v>
      </c>
      <c r="X301" s="14" t="s">
        <v>599</v>
      </c>
      <c r="Y301" s="14" t="s">
        <v>198</v>
      </c>
      <c r="Z301" s="14" t="s">
        <v>28</v>
      </c>
      <c r="AA301" s="13" t="s">
        <v>40</v>
      </c>
    </row>
    <row r="302" spans="1:27" x14ac:dyDescent="0.2">
      <c r="A302" s="10" t="s">
        <v>671</v>
      </c>
      <c r="B302" s="10" t="s">
        <v>28</v>
      </c>
      <c r="C302" s="10" t="s">
        <v>672</v>
      </c>
      <c r="D302" s="10" t="s">
        <v>596</v>
      </c>
      <c r="E302" s="11" t="s">
        <v>638</v>
      </c>
      <c r="F302" s="11" t="s">
        <v>614</v>
      </c>
      <c r="G302" s="11" t="s">
        <v>637</v>
      </c>
      <c r="H302" s="10" t="s">
        <v>34</v>
      </c>
      <c r="I302" s="10" t="s">
        <v>87</v>
      </c>
      <c r="J302" s="10">
        <v>25</v>
      </c>
      <c r="K302" s="12">
        <v>1.68</v>
      </c>
      <c r="L302" s="12">
        <v>6.72</v>
      </c>
      <c r="M302" s="10">
        <v>718</v>
      </c>
      <c r="N302" s="10">
        <v>337</v>
      </c>
      <c r="O302" s="12">
        <v>1.79</v>
      </c>
      <c r="P302" s="10">
        <v>3.01</v>
      </c>
      <c r="Q302" s="28">
        <v>0</v>
      </c>
      <c r="R302" s="28">
        <v>1</v>
      </c>
      <c r="S302" s="28">
        <v>2</v>
      </c>
      <c r="T302" s="29">
        <v>3</v>
      </c>
      <c r="U302" s="28">
        <v>3</v>
      </c>
      <c r="V302" s="13" t="s">
        <v>36</v>
      </c>
      <c r="W302" s="13" t="s">
        <v>40</v>
      </c>
      <c r="X302" s="14" t="s">
        <v>599</v>
      </c>
      <c r="Y302" s="14" t="s">
        <v>198</v>
      </c>
      <c r="Z302" s="14" t="s">
        <v>28</v>
      </c>
      <c r="AA302" s="13" t="s">
        <v>40</v>
      </c>
    </row>
    <row r="303" spans="1:27" x14ac:dyDescent="0.2">
      <c r="A303" t="s">
        <v>673</v>
      </c>
      <c r="B303" t="s">
        <v>28</v>
      </c>
      <c r="C303" t="s">
        <v>674</v>
      </c>
      <c r="D303" t="s">
        <v>675</v>
      </c>
      <c r="E303" s="5" t="s">
        <v>676</v>
      </c>
      <c r="F303" t="s">
        <v>32</v>
      </c>
      <c r="G303" s="5" t="s">
        <v>677</v>
      </c>
      <c r="H303" t="s">
        <v>34</v>
      </c>
      <c r="I303" t="s">
        <v>87</v>
      </c>
      <c r="J303">
        <v>30.6</v>
      </c>
      <c r="K303" s="3">
        <v>1.353</v>
      </c>
      <c r="L303" s="3">
        <v>4.42</v>
      </c>
      <c r="M303">
        <v>18.399999999999899</v>
      </c>
      <c r="N303">
        <v>29</v>
      </c>
      <c r="O303" s="3">
        <v>0.74</v>
      </c>
      <c r="P303">
        <v>2.78</v>
      </c>
      <c r="Q303" s="29">
        <v>0</v>
      </c>
      <c r="R303" s="29">
        <v>0</v>
      </c>
      <c r="S303" s="29">
        <v>0</v>
      </c>
      <c r="T303" s="29">
        <v>0</v>
      </c>
      <c r="U303" s="28">
        <v>0</v>
      </c>
      <c r="V303" s="13" t="s">
        <v>36</v>
      </c>
      <c r="W303" s="15" t="s">
        <v>90</v>
      </c>
      <c r="X303" s="16" t="s">
        <v>197</v>
      </c>
      <c r="Y303" s="14" t="s">
        <v>198</v>
      </c>
      <c r="Z303" s="14" t="s">
        <v>28</v>
      </c>
      <c r="AA303" s="14" t="s">
        <v>28</v>
      </c>
    </row>
    <row r="304" spans="1:27" x14ac:dyDescent="0.2">
      <c r="A304" t="s">
        <v>678</v>
      </c>
      <c r="B304" t="s">
        <v>28</v>
      </c>
      <c r="C304" t="s">
        <v>679</v>
      </c>
      <c r="D304" t="s">
        <v>675</v>
      </c>
      <c r="E304" s="5" t="s">
        <v>676</v>
      </c>
      <c r="F304" t="s">
        <v>32</v>
      </c>
      <c r="G304" s="5" t="s">
        <v>677</v>
      </c>
      <c r="H304" t="s">
        <v>34</v>
      </c>
      <c r="I304" t="s">
        <v>87</v>
      </c>
      <c r="J304">
        <v>30.7</v>
      </c>
      <c r="K304" s="3">
        <v>1.4259999999999999</v>
      </c>
      <c r="L304" s="3">
        <v>4.6399999999999997</v>
      </c>
      <c r="M304">
        <v>65.599999999999895</v>
      </c>
      <c r="N304">
        <v>187</v>
      </c>
      <c r="O304" s="3">
        <v>0.92</v>
      </c>
      <c r="P304">
        <v>2.48</v>
      </c>
      <c r="Q304" s="29">
        <v>0</v>
      </c>
      <c r="R304" s="29">
        <v>0</v>
      </c>
      <c r="S304" s="29">
        <v>0</v>
      </c>
      <c r="T304" s="29">
        <v>0</v>
      </c>
      <c r="U304" s="28">
        <v>0</v>
      </c>
      <c r="V304" s="13" t="s">
        <v>36</v>
      </c>
      <c r="W304" s="15" t="s">
        <v>90</v>
      </c>
      <c r="X304" s="16" t="s">
        <v>197</v>
      </c>
      <c r="Y304" s="14" t="s">
        <v>198</v>
      </c>
      <c r="Z304" s="14" t="s">
        <v>28</v>
      </c>
      <c r="AA304" s="14" t="s">
        <v>28</v>
      </c>
    </row>
    <row r="305" spans="1:27" x14ac:dyDescent="0.2">
      <c r="A305" t="s">
        <v>680</v>
      </c>
      <c r="B305" t="s">
        <v>28</v>
      </c>
      <c r="C305" t="s">
        <v>681</v>
      </c>
      <c r="D305" t="s">
        <v>675</v>
      </c>
      <c r="E305" s="5" t="s">
        <v>676</v>
      </c>
      <c r="F305" t="s">
        <v>32</v>
      </c>
      <c r="G305" s="5" t="s">
        <v>677</v>
      </c>
      <c r="H305" t="s">
        <v>34</v>
      </c>
      <c r="I305" t="s">
        <v>87</v>
      </c>
      <c r="J305">
        <v>29</v>
      </c>
      <c r="K305" s="3">
        <v>1.321</v>
      </c>
      <c r="L305" s="3">
        <v>4.5599999999999996</v>
      </c>
      <c r="M305">
        <v>26.2</v>
      </c>
      <c r="N305">
        <v>41.6</v>
      </c>
      <c r="O305" s="3">
        <v>0.9</v>
      </c>
      <c r="P305">
        <v>2.52</v>
      </c>
      <c r="Q305" s="29">
        <v>0</v>
      </c>
      <c r="R305" s="29">
        <v>0</v>
      </c>
      <c r="S305" s="29">
        <v>0</v>
      </c>
      <c r="T305" s="29">
        <v>0</v>
      </c>
      <c r="U305" s="28">
        <v>0</v>
      </c>
      <c r="V305" s="13" t="s">
        <v>36</v>
      </c>
      <c r="W305" s="15" t="s">
        <v>90</v>
      </c>
      <c r="X305" s="16" t="s">
        <v>197</v>
      </c>
      <c r="Y305" s="14" t="s">
        <v>198</v>
      </c>
      <c r="Z305" s="14" t="s">
        <v>28</v>
      </c>
      <c r="AA305" s="14" t="s">
        <v>28</v>
      </c>
    </row>
    <row r="306" spans="1:27" x14ac:dyDescent="0.2">
      <c r="A306" t="s">
        <v>682</v>
      </c>
      <c r="B306" t="s">
        <v>28</v>
      </c>
      <c r="C306" t="s">
        <v>683</v>
      </c>
      <c r="D306" t="s">
        <v>675</v>
      </c>
      <c r="E306" s="5" t="s">
        <v>676</v>
      </c>
      <c r="F306" t="s">
        <v>32</v>
      </c>
      <c r="G306" s="5" t="s">
        <v>677</v>
      </c>
      <c r="H306" t="s">
        <v>34</v>
      </c>
      <c r="I306" t="s">
        <v>87</v>
      </c>
      <c r="J306">
        <v>28.6</v>
      </c>
      <c r="K306" s="3">
        <v>1.2809999999999999</v>
      </c>
      <c r="L306" s="3">
        <v>4.4800000000000004</v>
      </c>
      <c r="M306">
        <v>28.8</v>
      </c>
      <c r="N306">
        <v>40.6</v>
      </c>
      <c r="O306" s="3">
        <v>0.66</v>
      </c>
      <c r="P306">
        <v>2.2599999999999998</v>
      </c>
      <c r="Q306" s="29">
        <v>0</v>
      </c>
      <c r="R306" s="29">
        <v>0</v>
      </c>
      <c r="S306" s="29">
        <v>0</v>
      </c>
      <c r="T306" s="29">
        <v>0</v>
      </c>
      <c r="U306" s="28">
        <v>0</v>
      </c>
      <c r="V306" s="13" t="s">
        <v>36</v>
      </c>
      <c r="W306" s="15" t="s">
        <v>90</v>
      </c>
      <c r="X306" s="16" t="s">
        <v>197</v>
      </c>
      <c r="Y306" s="14" t="s">
        <v>198</v>
      </c>
      <c r="Z306" s="14" t="s">
        <v>28</v>
      </c>
      <c r="AA306" s="14" t="s">
        <v>28</v>
      </c>
    </row>
    <row r="307" spans="1:27" x14ac:dyDescent="0.2">
      <c r="A307" t="s">
        <v>684</v>
      </c>
      <c r="B307" t="s">
        <v>28</v>
      </c>
      <c r="C307" t="s">
        <v>685</v>
      </c>
      <c r="D307" t="s">
        <v>675</v>
      </c>
      <c r="E307" s="5" t="s">
        <v>676</v>
      </c>
      <c r="F307" t="s">
        <v>32</v>
      </c>
      <c r="G307" s="5" t="s">
        <v>677</v>
      </c>
      <c r="H307" t="s">
        <v>34</v>
      </c>
      <c r="I307" t="s">
        <v>87</v>
      </c>
      <c r="J307">
        <v>30.2</v>
      </c>
      <c r="K307" s="3">
        <v>1.278</v>
      </c>
      <c r="L307" s="3">
        <v>4.2300000000000004</v>
      </c>
      <c r="M307">
        <v>25.8</v>
      </c>
      <c r="N307">
        <v>44.6</v>
      </c>
      <c r="O307" s="3">
        <v>0.88</v>
      </c>
      <c r="P307">
        <v>2.74</v>
      </c>
      <c r="Q307" s="29">
        <v>0</v>
      </c>
      <c r="R307" s="29">
        <v>0</v>
      </c>
      <c r="S307" s="29">
        <v>0</v>
      </c>
      <c r="T307" s="29">
        <v>0</v>
      </c>
      <c r="U307" s="28">
        <v>0</v>
      </c>
      <c r="V307" s="13" t="s">
        <v>36</v>
      </c>
      <c r="W307" s="15" t="s">
        <v>90</v>
      </c>
      <c r="X307" s="16" t="s">
        <v>197</v>
      </c>
      <c r="Y307" s="14" t="s">
        <v>198</v>
      </c>
      <c r="Z307" s="14" t="s">
        <v>28</v>
      </c>
      <c r="AA307" s="14" t="s">
        <v>28</v>
      </c>
    </row>
    <row r="308" spans="1:27" x14ac:dyDescent="0.2">
      <c r="A308" t="s">
        <v>686</v>
      </c>
      <c r="B308" t="s">
        <v>28</v>
      </c>
      <c r="C308" t="s">
        <v>687</v>
      </c>
      <c r="D308" t="s">
        <v>675</v>
      </c>
      <c r="E308" s="5" t="s">
        <v>676</v>
      </c>
      <c r="F308" t="s">
        <v>32</v>
      </c>
      <c r="G308" s="5" t="s">
        <v>677</v>
      </c>
      <c r="H308" t="s">
        <v>34</v>
      </c>
      <c r="I308" t="s">
        <v>87</v>
      </c>
      <c r="J308">
        <v>31.5</v>
      </c>
      <c r="K308" s="3">
        <v>1.4359999999999999</v>
      </c>
      <c r="L308" s="3">
        <v>4.5599999999999996</v>
      </c>
      <c r="M308">
        <v>69.400000000000006</v>
      </c>
      <c r="N308">
        <v>72</v>
      </c>
      <c r="O308" s="3">
        <v>1.22</v>
      </c>
      <c r="P308">
        <v>3.06</v>
      </c>
      <c r="Q308" s="29">
        <v>0</v>
      </c>
      <c r="R308" s="29">
        <v>1</v>
      </c>
      <c r="S308" s="29">
        <v>0</v>
      </c>
      <c r="T308" s="29">
        <v>1</v>
      </c>
      <c r="U308" s="28">
        <v>0</v>
      </c>
      <c r="V308" s="13" t="s">
        <v>36</v>
      </c>
      <c r="W308" s="15" t="s">
        <v>90</v>
      </c>
      <c r="X308" s="16" t="s">
        <v>197</v>
      </c>
      <c r="Y308" s="14" t="s">
        <v>198</v>
      </c>
      <c r="Z308" s="14" t="s">
        <v>28</v>
      </c>
      <c r="AA308" s="14" t="s">
        <v>28</v>
      </c>
    </row>
    <row r="309" spans="1:27" x14ac:dyDescent="0.2">
      <c r="A309" t="s">
        <v>688</v>
      </c>
      <c r="B309" t="s">
        <v>28</v>
      </c>
      <c r="C309" t="s">
        <v>689</v>
      </c>
      <c r="D309" t="s">
        <v>675</v>
      </c>
      <c r="E309" s="5" t="s">
        <v>676</v>
      </c>
      <c r="F309" t="s">
        <v>32</v>
      </c>
      <c r="G309" s="5" t="s">
        <v>677</v>
      </c>
      <c r="H309" t="s">
        <v>34</v>
      </c>
      <c r="I309" t="s">
        <v>87</v>
      </c>
      <c r="J309">
        <v>28.6</v>
      </c>
      <c r="K309" s="3">
        <v>1.2949999999999999</v>
      </c>
      <c r="L309" s="3">
        <v>4.53</v>
      </c>
      <c r="M309">
        <v>22.6</v>
      </c>
      <c r="N309">
        <v>36.799999999999898</v>
      </c>
      <c r="O309" s="3">
        <v>0.68</v>
      </c>
      <c r="P309">
        <v>1.86</v>
      </c>
      <c r="Q309" s="29">
        <v>0</v>
      </c>
      <c r="R309" s="29">
        <v>0</v>
      </c>
      <c r="S309" s="29">
        <v>0</v>
      </c>
      <c r="T309" s="29">
        <v>0</v>
      </c>
      <c r="U309" s="28">
        <v>0</v>
      </c>
      <c r="V309" s="13" t="s">
        <v>36</v>
      </c>
      <c r="W309" s="15" t="s">
        <v>90</v>
      </c>
      <c r="X309" s="16" t="s">
        <v>197</v>
      </c>
      <c r="Y309" s="14" t="s">
        <v>198</v>
      </c>
      <c r="Z309" s="14" t="s">
        <v>28</v>
      </c>
      <c r="AA309" s="14" t="s">
        <v>28</v>
      </c>
    </row>
    <row r="310" spans="1:27" x14ac:dyDescent="0.2">
      <c r="A310" t="s">
        <v>690</v>
      </c>
      <c r="B310" t="s">
        <v>28</v>
      </c>
      <c r="C310" t="s">
        <v>691</v>
      </c>
      <c r="D310" t="s">
        <v>675</v>
      </c>
      <c r="E310" s="5" t="s">
        <v>677</v>
      </c>
      <c r="F310" s="5" t="s">
        <v>116</v>
      </c>
      <c r="G310" s="5" t="s">
        <v>676</v>
      </c>
      <c r="H310" t="s">
        <v>34</v>
      </c>
      <c r="I310" t="s">
        <v>87</v>
      </c>
      <c r="J310">
        <v>39.200000000000003</v>
      </c>
      <c r="K310" s="3">
        <v>3.0179999999999998</v>
      </c>
      <c r="L310" s="3">
        <v>7.7</v>
      </c>
      <c r="M310">
        <v>118.8</v>
      </c>
      <c r="N310">
        <v>105.4</v>
      </c>
      <c r="O310" s="3">
        <v>0.56000000000000005</v>
      </c>
      <c r="P310">
        <v>6.92</v>
      </c>
      <c r="Q310" s="29">
        <v>3</v>
      </c>
      <c r="R310" s="29">
        <v>1</v>
      </c>
      <c r="S310" s="29">
        <v>0</v>
      </c>
      <c r="T310" s="29">
        <v>4</v>
      </c>
      <c r="U310" s="28">
        <v>1</v>
      </c>
      <c r="V310" s="13" t="s">
        <v>36</v>
      </c>
      <c r="W310" s="15" t="s">
        <v>90</v>
      </c>
      <c r="X310" s="16" t="s">
        <v>197</v>
      </c>
      <c r="Y310" s="14" t="s">
        <v>198</v>
      </c>
      <c r="Z310" s="14" t="s">
        <v>28</v>
      </c>
      <c r="AA310" s="14" t="s">
        <v>28</v>
      </c>
    </row>
    <row r="311" spans="1:27" x14ac:dyDescent="0.2">
      <c r="A311" t="s">
        <v>692</v>
      </c>
      <c r="B311" t="s">
        <v>28</v>
      </c>
      <c r="C311" t="s">
        <v>693</v>
      </c>
      <c r="D311" t="s">
        <v>675</v>
      </c>
      <c r="E311" s="5" t="s">
        <v>677</v>
      </c>
      <c r="F311" s="5" t="s">
        <v>116</v>
      </c>
      <c r="G311" s="5" t="s">
        <v>676</v>
      </c>
      <c r="H311" t="s">
        <v>34</v>
      </c>
      <c r="I311" t="s">
        <v>87</v>
      </c>
      <c r="J311">
        <v>38.200000000000003</v>
      </c>
      <c r="K311" s="3">
        <v>2.8580000000000001</v>
      </c>
      <c r="L311" s="3">
        <v>7.48</v>
      </c>
      <c r="M311">
        <v>141</v>
      </c>
      <c r="N311">
        <v>148.4</v>
      </c>
      <c r="O311" s="3">
        <v>0.5</v>
      </c>
      <c r="P311">
        <v>6.8</v>
      </c>
      <c r="Q311" s="29">
        <v>3</v>
      </c>
      <c r="R311" s="29">
        <v>1</v>
      </c>
      <c r="S311" s="29">
        <v>0</v>
      </c>
      <c r="T311" s="29">
        <v>4</v>
      </c>
      <c r="U311" s="28">
        <v>1</v>
      </c>
      <c r="V311" s="13" t="s">
        <v>36</v>
      </c>
      <c r="W311" s="15" t="s">
        <v>90</v>
      </c>
      <c r="X311" s="16" t="s">
        <v>197</v>
      </c>
      <c r="Y311" s="14" t="s">
        <v>198</v>
      </c>
      <c r="Z311" s="14" t="s">
        <v>28</v>
      </c>
      <c r="AA311" s="14" t="s">
        <v>28</v>
      </c>
    </row>
    <row r="312" spans="1:27" x14ac:dyDescent="0.2">
      <c r="A312" t="s">
        <v>694</v>
      </c>
      <c r="B312" t="s">
        <v>28</v>
      </c>
      <c r="C312" t="s">
        <v>695</v>
      </c>
      <c r="D312" t="s">
        <v>675</v>
      </c>
      <c r="E312" s="5" t="s">
        <v>677</v>
      </c>
      <c r="F312" s="5" t="s">
        <v>116</v>
      </c>
      <c r="G312" s="5" t="s">
        <v>676</v>
      </c>
      <c r="H312" t="s">
        <v>34</v>
      </c>
      <c r="I312" t="s">
        <v>87</v>
      </c>
      <c r="J312">
        <v>39</v>
      </c>
      <c r="K312" s="3">
        <v>3.4430000000000001</v>
      </c>
      <c r="L312" s="3">
        <v>8.83</v>
      </c>
      <c r="M312">
        <v>283.2</v>
      </c>
      <c r="N312">
        <v>244</v>
      </c>
      <c r="O312" s="3">
        <v>0.46</v>
      </c>
      <c r="P312">
        <v>7.44</v>
      </c>
      <c r="Q312" s="29">
        <v>3</v>
      </c>
      <c r="R312" s="29">
        <v>2</v>
      </c>
      <c r="S312" s="29">
        <v>1</v>
      </c>
      <c r="T312" s="29">
        <v>6</v>
      </c>
      <c r="U312" s="28">
        <v>1</v>
      </c>
      <c r="V312" s="13" t="s">
        <v>36</v>
      </c>
      <c r="W312" s="15" t="s">
        <v>90</v>
      </c>
      <c r="X312" s="16" t="s">
        <v>197</v>
      </c>
      <c r="Y312" s="14" t="s">
        <v>198</v>
      </c>
      <c r="Z312" s="14" t="s">
        <v>28</v>
      </c>
      <c r="AA312" s="14" t="s">
        <v>28</v>
      </c>
    </row>
    <row r="313" spans="1:27" x14ac:dyDescent="0.2">
      <c r="A313" t="s">
        <v>696</v>
      </c>
      <c r="B313" t="s">
        <v>28</v>
      </c>
      <c r="C313" t="s">
        <v>697</v>
      </c>
      <c r="D313" t="s">
        <v>675</v>
      </c>
      <c r="E313" s="5" t="s">
        <v>677</v>
      </c>
      <c r="F313" s="5" t="s">
        <v>116</v>
      </c>
      <c r="G313" s="5" t="s">
        <v>676</v>
      </c>
      <c r="H313" t="s">
        <v>34</v>
      </c>
      <c r="I313" t="s">
        <v>87</v>
      </c>
      <c r="J313">
        <v>42.4</v>
      </c>
      <c r="K313" s="3">
        <v>3.827</v>
      </c>
      <c r="L313" s="3">
        <v>9.0299999999999994</v>
      </c>
      <c r="M313">
        <v>256.60000000000002</v>
      </c>
      <c r="N313">
        <v>211.2</v>
      </c>
      <c r="O313" s="3">
        <v>0.5</v>
      </c>
      <c r="P313">
        <v>6.92</v>
      </c>
      <c r="Q313" s="29">
        <v>3</v>
      </c>
      <c r="R313" s="29">
        <v>3</v>
      </c>
      <c r="S313" s="29">
        <v>0</v>
      </c>
      <c r="T313" s="29">
        <v>6</v>
      </c>
      <c r="U313" s="28">
        <v>1</v>
      </c>
      <c r="V313" s="13" t="s">
        <v>36</v>
      </c>
      <c r="W313" s="15" t="s">
        <v>90</v>
      </c>
      <c r="X313" s="16" t="s">
        <v>197</v>
      </c>
      <c r="Y313" s="14" t="s">
        <v>198</v>
      </c>
      <c r="Z313" s="14" t="s">
        <v>28</v>
      </c>
      <c r="AA313" s="14" t="s">
        <v>28</v>
      </c>
    </row>
    <row r="314" spans="1:27" x14ac:dyDescent="0.2">
      <c r="A314" t="s">
        <v>698</v>
      </c>
      <c r="B314" t="s">
        <v>28</v>
      </c>
      <c r="C314" t="s">
        <v>699</v>
      </c>
      <c r="D314" t="s">
        <v>675</v>
      </c>
      <c r="E314" s="5" t="s">
        <v>677</v>
      </c>
      <c r="F314" s="5" t="s">
        <v>116</v>
      </c>
      <c r="G314" s="5" t="s">
        <v>676</v>
      </c>
      <c r="H314" t="s">
        <v>34</v>
      </c>
      <c r="I314" t="s">
        <v>87</v>
      </c>
      <c r="J314">
        <v>41.9</v>
      </c>
      <c r="K314" s="3">
        <v>4.2389999999999999</v>
      </c>
      <c r="L314" s="3">
        <v>10.119999999999999</v>
      </c>
      <c r="M314">
        <v>253.4</v>
      </c>
      <c r="N314">
        <v>255</v>
      </c>
      <c r="O314" s="3">
        <v>0.8</v>
      </c>
      <c r="P314">
        <v>8.82</v>
      </c>
      <c r="Q314" s="29">
        <v>3</v>
      </c>
      <c r="R314" s="29">
        <v>2</v>
      </c>
      <c r="S314" s="29">
        <v>1</v>
      </c>
      <c r="T314" s="29">
        <v>6</v>
      </c>
      <c r="U314" s="28">
        <v>1</v>
      </c>
      <c r="V314" s="13" t="s">
        <v>36</v>
      </c>
      <c r="W314" s="15" t="s">
        <v>90</v>
      </c>
      <c r="X314" s="16" t="s">
        <v>197</v>
      </c>
      <c r="Y314" s="14" t="s">
        <v>198</v>
      </c>
      <c r="Z314" s="14" t="s">
        <v>28</v>
      </c>
      <c r="AA314" s="14" t="s">
        <v>28</v>
      </c>
    </row>
    <row r="315" spans="1:27" x14ac:dyDescent="0.2">
      <c r="A315" t="s">
        <v>700</v>
      </c>
      <c r="B315" t="s">
        <v>28</v>
      </c>
      <c r="C315" t="s">
        <v>701</v>
      </c>
      <c r="D315" t="s">
        <v>675</v>
      </c>
      <c r="E315" s="5" t="s">
        <v>677</v>
      </c>
      <c r="F315" s="5" t="s">
        <v>116</v>
      </c>
      <c r="G315" s="5" t="s">
        <v>676</v>
      </c>
      <c r="H315" t="s">
        <v>34</v>
      </c>
      <c r="I315" t="s">
        <v>87</v>
      </c>
      <c r="J315">
        <v>40.700000000000003</v>
      </c>
      <c r="K315" s="3">
        <v>3.5550000000000002</v>
      </c>
      <c r="L315" s="3">
        <v>8.73</v>
      </c>
      <c r="M315">
        <v>199</v>
      </c>
      <c r="N315">
        <v>167.4</v>
      </c>
      <c r="O315" s="3">
        <v>0.7</v>
      </c>
      <c r="P315">
        <v>7.56</v>
      </c>
      <c r="Q315" s="29">
        <v>3</v>
      </c>
      <c r="R315" s="29">
        <v>1</v>
      </c>
      <c r="S315" s="29">
        <v>0</v>
      </c>
      <c r="T315" s="29">
        <v>4</v>
      </c>
      <c r="U315" s="28">
        <v>1</v>
      </c>
      <c r="V315" s="13" t="s">
        <v>36</v>
      </c>
      <c r="W315" s="15" t="s">
        <v>90</v>
      </c>
      <c r="X315" s="16" t="s">
        <v>197</v>
      </c>
      <c r="Y315" s="14" t="s">
        <v>198</v>
      </c>
      <c r="Z315" s="14" t="s">
        <v>28</v>
      </c>
      <c r="AA315" s="14" t="s">
        <v>28</v>
      </c>
    </row>
    <row r="316" spans="1:27" x14ac:dyDescent="0.2">
      <c r="A316" t="s">
        <v>702</v>
      </c>
      <c r="B316" t="s">
        <v>28</v>
      </c>
      <c r="C316" t="s">
        <v>703</v>
      </c>
      <c r="D316" t="s">
        <v>675</v>
      </c>
      <c r="E316" s="5" t="s">
        <v>677</v>
      </c>
      <c r="F316" s="5" t="s">
        <v>116</v>
      </c>
      <c r="G316" s="5" t="s">
        <v>676</v>
      </c>
      <c r="H316" t="s">
        <v>34</v>
      </c>
      <c r="I316" t="s">
        <v>87</v>
      </c>
      <c r="J316">
        <v>43.9</v>
      </c>
      <c r="K316" s="3">
        <v>4.7320000000000002</v>
      </c>
      <c r="L316" s="3">
        <v>10.78</v>
      </c>
      <c r="M316">
        <v>302</v>
      </c>
      <c r="N316">
        <v>270.2</v>
      </c>
      <c r="O316" s="3">
        <v>0.56000000000000005</v>
      </c>
      <c r="P316">
        <v>9.16</v>
      </c>
      <c r="Q316" s="29">
        <v>3</v>
      </c>
      <c r="R316" s="29">
        <v>2</v>
      </c>
      <c r="S316" s="29">
        <v>0</v>
      </c>
      <c r="T316" s="29">
        <v>5</v>
      </c>
      <c r="U316" s="28">
        <v>1</v>
      </c>
      <c r="V316" s="13" t="s">
        <v>36</v>
      </c>
      <c r="W316" s="15" t="s">
        <v>90</v>
      </c>
      <c r="X316" s="16" t="s">
        <v>197</v>
      </c>
      <c r="Y316" s="14" t="s">
        <v>198</v>
      </c>
      <c r="Z316" s="14" t="s">
        <v>28</v>
      </c>
      <c r="AA316" s="14" t="s">
        <v>28</v>
      </c>
    </row>
    <row r="317" spans="1:27" x14ac:dyDescent="0.2">
      <c r="A317" s="6" t="s">
        <v>704</v>
      </c>
      <c r="B317" s="6" t="s">
        <v>28</v>
      </c>
      <c r="C317" s="6" t="s">
        <v>705</v>
      </c>
      <c r="D317" s="6" t="s">
        <v>675</v>
      </c>
      <c r="E317" s="6" t="s">
        <v>706</v>
      </c>
      <c r="F317" s="6" t="s">
        <v>707</v>
      </c>
      <c r="G317" s="8" t="s">
        <v>677</v>
      </c>
      <c r="H317" s="6" t="s">
        <v>34</v>
      </c>
      <c r="I317" s="6" t="s">
        <v>87</v>
      </c>
      <c r="J317" s="6">
        <v>27.5</v>
      </c>
      <c r="K317" s="9">
        <v>1.2330000000000001</v>
      </c>
      <c r="L317" s="9">
        <v>4.4800000000000004</v>
      </c>
      <c r="M317" s="6">
        <v>71.2</v>
      </c>
      <c r="N317" s="6">
        <v>80.2</v>
      </c>
      <c r="O317" s="9">
        <v>0.42</v>
      </c>
      <c r="P317" s="6">
        <v>3.06</v>
      </c>
      <c r="Q317" s="29">
        <v>2</v>
      </c>
      <c r="R317" s="29">
        <v>1</v>
      </c>
      <c r="S317" s="29">
        <v>0</v>
      </c>
      <c r="T317" s="29">
        <v>3</v>
      </c>
      <c r="U317" s="28">
        <v>0</v>
      </c>
      <c r="V317" s="13" t="s">
        <v>36</v>
      </c>
      <c r="W317" s="15" t="s">
        <v>90</v>
      </c>
      <c r="X317" s="16" t="s">
        <v>197</v>
      </c>
      <c r="Y317" s="14" t="s">
        <v>198</v>
      </c>
      <c r="Z317" s="14" t="s">
        <v>28</v>
      </c>
      <c r="AA317" s="14" t="s">
        <v>28</v>
      </c>
    </row>
    <row r="318" spans="1:27" x14ac:dyDescent="0.2">
      <c r="A318" s="6" t="s">
        <v>708</v>
      </c>
      <c r="B318" s="6" t="s">
        <v>28</v>
      </c>
      <c r="C318" s="6" t="s">
        <v>709</v>
      </c>
      <c r="D318" s="6" t="s">
        <v>675</v>
      </c>
      <c r="E318" s="6" t="s">
        <v>706</v>
      </c>
      <c r="F318" s="6" t="s">
        <v>707</v>
      </c>
      <c r="G318" s="8" t="s">
        <v>677</v>
      </c>
      <c r="H318" s="6" t="s">
        <v>34</v>
      </c>
      <c r="I318" s="6" t="s">
        <v>87</v>
      </c>
      <c r="J318" s="6">
        <v>28.5</v>
      </c>
      <c r="K318" s="9">
        <v>1.1890000000000001</v>
      </c>
      <c r="L318" s="9">
        <v>4.17</v>
      </c>
      <c r="M318" s="6">
        <v>34.200000000000003</v>
      </c>
      <c r="N318" s="6">
        <v>59.4</v>
      </c>
      <c r="O318" s="9">
        <v>0.28000000000000003</v>
      </c>
      <c r="P318" s="6">
        <v>4.4400000000000004</v>
      </c>
      <c r="Q318" s="29">
        <v>1</v>
      </c>
      <c r="R318" s="29">
        <v>1</v>
      </c>
      <c r="S318" s="29">
        <v>0</v>
      </c>
      <c r="T318" s="29">
        <v>2</v>
      </c>
      <c r="U318" s="28">
        <v>0</v>
      </c>
      <c r="V318" s="13" t="s">
        <v>36</v>
      </c>
      <c r="W318" s="15" t="s">
        <v>90</v>
      </c>
      <c r="X318" s="16" t="s">
        <v>197</v>
      </c>
      <c r="Y318" s="14" t="s">
        <v>198</v>
      </c>
      <c r="Z318" s="14" t="s">
        <v>28</v>
      </c>
      <c r="AA318" s="14" t="s">
        <v>28</v>
      </c>
    </row>
    <row r="319" spans="1:27" x14ac:dyDescent="0.2">
      <c r="A319" s="6" t="s">
        <v>710</v>
      </c>
      <c r="B319" s="6" t="s">
        <v>28</v>
      </c>
      <c r="C319" s="6" t="s">
        <v>711</v>
      </c>
      <c r="D319" s="6" t="s">
        <v>675</v>
      </c>
      <c r="E319" s="6" t="s">
        <v>706</v>
      </c>
      <c r="F319" s="6" t="s">
        <v>707</v>
      </c>
      <c r="G319" s="8" t="s">
        <v>677</v>
      </c>
      <c r="H319" s="6" t="s">
        <v>34</v>
      </c>
      <c r="I319" s="6" t="s">
        <v>87</v>
      </c>
      <c r="J319" s="6">
        <v>30</v>
      </c>
      <c r="K319" s="9">
        <v>1.639</v>
      </c>
      <c r="L319" s="9">
        <v>5.46</v>
      </c>
      <c r="M319" s="6">
        <v>62.2</v>
      </c>
      <c r="N319" s="6">
        <v>82.4</v>
      </c>
      <c r="O319" s="9">
        <v>0.3</v>
      </c>
      <c r="P319" s="6">
        <v>6.1</v>
      </c>
      <c r="Q319" s="29">
        <v>2</v>
      </c>
      <c r="R319" s="29">
        <v>2</v>
      </c>
      <c r="S319" s="29">
        <v>0</v>
      </c>
      <c r="T319" s="29">
        <v>4</v>
      </c>
      <c r="U319" s="28">
        <v>1</v>
      </c>
      <c r="V319" s="13" t="s">
        <v>36</v>
      </c>
      <c r="W319" s="15" t="s">
        <v>90</v>
      </c>
      <c r="X319" s="16" t="s">
        <v>197</v>
      </c>
      <c r="Y319" s="14" t="s">
        <v>198</v>
      </c>
      <c r="Z319" s="14" t="s">
        <v>28</v>
      </c>
      <c r="AA319" s="14" t="s">
        <v>28</v>
      </c>
    </row>
    <row r="320" spans="1:27" x14ac:dyDescent="0.2">
      <c r="A320" s="6" t="s">
        <v>712</v>
      </c>
      <c r="B320" s="6" t="s">
        <v>28</v>
      </c>
      <c r="C320" s="6" t="s">
        <v>713</v>
      </c>
      <c r="D320" s="6" t="s">
        <v>675</v>
      </c>
      <c r="E320" s="6" t="s">
        <v>706</v>
      </c>
      <c r="F320" s="6" t="s">
        <v>707</v>
      </c>
      <c r="G320" s="8" t="s">
        <v>677</v>
      </c>
      <c r="H320" s="6" t="s">
        <v>34</v>
      </c>
      <c r="I320" s="6" t="s">
        <v>87</v>
      </c>
      <c r="J320" s="6">
        <v>30.2</v>
      </c>
      <c r="K320" s="9">
        <v>1.1259999999999999</v>
      </c>
      <c r="L320" s="9">
        <v>3.73</v>
      </c>
      <c r="M320" s="6">
        <v>23.6</v>
      </c>
      <c r="N320" s="6">
        <v>47</v>
      </c>
      <c r="O320" s="9">
        <v>0.28000000000000003</v>
      </c>
      <c r="P320" s="6">
        <v>3.92</v>
      </c>
      <c r="Q320" s="29">
        <v>1</v>
      </c>
      <c r="R320" s="29">
        <v>1</v>
      </c>
      <c r="S320" s="29">
        <v>0</v>
      </c>
      <c r="T320" s="29">
        <v>2</v>
      </c>
      <c r="U320" s="28">
        <v>0</v>
      </c>
      <c r="V320" s="13" t="s">
        <v>36</v>
      </c>
      <c r="W320" s="15" t="s">
        <v>90</v>
      </c>
      <c r="X320" s="16" t="s">
        <v>197</v>
      </c>
      <c r="Y320" s="14" t="s">
        <v>198</v>
      </c>
      <c r="Z320" s="14" t="s">
        <v>28</v>
      </c>
      <c r="AA320" s="14" t="s">
        <v>28</v>
      </c>
    </row>
    <row r="321" spans="1:27" x14ac:dyDescent="0.2">
      <c r="A321" s="6" t="s">
        <v>714</v>
      </c>
      <c r="B321" s="6" t="s">
        <v>28</v>
      </c>
      <c r="C321" s="6" t="s">
        <v>715</v>
      </c>
      <c r="D321" s="6" t="s">
        <v>675</v>
      </c>
      <c r="E321" s="6" t="s">
        <v>706</v>
      </c>
      <c r="F321" s="6" t="s">
        <v>707</v>
      </c>
      <c r="G321" s="8" t="s">
        <v>677</v>
      </c>
      <c r="H321" s="6" t="s">
        <v>34</v>
      </c>
      <c r="I321" s="6" t="s">
        <v>87</v>
      </c>
      <c r="J321" s="6">
        <v>27.9</v>
      </c>
      <c r="K321" s="9">
        <v>1.1539999999999999</v>
      </c>
      <c r="L321" s="9">
        <v>4.1399999999999997</v>
      </c>
      <c r="M321" s="6">
        <v>31.6</v>
      </c>
      <c r="N321" s="6">
        <v>66.400000000000006</v>
      </c>
      <c r="O321" s="9">
        <v>0.34</v>
      </c>
      <c r="P321" s="6">
        <v>4.62</v>
      </c>
      <c r="Q321" s="29">
        <v>1</v>
      </c>
      <c r="R321" s="29">
        <v>1</v>
      </c>
      <c r="S321" s="29">
        <v>0</v>
      </c>
      <c r="T321" s="29">
        <v>2</v>
      </c>
      <c r="U321" s="28">
        <v>0</v>
      </c>
      <c r="V321" s="13" t="s">
        <v>36</v>
      </c>
      <c r="W321" s="15" t="s">
        <v>90</v>
      </c>
      <c r="X321" s="16" t="s">
        <v>197</v>
      </c>
      <c r="Y321" s="14" t="s">
        <v>198</v>
      </c>
      <c r="Z321" s="14" t="s">
        <v>28</v>
      </c>
      <c r="AA321" s="14" t="s">
        <v>28</v>
      </c>
    </row>
    <row r="322" spans="1:27" x14ac:dyDescent="0.2">
      <c r="A322" s="6" t="s">
        <v>716</v>
      </c>
      <c r="B322" s="6" t="s">
        <v>28</v>
      </c>
      <c r="C322" s="6" t="s">
        <v>717</v>
      </c>
      <c r="D322" s="6" t="s">
        <v>675</v>
      </c>
      <c r="E322" s="6" t="s">
        <v>706</v>
      </c>
      <c r="F322" s="6" t="s">
        <v>707</v>
      </c>
      <c r="G322" s="8" t="s">
        <v>677</v>
      </c>
      <c r="H322" s="6" t="s">
        <v>34</v>
      </c>
      <c r="I322" s="6" t="s">
        <v>87</v>
      </c>
      <c r="J322" s="6">
        <v>30.5</v>
      </c>
      <c r="K322" s="9">
        <v>1.5620000000000001</v>
      </c>
      <c r="L322" s="9">
        <v>5.12</v>
      </c>
      <c r="M322" s="6">
        <v>71.599999999999895</v>
      </c>
      <c r="N322" s="6">
        <v>114.4</v>
      </c>
      <c r="O322" s="9">
        <v>0.3</v>
      </c>
      <c r="P322" s="6">
        <v>5.42</v>
      </c>
      <c r="Q322" s="29">
        <v>2</v>
      </c>
      <c r="R322" s="29">
        <v>2</v>
      </c>
      <c r="S322" s="29">
        <v>0</v>
      </c>
      <c r="T322" s="29">
        <v>4</v>
      </c>
      <c r="U322" s="28">
        <v>2</v>
      </c>
      <c r="V322" s="13" t="s">
        <v>36</v>
      </c>
      <c r="W322" s="15" t="s">
        <v>90</v>
      </c>
      <c r="X322" s="16" t="s">
        <v>197</v>
      </c>
      <c r="Y322" s="14" t="s">
        <v>198</v>
      </c>
      <c r="Z322" s="14" t="s">
        <v>28</v>
      </c>
      <c r="AA322" s="14" t="s">
        <v>28</v>
      </c>
    </row>
    <row r="323" spans="1:27" x14ac:dyDescent="0.2">
      <c r="A323" s="6" t="s">
        <v>718</v>
      </c>
      <c r="B323" s="6" t="s">
        <v>28</v>
      </c>
      <c r="C323" s="6" t="s">
        <v>719</v>
      </c>
      <c r="D323" s="6" t="s">
        <v>675</v>
      </c>
      <c r="E323" s="6" t="s">
        <v>706</v>
      </c>
      <c r="F323" s="6" t="s">
        <v>707</v>
      </c>
      <c r="G323" s="8" t="s">
        <v>677</v>
      </c>
      <c r="H323" s="6" t="s">
        <v>34</v>
      </c>
      <c r="I323" s="6" t="s">
        <v>87</v>
      </c>
      <c r="J323" s="6">
        <v>29.8</v>
      </c>
      <c r="K323" s="9">
        <v>1.2390000000000001</v>
      </c>
      <c r="L323" s="9">
        <v>4.16</v>
      </c>
      <c r="M323" s="6">
        <v>48.4</v>
      </c>
      <c r="N323" s="6">
        <v>69.599999999999895</v>
      </c>
      <c r="O323" s="9">
        <v>0.32</v>
      </c>
      <c r="P323" s="6">
        <v>5</v>
      </c>
      <c r="Q323" s="29">
        <v>1</v>
      </c>
      <c r="R323" s="29">
        <v>0</v>
      </c>
      <c r="S323" s="29">
        <v>0</v>
      </c>
      <c r="T323" s="29">
        <v>1</v>
      </c>
      <c r="U323" s="28">
        <v>0</v>
      </c>
      <c r="V323" s="13" t="s">
        <v>36</v>
      </c>
      <c r="W323" s="15" t="s">
        <v>90</v>
      </c>
      <c r="X323" s="16" t="s">
        <v>197</v>
      </c>
      <c r="Y323" s="14" t="s">
        <v>198</v>
      </c>
      <c r="Z323" s="14" t="s">
        <v>28</v>
      </c>
      <c r="AA323" s="14" t="s">
        <v>28</v>
      </c>
    </row>
    <row r="324" spans="1:27" x14ac:dyDescent="0.2">
      <c r="A324" s="6" t="s">
        <v>720</v>
      </c>
      <c r="B324" s="6" t="s">
        <v>28</v>
      </c>
      <c r="C324" s="6" t="s">
        <v>721</v>
      </c>
      <c r="D324" s="6" t="s">
        <v>675</v>
      </c>
      <c r="E324" s="6" t="s">
        <v>706</v>
      </c>
      <c r="F324" s="6" t="s">
        <v>707</v>
      </c>
      <c r="G324" s="8" t="s">
        <v>677</v>
      </c>
      <c r="H324" s="6" t="s">
        <v>34</v>
      </c>
      <c r="I324" s="6" t="s">
        <v>87</v>
      </c>
      <c r="J324" s="6">
        <v>29.5</v>
      </c>
      <c r="K324" s="9">
        <v>1.3380000000000001</v>
      </c>
      <c r="L324" s="9">
        <v>4.54</v>
      </c>
      <c r="M324" s="6">
        <v>38.799999999999898</v>
      </c>
      <c r="N324" s="6">
        <v>63.4</v>
      </c>
      <c r="O324" s="9">
        <v>0.28000000000000003</v>
      </c>
      <c r="P324" s="6">
        <v>3.38</v>
      </c>
      <c r="Q324" s="29">
        <v>2</v>
      </c>
      <c r="R324" s="29">
        <v>2</v>
      </c>
      <c r="S324" s="29">
        <v>0</v>
      </c>
      <c r="T324" s="29">
        <v>4</v>
      </c>
      <c r="U324" s="28">
        <v>1</v>
      </c>
      <c r="V324" s="13" t="s">
        <v>36</v>
      </c>
      <c r="W324" s="15" t="s">
        <v>90</v>
      </c>
      <c r="X324" s="16" t="s">
        <v>197</v>
      </c>
      <c r="Y324" s="14" t="s">
        <v>198</v>
      </c>
      <c r="Z324" s="14" t="s">
        <v>28</v>
      </c>
      <c r="AA324" s="14" t="s">
        <v>28</v>
      </c>
    </row>
    <row r="325" spans="1:27" x14ac:dyDescent="0.2">
      <c r="A325" t="s">
        <v>722</v>
      </c>
      <c r="B325" t="s">
        <v>28</v>
      </c>
      <c r="C325" t="s">
        <v>723</v>
      </c>
      <c r="D325" t="s">
        <v>724</v>
      </c>
      <c r="E325" s="5" t="s">
        <v>637</v>
      </c>
      <c r="F325" t="s">
        <v>32</v>
      </c>
      <c r="G325" s="5" t="s">
        <v>725</v>
      </c>
      <c r="H325" t="s">
        <v>34</v>
      </c>
      <c r="I325" t="s">
        <v>87</v>
      </c>
      <c r="J325">
        <v>33.6</v>
      </c>
      <c r="K325" s="3">
        <v>1.17</v>
      </c>
      <c r="L325" s="3">
        <v>3.48</v>
      </c>
      <c r="M325">
        <v>19</v>
      </c>
      <c r="N325">
        <v>53</v>
      </c>
      <c r="O325" s="3">
        <v>1.0509999999999999</v>
      </c>
      <c r="P325">
        <v>3.367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15" t="s">
        <v>89</v>
      </c>
      <c r="W325" s="17" t="s">
        <v>300</v>
      </c>
      <c r="X325" s="18" t="s">
        <v>301</v>
      </c>
      <c r="Y325" s="18" t="s">
        <v>726</v>
      </c>
      <c r="Z325" s="13" t="s">
        <v>40</v>
      </c>
      <c r="AA325" s="14" t="s">
        <v>28</v>
      </c>
    </row>
    <row r="326" spans="1:27" x14ac:dyDescent="0.2">
      <c r="A326" t="s">
        <v>727</v>
      </c>
      <c r="B326" t="s">
        <v>28</v>
      </c>
      <c r="C326" t="s">
        <v>728</v>
      </c>
      <c r="D326" t="s">
        <v>724</v>
      </c>
      <c r="E326" s="5" t="s">
        <v>637</v>
      </c>
      <c r="F326" t="s">
        <v>32</v>
      </c>
      <c r="G326" s="5" t="s">
        <v>725</v>
      </c>
      <c r="H326" t="s">
        <v>34</v>
      </c>
      <c r="I326" t="s">
        <v>87</v>
      </c>
      <c r="J326">
        <v>30.6</v>
      </c>
      <c r="K326" s="3">
        <v>0.99</v>
      </c>
      <c r="L326" s="3">
        <v>3.24</v>
      </c>
      <c r="M326">
        <v>21</v>
      </c>
      <c r="N326">
        <v>110</v>
      </c>
      <c r="O326" s="3">
        <v>0.99399999999999999</v>
      </c>
      <c r="P326">
        <v>3.6259999999999999</v>
      </c>
      <c r="Q326" s="29">
        <v>0</v>
      </c>
      <c r="R326" s="29">
        <v>0</v>
      </c>
      <c r="S326" s="29">
        <v>0</v>
      </c>
      <c r="T326" s="29">
        <v>0</v>
      </c>
      <c r="U326" s="29">
        <v>0</v>
      </c>
      <c r="V326" s="15" t="s">
        <v>89</v>
      </c>
      <c r="W326" s="17" t="s">
        <v>300</v>
      </c>
      <c r="X326" s="18" t="s">
        <v>301</v>
      </c>
      <c r="Y326" s="18" t="s">
        <v>726</v>
      </c>
      <c r="Z326" s="13" t="s">
        <v>40</v>
      </c>
      <c r="AA326" s="14" t="s">
        <v>28</v>
      </c>
    </row>
    <row r="327" spans="1:27" x14ac:dyDescent="0.2">
      <c r="A327" t="s">
        <v>729</v>
      </c>
      <c r="B327" t="s">
        <v>28</v>
      </c>
      <c r="C327" t="s">
        <v>730</v>
      </c>
      <c r="D327" t="s">
        <v>724</v>
      </c>
      <c r="E327" s="5" t="s">
        <v>637</v>
      </c>
      <c r="F327" t="s">
        <v>32</v>
      </c>
      <c r="G327" s="5" t="s">
        <v>725</v>
      </c>
      <c r="H327" t="s">
        <v>34</v>
      </c>
      <c r="I327" t="s">
        <v>87</v>
      </c>
      <c r="J327">
        <v>36.200000000000003</v>
      </c>
      <c r="K327" s="3">
        <v>1.25</v>
      </c>
      <c r="L327" s="3">
        <v>3.45</v>
      </c>
      <c r="M327">
        <v>54</v>
      </c>
      <c r="N327">
        <v>123</v>
      </c>
      <c r="O327" s="3">
        <v>1.0960000000000001</v>
      </c>
      <c r="P327">
        <v>4.1440000000000001</v>
      </c>
      <c r="Q327" s="29">
        <v>1</v>
      </c>
      <c r="R327" s="29">
        <v>0</v>
      </c>
      <c r="S327" s="29">
        <v>0</v>
      </c>
      <c r="T327" s="29">
        <v>1</v>
      </c>
      <c r="U327" s="29">
        <v>0</v>
      </c>
      <c r="V327" s="15" t="s">
        <v>89</v>
      </c>
      <c r="W327" s="17" t="s">
        <v>300</v>
      </c>
      <c r="X327" s="18" t="s">
        <v>301</v>
      </c>
      <c r="Y327" s="18" t="s">
        <v>726</v>
      </c>
      <c r="Z327" s="13" t="s">
        <v>40</v>
      </c>
      <c r="AA327" s="14" t="s">
        <v>28</v>
      </c>
    </row>
    <row r="328" spans="1:27" x14ac:dyDescent="0.2">
      <c r="A328" t="s">
        <v>731</v>
      </c>
      <c r="B328" t="s">
        <v>28</v>
      </c>
      <c r="C328" t="s">
        <v>732</v>
      </c>
      <c r="D328" t="s">
        <v>724</v>
      </c>
      <c r="E328" s="5" t="s">
        <v>637</v>
      </c>
      <c r="F328" t="s">
        <v>32</v>
      </c>
      <c r="G328" s="5" t="s">
        <v>725</v>
      </c>
      <c r="H328" t="s">
        <v>34</v>
      </c>
      <c r="I328" t="s">
        <v>87</v>
      </c>
      <c r="J328">
        <v>29.9</v>
      </c>
      <c r="K328" s="3">
        <v>1.07</v>
      </c>
      <c r="L328" s="3">
        <v>3.58</v>
      </c>
      <c r="M328">
        <v>30</v>
      </c>
      <c r="N328">
        <v>84</v>
      </c>
      <c r="O328" s="3">
        <v>0.93799999999999994</v>
      </c>
      <c r="P328">
        <v>3.8330000000000002</v>
      </c>
      <c r="Q328" s="29">
        <v>1</v>
      </c>
      <c r="R328" s="29">
        <v>0</v>
      </c>
      <c r="S328" s="29">
        <v>0</v>
      </c>
      <c r="T328" s="29">
        <v>1</v>
      </c>
      <c r="U328" s="29">
        <v>0</v>
      </c>
      <c r="V328" s="15" t="s">
        <v>89</v>
      </c>
      <c r="W328" s="17" t="s">
        <v>300</v>
      </c>
      <c r="X328" s="18" t="s">
        <v>301</v>
      </c>
      <c r="Y328" s="18" t="s">
        <v>726</v>
      </c>
      <c r="Z328" s="13" t="s">
        <v>40</v>
      </c>
      <c r="AA328" s="14" t="s">
        <v>28</v>
      </c>
    </row>
    <row r="329" spans="1:27" x14ac:dyDescent="0.2">
      <c r="A329" t="s">
        <v>733</v>
      </c>
      <c r="B329" t="s">
        <v>40</v>
      </c>
      <c r="C329" t="s">
        <v>83</v>
      </c>
      <c r="D329" t="s">
        <v>724</v>
      </c>
      <c r="E329" s="5" t="s">
        <v>637</v>
      </c>
      <c r="F329" t="s">
        <v>32</v>
      </c>
      <c r="G329" s="5" t="s">
        <v>725</v>
      </c>
      <c r="H329" t="s">
        <v>34</v>
      </c>
      <c r="I329" t="s">
        <v>87</v>
      </c>
      <c r="J329">
        <v>33.6</v>
      </c>
      <c r="K329" s="3">
        <v>1.17</v>
      </c>
      <c r="L329" s="3">
        <v>3.48</v>
      </c>
      <c r="M329">
        <v>44</v>
      </c>
      <c r="N329">
        <v>122</v>
      </c>
      <c r="O329" s="3">
        <v>0.84699999999999998</v>
      </c>
      <c r="P329">
        <v>4.2990000000000004</v>
      </c>
      <c r="Q329" s="29">
        <v>2</v>
      </c>
      <c r="R329" s="29">
        <v>1</v>
      </c>
      <c r="S329" s="29">
        <v>0</v>
      </c>
      <c r="T329" s="29">
        <v>3</v>
      </c>
      <c r="U329" s="29">
        <v>0</v>
      </c>
      <c r="V329" s="15" t="s">
        <v>89</v>
      </c>
      <c r="W329" s="17" t="s">
        <v>300</v>
      </c>
      <c r="X329" s="18" t="s">
        <v>301</v>
      </c>
      <c r="Y329" s="18" t="s">
        <v>726</v>
      </c>
      <c r="Z329" s="13" t="s">
        <v>40</v>
      </c>
      <c r="AA329" s="14" t="s">
        <v>28</v>
      </c>
    </row>
    <row r="330" spans="1:27" x14ac:dyDescent="0.2">
      <c r="A330" t="s">
        <v>734</v>
      </c>
      <c r="B330" t="s">
        <v>40</v>
      </c>
      <c r="C330" t="s">
        <v>83</v>
      </c>
      <c r="D330" t="s">
        <v>724</v>
      </c>
      <c r="E330" s="5" t="s">
        <v>637</v>
      </c>
      <c r="F330" t="s">
        <v>32</v>
      </c>
      <c r="G330" s="5" t="s">
        <v>725</v>
      </c>
      <c r="H330" t="s">
        <v>34</v>
      </c>
      <c r="I330" t="s">
        <v>87</v>
      </c>
      <c r="J330">
        <v>33.9</v>
      </c>
      <c r="K330" s="3">
        <v>1.25</v>
      </c>
      <c r="L330" s="3">
        <v>3.69</v>
      </c>
      <c r="M330">
        <v>55</v>
      </c>
      <c r="N330">
        <v>118</v>
      </c>
      <c r="O330" s="3">
        <v>1.1299999999999999</v>
      </c>
      <c r="P330">
        <v>4.3250000000000002</v>
      </c>
      <c r="Q330" s="29">
        <v>1</v>
      </c>
      <c r="R330" s="29">
        <v>0</v>
      </c>
      <c r="S330" s="29">
        <v>0</v>
      </c>
      <c r="T330" s="29">
        <v>1</v>
      </c>
      <c r="U330" s="29">
        <v>0</v>
      </c>
      <c r="V330" s="15" t="s">
        <v>89</v>
      </c>
      <c r="W330" s="17" t="s">
        <v>300</v>
      </c>
      <c r="X330" s="18" t="s">
        <v>301</v>
      </c>
      <c r="Y330" s="18" t="s">
        <v>726</v>
      </c>
      <c r="Z330" s="13" t="s">
        <v>40</v>
      </c>
      <c r="AA330" s="14" t="s">
        <v>28</v>
      </c>
    </row>
    <row r="331" spans="1:27" x14ac:dyDescent="0.2">
      <c r="A331" t="s">
        <v>735</v>
      </c>
      <c r="B331" t="s">
        <v>40</v>
      </c>
      <c r="C331" t="s">
        <v>83</v>
      </c>
      <c r="D331" t="s">
        <v>724</v>
      </c>
      <c r="E331" s="5" t="s">
        <v>637</v>
      </c>
      <c r="F331" t="s">
        <v>32</v>
      </c>
      <c r="G331" s="5" t="s">
        <v>725</v>
      </c>
      <c r="H331" t="s">
        <v>34</v>
      </c>
      <c r="I331" t="s">
        <v>87</v>
      </c>
      <c r="J331">
        <v>25.8</v>
      </c>
      <c r="K331" s="3">
        <v>0.61</v>
      </c>
      <c r="L331" s="3">
        <v>2.36</v>
      </c>
      <c r="M331">
        <v>201</v>
      </c>
      <c r="N331">
        <v>457</v>
      </c>
      <c r="O331" s="3">
        <v>0.82499999999999996</v>
      </c>
      <c r="P331">
        <v>1.1659999999999999</v>
      </c>
      <c r="Q331" s="29">
        <v>1</v>
      </c>
      <c r="R331" s="29">
        <v>1</v>
      </c>
      <c r="S331" s="29">
        <v>1</v>
      </c>
      <c r="T331" s="29">
        <v>3</v>
      </c>
      <c r="U331" s="29">
        <v>1</v>
      </c>
      <c r="V331" s="15" t="s">
        <v>89</v>
      </c>
      <c r="W331" s="17" t="s">
        <v>300</v>
      </c>
      <c r="X331" s="18" t="s">
        <v>301</v>
      </c>
      <c r="Y331" s="18" t="s">
        <v>726</v>
      </c>
      <c r="Z331" s="13" t="s">
        <v>40</v>
      </c>
      <c r="AA331" s="14" t="s">
        <v>28</v>
      </c>
    </row>
    <row r="332" spans="1:27" x14ac:dyDescent="0.2">
      <c r="A332" t="s">
        <v>736</v>
      </c>
      <c r="B332" t="s">
        <v>40</v>
      </c>
      <c r="C332" t="s">
        <v>83</v>
      </c>
      <c r="D332" t="s">
        <v>724</v>
      </c>
      <c r="E332" s="5" t="s">
        <v>637</v>
      </c>
      <c r="F332" t="s">
        <v>32</v>
      </c>
      <c r="G332" s="5" t="s">
        <v>725</v>
      </c>
      <c r="H332" t="s">
        <v>34</v>
      </c>
      <c r="I332" t="s">
        <v>87</v>
      </c>
      <c r="J332">
        <v>27.1</v>
      </c>
      <c r="K332" s="3">
        <v>0.88</v>
      </c>
      <c r="L332" s="3">
        <v>3.25</v>
      </c>
      <c r="M332">
        <v>37</v>
      </c>
      <c r="N332">
        <v>118</v>
      </c>
      <c r="O332" s="3">
        <v>1.141</v>
      </c>
      <c r="P332">
        <v>3.16</v>
      </c>
      <c r="Q332" s="29">
        <v>0</v>
      </c>
      <c r="R332" s="29">
        <v>0</v>
      </c>
      <c r="S332" s="29">
        <v>0</v>
      </c>
      <c r="T332" s="29">
        <v>0</v>
      </c>
      <c r="U332" s="29">
        <v>0</v>
      </c>
      <c r="V332" s="15" t="s">
        <v>89</v>
      </c>
      <c r="W332" s="17" t="s">
        <v>300</v>
      </c>
      <c r="X332" s="18" t="s">
        <v>301</v>
      </c>
      <c r="Y332" s="18" t="s">
        <v>726</v>
      </c>
      <c r="Z332" s="13" t="s">
        <v>40</v>
      </c>
      <c r="AA332" s="14" t="s">
        <v>28</v>
      </c>
    </row>
    <row r="333" spans="1:27" x14ac:dyDescent="0.2">
      <c r="A333" t="s">
        <v>737</v>
      </c>
      <c r="B333" t="s">
        <v>28</v>
      </c>
      <c r="C333" t="s">
        <v>738</v>
      </c>
      <c r="D333" t="s">
        <v>724</v>
      </c>
      <c r="E333" s="5" t="s">
        <v>725</v>
      </c>
      <c r="F333" s="5" t="s">
        <v>739</v>
      </c>
      <c r="G333" s="5" t="s">
        <v>637</v>
      </c>
      <c r="H333" t="s">
        <v>34</v>
      </c>
      <c r="I333" t="s">
        <v>87</v>
      </c>
      <c r="J333">
        <v>27.6</v>
      </c>
      <c r="K333" s="3">
        <v>1.76</v>
      </c>
      <c r="L333" s="3">
        <v>6.38</v>
      </c>
      <c r="M333">
        <v>423</v>
      </c>
      <c r="N333">
        <v>376</v>
      </c>
      <c r="O333" s="3">
        <v>1.5029999999999999</v>
      </c>
      <c r="P333">
        <v>2.2789999999999999</v>
      </c>
      <c r="Q333" s="29">
        <v>3</v>
      </c>
      <c r="R333" s="29">
        <v>2</v>
      </c>
      <c r="S333" s="29">
        <v>0</v>
      </c>
      <c r="T333" s="29">
        <v>5</v>
      </c>
      <c r="U333" s="29">
        <v>1</v>
      </c>
      <c r="V333" s="15" t="s">
        <v>89</v>
      </c>
      <c r="W333" s="17" t="s">
        <v>300</v>
      </c>
      <c r="X333" s="18" t="s">
        <v>301</v>
      </c>
      <c r="Y333" s="18" t="s">
        <v>726</v>
      </c>
      <c r="Z333" s="13" t="s">
        <v>40</v>
      </c>
      <c r="AA333" s="14" t="s">
        <v>28</v>
      </c>
    </row>
    <row r="334" spans="1:27" x14ac:dyDescent="0.2">
      <c r="A334" t="s">
        <v>740</v>
      </c>
      <c r="B334" t="s">
        <v>28</v>
      </c>
      <c r="C334" t="s">
        <v>741</v>
      </c>
      <c r="D334" t="s">
        <v>724</v>
      </c>
      <c r="E334" s="5" t="s">
        <v>725</v>
      </c>
      <c r="F334" s="5" t="s">
        <v>739</v>
      </c>
      <c r="G334" s="5" t="s">
        <v>637</v>
      </c>
      <c r="H334" t="s">
        <v>34</v>
      </c>
      <c r="I334" t="s">
        <v>87</v>
      </c>
      <c r="J334">
        <v>22.5</v>
      </c>
      <c r="K334" s="3">
        <v>1.33</v>
      </c>
      <c r="L334" s="3">
        <v>5.91</v>
      </c>
      <c r="M334">
        <v>479</v>
      </c>
      <c r="N334">
        <v>549</v>
      </c>
      <c r="O334" s="3">
        <v>1.345</v>
      </c>
      <c r="P334">
        <v>1.917</v>
      </c>
      <c r="Q334" s="29">
        <v>3</v>
      </c>
      <c r="R334" s="29">
        <v>2</v>
      </c>
      <c r="S334" s="29">
        <v>0</v>
      </c>
      <c r="T334" s="29">
        <v>5</v>
      </c>
      <c r="U334" s="29">
        <v>1</v>
      </c>
      <c r="V334" s="15" t="s">
        <v>89</v>
      </c>
      <c r="W334" s="17" t="s">
        <v>300</v>
      </c>
      <c r="X334" s="18" t="s">
        <v>301</v>
      </c>
      <c r="Y334" s="18" t="s">
        <v>726</v>
      </c>
      <c r="Z334" s="13" t="s">
        <v>40</v>
      </c>
      <c r="AA334" s="14" t="s">
        <v>28</v>
      </c>
    </row>
    <row r="335" spans="1:27" x14ac:dyDescent="0.2">
      <c r="A335" t="s">
        <v>742</v>
      </c>
      <c r="B335" t="s">
        <v>28</v>
      </c>
      <c r="C335" t="s">
        <v>743</v>
      </c>
      <c r="D335" t="s">
        <v>724</v>
      </c>
      <c r="E335" s="5" t="s">
        <v>725</v>
      </c>
      <c r="F335" s="5" t="s">
        <v>739</v>
      </c>
      <c r="G335" s="5" t="s">
        <v>637</v>
      </c>
      <c r="H335" t="s">
        <v>34</v>
      </c>
      <c r="I335" t="s">
        <v>87</v>
      </c>
      <c r="J335">
        <v>27.7</v>
      </c>
      <c r="K335" s="3">
        <v>1.85</v>
      </c>
      <c r="L335" s="3">
        <v>6.68</v>
      </c>
      <c r="M335">
        <v>418</v>
      </c>
      <c r="N335">
        <v>397</v>
      </c>
      <c r="O335" s="3">
        <v>1.3220000000000001</v>
      </c>
      <c r="P335">
        <v>2.0459999999999998</v>
      </c>
      <c r="Q335" s="29">
        <v>3</v>
      </c>
      <c r="R335" s="29">
        <v>3</v>
      </c>
      <c r="S335" s="29">
        <v>0</v>
      </c>
      <c r="T335" s="29">
        <v>6</v>
      </c>
      <c r="U335" s="29">
        <v>2</v>
      </c>
      <c r="V335" s="15" t="s">
        <v>89</v>
      </c>
      <c r="W335" s="17" t="s">
        <v>300</v>
      </c>
      <c r="X335" s="18" t="s">
        <v>301</v>
      </c>
      <c r="Y335" s="18" t="s">
        <v>726</v>
      </c>
      <c r="Z335" s="13" t="s">
        <v>40</v>
      </c>
      <c r="AA335" s="14" t="s">
        <v>28</v>
      </c>
    </row>
    <row r="336" spans="1:27" x14ac:dyDescent="0.2">
      <c r="A336" t="s">
        <v>744</v>
      </c>
      <c r="B336" t="s">
        <v>28</v>
      </c>
      <c r="C336" t="s">
        <v>745</v>
      </c>
      <c r="D336" t="s">
        <v>724</v>
      </c>
      <c r="E336" s="5" t="s">
        <v>725</v>
      </c>
      <c r="F336" s="5" t="s">
        <v>739</v>
      </c>
      <c r="G336" s="5" t="s">
        <v>637</v>
      </c>
      <c r="H336" t="s">
        <v>34</v>
      </c>
      <c r="I336" t="s">
        <v>87</v>
      </c>
      <c r="J336">
        <v>27.4</v>
      </c>
      <c r="K336" s="3">
        <v>1.6</v>
      </c>
      <c r="L336" s="3">
        <v>5.84</v>
      </c>
      <c r="M336">
        <v>351</v>
      </c>
      <c r="N336">
        <v>345</v>
      </c>
      <c r="O336" s="3">
        <v>1.548</v>
      </c>
      <c r="P336">
        <v>2.1240000000000001</v>
      </c>
      <c r="Q336" s="29">
        <v>3</v>
      </c>
      <c r="R336" s="29">
        <v>3</v>
      </c>
      <c r="S336" s="29">
        <v>0</v>
      </c>
      <c r="T336" s="29">
        <v>6</v>
      </c>
      <c r="U336" s="29">
        <v>1</v>
      </c>
      <c r="V336" s="15" t="s">
        <v>89</v>
      </c>
      <c r="W336" s="17" t="s">
        <v>300</v>
      </c>
      <c r="X336" s="18" t="s">
        <v>301</v>
      </c>
      <c r="Y336" s="18" t="s">
        <v>726</v>
      </c>
      <c r="Z336" s="13" t="s">
        <v>40</v>
      </c>
      <c r="AA336" s="14" t="s">
        <v>28</v>
      </c>
    </row>
    <row r="337" spans="1:27" x14ac:dyDescent="0.2">
      <c r="A337" t="s">
        <v>746</v>
      </c>
      <c r="B337" t="s">
        <v>28</v>
      </c>
      <c r="C337" t="s">
        <v>747</v>
      </c>
      <c r="D337" t="s">
        <v>724</v>
      </c>
      <c r="E337" s="5" t="s">
        <v>725</v>
      </c>
      <c r="F337" s="5" t="s">
        <v>739</v>
      </c>
      <c r="G337" s="5" t="s">
        <v>637</v>
      </c>
      <c r="H337" t="s">
        <v>34</v>
      </c>
      <c r="I337" t="s">
        <v>87</v>
      </c>
      <c r="J337">
        <v>25.8</v>
      </c>
      <c r="K337" s="3">
        <v>1.55</v>
      </c>
      <c r="L337" s="3">
        <v>6.01</v>
      </c>
      <c r="M337">
        <v>332</v>
      </c>
      <c r="N337">
        <v>233</v>
      </c>
      <c r="O337" s="3">
        <v>1.605</v>
      </c>
      <c r="P337">
        <v>1.839</v>
      </c>
      <c r="Q337" s="29">
        <v>3</v>
      </c>
      <c r="R337" s="29">
        <v>2</v>
      </c>
      <c r="S337" s="29">
        <v>0</v>
      </c>
      <c r="T337" s="29">
        <v>5</v>
      </c>
      <c r="U337" s="29">
        <v>1</v>
      </c>
      <c r="V337" s="15" t="s">
        <v>89</v>
      </c>
      <c r="W337" s="17" t="s">
        <v>300</v>
      </c>
      <c r="X337" s="18" t="s">
        <v>301</v>
      </c>
      <c r="Y337" s="18" t="s">
        <v>726</v>
      </c>
      <c r="Z337" s="13" t="s">
        <v>40</v>
      </c>
      <c r="AA337" s="14" t="s">
        <v>28</v>
      </c>
    </row>
    <row r="338" spans="1:27" x14ac:dyDescent="0.2">
      <c r="A338" t="s">
        <v>748</v>
      </c>
      <c r="B338" t="s">
        <v>40</v>
      </c>
      <c r="C338" t="s">
        <v>83</v>
      </c>
      <c r="D338" t="s">
        <v>724</v>
      </c>
      <c r="E338" s="5" t="s">
        <v>725</v>
      </c>
      <c r="F338" s="5" t="s">
        <v>739</v>
      </c>
      <c r="G338" s="5" t="s">
        <v>637</v>
      </c>
      <c r="H338" t="s">
        <v>34</v>
      </c>
      <c r="I338" t="s">
        <v>87</v>
      </c>
      <c r="J338">
        <v>26.7</v>
      </c>
      <c r="K338" s="3">
        <v>1.66</v>
      </c>
      <c r="L338" s="3">
        <v>6.22</v>
      </c>
      <c r="M338">
        <v>447</v>
      </c>
      <c r="N338">
        <v>364</v>
      </c>
      <c r="O338" s="3">
        <v>1.232</v>
      </c>
      <c r="P338">
        <v>2.0979999999999999</v>
      </c>
      <c r="Q338" s="29">
        <v>3</v>
      </c>
      <c r="R338" s="29">
        <v>2</v>
      </c>
      <c r="S338" s="29">
        <v>0</v>
      </c>
      <c r="T338" s="29">
        <v>5</v>
      </c>
      <c r="U338" s="29">
        <v>1</v>
      </c>
      <c r="V338" s="15" t="s">
        <v>89</v>
      </c>
      <c r="W338" s="17" t="s">
        <v>300</v>
      </c>
      <c r="X338" s="18" t="s">
        <v>301</v>
      </c>
      <c r="Y338" s="18" t="s">
        <v>726</v>
      </c>
      <c r="Z338" s="13" t="s">
        <v>40</v>
      </c>
      <c r="AA338" s="14" t="s">
        <v>28</v>
      </c>
    </row>
    <row r="339" spans="1:27" x14ac:dyDescent="0.2">
      <c r="A339" t="s">
        <v>749</v>
      </c>
      <c r="B339" t="s">
        <v>40</v>
      </c>
      <c r="C339" t="s">
        <v>83</v>
      </c>
      <c r="D339" t="s">
        <v>724</v>
      </c>
      <c r="E339" s="5" t="s">
        <v>725</v>
      </c>
      <c r="F339" s="5" t="s">
        <v>739</v>
      </c>
      <c r="G339" s="5" t="s">
        <v>637</v>
      </c>
      <c r="H339" t="s">
        <v>34</v>
      </c>
      <c r="I339" t="s">
        <v>87</v>
      </c>
      <c r="J339">
        <v>24.8</v>
      </c>
      <c r="K339" s="3">
        <v>1.49</v>
      </c>
      <c r="L339" s="3">
        <v>6.01</v>
      </c>
      <c r="M339">
        <v>309</v>
      </c>
      <c r="N339">
        <v>351</v>
      </c>
      <c r="O339" s="3">
        <v>1.401</v>
      </c>
      <c r="P339">
        <v>1.994</v>
      </c>
      <c r="Q339" s="29">
        <v>3</v>
      </c>
      <c r="R339" s="29">
        <v>2</v>
      </c>
      <c r="S339" s="29">
        <v>0</v>
      </c>
      <c r="T339" s="29">
        <v>5</v>
      </c>
      <c r="U339" s="29">
        <v>1</v>
      </c>
      <c r="V339" s="15" t="s">
        <v>89</v>
      </c>
      <c r="W339" s="17" t="s">
        <v>300</v>
      </c>
      <c r="X339" s="18" t="s">
        <v>301</v>
      </c>
      <c r="Y339" s="18" t="s">
        <v>726</v>
      </c>
      <c r="Z339" s="13" t="s">
        <v>40</v>
      </c>
      <c r="AA339" s="14" t="s">
        <v>28</v>
      </c>
    </row>
    <row r="340" spans="1:27" x14ac:dyDescent="0.2">
      <c r="A340" t="s">
        <v>750</v>
      </c>
      <c r="B340" t="s">
        <v>40</v>
      </c>
      <c r="C340" t="s">
        <v>83</v>
      </c>
      <c r="D340" t="s">
        <v>724</v>
      </c>
      <c r="E340" s="5" t="s">
        <v>725</v>
      </c>
      <c r="F340" s="5" t="s">
        <v>739</v>
      </c>
      <c r="G340" s="5" t="s">
        <v>637</v>
      </c>
      <c r="H340" t="s">
        <v>34</v>
      </c>
      <c r="I340" t="s">
        <v>87</v>
      </c>
      <c r="J340">
        <v>25.6</v>
      </c>
      <c r="K340" s="3">
        <v>1.64</v>
      </c>
      <c r="L340" s="3">
        <v>6.41</v>
      </c>
      <c r="M340">
        <v>456</v>
      </c>
      <c r="N340">
        <v>386</v>
      </c>
      <c r="O340" s="3">
        <v>1.2989999999999999</v>
      </c>
      <c r="P340">
        <v>1.994</v>
      </c>
      <c r="Q340" s="29">
        <v>3</v>
      </c>
      <c r="R340" s="29">
        <v>3</v>
      </c>
      <c r="S340" s="29">
        <v>0</v>
      </c>
      <c r="T340" s="29">
        <v>6</v>
      </c>
      <c r="U340" s="29">
        <v>1</v>
      </c>
      <c r="V340" s="15" t="s">
        <v>89</v>
      </c>
      <c r="W340" s="17" t="s">
        <v>300</v>
      </c>
      <c r="X340" s="18" t="s">
        <v>301</v>
      </c>
      <c r="Y340" s="18" t="s">
        <v>726</v>
      </c>
      <c r="Z340" s="13" t="s">
        <v>40</v>
      </c>
      <c r="AA340" s="14" t="s">
        <v>28</v>
      </c>
    </row>
    <row r="341" spans="1:27" x14ac:dyDescent="0.2">
      <c r="A341" t="s">
        <v>751</v>
      </c>
      <c r="B341" t="s">
        <v>40</v>
      </c>
      <c r="C341" t="s">
        <v>83</v>
      </c>
      <c r="D341" t="s">
        <v>724</v>
      </c>
      <c r="E341" s="5" t="s">
        <v>725</v>
      </c>
      <c r="F341" s="5" t="s">
        <v>739</v>
      </c>
      <c r="G341" s="5" t="s">
        <v>637</v>
      </c>
      <c r="H341" t="s">
        <v>34</v>
      </c>
      <c r="I341" t="s">
        <v>87</v>
      </c>
      <c r="J341">
        <v>23.7</v>
      </c>
      <c r="K341" s="3">
        <v>1.41</v>
      </c>
      <c r="L341" s="3">
        <v>5.95</v>
      </c>
      <c r="M341">
        <v>314</v>
      </c>
      <c r="N341">
        <v>287</v>
      </c>
      <c r="O341" s="3">
        <v>1.3109999999999999</v>
      </c>
      <c r="P341">
        <v>1.6319999999999999</v>
      </c>
      <c r="Q341" s="29">
        <v>3</v>
      </c>
      <c r="R341" s="29">
        <v>3</v>
      </c>
      <c r="S341" s="29">
        <v>0</v>
      </c>
      <c r="T341" s="29">
        <v>6</v>
      </c>
      <c r="U341" s="29">
        <v>1</v>
      </c>
      <c r="V341" s="15" t="s">
        <v>89</v>
      </c>
      <c r="W341" s="17" t="s">
        <v>300</v>
      </c>
      <c r="X341" s="18" t="s">
        <v>301</v>
      </c>
      <c r="Y341" s="18" t="s">
        <v>726</v>
      </c>
      <c r="Z341" s="13" t="s">
        <v>40</v>
      </c>
      <c r="AA341" s="14" t="s">
        <v>28</v>
      </c>
    </row>
    <row r="342" spans="1:27" x14ac:dyDescent="0.2">
      <c r="A342" t="s">
        <v>752</v>
      </c>
      <c r="B342" t="s">
        <v>40</v>
      </c>
      <c r="C342" t="s">
        <v>83</v>
      </c>
      <c r="D342" t="s">
        <v>724</v>
      </c>
      <c r="E342" s="5" t="s">
        <v>725</v>
      </c>
      <c r="F342" s="5" t="s">
        <v>739</v>
      </c>
      <c r="G342" s="5" t="s">
        <v>637</v>
      </c>
      <c r="H342" t="s">
        <v>34</v>
      </c>
      <c r="I342" t="s">
        <v>87</v>
      </c>
      <c r="J342">
        <v>26.2</v>
      </c>
      <c r="K342" s="3">
        <v>1.52</v>
      </c>
      <c r="L342" s="3">
        <v>5.8</v>
      </c>
      <c r="M342">
        <v>202</v>
      </c>
      <c r="N342">
        <v>337</v>
      </c>
      <c r="O342" s="3">
        <v>1.04</v>
      </c>
      <c r="P342">
        <v>1.399</v>
      </c>
      <c r="Q342" s="29">
        <v>3</v>
      </c>
      <c r="R342" s="29">
        <v>3</v>
      </c>
      <c r="S342" s="29">
        <v>0</v>
      </c>
      <c r="T342" s="29">
        <v>6</v>
      </c>
      <c r="U342" s="29">
        <v>1</v>
      </c>
      <c r="V342" s="15" t="s">
        <v>89</v>
      </c>
      <c r="W342" s="17" t="s">
        <v>300</v>
      </c>
      <c r="X342" s="18" t="s">
        <v>301</v>
      </c>
      <c r="Y342" s="18" t="s">
        <v>726</v>
      </c>
      <c r="Z342" s="13" t="s">
        <v>40</v>
      </c>
      <c r="AA342" s="14" t="s">
        <v>28</v>
      </c>
    </row>
    <row r="343" spans="1:27" x14ac:dyDescent="0.2">
      <c r="A343" t="s">
        <v>753</v>
      </c>
      <c r="B343" t="s">
        <v>40</v>
      </c>
      <c r="C343" t="s">
        <v>83</v>
      </c>
      <c r="D343" t="s">
        <v>724</v>
      </c>
      <c r="E343" s="5" t="s">
        <v>725</v>
      </c>
      <c r="F343" s="5" t="s">
        <v>739</v>
      </c>
      <c r="G343" s="5" t="s">
        <v>637</v>
      </c>
      <c r="H343" t="s">
        <v>34</v>
      </c>
      <c r="I343" t="s">
        <v>87</v>
      </c>
      <c r="J343">
        <v>28.9</v>
      </c>
      <c r="K343" s="3">
        <v>1.45</v>
      </c>
      <c r="L343" s="3">
        <v>5.0199999999999996</v>
      </c>
      <c r="M343">
        <v>355</v>
      </c>
      <c r="N343">
        <v>314</v>
      </c>
      <c r="O343" s="3">
        <v>1.266</v>
      </c>
      <c r="P343">
        <v>1.7609999999999999</v>
      </c>
      <c r="Q343" s="29">
        <v>3</v>
      </c>
      <c r="R343" s="29">
        <v>3</v>
      </c>
      <c r="S343" s="29">
        <v>0</v>
      </c>
      <c r="T343" s="29">
        <v>6</v>
      </c>
      <c r="U343" s="29">
        <v>1</v>
      </c>
      <c r="V343" s="15" t="s">
        <v>89</v>
      </c>
      <c r="W343" s="17" t="s">
        <v>300</v>
      </c>
      <c r="X343" s="18" t="s">
        <v>301</v>
      </c>
      <c r="Y343" s="18" t="s">
        <v>726</v>
      </c>
      <c r="Z343" s="13" t="s">
        <v>40</v>
      </c>
      <c r="AA343" s="14" t="s">
        <v>28</v>
      </c>
    </row>
    <row r="344" spans="1:27" x14ac:dyDescent="0.2">
      <c r="A344" t="s">
        <v>754</v>
      </c>
      <c r="B344" t="s">
        <v>40</v>
      </c>
      <c r="C344" t="s">
        <v>83</v>
      </c>
      <c r="D344" t="s">
        <v>724</v>
      </c>
      <c r="E344" s="5" t="s">
        <v>725</v>
      </c>
      <c r="F344" s="5" t="s">
        <v>739</v>
      </c>
      <c r="G344" s="5" t="s">
        <v>637</v>
      </c>
      <c r="H344" t="s">
        <v>34</v>
      </c>
      <c r="I344" t="s">
        <v>87</v>
      </c>
      <c r="J344">
        <v>27.1</v>
      </c>
      <c r="K344" s="3">
        <v>1.75</v>
      </c>
      <c r="L344" s="3">
        <v>6.46</v>
      </c>
      <c r="M344">
        <v>437</v>
      </c>
      <c r="N344">
        <v>347</v>
      </c>
      <c r="O344" s="3">
        <v>1.266</v>
      </c>
      <c r="P344">
        <v>1.891</v>
      </c>
      <c r="Q344" s="29">
        <v>3</v>
      </c>
      <c r="R344" s="29">
        <v>3</v>
      </c>
      <c r="S344" s="29">
        <v>0</v>
      </c>
      <c r="T344" s="29">
        <v>6</v>
      </c>
      <c r="U344" s="29">
        <v>1</v>
      </c>
      <c r="V344" s="15" t="s">
        <v>89</v>
      </c>
      <c r="W344" s="17" t="s">
        <v>300</v>
      </c>
      <c r="X344" s="18" t="s">
        <v>301</v>
      </c>
      <c r="Y344" s="18" t="s">
        <v>726</v>
      </c>
      <c r="Z344" s="13" t="s">
        <v>40</v>
      </c>
      <c r="AA344" s="14" t="s">
        <v>28</v>
      </c>
    </row>
    <row r="345" spans="1:27" x14ac:dyDescent="0.2">
      <c r="A345" t="s">
        <v>755</v>
      </c>
      <c r="B345" t="s">
        <v>28</v>
      </c>
      <c r="C345" t="s">
        <v>756</v>
      </c>
      <c r="D345" t="s">
        <v>724</v>
      </c>
      <c r="E345" s="5" t="s">
        <v>757</v>
      </c>
      <c r="F345" t="s">
        <v>32</v>
      </c>
      <c r="G345" s="5" t="s">
        <v>758</v>
      </c>
      <c r="H345" t="s">
        <v>34</v>
      </c>
      <c r="I345" t="s">
        <v>87</v>
      </c>
      <c r="J345">
        <v>28.4</v>
      </c>
      <c r="K345" s="3">
        <v>0.94299999999999995</v>
      </c>
      <c r="L345" s="3">
        <v>3.32</v>
      </c>
      <c r="M345">
        <v>29</v>
      </c>
      <c r="N345">
        <v>99</v>
      </c>
      <c r="O345" s="3">
        <v>1.3109999999999999</v>
      </c>
      <c r="P345">
        <v>3.9630000000000001</v>
      </c>
      <c r="Q345" s="30">
        <v>1</v>
      </c>
      <c r="R345" s="30">
        <v>0</v>
      </c>
      <c r="S345" s="30">
        <v>0</v>
      </c>
      <c r="T345" s="29">
        <v>1</v>
      </c>
      <c r="U345" s="30">
        <v>0</v>
      </c>
      <c r="V345" s="15" t="s">
        <v>89</v>
      </c>
      <c r="W345" s="15" t="s">
        <v>90</v>
      </c>
      <c r="X345" s="15" t="s">
        <v>91</v>
      </c>
      <c r="Y345" s="15" t="s">
        <v>39</v>
      </c>
      <c r="Z345" s="15" t="s">
        <v>474</v>
      </c>
      <c r="AA345" s="15" t="s">
        <v>474</v>
      </c>
    </row>
    <row r="346" spans="1:27" x14ac:dyDescent="0.2">
      <c r="A346" t="s">
        <v>759</v>
      </c>
      <c r="B346" t="s">
        <v>28</v>
      </c>
      <c r="C346" t="s">
        <v>760</v>
      </c>
      <c r="D346" t="s">
        <v>724</v>
      </c>
      <c r="E346" s="5" t="s">
        <v>757</v>
      </c>
      <c r="F346" t="s">
        <v>32</v>
      </c>
      <c r="G346" s="5" t="s">
        <v>758</v>
      </c>
      <c r="H346" t="s">
        <v>34</v>
      </c>
      <c r="I346" t="s">
        <v>87</v>
      </c>
      <c r="J346">
        <v>36.200000000000003</v>
      </c>
      <c r="K346" s="3">
        <v>1.2549999999999999</v>
      </c>
      <c r="L346" s="3">
        <v>3.47</v>
      </c>
      <c r="M346">
        <v>42</v>
      </c>
      <c r="N346">
        <v>93</v>
      </c>
      <c r="O346" s="3">
        <v>1.22</v>
      </c>
      <c r="P346">
        <v>4.2220000000000004</v>
      </c>
      <c r="Q346" s="30">
        <v>1</v>
      </c>
      <c r="R346" s="30">
        <v>0</v>
      </c>
      <c r="S346" s="30">
        <v>0</v>
      </c>
      <c r="T346" s="29">
        <v>1</v>
      </c>
      <c r="U346" s="30">
        <v>0</v>
      </c>
      <c r="V346" s="15" t="s">
        <v>89</v>
      </c>
      <c r="W346" s="15" t="s">
        <v>90</v>
      </c>
      <c r="X346" s="15" t="s">
        <v>91</v>
      </c>
      <c r="Y346" s="15" t="s">
        <v>39</v>
      </c>
      <c r="Z346" s="15" t="s">
        <v>474</v>
      </c>
      <c r="AA346" s="15" t="s">
        <v>474</v>
      </c>
    </row>
    <row r="347" spans="1:27" x14ac:dyDescent="0.2">
      <c r="A347" t="s">
        <v>761</v>
      </c>
      <c r="B347" t="s">
        <v>28</v>
      </c>
      <c r="C347" t="s">
        <v>762</v>
      </c>
      <c r="D347" t="s">
        <v>724</v>
      </c>
      <c r="E347" s="5" t="s">
        <v>757</v>
      </c>
      <c r="F347" t="s">
        <v>32</v>
      </c>
      <c r="G347" s="5" t="s">
        <v>758</v>
      </c>
      <c r="H347" t="s">
        <v>34</v>
      </c>
      <c r="I347" t="s">
        <v>87</v>
      </c>
      <c r="J347">
        <v>29.9</v>
      </c>
      <c r="K347" s="3">
        <v>1.1120000000000001</v>
      </c>
      <c r="L347" s="3">
        <v>3.72</v>
      </c>
      <c r="M347">
        <v>29</v>
      </c>
      <c r="N347">
        <v>143</v>
      </c>
      <c r="O347" s="3">
        <v>1.0960000000000001</v>
      </c>
      <c r="P347">
        <v>4.5839999999999996</v>
      </c>
      <c r="Q347" s="30">
        <v>1</v>
      </c>
      <c r="R347" s="30">
        <v>1</v>
      </c>
      <c r="S347" s="30">
        <v>0</v>
      </c>
      <c r="T347" s="29">
        <v>2</v>
      </c>
      <c r="U347" s="30">
        <v>0</v>
      </c>
      <c r="V347" s="15" t="s">
        <v>89</v>
      </c>
      <c r="W347" s="15" t="s">
        <v>90</v>
      </c>
      <c r="X347" s="15" t="s">
        <v>91</v>
      </c>
      <c r="Y347" s="15" t="s">
        <v>39</v>
      </c>
      <c r="Z347" s="15" t="s">
        <v>474</v>
      </c>
      <c r="AA347" s="15" t="s">
        <v>474</v>
      </c>
    </row>
    <row r="348" spans="1:27" x14ac:dyDescent="0.2">
      <c r="A348" t="s">
        <v>763</v>
      </c>
      <c r="B348" t="s">
        <v>28</v>
      </c>
      <c r="C348" t="s">
        <v>764</v>
      </c>
      <c r="D348" t="s">
        <v>724</v>
      </c>
      <c r="E348" s="5" t="s">
        <v>757</v>
      </c>
      <c r="F348" t="s">
        <v>32</v>
      </c>
      <c r="G348" s="5" t="s">
        <v>758</v>
      </c>
      <c r="H348" t="s">
        <v>34</v>
      </c>
      <c r="I348" t="s">
        <v>87</v>
      </c>
      <c r="J348">
        <v>30.9</v>
      </c>
      <c r="K348" s="3">
        <v>1.1419999999999999</v>
      </c>
      <c r="L348" s="3">
        <v>3.7</v>
      </c>
      <c r="M348">
        <v>30</v>
      </c>
      <c r="N348">
        <v>101</v>
      </c>
      <c r="O348" s="3">
        <v>0.89300000000000002</v>
      </c>
      <c r="P348">
        <v>2.875</v>
      </c>
      <c r="Q348" s="30">
        <v>0</v>
      </c>
      <c r="R348" s="30">
        <v>1</v>
      </c>
      <c r="S348" s="30">
        <v>0</v>
      </c>
      <c r="T348" s="29">
        <v>1</v>
      </c>
      <c r="U348" s="30">
        <v>0</v>
      </c>
      <c r="V348" s="15" t="s">
        <v>89</v>
      </c>
      <c r="W348" s="15" t="s">
        <v>90</v>
      </c>
      <c r="X348" s="15" t="s">
        <v>91</v>
      </c>
      <c r="Y348" s="15" t="s">
        <v>39</v>
      </c>
      <c r="Z348" s="15" t="s">
        <v>474</v>
      </c>
      <c r="AA348" s="15" t="s">
        <v>474</v>
      </c>
    </row>
    <row r="349" spans="1:27" x14ac:dyDescent="0.2">
      <c r="A349" t="s">
        <v>765</v>
      </c>
      <c r="B349" t="s">
        <v>28</v>
      </c>
      <c r="C349" t="s">
        <v>766</v>
      </c>
      <c r="D349" t="s">
        <v>724</v>
      </c>
      <c r="E349" s="5" t="s">
        <v>757</v>
      </c>
      <c r="F349" t="s">
        <v>32</v>
      </c>
      <c r="G349" s="5" t="s">
        <v>758</v>
      </c>
      <c r="H349" t="s">
        <v>34</v>
      </c>
      <c r="I349" t="s">
        <v>87</v>
      </c>
      <c r="J349">
        <v>31.4</v>
      </c>
      <c r="K349" s="3">
        <v>1.1339999999999999</v>
      </c>
      <c r="L349" s="3">
        <v>3.61</v>
      </c>
      <c r="M349">
        <v>19</v>
      </c>
      <c r="N349">
        <v>53</v>
      </c>
      <c r="O349" s="3">
        <v>0.80200000000000005</v>
      </c>
      <c r="P349">
        <v>3.2629999999999999</v>
      </c>
      <c r="Q349" s="30">
        <v>1</v>
      </c>
      <c r="R349" s="30">
        <v>1</v>
      </c>
      <c r="S349" s="30">
        <v>0</v>
      </c>
      <c r="T349" s="29">
        <v>2</v>
      </c>
      <c r="U349" s="30">
        <v>0</v>
      </c>
      <c r="V349" s="15" t="s">
        <v>89</v>
      </c>
      <c r="W349" s="15" t="s">
        <v>90</v>
      </c>
      <c r="X349" s="15" t="s">
        <v>91</v>
      </c>
      <c r="Y349" s="15" t="s">
        <v>39</v>
      </c>
      <c r="Z349" s="15" t="s">
        <v>474</v>
      </c>
      <c r="AA349" s="15" t="s">
        <v>474</v>
      </c>
    </row>
    <row r="350" spans="1:27" x14ac:dyDescent="0.2">
      <c r="A350" t="s">
        <v>767</v>
      </c>
      <c r="B350" t="s">
        <v>40</v>
      </c>
      <c r="C350" t="s">
        <v>83</v>
      </c>
      <c r="D350" t="s">
        <v>724</v>
      </c>
      <c r="E350" s="5" t="s">
        <v>757</v>
      </c>
      <c r="F350" t="s">
        <v>32</v>
      </c>
      <c r="G350" s="5" t="s">
        <v>758</v>
      </c>
      <c r="H350" t="s">
        <v>34</v>
      </c>
      <c r="I350" t="s">
        <v>87</v>
      </c>
      <c r="J350">
        <v>29</v>
      </c>
      <c r="K350" s="3">
        <v>1.083</v>
      </c>
      <c r="L350" s="3">
        <v>3.73</v>
      </c>
      <c r="M350">
        <v>39</v>
      </c>
      <c r="N350">
        <v>187</v>
      </c>
      <c r="O350" s="3">
        <v>1.107</v>
      </c>
      <c r="P350">
        <v>3.056</v>
      </c>
      <c r="Q350" s="30">
        <v>0</v>
      </c>
      <c r="R350" s="30">
        <v>1</v>
      </c>
      <c r="S350" s="30">
        <v>0</v>
      </c>
      <c r="T350" s="29">
        <v>1</v>
      </c>
      <c r="U350" s="30">
        <v>0</v>
      </c>
      <c r="V350" s="15" t="s">
        <v>89</v>
      </c>
      <c r="W350" s="15" t="s">
        <v>90</v>
      </c>
      <c r="X350" s="15" t="s">
        <v>91</v>
      </c>
      <c r="Y350" s="15" t="s">
        <v>39</v>
      </c>
      <c r="Z350" s="15" t="s">
        <v>474</v>
      </c>
      <c r="AA350" s="15" t="s">
        <v>474</v>
      </c>
    </row>
    <row r="351" spans="1:27" x14ac:dyDescent="0.2">
      <c r="A351" t="s">
        <v>768</v>
      </c>
      <c r="B351" t="s">
        <v>40</v>
      </c>
      <c r="C351" t="s">
        <v>83</v>
      </c>
      <c r="D351" t="s">
        <v>724</v>
      </c>
      <c r="E351" s="5" t="s">
        <v>757</v>
      </c>
      <c r="F351" t="s">
        <v>32</v>
      </c>
      <c r="G351" s="5" t="s">
        <v>758</v>
      </c>
      <c r="H351" t="s">
        <v>34</v>
      </c>
      <c r="I351" t="s">
        <v>87</v>
      </c>
      <c r="J351">
        <v>31.3</v>
      </c>
      <c r="K351" s="3">
        <v>1.0920000000000001</v>
      </c>
      <c r="L351" s="3">
        <v>3.49</v>
      </c>
      <c r="M351">
        <v>27</v>
      </c>
      <c r="N351">
        <v>107</v>
      </c>
      <c r="O351" s="3">
        <v>1.006</v>
      </c>
      <c r="P351">
        <v>3.8849999999999998</v>
      </c>
      <c r="Q351" s="30">
        <v>1</v>
      </c>
      <c r="R351" s="30">
        <v>2</v>
      </c>
      <c r="S351" s="30">
        <v>0</v>
      </c>
      <c r="T351" s="29">
        <v>3</v>
      </c>
      <c r="U351" s="30">
        <v>1</v>
      </c>
      <c r="V351" s="15" t="s">
        <v>89</v>
      </c>
      <c r="W351" s="15" t="s">
        <v>90</v>
      </c>
      <c r="X351" s="15" t="s">
        <v>91</v>
      </c>
      <c r="Y351" s="15" t="s">
        <v>39</v>
      </c>
      <c r="Z351" s="15" t="s">
        <v>474</v>
      </c>
      <c r="AA351" s="15" t="s">
        <v>474</v>
      </c>
    </row>
    <row r="352" spans="1:27" x14ac:dyDescent="0.2">
      <c r="A352" t="s">
        <v>769</v>
      </c>
      <c r="B352" t="s">
        <v>40</v>
      </c>
      <c r="C352" t="s">
        <v>83</v>
      </c>
      <c r="D352" t="s">
        <v>724</v>
      </c>
      <c r="E352" s="5" t="s">
        <v>757</v>
      </c>
      <c r="F352" t="s">
        <v>32</v>
      </c>
      <c r="G352" s="5" t="s">
        <v>758</v>
      </c>
      <c r="H352" t="s">
        <v>34</v>
      </c>
      <c r="I352" t="s">
        <v>87</v>
      </c>
      <c r="J352">
        <v>32.6</v>
      </c>
      <c r="K352" s="3">
        <v>1.0760000000000001</v>
      </c>
      <c r="L352" s="3">
        <v>3.3</v>
      </c>
      <c r="M352">
        <v>51</v>
      </c>
      <c r="N352">
        <v>175</v>
      </c>
      <c r="O352" s="3">
        <v>0.94899999999999995</v>
      </c>
      <c r="P352">
        <v>4.0149999999999997</v>
      </c>
      <c r="Q352" s="30">
        <v>2</v>
      </c>
      <c r="R352" s="30">
        <v>1</v>
      </c>
      <c r="S352" s="30">
        <v>0</v>
      </c>
      <c r="T352" s="29">
        <v>3</v>
      </c>
      <c r="U352" s="30">
        <v>1</v>
      </c>
      <c r="V352" s="15" t="s">
        <v>89</v>
      </c>
      <c r="W352" s="15" t="s">
        <v>90</v>
      </c>
      <c r="X352" s="15" t="s">
        <v>91</v>
      </c>
      <c r="Y352" s="15" t="s">
        <v>39</v>
      </c>
      <c r="Z352" s="15" t="s">
        <v>474</v>
      </c>
      <c r="AA352" s="15" t="s">
        <v>474</v>
      </c>
    </row>
    <row r="353" spans="1:27" x14ac:dyDescent="0.2">
      <c r="A353" t="s">
        <v>770</v>
      </c>
      <c r="B353" t="s">
        <v>40</v>
      </c>
      <c r="C353" t="s">
        <v>83</v>
      </c>
      <c r="D353" t="s">
        <v>724</v>
      </c>
      <c r="E353" s="5" t="s">
        <v>757</v>
      </c>
      <c r="F353" t="s">
        <v>32</v>
      </c>
      <c r="G353" s="5" t="s">
        <v>758</v>
      </c>
      <c r="H353" t="s">
        <v>34</v>
      </c>
      <c r="I353" t="s">
        <v>87</v>
      </c>
      <c r="J353">
        <v>32</v>
      </c>
      <c r="K353" s="3">
        <v>1.119</v>
      </c>
      <c r="L353" s="3">
        <v>3.5</v>
      </c>
      <c r="M353">
        <v>39</v>
      </c>
      <c r="N353">
        <v>96</v>
      </c>
      <c r="O353" s="3">
        <v>1.175</v>
      </c>
      <c r="P353">
        <v>3.004</v>
      </c>
      <c r="Q353" s="30">
        <v>1</v>
      </c>
      <c r="R353" s="30">
        <v>0</v>
      </c>
      <c r="S353" s="30">
        <v>0</v>
      </c>
      <c r="T353" s="29">
        <v>1</v>
      </c>
      <c r="U353" s="30">
        <v>1</v>
      </c>
      <c r="V353" s="15" t="s">
        <v>89</v>
      </c>
      <c r="W353" s="15" t="s">
        <v>90</v>
      </c>
      <c r="X353" s="15" t="s">
        <v>91</v>
      </c>
      <c r="Y353" s="15" t="s">
        <v>39</v>
      </c>
      <c r="Z353" s="15" t="s">
        <v>474</v>
      </c>
      <c r="AA353" s="15" t="s">
        <v>474</v>
      </c>
    </row>
    <row r="354" spans="1:27" x14ac:dyDescent="0.2">
      <c r="A354" t="s">
        <v>771</v>
      </c>
      <c r="B354" t="s">
        <v>40</v>
      </c>
      <c r="C354" t="s">
        <v>83</v>
      </c>
      <c r="D354" t="s">
        <v>724</v>
      </c>
      <c r="E354" s="5" t="s">
        <v>757</v>
      </c>
      <c r="F354" t="s">
        <v>32</v>
      </c>
      <c r="G354" s="5" t="s">
        <v>758</v>
      </c>
      <c r="H354" t="s">
        <v>34</v>
      </c>
      <c r="I354" t="s">
        <v>87</v>
      </c>
      <c r="J354">
        <v>32.9</v>
      </c>
      <c r="K354" s="3">
        <v>1.1379999999999999</v>
      </c>
      <c r="L354" s="3">
        <v>3.46</v>
      </c>
      <c r="M354">
        <v>43</v>
      </c>
      <c r="N354">
        <v>77</v>
      </c>
      <c r="O354" s="3">
        <v>1.006</v>
      </c>
      <c r="P354">
        <v>3.911</v>
      </c>
      <c r="Q354" s="30">
        <v>1</v>
      </c>
      <c r="R354" s="30">
        <v>1</v>
      </c>
      <c r="S354" s="30">
        <v>0</v>
      </c>
      <c r="T354" s="29">
        <v>2</v>
      </c>
      <c r="U354" s="30">
        <v>1</v>
      </c>
      <c r="V354" s="15" t="s">
        <v>89</v>
      </c>
      <c r="W354" s="15" t="s">
        <v>90</v>
      </c>
      <c r="X354" s="15" t="s">
        <v>91</v>
      </c>
      <c r="Y354" s="15" t="s">
        <v>39</v>
      </c>
      <c r="Z354" s="15" t="s">
        <v>474</v>
      </c>
      <c r="AA354" s="15" t="s">
        <v>474</v>
      </c>
    </row>
    <row r="355" spans="1:27" x14ac:dyDescent="0.2">
      <c r="A355" t="s">
        <v>772</v>
      </c>
      <c r="B355" t="s">
        <v>28</v>
      </c>
      <c r="C355" t="s">
        <v>773</v>
      </c>
      <c r="D355" t="s">
        <v>724</v>
      </c>
      <c r="E355" s="5" t="s">
        <v>758</v>
      </c>
      <c r="F355" s="5" t="s">
        <v>739</v>
      </c>
      <c r="G355" s="5" t="s">
        <v>757</v>
      </c>
      <c r="H355" t="s">
        <v>34</v>
      </c>
      <c r="I355" t="s">
        <v>87</v>
      </c>
      <c r="J355">
        <v>24.8</v>
      </c>
      <c r="K355" s="3">
        <v>1.456</v>
      </c>
      <c r="L355" s="3">
        <v>5.87</v>
      </c>
      <c r="M355">
        <v>307</v>
      </c>
      <c r="N355">
        <v>238</v>
      </c>
      <c r="O355" s="3">
        <v>0.68899999999999995</v>
      </c>
      <c r="P355">
        <v>1.476</v>
      </c>
      <c r="Q355" s="30">
        <v>3</v>
      </c>
      <c r="R355" s="30">
        <v>2</v>
      </c>
      <c r="S355" s="30">
        <v>0</v>
      </c>
      <c r="T355" s="29">
        <v>5</v>
      </c>
      <c r="U355" s="30">
        <v>2</v>
      </c>
      <c r="V355" s="15" t="s">
        <v>89</v>
      </c>
      <c r="W355" s="15" t="s">
        <v>90</v>
      </c>
      <c r="X355" s="15" t="s">
        <v>91</v>
      </c>
      <c r="Y355" s="15" t="s">
        <v>39</v>
      </c>
      <c r="Z355" s="15" t="s">
        <v>474</v>
      </c>
      <c r="AA355" s="15" t="s">
        <v>474</v>
      </c>
    </row>
    <row r="356" spans="1:27" x14ac:dyDescent="0.2">
      <c r="A356" t="s">
        <v>774</v>
      </c>
      <c r="B356" t="s">
        <v>28</v>
      </c>
      <c r="C356" t="s">
        <v>775</v>
      </c>
      <c r="D356" t="s">
        <v>724</v>
      </c>
      <c r="E356" s="5" t="s">
        <v>758</v>
      </c>
      <c r="F356" s="5" t="s">
        <v>739</v>
      </c>
      <c r="G356" s="5" t="s">
        <v>757</v>
      </c>
      <c r="H356" t="s">
        <v>34</v>
      </c>
      <c r="I356" t="s">
        <v>87</v>
      </c>
      <c r="J356">
        <v>23.2</v>
      </c>
      <c r="K356" s="3">
        <v>1.1040000000000001</v>
      </c>
      <c r="L356" s="3">
        <v>4.76</v>
      </c>
      <c r="M356">
        <v>186</v>
      </c>
      <c r="N356">
        <v>405</v>
      </c>
      <c r="O356" s="3">
        <v>0.84699999999999998</v>
      </c>
      <c r="P356">
        <v>1.528</v>
      </c>
      <c r="Q356" s="30">
        <v>3</v>
      </c>
      <c r="R356" s="30">
        <v>3</v>
      </c>
      <c r="S356" s="30">
        <v>2</v>
      </c>
      <c r="T356" s="29">
        <v>8</v>
      </c>
      <c r="U356" s="30">
        <v>2</v>
      </c>
      <c r="V356" s="15" t="s">
        <v>89</v>
      </c>
      <c r="W356" s="15" t="s">
        <v>90</v>
      </c>
      <c r="X356" s="15" t="s">
        <v>91</v>
      </c>
      <c r="Y356" s="15" t="s">
        <v>39</v>
      </c>
      <c r="Z356" s="15" t="s">
        <v>474</v>
      </c>
      <c r="AA356" s="15" t="s">
        <v>474</v>
      </c>
    </row>
    <row r="357" spans="1:27" x14ac:dyDescent="0.2">
      <c r="A357" t="s">
        <v>776</v>
      </c>
      <c r="B357" t="s">
        <v>28</v>
      </c>
      <c r="C357" t="s">
        <v>777</v>
      </c>
      <c r="D357" t="s">
        <v>724</v>
      </c>
      <c r="E357" s="5" t="s">
        <v>758</v>
      </c>
      <c r="F357" s="5" t="s">
        <v>739</v>
      </c>
      <c r="G357" s="5" t="s">
        <v>757</v>
      </c>
      <c r="H357" t="s">
        <v>34</v>
      </c>
      <c r="I357" t="s">
        <v>87</v>
      </c>
      <c r="J357">
        <v>24</v>
      </c>
      <c r="K357" s="3">
        <v>1.226</v>
      </c>
      <c r="L357" s="3">
        <v>5.1100000000000003</v>
      </c>
      <c r="M357">
        <v>293</v>
      </c>
      <c r="N357">
        <v>290</v>
      </c>
      <c r="O357" s="3">
        <v>0.71199999999999997</v>
      </c>
      <c r="P357">
        <v>1.891</v>
      </c>
      <c r="Q357" s="30">
        <v>3</v>
      </c>
      <c r="R357" s="30">
        <v>3</v>
      </c>
      <c r="S357" s="30">
        <v>1</v>
      </c>
      <c r="T357" s="29">
        <v>7</v>
      </c>
      <c r="U357" s="30">
        <v>2</v>
      </c>
      <c r="V357" s="15" t="s">
        <v>89</v>
      </c>
      <c r="W357" s="15" t="s">
        <v>90</v>
      </c>
      <c r="X357" s="15" t="s">
        <v>91</v>
      </c>
      <c r="Y357" s="15" t="s">
        <v>39</v>
      </c>
      <c r="Z357" s="15" t="s">
        <v>474</v>
      </c>
      <c r="AA357" s="15" t="s">
        <v>474</v>
      </c>
    </row>
    <row r="358" spans="1:27" x14ac:dyDescent="0.2">
      <c r="A358" t="s">
        <v>778</v>
      </c>
      <c r="B358" t="s">
        <v>28</v>
      </c>
      <c r="C358" t="s">
        <v>779</v>
      </c>
      <c r="D358" t="s">
        <v>724</v>
      </c>
      <c r="E358" s="5" t="s">
        <v>758</v>
      </c>
      <c r="F358" s="5" t="s">
        <v>739</v>
      </c>
      <c r="G358" s="5" t="s">
        <v>757</v>
      </c>
      <c r="H358" t="s">
        <v>34</v>
      </c>
      <c r="I358" t="s">
        <v>87</v>
      </c>
      <c r="J358">
        <v>25.8</v>
      </c>
      <c r="K358" s="3">
        <v>1.4670000000000001</v>
      </c>
      <c r="L358" s="3">
        <v>5.69</v>
      </c>
      <c r="M358">
        <v>361</v>
      </c>
      <c r="N358">
        <v>377</v>
      </c>
      <c r="O358" s="3">
        <v>1.39</v>
      </c>
      <c r="P358">
        <v>2.2269999999999999</v>
      </c>
      <c r="Q358" s="30">
        <v>3</v>
      </c>
      <c r="R358" s="30">
        <v>3</v>
      </c>
      <c r="S358" s="30">
        <v>0</v>
      </c>
      <c r="T358" s="29">
        <v>6</v>
      </c>
      <c r="U358" s="30">
        <v>2</v>
      </c>
      <c r="V358" s="15" t="s">
        <v>89</v>
      </c>
      <c r="W358" s="15" t="s">
        <v>90</v>
      </c>
      <c r="X358" s="15" t="s">
        <v>91</v>
      </c>
      <c r="Y358" s="15" t="s">
        <v>39</v>
      </c>
      <c r="Z358" s="15" t="s">
        <v>474</v>
      </c>
      <c r="AA358" s="15" t="s">
        <v>474</v>
      </c>
    </row>
    <row r="359" spans="1:27" x14ac:dyDescent="0.2">
      <c r="A359" t="s">
        <v>780</v>
      </c>
      <c r="B359" t="s">
        <v>28</v>
      </c>
      <c r="C359" t="s">
        <v>781</v>
      </c>
      <c r="D359" t="s">
        <v>724</v>
      </c>
      <c r="E359" s="5" t="s">
        <v>758</v>
      </c>
      <c r="F359" s="5" t="s">
        <v>739</v>
      </c>
      <c r="G359" s="5" t="s">
        <v>757</v>
      </c>
      <c r="H359" t="s">
        <v>34</v>
      </c>
      <c r="I359" t="s">
        <v>87</v>
      </c>
      <c r="J359">
        <v>26.2</v>
      </c>
      <c r="K359" s="3">
        <v>1.635</v>
      </c>
      <c r="L359" s="3">
        <v>6.24</v>
      </c>
      <c r="M359">
        <v>288</v>
      </c>
      <c r="N359">
        <v>226</v>
      </c>
      <c r="O359" s="3">
        <v>0.79100000000000004</v>
      </c>
      <c r="P359">
        <v>1.839</v>
      </c>
      <c r="Q359" s="30">
        <v>3</v>
      </c>
      <c r="R359" s="30">
        <v>2</v>
      </c>
      <c r="S359" s="30">
        <v>1</v>
      </c>
      <c r="T359" s="29">
        <v>6</v>
      </c>
      <c r="U359" s="30">
        <v>2</v>
      </c>
      <c r="V359" s="15" t="s">
        <v>89</v>
      </c>
      <c r="W359" s="15" t="s">
        <v>90</v>
      </c>
      <c r="X359" s="15" t="s">
        <v>91</v>
      </c>
      <c r="Y359" s="15" t="s">
        <v>39</v>
      </c>
      <c r="Z359" s="15" t="s">
        <v>474</v>
      </c>
      <c r="AA359" s="15" t="s">
        <v>474</v>
      </c>
    </row>
    <row r="360" spans="1:27" x14ac:dyDescent="0.2">
      <c r="A360" t="s">
        <v>782</v>
      </c>
      <c r="B360" t="s">
        <v>40</v>
      </c>
      <c r="C360" t="s">
        <v>83</v>
      </c>
      <c r="D360" t="s">
        <v>724</v>
      </c>
      <c r="E360" s="5" t="s">
        <v>758</v>
      </c>
      <c r="F360" s="5" t="s">
        <v>739</v>
      </c>
      <c r="G360" s="5" t="s">
        <v>757</v>
      </c>
      <c r="H360" t="s">
        <v>34</v>
      </c>
      <c r="I360" t="s">
        <v>87</v>
      </c>
      <c r="J360">
        <v>25.7</v>
      </c>
      <c r="K360" s="3">
        <v>1.5920000000000001</v>
      </c>
      <c r="L360" s="3">
        <v>6.19</v>
      </c>
      <c r="M360">
        <v>471</v>
      </c>
      <c r="N360">
        <v>373</v>
      </c>
      <c r="O360" s="3">
        <v>0.81399999999999995</v>
      </c>
      <c r="P360">
        <v>1.528</v>
      </c>
      <c r="Q360" s="30">
        <v>3</v>
      </c>
      <c r="R360" s="30">
        <v>2</v>
      </c>
      <c r="S360" s="30">
        <v>0</v>
      </c>
      <c r="T360" s="29">
        <v>5</v>
      </c>
      <c r="U360" s="30">
        <v>2</v>
      </c>
      <c r="V360" s="15" t="s">
        <v>89</v>
      </c>
      <c r="W360" s="15" t="s">
        <v>90</v>
      </c>
      <c r="X360" s="15" t="s">
        <v>91</v>
      </c>
      <c r="Y360" s="15" t="s">
        <v>39</v>
      </c>
      <c r="Z360" s="15" t="s">
        <v>474</v>
      </c>
      <c r="AA360" s="15" t="s">
        <v>474</v>
      </c>
    </row>
    <row r="361" spans="1:27" x14ac:dyDescent="0.2">
      <c r="A361" t="s">
        <v>783</v>
      </c>
      <c r="B361" t="s">
        <v>40</v>
      </c>
      <c r="C361" t="s">
        <v>83</v>
      </c>
      <c r="D361" t="s">
        <v>724</v>
      </c>
      <c r="E361" s="5" t="s">
        <v>758</v>
      </c>
      <c r="F361" s="5" t="s">
        <v>739</v>
      </c>
      <c r="G361" s="5" t="s">
        <v>757</v>
      </c>
      <c r="H361" t="s">
        <v>34</v>
      </c>
      <c r="I361" t="s">
        <v>87</v>
      </c>
      <c r="J361">
        <v>23.9</v>
      </c>
      <c r="K361" s="3">
        <v>1.43</v>
      </c>
      <c r="L361" s="3">
        <v>5.98</v>
      </c>
      <c r="M361">
        <v>409</v>
      </c>
      <c r="N361">
        <v>421</v>
      </c>
      <c r="O361" s="3">
        <v>0.84699999999999998</v>
      </c>
      <c r="P361">
        <v>1.373</v>
      </c>
      <c r="Q361" s="30">
        <v>3</v>
      </c>
      <c r="R361" s="30">
        <v>2</v>
      </c>
      <c r="S361" s="30">
        <v>1</v>
      </c>
      <c r="T361" s="29">
        <v>6</v>
      </c>
      <c r="U361" s="30">
        <v>2</v>
      </c>
      <c r="V361" s="15" t="s">
        <v>89</v>
      </c>
      <c r="W361" s="15" t="s">
        <v>90</v>
      </c>
      <c r="X361" s="15" t="s">
        <v>91</v>
      </c>
      <c r="Y361" s="15" t="s">
        <v>39</v>
      </c>
      <c r="Z361" s="15" t="s">
        <v>474</v>
      </c>
      <c r="AA361" s="15" t="s">
        <v>474</v>
      </c>
    </row>
    <row r="362" spans="1:27" x14ac:dyDescent="0.2">
      <c r="A362" t="s">
        <v>784</v>
      </c>
      <c r="B362" t="s">
        <v>40</v>
      </c>
      <c r="C362" t="s">
        <v>83</v>
      </c>
      <c r="D362" t="s">
        <v>724</v>
      </c>
      <c r="E362" s="5" t="s">
        <v>758</v>
      </c>
      <c r="F362" s="5" t="s">
        <v>739</v>
      </c>
      <c r="G362" s="5" t="s">
        <v>757</v>
      </c>
      <c r="H362" t="s">
        <v>34</v>
      </c>
      <c r="I362" t="s">
        <v>87</v>
      </c>
      <c r="J362">
        <v>23.9</v>
      </c>
      <c r="K362" s="3">
        <v>1.2350000000000001</v>
      </c>
      <c r="L362" s="3">
        <v>5.17</v>
      </c>
      <c r="M362">
        <v>314</v>
      </c>
      <c r="N362">
        <v>263</v>
      </c>
      <c r="O362" s="3">
        <v>0.76800000000000002</v>
      </c>
      <c r="P362">
        <v>1.6319999999999999</v>
      </c>
      <c r="Q362" s="30">
        <v>3</v>
      </c>
      <c r="R362" s="30">
        <v>2</v>
      </c>
      <c r="S362" s="30">
        <v>1</v>
      </c>
      <c r="T362" s="29">
        <v>6</v>
      </c>
      <c r="U362" s="30">
        <v>2</v>
      </c>
      <c r="V362" s="15" t="s">
        <v>89</v>
      </c>
      <c r="W362" s="15" t="s">
        <v>90</v>
      </c>
      <c r="X362" s="15" t="s">
        <v>91</v>
      </c>
      <c r="Y362" s="15" t="s">
        <v>39</v>
      </c>
      <c r="Z362" s="15" t="s">
        <v>474</v>
      </c>
      <c r="AA362" s="15" t="s">
        <v>474</v>
      </c>
    </row>
    <row r="363" spans="1:27" x14ac:dyDescent="0.2">
      <c r="A363" t="s">
        <v>785</v>
      </c>
      <c r="B363" t="s">
        <v>40</v>
      </c>
      <c r="C363" t="s">
        <v>83</v>
      </c>
      <c r="D363" t="s">
        <v>724</v>
      </c>
      <c r="E363" s="5" t="s">
        <v>758</v>
      </c>
      <c r="F363" s="5" t="s">
        <v>739</v>
      </c>
      <c r="G363" s="5" t="s">
        <v>757</v>
      </c>
      <c r="H363" t="s">
        <v>34</v>
      </c>
      <c r="I363" t="s">
        <v>87</v>
      </c>
      <c r="J363">
        <v>23.9</v>
      </c>
      <c r="K363" s="3">
        <v>1.3240000000000001</v>
      </c>
      <c r="L363" s="3">
        <v>5.54</v>
      </c>
      <c r="M363">
        <v>620</v>
      </c>
      <c r="N363">
        <v>469</v>
      </c>
      <c r="O363" s="3">
        <v>0.73399999999999999</v>
      </c>
      <c r="P363">
        <v>1.45</v>
      </c>
      <c r="Q363" s="30">
        <v>3</v>
      </c>
      <c r="R363" s="30">
        <v>2</v>
      </c>
      <c r="S363" s="30">
        <v>1</v>
      </c>
      <c r="T363" s="29">
        <v>6</v>
      </c>
      <c r="U363" s="30">
        <v>2</v>
      </c>
      <c r="V363" s="15" t="s">
        <v>89</v>
      </c>
      <c r="W363" s="15" t="s">
        <v>90</v>
      </c>
      <c r="X363" s="15" t="s">
        <v>91</v>
      </c>
      <c r="Y363" s="15" t="s">
        <v>39</v>
      </c>
      <c r="Z363" s="15" t="s">
        <v>474</v>
      </c>
      <c r="AA363" s="15" t="s">
        <v>474</v>
      </c>
    </row>
    <row r="364" spans="1:27" x14ac:dyDescent="0.2">
      <c r="A364" t="s">
        <v>786</v>
      </c>
      <c r="B364" t="s">
        <v>40</v>
      </c>
      <c r="C364" t="s">
        <v>83</v>
      </c>
      <c r="D364" t="s">
        <v>724</v>
      </c>
      <c r="E364" s="5" t="s">
        <v>758</v>
      </c>
      <c r="F364" s="5" t="s">
        <v>739</v>
      </c>
      <c r="G364" s="5" t="s">
        <v>757</v>
      </c>
      <c r="H364" t="s">
        <v>34</v>
      </c>
      <c r="I364" t="s">
        <v>87</v>
      </c>
      <c r="J364">
        <v>23.8</v>
      </c>
      <c r="K364" s="3">
        <v>1.3859999999999999</v>
      </c>
      <c r="L364" s="3">
        <v>5.82</v>
      </c>
      <c r="M364">
        <v>462</v>
      </c>
      <c r="N364">
        <v>313</v>
      </c>
      <c r="O364" s="3">
        <v>0.83599999999999997</v>
      </c>
      <c r="P364">
        <v>2.2269999999999999</v>
      </c>
      <c r="Q364" s="30">
        <v>3</v>
      </c>
      <c r="R364" s="30">
        <v>2</v>
      </c>
      <c r="S364" s="30">
        <v>1</v>
      </c>
      <c r="T364" s="29">
        <v>6</v>
      </c>
      <c r="U364" s="30">
        <v>2</v>
      </c>
      <c r="V364" s="15" t="s">
        <v>89</v>
      </c>
      <c r="W364" s="15" t="s">
        <v>90</v>
      </c>
      <c r="X364" s="15" t="s">
        <v>91</v>
      </c>
      <c r="Y364" s="15" t="s">
        <v>39</v>
      </c>
      <c r="Z364" s="15" t="s">
        <v>474</v>
      </c>
      <c r="AA364" s="15" t="s">
        <v>474</v>
      </c>
    </row>
    <row r="365" spans="1:27" x14ac:dyDescent="0.2">
      <c r="A365" t="s">
        <v>787</v>
      </c>
      <c r="B365" t="s">
        <v>40</v>
      </c>
      <c r="C365" t="s">
        <v>83</v>
      </c>
      <c r="D365" t="s">
        <v>724</v>
      </c>
      <c r="E365" s="5" t="s">
        <v>788</v>
      </c>
      <c r="F365" t="s">
        <v>32</v>
      </c>
      <c r="G365" s="5" t="s">
        <v>789</v>
      </c>
      <c r="H365" t="s">
        <v>34</v>
      </c>
      <c r="I365" t="s">
        <v>87</v>
      </c>
      <c r="J365">
        <v>33.6</v>
      </c>
      <c r="K365" s="3">
        <v>1.2350000000000001</v>
      </c>
      <c r="L365" s="3">
        <v>3.68</v>
      </c>
      <c r="M365">
        <v>70</v>
      </c>
      <c r="N365">
        <v>144</v>
      </c>
      <c r="O365" s="3">
        <v>1.3560000000000001</v>
      </c>
      <c r="P365">
        <v>4.0659999999999998</v>
      </c>
      <c r="Q365" s="30">
        <v>1</v>
      </c>
      <c r="R365" s="30">
        <v>1</v>
      </c>
      <c r="S365" s="30">
        <v>0</v>
      </c>
      <c r="T365" s="29">
        <v>2</v>
      </c>
      <c r="U365" s="30">
        <v>1</v>
      </c>
      <c r="V365" s="15" t="s">
        <v>89</v>
      </c>
      <c r="W365" s="15" t="s">
        <v>90</v>
      </c>
      <c r="X365" s="15" t="s">
        <v>91</v>
      </c>
      <c r="Y365" s="15" t="s">
        <v>39</v>
      </c>
      <c r="Z365" s="15" t="s">
        <v>474</v>
      </c>
      <c r="AA365" s="15" t="s">
        <v>474</v>
      </c>
    </row>
    <row r="366" spans="1:27" x14ac:dyDescent="0.2">
      <c r="A366" t="s">
        <v>790</v>
      </c>
      <c r="B366" t="s">
        <v>40</v>
      </c>
      <c r="C366" t="s">
        <v>83</v>
      </c>
      <c r="D366" t="s">
        <v>724</v>
      </c>
      <c r="E366" s="5" t="s">
        <v>788</v>
      </c>
      <c r="F366" t="s">
        <v>32</v>
      </c>
      <c r="G366" s="5" t="s">
        <v>789</v>
      </c>
      <c r="H366" t="s">
        <v>34</v>
      </c>
      <c r="I366" t="s">
        <v>87</v>
      </c>
      <c r="J366">
        <v>31.9</v>
      </c>
      <c r="K366" s="3">
        <v>0.70899999999999996</v>
      </c>
      <c r="L366" s="3">
        <v>2.2200000000000002</v>
      </c>
      <c r="M366">
        <v>152</v>
      </c>
      <c r="N366">
        <v>318</v>
      </c>
      <c r="O366" s="3">
        <v>0.65500000000000003</v>
      </c>
      <c r="P366">
        <v>1.0620000000000001</v>
      </c>
      <c r="Q366" s="30">
        <v>2</v>
      </c>
      <c r="R366" s="30">
        <v>2</v>
      </c>
      <c r="S366" s="30">
        <v>1</v>
      </c>
      <c r="T366" s="29">
        <v>5</v>
      </c>
      <c r="U366" s="30">
        <v>2</v>
      </c>
      <c r="V366" s="15" t="s">
        <v>89</v>
      </c>
      <c r="W366" s="15" t="s">
        <v>90</v>
      </c>
      <c r="X366" s="15" t="s">
        <v>91</v>
      </c>
      <c r="Y366" s="15" t="s">
        <v>39</v>
      </c>
      <c r="Z366" s="15" t="s">
        <v>474</v>
      </c>
      <c r="AA366" s="15" t="s">
        <v>474</v>
      </c>
    </row>
    <row r="367" spans="1:27" x14ac:dyDescent="0.2">
      <c r="A367" t="s">
        <v>791</v>
      </c>
      <c r="B367" t="s">
        <v>28</v>
      </c>
      <c r="C367" t="s">
        <v>792</v>
      </c>
      <c r="D367" t="s">
        <v>724</v>
      </c>
      <c r="E367" s="5" t="s">
        <v>788</v>
      </c>
      <c r="F367" t="s">
        <v>32</v>
      </c>
      <c r="G367" s="5" t="s">
        <v>789</v>
      </c>
      <c r="H367" t="s">
        <v>34</v>
      </c>
      <c r="I367" t="s">
        <v>87</v>
      </c>
      <c r="J367">
        <v>34.4</v>
      </c>
      <c r="K367" s="3">
        <v>1.1759999999999999</v>
      </c>
      <c r="L367" s="3">
        <v>3.42</v>
      </c>
      <c r="M367">
        <v>30</v>
      </c>
      <c r="N367">
        <v>85</v>
      </c>
      <c r="O367" s="3">
        <v>1.141</v>
      </c>
      <c r="P367">
        <v>3.7810000000000001</v>
      </c>
      <c r="Q367" s="30">
        <v>1</v>
      </c>
      <c r="R367" s="30">
        <v>1</v>
      </c>
      <c r="S367" s="30">
        <v>0</v>
      </c>
      <c r="T367" s="29">
        <v>2</v>
      </c>
      <c r="U367" s="30">
        <v>1</v>
      </c>
      <c r="V367" s="15" t="s">
        <v>89</v>
      </c>
      <c r="W367" s="15" t="s">
        <v>90</v>
      </c>
      <c r="X367" s="15" t="s">
        <v>91</v>
      </c>
      <c r="Y367" s="15" t="s">
        <v>39</v>
      </c>
      <c r="Z367" s="15" t="s">
        <v>474</v>
      </c>
      <c r="AA367" s="15" t="s">
        <v>474</v>
      </c>
    </row>
    <row r="368" spans="1:27" x14ac:dyDescent="0.2">
      <c r="A368" t="s">
        <v>793</v>
      </c>
      <c r="B368" t="s">
        <v>28</v>
      </c>
      <c r="C368" t="s">
        <v>794</v>
      </c>
      <c r="D368" t="s">
        <v>724</v>
      </c>
      <c r="E368" s="5" t="s">
        <v>788</v>
      </c>
      <c r="F368" t="s">
        <v>32</v>
      </c>
      <c r="G368" s="5" t="s">
        <v>789</v>
      </c>
      <c r="H368" t="s">
        <v>34</v>
      </c>
      <c r="I368" t="s">
        <v>87</v>
      </c>
      <c r="J368">
        <v>33.799999999999997</v>
      </c>
      <c r="K368" s="3">
        <v>1.153</v>
      </c>
      <c r="L368" s="3">
        <v>3.41</v>
      </c>
      <c r="M368">
        <v>36</v>
      </c>
      <c r="N368">
        <v>91</v>
      </c>
      <c r="O368" s="3">
        <v>1.141</v>
      </c>
      <c r="P368">
        <v>3.056</v>
      </c>
      <c r="Q368" s="30">
        <v>0</v>
      </c>
      <c r="R368" s="30">
        <v>0</v>
      </c>
      <c r="S368" s="30">
        <v>0</v>
      </c>
      <c r="T368" s="29">
        <v>0</v>
      </c>
      <c r="U368" s="30">
        <v>0</v>
      </c>
      <c r="V368" s="15" t="s">
        <v>89</v>
      </c>
      <c r="W368" s="15" t="s">
        <v>90</v>
      </c>
      <c r="X368" s="15" t="s">
        <v>91</v>
      </c>
      <c r="Y368" s="15" t="s">
        <v>39</v>
      </c>
      <c r="Z368" s="15" t="s">
        <v>474</v>
      </c>
      <c r="AA368" s="15" t="s">
        <v>474</v>
      </c>
    </row>
    <row r="369" spans="1:27" x14ac:dyDescent="0.2">
      <c r="A369" t="s">
        <v>795</v>
      </c>
      <c r="B369" t="s">
        <v>28</v>
      </c>
      <c r="C369" t="s">
        <v>796</v>
      </c>
      <c r="D369" t="s">
        <v>724</v>
      </c>
      <c r="E369" s="5" t="s">
        <v>788</v>
      </c>
      <c r="F369" t="s">
        <v>32</v>
      </c>
      <c r="G369" s="5" t="s">
        <v>789</v>
      </c>
      <c r="H369" t="s">
        <v>34</v>
      </c>
      <c r="I369" t="s">
        <v>87</v>
      </c>
      <c r="J369">
        <v>32</v>
      </c>
      <c r="K369" s="3">
        <v>1.05</v>
      </c>
      <c r="L369" s="3">
        <v>3.28</v>
      </c>
      <c r="M369">
        <v>27</v>
      </c>
      <c r="N369">
        <v>67</v>
      </c>
      <c r="O369" s="3">
        <v>1.141</v>
      </c>
      <c r="P369">
        <v>3.0819999999999999</v>
      </c>
      <c r="Q369" s="30">
        <v>0</v>
      </c>
      <c r="R369" s="30">
        <v>1</v>
      </c>
      <c r="S369" s="30">
        <v>0</v>
      </c>
      <c r="T369" s="29">
        <v>1</v>
      </c>
      <c r="U369" s="30">
        <v>0</v>
      </c>
      <c r="V369" s="15" t="s">
        <v>89</v>
      </c>
      <c r="W369" s="15" t="s">
        <v>90</v>
      </c>
      <c r="X369" s="15" t="s">
        <v>91</v>
      </c>
      <c r="Y369" s="15" t="s">
        <v>39</v>
      </c>
      <c r="Z369" s="15" t="s">
        <v>474</v>
      </c>
      <c r="AA369" s="15" t="s">
        <v>474</v>
      </c>
    </row>
    <row r="370" spans="1:27" x14ac:dyDescent="0.2">
      <c r="A370" t="s">
        <v>797</v>
      </c>
      <c r="B370" t="s">
        <v>28</v>
      </c>
      <c r="C370" t="s">
        <v>798</v>
      </c>
      <c r="D370" t="s">
        <v>724</v>
      </c>
      <c r="E370" s="5" t="s">
        <v>788</v>
      </c>
      <c r="F370" t="s">
        <v>32</v>
      </c>
      <c r="G370" s="5" t="s">
        <v>789</v>
      </c>
      <c r="H370" t="s">
        <v>34</v>
      </c>
      <c r="I370" t="s">
        <v>87</v>
      </c>
      <c r="J370">
        <v>30.3</v>
      </c>
      <c r="K370" s="3">
        <v>0.98499999999999999</v>
      </c>
      <c r="L370" s="3">
        <v>3.25</v>
      </c>
      <c r="M370">
        <v>38</v>
      </c>
      <c r="N370">
        <v>100</v>
      </c>
      <c r="O370" s="3">
        <v>1.718</v>
      </c>
      <c r="P370">
        <v>2.927</v>
      </c>
      <c r="Q370" s="30">
        <v>0</v>
      </c>
      <c r="R370" s="30">
        <v>0</v>
      </c>
      <c r="S370" s="30">
        <v>0</v>
      </c>
      <c r="T370" s="29">
        <v>0</v>
      </c>
      <c r="U370" s="30">
        <v>0</v>
      </c>
      <c r="V370" s="15" t="s">
        <v>89</v>
      </c>
      <c r="W370" s="15" t="s">
        <v>90</v>
      </c>
      <c r="X370" s="15" t="s">
        <v>91</v>
      </c>
      <c r="Y370" s="15" t="s">
        <v>39</v>
      </c>
      <c r="Z370" s="15" t="s">
        <v>474</v>
      </c>
      <c r="AA370" s="15" t="s">
        <v>474</v>
      </c>
    </row>
    <row r="371" spans="1:27" x14ac:dyDescent="0.2">
      <c r="A371" t="s">
        <v>799</v>
      </c>
      <c r="B371" t="s">
        <v>28</v>
      </c>
      <c r="C371" t="s">
        <v>800</v>
      </c>
      <c r="D371" t="s">
        <v>724</v>
      </c>
      <c r="E371" s="5" t="s">
        <v>788</v>
      </c>
      <c r="F371" t="s">
        <v>32</v>
      </c>
      <c r="G371" s="5" t="s">
        <v>789</v>
      </c>
      <c r="H371" t="s">
        <v>34</v>
      </c>
      <c r="I371" t="s">
        <v>87</v>
      </c>
      <c r="J371">
        <v>33.299999999999997</v>
      </c>
      <c r="K371" s="3">
        <v>1.0129999999999999</v>
      </c>
      <c r="L371" s="3">
        <v>3.04</v>
      </c>
      <c r="M371">
        <v>32</v>
      </c>
      <c r="N371">
        <v>86</v>
      </c>
      <c r="O371" s="3">
        <v>1.91</v>
      </c>
      <c r="P371">
        <v>4.04</v>
      </c>
      <c r="Q371" s="30">
        <v>2</v>
      </c>
      <c r="R371" s="30">
        <v>1</v>
      </c>
      <c r="S371" s="30">
        <v>0</v>
      </c>
      <c r="T371" s="29">
        <v>3</v>
      </c>
      <c r="U371" s="30">
        <v>0</v>
      </c>
      <c r="V371" s="15" t="s">
        <v>89</v>
      </c>
      <c r="W371" s="15" t="s">
        <v>90</v>
      </c>
      <c r="X371" s="15" t="s">
        <v>91</v>
      </c>
      <c r="Y371" s="15" t="s">
        <v>39</v>
      </c>
      <c r="Z371" s="15" t="s">
        <v>474</v>
      </c>
      <c r="AA371" s="15" t="s">
        <v>474</v>
      </c>
    </row>
    <row r="372" spans="1:27" x14ac:dyDescent="0.2">
      <c r="A372" t="s">
        <v>801</v>
      </c>
      <c r="B372" t="s">
        <v>40</v>
      </c>
      <c r="C372" t="s">
        <v>83</v>
      </c>
      <c r="D372" t="s">
        <v>724</v>
      </c>
      <c r="E372" s="5" t="s">
        <v>788</v>
      </c>
      <c r="F372" t="s">
        <v>32</v>
      </c>
      <c r="G372" s="5" t="s">
        <v>789</v>
      </c>
      <c r="H372" t="s">
        <v>34</v>
      </c>
      <c r="I372" t="s">
        <v>87</v>
      </c>
      <c r="J372">
        <v>32.1</v>
      </c>
      <c r="K372" s="3">
        <v>0.95799999999999996</v>
      </c>
      <c r="L372" s="3">
        <v>2.98</v>
      </c>
      <c r="M372">
        <v>64</v>
      </c>
      <c r="N372">
        <v>137</v>
      </c>
      <c r="O372" s="3">
        <v>2.4300000000000002</v>
      </c>
      <c r="P372">
        <v>3.859</v>
      </c>
      <c r="Q372" s="30">
        <v>1</v>
      </c>
      <c r="R372" s="30">
        <v>1</v>
      </c>
      <c r="S372" s="30">
        <v>0</v>
      </c>
      <c r="T372" s="29">
        <v>2</v>
      </c>
      <c r="U372" s="30">
        <v>1</v>
      </c>
      <c r="V372" s="15" t="s">
        <v>89</v>
      </c>
      <c r="W372" s="15" t="s">
        <v>90</v>
      </c>
      <c r="X372" s="15" t="s">
        <v>91</v>
      </c>
      <c r="Y372" s="15" t="s">
        <v>39</v>
      </c>
      <c r="Z372" s="15" t="s">
        <v>474</v>
      </c>
      <c r="AA372" s="15" t="s">
        <v>474</v>
      </c>
    </row>
    <row r="373" spans="1:27" x14ac:dyDescent="0.2">
      <c r="A373" t="s">
        <v>802</v>
      </c>
      <c r="B373" t="s">
        <v>40</v>
      </c>
      <c r="C373" t="s">
        <v>83</v>
      </c>
      <c r="D373" t="s">
        <v>724</v>
      </c>
      <c r="E373" s="5" t="s">
        <v>788</v>
      </c>
      <c r="F373" t="s">
        <v>32</v>
      </c>
      <c r="G373" s="5" t="s">
        <v>789</v>
      </c>
      <c r="H373" t="s">
        <v>34</v>
      </c>
      <c r="I373" t="s">
        <v>87</v>
      </c>
      <c r="J373">
        <v>33.299999999999997</v>
      </c>
      <c r="K373" s="3">
        <v>1.004</v>
      </c>
      <c r="L373" s="3">
        <v>3.02</v>
      </c>
      <c r="M373">
        <v>36</v>
      </c>
      <c r="N373">
        <v>84</v>
      </c>
      <c r="O373" s="3">
        <v>1.6839999999999999</v>
      </c>
      <c r="P373">
        <v>3.4710000000000001</v>
      </c>
      <c r="Q373" s="30">
        <v>1</v>
      </c>
      <c r="R373" s="30">
        <v>0</v>
      </c>
      <c r="S373" s="30">
        <v>0</v>
      </c>
      <c r="T373" s="29">
        <v>1</v>
      </c>
      <c r="U373" s="30">
        <v>0</v>
      </c>
      <c r="V373" s="15" t="s">
        <v>89</v>
      </c>
      <c r="W373" s="15" t="s">
        <v>90</v>
      </c>
      <c r="X373" s="15" t="s">
        <v>91</v>
      </c>
      <c r="Y373" s="15" t="s">
        <v>39</v>
      </c>
      <c r="Z373" s="15" t="s">
        <v>474</v>
      </c>
      <c r="AA373" s="15" t="s">
        <v>474</v>
      </c>
    </row>
    <row r="374" spans="1:27" x14ac:dyDescent="0.2">
      <c r="A374" t="s">
        <v>803</v>
      </c>
      <c r="B374" t="s">
        <v>40</v>
      </c>
      <c r="C374" t="s">
        <v>83</v>
      </c>
      <c r="D374" t="s">
        <v>724</v>
      </c>
      <c r="E374" s="5" t="s">
        <v>788</v>
      </c>
      <c r="F374" t="s">
        <v>32</v>
      </c>
      <c r="G374" s="5" t="s">
        <v>789</v>
      </c>
      <c r="H374" t="s">
        <v>34</v>
      </c>
      <c r="I374" t="s">
        <v>87</v>
      </c>
      <c r="J374">
        <v>34.5</v>
      </c>
      <c r="K374" s="3">
        <v>1.08</v>
      </c>
      <c r="L374" s="3">
        <v>3.13</v>
      </c>
      <c r="M374">
        <v>120</v>
      </c>
      <c r="N374">
        <v>259</v>
      </c>
      <c r="O374" s="3">
        <v>1.8979999999999999</v>
      </c>
      <c r="P374">
        <v>4.1959999999999997</v>
      </c>
      <c r="Q374" s="30">
        <v>2</v>
      </c>
      <c r="R374" s="30">
        <v>1</v>
      </c>
      <c r="S374" s="30">
        <v>0</v>
      </c>
      <c r="T374" s="29">
        <v>3</v>
      </c>
      <c r="U374" s="30">
        <v>0</v>
      </c>
      <c r="V374" s="15" t="s">
        <v>89</v>
      </c>
      <c r="W374" s="15" t="s">
        <v>90</v>
      </c>
      <c r="X374" s="15" t="s">
        <v>91</v>
      </c>
      <c r="Y374" s="15" t="s">
        <v>39</v>
      </c>
      <c r="Z374" s="15" t="s">
        <v>474</v>
      </c>
      <c r="AA374" s="15" t="s">
        <v>474</v>
      </c>
    </row>
    <row r="375" spans="1:27" x14ac:dyDescent="0.2">
      <c r="A375" t="s">
        <v>804</v>
      </c>
      <c r="B375" t="s">
        <v>28</v>
      </c>
      <c r="C375" t="s">
        <v>805</v>
      </c>
      <c r="D375" t="s">
        <v>724</v>
      </c>
      <c r="E375" s="5" t="s">
        <v>806</v>
      </c>
      <c r="F375" s="5" t="s">
        <v>739</v>
      </c>
      <c r="G375" s="5" t="s">
        <v>788</v>
      </c>
      <c r="H375" t="s">
        <v>34</v>
      </c>
      <c r="I375" t="s">
        <v>87</v>
      </c>
      <c r="J375">
        <v>26.4</v>
      </c>
      <c r="K375" s="3">
        <v>1.488</v>
      </c>
      <c r="L375" s="3">
        <v>5.64</v>
      </c>
      <c r="M375">
        <v>357</v>
      </c>
      <c r="N375">
        <v>311</v>
      </c>
      <c r="O375" s="3">
        <v>0.71199999999999997</v>
      </c>
      <c r="P375">
        <v>1.321</v>
      </c>
      <c r="Q375" s="30">
        <v>3</v>
      </c>
      <c r="R375" s="30">
        <v>2</v>
      </c>
      <c r="S375" s="30">
        <v>1</v>
      </c>
      <c r="T375" s="29">
        <v>6</v>
      </c>
      <c r="U375" s="30">
        <v>2</v>
      </c>
      <c r="V375" s="15" t="s">
        <v>89</v>
      </c>
      <c r="W375" s="15" t="s">
        <v>90</v>
      </c>
      <c r="X375" s="15" t="s">
        <v>91</v>
      </c>
      <c r="Y375" s="15" t="s">
        <v>39</v>
      </c>
      <c r="Z375" s="15" t="s">
        <v>474</v>
      </c>
      <c r="AA375" s="15" t="s">
        <v>474</v>
      </c>
    </row>
    <row r="376" spans="1:27" x14ac:dyDescent="0.2">
      <c r="A376" t="s">
        <v>807</v>
      </c>
      <c r="B376" t="s">
        <v>28</v>
      </c>
      <c r="C376" t="s">
        <v>808</v>
      </c>
      <c r="D376" t="s">
        <v>724</v>
      </c>
      <c r="E376" s="5" t="s">
        <v>806</v>
      </c>
      <c r="F376" s="5" t="s">
        <v>739</v>
      </c>
      <c r="G376" s="5" t="s">
        <v>788</v>
      </c>
      <c r="H376" t="s">
        <v>34</v>
      </c>
      <c r="I376" t="s">
        <v>87</v>
      </c>
      <c r="J376">
        <v>24</v>
      </c>
      <c r="K376" s="3">
        <v>1.528</v>
      </c>
      <c r="L376" s="3">
        <v>6.37</v>
      </c>
      <c r="M376">
        <v>233</v>
      </c>
      <c r="N376">
        <v>414</v>
      </c>
      <c r="O376" s="3">
        <v>0.89300000000000002</v>
      </c>
      <c r="P376">
        <v>1.7609999999999999</v>
      </c>
      <c r="Q376" s="30">
        <v>3</v>
      </c>
      <c r="R376" s="30">
        <v>2</v>
      </c>
      <c r="S376" s="30">
        <v>0</v>
      </c>
      <c r="T376" s="29">
        <v>5</v>
      </c>
      <c r="U376" s="30">
        <v>2</v>
      </c>
      <c r="V376" s="15" t="s">
        <v>89</v>
      </c>
      <c r="W376" s="15" t="s">
        <v>90</v>
      </c>
      <c r="X376" s="15" t="s">
        <v>91</v>
      </c>
      <c r="Y376" s="15" t="s">
        <v>39</v>
      </c>
      <c r="Z376" s="15" t="s">
        <v>474</v>
      </c>
      <c r="AA376" s="15" t="s">
        <v>474</v>
      </c>
    </row>
    <row r="377" spans="1:27" x14ac:dyDescent="0.2">
      <c r="A377" t="s">
        <v>809</v>
      </c>
      <c r="B377" t="s">
        <v>28</v>
      </c>
      <c r="C377" t="s">
        <v>810</v>
      </c>
      <c r="D377" t="s">
        <v>724</v>
      </c>
      <c r="E377" s="5" t="s">
        <v>806</v>
      </c>
      <c r="F377" s="5" t="s">
        <v>739</v>
      </c>
      <c r="G377" s="5" t="s">
        <v>788</v>
      </c>
      <c r="H377" t="s">
        <v>34</v>
      </c>
      <c r="I377" t="s">
        <v>87</v>
      </c>
      <c r="J377">
        <v>25</v>
      </c>
      <c r="K377" s="3">
        <v>1.4790000000000001</v>
      </c>
      <c r="L377" s="3">
        <v>5.92</v>
      </c>
      <c r="M377">
        <v>417</v>
      </c>
      <c r="N377">
        <v>390</v>
      </c>
      <c r="O377" s="3">
        <v>0.87</v>
      </c>
      <c r="P377">
        <v>1.528</v>
      </c>
      <c r="Q377" s="30">
        <v>3</v>
      </c>
      <c r="R377" s="30">
        <v>2</v>
      </c>
      <c r="S377" s="30">
        <v>1</v>
      </c>
      <c r="T377" s="29">
        <v>6</v>
      </c>
      <c r="U377" s="30">
        <v>2</v>
      </c>
      <c r="V377" s="15" t="s">
        <v>89</v>
      </c>
      <c r="W377" s="15" t="s">
        <v>90</v>
      </c>
      <c r="X377" s="15" t="s">
        <v>91</v>
      </c>
      <c r="Y377" s="15" t="s">
        <v>39</v>
      </c>
      <c r="Z377" s="15" t="s">
        <v>474</v>
      </c>
      <c r="AA377" s="15" t="s">
        <v>474</v>
      </c>
    </row>
    <row r="378" spans="1:27" x14ac:dyDescent="0.2">
      <c r="A378" t="s">
        <v>811</v>
      </c>
      <c r="B378" t="s">
        <v>28</v>
      </c>
      <c r="C378" t="s">
        <v>812</v>
      </c>
      <c r="D378" t="s">
        <v>724</v>
      </c>
      <c r="E378" s="5" t="s">
        <v>806</v>
      </c>
      <c r="F378" s="5" t="s">
        <v>739</v>
      </c>
      <c r="G378" s="5" t="s">
        <v>788</v>
      </c>
      <c r="H378" t="s">
        <v>34</v>
      </c>
      <c r="I378" t="s">
        <v>87</v>
      </c>
      <c r="J378">
        <v>25.5</v>
      </c>
      <c r="K378" s="3">
        <v>1.7729999999999999</v>
      </c>
      <c r="L378" s="3">
        <v>6.95</v>
      </c>
      <c r="M378">
        <v>260</v>
      </c>
      <c r="N378">
        <v>261</v>
      </c>
      <c r="O378" s="3">
        <v>0.82499999999999996</v>
      </c>
      <c r="P378">
        <v>1.7609999999999999</v>
      </c>
      <c r="Q378" s="30">
        <v>3</v>
      </c>
      <c r="R378" s="30">
        <v>2</v>
      </c>
      <c r="S378" s="30">
        <v>2</v>
      </c>
      <c r="T378" s="29">
        <v>7</v>
      </c>
      <c r="U378" s="30">
        <v>2</v>
      </c>
      <c r="V378" s="15" t="s">
        <v>89</v>
      </c>
      <c r="W378" s="15" t="s">
        <v>90</v>
      </c>
      <c r="X378" s="15" t="s">
        <v>91</v>
      </c>
      <c r="Y378" s="15" t="s">
        <v>39</v>
      </c>
      <c r="Z378" s="15" t="s">
        <v>474</v>
      </c>
      <c r="AA378" s="15" t="s">
        <v>474</v>
      </c>
    </row>
    <row r="379" spans="1:27" x14ac:dyDescent="0.2">
      <c r="A379" t="s">
        <v>813</v>
      </c>
      <c r="B379" t="s">
        <v>28</v>
      </c>
      <c r="C379" t="s">
        <v>814</v>
      </c>
      <c r="D379" t="s">
        <v>724</v>
      </c>
      <c r="E379" s="5" t="s">
        <v>806</v>
      </c>
      <c r="F379" s="5" t="s">
        <v>739</v>
      </c>
      <c r="G379" s="5" t="s">
        <v>788</v>
      </c>
      <c r="H379" t="s">
        <v>34</v>
      </c>
      <c r="I379" t="s">
        <v>87</v>
      </c>
      <c r="J379">
        <v>26.5</v>
      </c>
      <c r="K379" s="3">
        <v>1.851</v>
      </c>
      <c r="L379" s="3">
        <v>6.98</v>
      </c>
      <c r="M379">
        <v>305</v>
      </c>
      <c r="N379">
        <v>253</v>
      </c>
      <c r="O379" s="3">
        <v>0.80200000000000005</v>
      </c>
      <c r="P379">
        <v>1.373</v>
      </c>
      <c r="Q379" s="30">
        <v>3</v>
      </c>
      <c r="R379" s="30">
        <v>2</v>
      </c>
      <c r="S379" s="30">
        <v>1</v>
      </c>
      <c r="T379" s="29">
        <v>6</v>
      </c>
      <c r="U379" s="30">
        <v>2</v>
      </c>
      <c r="V379" s="15" t="s">
        <v>89</v>
      </c>
      <c r="W379" s="15" t="s">
        <v>90</v>
      </c>
      <c r="X379" s="15" t="s">
        <v>91</v>
      </c>
      <c r="Y379" s="15" t="s">
        <v>39</v>
      </c>
      <c r="Z379" s="15" t="s">
        <v>474</v>
      </c>
      <c r="AA379" s="15" t="s">
        <v>474</v>
      </c>
    </row>
    <row r="380" spans="1:27" x14ac:dyDescent="0.2">
      <c r="A380" t="s">
        <v>815</v>
      </c>
      <c r="B380" t="s">
        <v>40</v>
      </c>
      <c r="C380" t="s">
        <v>83</v>
      </c>
      <c r="D380" t="s">
        <v>724</v>
      </c>
      <c r="E380" s="5" t="s">
        <v>806</v>
      </c>
      <c r="F380" s="5" t="s">
        <v>739</v>
      </c>
      <c r="G380" s="5" t="s">
        <v>788</v>
      </c>
      <c r="H380" t="s">
        <v>34</v>
      </c>
      <c r="I380" t="s">
        <v>87</v>
      </c>
      <c r="J380">
        <v>26.2</v>
      </c>
      <c r="K380" s="3">
        <v>1.6639999999999999</v>
      </c>
      <c r="L380" s="3">
        <v>6.35</v>
      </c>
      <c r="M380">
        <v>539</v>
      </c>
      <c r="N380">
        <v>408</v>
      </c>
      <c r="O380" s="3">
        <v>0.64400000000000002</v>
      </c>
      <c r="P380">
        <v>1.1910000000000001</v>
      </c>
      <c r="Q380" s="30">
        <v>3</v>
      </c>
      <c r="R380" s="30">
        <v>3</v>
      </c>
      <c r="S380" s="30">
        <v>1</v>
      </c>
      <c r="T380" s="29">
        <v>7</v>
      </c>
      <c r="U380" s="30">
        <v>2</v>
      </c>
      <c r="V380" s="15" t="s">
        <v>89</v>
      </c>
      <c r="W380" s="15" t="s">
        <v>90</v>
      </c>
      <c r="X380" s="15" t="s">
        <v>91</v>
      </c>
      <c r="Y380" s="15" t="s">
        <v>39</v>
      </c>
      <c r="Z380" s="15" t="s">
        <v>474</v>
      </c>
      <c r="AA380" s="15" t="s">
        <v>474</v>
      </c>
    </row>
    <row r="381" spans="1:27" x14ac:dyDescent="0.2">
      <c r="A381" t="s">
        <v>816</v>
      </c>
      <c r="B381" t="s">
        <v>40</v>
      </c>
      <c r="C381" t="s">
        <v>83</v>
      </c>
      <c r="D381" t="s">
        <v>724</v>
      </c>
      <c r="E381" s="5" t="s">
        <v>806</v>
      </c>
      <c r="F381" s="5" t="s">
        <v>739</v>
      </c>
      <c r="G381" s="5" t="s">
        <v>788</v>
      </c>
      <c r="H381" t="s">
        <v>34</v>
      </c>
      <c r="I381" t="s">
        <v>87</v>
      </c>
      <c r="J381">
        <v>25.3</v>
      </c>
      <c r="K381" s="3">
        <v>1.472</v>
      </c>
      <c r="L381" s="3">
        <v>5.82</v>
      </c>
      <c r="M381">
        <v>262</v>
      </c>
      <c r="N381">
        <v>260</v>
      </c>
      <c r="O381" s="3">
        <v>0.88100000000000001</v>
      </c>
      <c r="P381">
        <v>1.6579999999999999</v>
      </c>
      <c r="Q381" s="30">
        <v>3</v>
      </c>
      <c r="R381" s="30">
        <v>2</v>
      </c>
      <c r="S381" s="30">
        <v>2</v>
      </c>
      <c r="T381" s="29">
        <v>7</v>
      </c>
      <c r="U381" s="30">
        <v>2</v>
      </c>
      <c r="V381" s="15" t="s">
        <v>89</v>
      </c>
      <c r="W381" s="15" t="s">
        <v>90</v>
      </c>
      <c r="X381" s="15" t="s">
        <v>91</v>
      </c>
      <c r="Y381" s="15" t="s">
        <v>39</v>
      </c>
      <c r="Z381" s="15" t="s">
        <v>474</v>
      </c>
      <c r="AA381" s="15" t="s">
        <v>474</v>
      </c>
    </row>
    <row r="382" spans="1:27" x14ac:dyDescent="0.2">
      <c r="A382" t="s">
        <v>817</v>
      </c>
      <c r="B382" t="s">
        <v>40</v>
      </c>
      <c r="C382" t="s">
        <v>83</v>
      </c>
      <c r="D382" t="s">
        <v>724</v>
      </c>
      <c r="E382" s="5" t="s">
        <v>806</v>
      </c>
      <c r="F382" s="5" t="s">
        <v>739</v>
      </c>
      <c r="G382" s="5" t="s">
        <v>788</v>
      </c>
      <c r="H382" t="s">
        <v>34</v>
      </c>
      <c r="I382" t="s">
        <v>87</v>
      </c>
      <c r="J382">
        <v>24.8</v>
      </c>
      <c r="K382" s="3">
        <v>1.43</v>
      </c>
      <c r="L382" s="3">
        <v>5.77</v>
      </c>
      <c r="M382">
        <v>297</v>
      </c>
      <c r="N382">
        <v>321</v>
      </c>
      <c r="O382" s="3">
        <v>0.84699999999999998</v>
      </c>
      <c r="P382">
        <v>1.58</v>
      </c>
      <c r="Q382" s="30">
        <v>3</v>
      </c>
      <c r="R382" s="30">
        <v>3</v>
      </c>
      <c r="S382" s="30">
        <v>2</v>
      </c>
      <c r="T382" s="29">
        <v>8</v>
      </c>
      <c r="U382" s="30">
        <v>2</v>
      </c>
      <c r="V382" s="15" t="s">
        <v>89</v>
      </c>
      <c r="W382" s="15" t="s">
        <v>90</v>
      </c>
      <c r="X382" s="15" t="s">
        <v>91</v>
      </c>
      <c r="Y382" s="15" t="s">
        <v>39</v>
      </c>
      <c r="Z382" s="15" t="s">
        <v>474</v>
      </c>
      <c r="AA382" s="15" t="s">
        <v>474</v>
      </c>
    </row>
    <row r="383" spans="1:27" x14ac:dyDescent="0.2">
      <c r="A383" t="s">
        <v>818</v>
      </c>
      <c r="B383" t="s">
        <v>40</v>
      </c>
      <c r="C383" t="s">
        <v>83</v>
      </c>
      <c r="D383" t="s">
        <v>724</v>
      </c>
      <c r="E383" s="5" t="s">
        <v>806</v>
      </c>
      <c r="F383" s="5" t="s">
        <v>739</v>
      </c>
      <c r="G383" s="5" t="s">
        <v>788</v>
      </c>
      <c r="H383" t="s">
        <v>34</v>
      </c>
      <c r="I383" t="s">
        <v>87</v>
      </c>
      <c r="J383">
        <v>25.8</v>
      </c>
      <c r="K383" s="3">
        <v>1.5449999999999999</v>
      </c>
      <c r="L383" s="3">
        <v>5.99</v>
      </c>
      <c r="M383">
        <v>251</v>
      </c>
      <c r="N383">
        <v>284</v>
      </c>
      <c r="O383" s="3">
        <v>1.2090000000000001</v>
      </c>
      <c r="P383">
        <v>2.1240000000000001</v>
      </c>
      <c r="Q383" s="30">
        <v>3</v>
      </c>
      <c r="R383" s="30">
        <v>2</v>
      </c>
      <c r="S383" s="30">
        <v>0</v>
      </c>
      <c r="T383" s="29">
        <v>5</v>
      </c>
      <c r="U383" s="30">
        <v>2</v>
      </c>
      <c r="V383" s="15" t="s">
        <v>89</v>
      </c>
      <c r="W383" s="15" t="s">
        <v>90</v>
      </c>
      <c r="X383" s="15" t="s">
        <v>91</v>
      </c>
      <c r="Y383" s="15" t="s">
        <v>39</v>
      </c>
      <c r="Z383" s="15" t="s">
        <v>474</v>
      </c>
      <c r="AA383" s="15" t="s">
        <v>474</v>
      </c>
    </row>
    <row r="384" spans="1:27" x14ac:dyDescent="0.2">
      <c r="A384" t="s">
        <v>819</v>
      </c>
      <c r="B384" t="s">
        <v>40</v>
      </c>
      <c r="C384" t="s">
        <v>83</v>
      </c>
      <c r="D384" t="s">
        <v>724</v>
      </c>
      <c r="E384" s="5" t="s">
        <v>806</v>
      </c>
      <c r="F384" s="5" t="s">
        <v>739</v>
      </c>
      <c r="G384" s="5" t="s">
        <v>788</v>
      </c>
      <c r="H384" t="s">
        <v>34</v>
      </c>
      <c r="I384" t="s">
        <v>87</v>
      </c>
      <c r="J384">
        <v>25.7</v>
      </c>
      <c r="K384" s="3">
        <v>1.88</v>
      </c>
      <c r="L384" s="3">
        <v>7.32</v>
      </c>
      <c r="M384">
        <v>337</v>
      </c>
      <c r="N384">
        <v>278</v>
      </c>
      <c r="O384" s="3">
        <v>0.84699999999999998</v>
      </c>
      <c r="P384">
        <v>1.6579999999999999</v>
      </c>
      <c r="Q384" s="30">
        <v>3</v>
      </c>
      <c r="R384" s="30">
        <v>2</v>
      </c>
      <c r="S384" s="30">
        <v>2</v>
      </c>
      <c r="T384" s="29">
        <v>7</v>
      </c>
      <c r="U384" s="30">
        <v>2</v>
      </c>
      <c r="V384" s="15" t="s">
        <v>89</v>
      </c>
      <c r="W384" s="15" t="s">
        <v>90</v>
      </c>
      <c r="X384" s="15" t="s">
        <v>91</v>
      </c>
      <c r="Y384" s="15" t="s">
        <v>39</v>
      </c>
      <c r="Z384" s="15" t="s">
        <v>474</v>
      </c>
      <c r="AA384" s="15" t="s">
        <v>474</v>
      </c>
    </row>
    <row r="385" spans="1:27" x14ac:dyDescent="0.2">
      <c r="A385" s="6" t="s">
        <v>820</v>
      </c>
      <c r="B385" s="6" t="s">
        <v>28</v>
      </c>
      <c r="C385" s="6" t="s">
        <v>821</v>
      </c>
      <c r="D385" s="6" t="s">
        <v>724</v>
      </c>
      <c r="E385" s="6" t="s">
        <v>822</v>
      </c>
      <c r="F385" s="7" t="s">
        <v>823</v>
      </c>
      <c r="G385" s="8" t="s">
        <v>806</v>
      </c>
      <c r="H385" s="6" t="s">
        <v>34</v>
      </c>
      <c r="I385" s="6" t="s">
        <v>87</v>
      </c>
      <c r="J385" s="6">
        <v>32.4</v>
      </c>
      <c r="K385" s="9">
        <v>1.532</v>
      </c>
      <c r="L385" s="9">
        <v>4.7300000000000004</v>
      </c>
      <c r="M385" s="6">
        <v>236</v>
      </c>
      <c r="N385" s="6">
        <v>333</v>
      </c>
      <c r="O385" s="9">
        <v>0.90400000000000003</v>
      </c>
      <c r="P385" s="6">
        <v>5.2060000000000004</v>
      </c>
      <c r="Q385" s="29">
        <v>2</v>
      </c>
      <c r="R385" s="29">
        <v>2</v>
      </c>
      <c r="S385" s="29">
        <v>0</v>
      </c>
      <c r="T385" s="29">
        <v>4</v>
      </c>
      <c r="U385" s="29">
        <v>1</v>
      </c>
      <c r="V385" s="15" t="s">
        <v>89</v>
      </c>
      <c r="W385" s="17" t="s">
        <v>300</v>
      </c>
      <c r="X385" s="18" t="s">
        <v>301</v>
      </c>
      <c r="Y385" s="18" t="s">
        <v>726</v>
      </c>
      <c r="Z385" s="19" t="s">
        <v>824</v>
      </c>
      <c r="AA385" s="15" t="s">
        <v>474</v>
      </c>
    </row>
    <row r="386" spans="1:27" x14ac:dyDescent="0.2">
      <c r="A386" s="6" t="s">
        <v>825</v>
      </c>
      <c r="B386" s="6" t="s">
        <v>40</v>
      </c>
      <c r="C386" s="6" t="s">
        <v>83</v>
      </c>
      <c r="D386" s="6" t="s">
        <v>724</v>
      </c>
      <c r="E386" s="6" t="s">
        <v>822</v>
      </c>
      <c r="F386" s="7" t="s">
        <v>823</v>
      </c>
      <c r="G386" s="8" t="s">
        <v>806</v>
      </c>
      <c r="H386" s="6" t="s">
        <v>34</v>
      </c>
      <c r="I386" s="6" t="s">
        <v>87</v>
      </c>
      <c r="J386" s="6">
        <v>26.2</v>
      </c>
      <c r="K386" s="9">
        <v>0.745</v>
      </c>
      <c r="L386" s="9">
        <v>2.84</v>
      </c>
      <c r="M386" s="6">
        <v>95</v>
      </c>
      <c r="N386" s="6">
        <v>286</v>
      </c>
      <c r="O386" s="9">
        <v>0.621</v>
      </c>
      <c r="P386" s="6">
        <v>1.1399999999999999</v>
      </c>
      <c r="Q386" s="29">
        <v>1</v>
      </c>
      <c r="R386" s="29">
        <v>2</v>
      </c>
      <c r="S386" s="29">
        <v>0</v>
      </c>
      <c r="T386" s="29">
        <v>3</v>
      </c>
      <c r="U386" s="29">
        <v>3</v>
      </c>
      <c r="V386" s="15" t="s">
        <v>89</v>
      </c>
      <c r="W386" s="17" t="s">
        <v>300</v>
      </c>
      <c r="X386" s="18" t="s">
        <v>301</v>
      </c>
      <c r="Y386" s="18" t="s">
        <v>726</v>
      </c>
      <c r="Z386" s="19" t="s">
        <v>824</v>
      </c>
      <c r="AA386" s="15" t="s">
        <v>474</v>
      </c>
    </row>
    <row r="387" spans="1:27" x14ac:dyDescent="0.2">
      <c r="A387" s="6" t="s">
        <v>826</v>
      </c>
      <c r="B387" s="6" t="s">
        <v>28</v>
      </c>
      <c r="C387" s="6" t="s">
        <v>827</v>
      </c>
      <c r="D387" s="6" t="s">
        <v>724</v>
      </c>
      <c r="E387" s="6" t="s">
        <v>822</v>
      </c>
      <c r="F387" s="7" t="s">
        <v>823</v>
      </c>
      <c r="G387" s="8" t="s">
        <v>806</v>
      </c>
      <c r="H387" s="6" t="s">
        <v>34</v>
      </c>
      <c r="I387" s="6" t="s">
        <v>87</v>
      </c>
      <c r="J387" s="6">
        <v>32.799999999999997</v>
      </c>
      <c r="K387" s="9">
        <v>1.5</v>
      </c>
      <c r="L387" s="9">
        <v>4.57</v>
      </c>
      <c r="M387" s="6">
        <v>140</v>
      </c>
      <c r="N387" s="6">
        <v>220</v>
      </c>
      <c r="O387" s="9">
        <v>0.92700000000000005</v>
      </c>
      <c r="P387" s="6">
        <v>3.6520000000000001</v>
      </c>
      <c r="Q387" s="29">
        <v>1</v>
      </c>
      <c r="R387" s="29">
        <v>1</v>
      </c>
      <c r="S387" s="29">
        <v>0</v>
      </c>
      <c r="T387" s="29">
        <v>2</v>
      </c>
      <c r="U387" s="29">
        <v>1</v>
      </c>
      <c r="V387" s="15" t="s">
        <v>89</v>
      </c>
      <c r="W387" s="17" t="s">
        <v>300</v>
      </c>
      <c r="X387" s="18" t="s">
        <v>301</v>
      </c>
      <c r="Y387" s="18" t="s">
        <v>726</v>
      </c>
      <c r="Z387" s="19" t="s">
        <v>824</v>
      </c>
      <c r="AA387" s="15" t="s">
        <v>474</v>
      </c>
    </row>
    <row r="388" spans="1:27" x14ac:dyDescent="0.2">
      <c r="A388" s="6" t="s">
        <v>828</v>
      </c>
      <c r="B388" s="6" t="s">
        <v>28</v>
      </c>
      <c r="C388" s="6" t="s">
        <v>829</v>
      </c>
      <c r="D388" s="6" t="s">
        <v>724</v>
      </c>
      <c r="E388" s="6" t="s">
        <v>822</v>
      </c>
      <c r="F388" s="7" t="s">
        <v>823</v>
      </c>
      <c r="G388" s="8" t="s">
        <v>806</v>
      </c>
      <c r="H388" s="6" t="s">
        <v>34</v>
      </c>
      <c r="I388" s="6" t="s">
        <v>87</v>
      </c>
      <c r="J388" s="6">
        <v>30.2</v>
      </c>
      <c r="K388" s="9">
        <v>1.2330000000000001</v>
      </c>
      <c r="L388" s="9">
        <v>4.08</v>
      </c>
      <c r="M388" s="6">
        <v>324</v>
      </c>
      <c r="N388" s="6">
        <v>376</v>
      </c>
      <c r="O388" s="9">
        <v>0.99399999999999999</v>
      </c>
      <c r="P388" s="6">
        <v>2.8490000000000002</v>
      </c>
      <c r="Q388" s="29">
        <v>0</v>
      </c>
      <c r="R388" s="29">
        <v>1</v>
      </c>
      <c r="S388" s="29">
        <v>0</v>
      </c>
      <c r="T388" s="29">
        <v>1</v>
      </c>
      <c r="U388" s="29">
        <v>1</v>
      </c>
      <c r="V388" s="15" t="s">
        <v>89</v>
      </c>
      <c r="W388" s="17" t="s">
        <v>300</v>
      </c>
      <c r="X388" s="18" t="s">
        <v>301</v>
      </c>
      <c r="Y388" s="18" t="s">
        <v>726</v>
      </c>
      <c r="Z388" s="19" t="s">
        <v>824</v>
      </c>
      <c r="AA388" s="15" t="s">
        <v>474</v>
      </c>
    </row>
    <row r="389" spans="1:27" x14ac:dyDescent="0.2">
      <c r="A389" s="6" t="s">
        <v>830</v>
      </c>
      <c r="B389" s="6" t="s">
        <v>28</v>
      </c>
      <c r="C389" s="6" t="s">
        <v>831</v>
      </c>
      <c r="D389" s="6" t="s">
        <v>724</v>
      </c>
      <c r="E389" s="6" t="s">
        <v>822</v>
      </c>
      <c r="F389" s="7" t="s">
        <v>823</v>
      </c>
      <c r="G389" s="8" t="s">
        <v>806</v>
      </c>
      <c r="H389" s="6" t="s">
        <v>34</v>
      </c>
      <c r="I389" s="6" t="s">
        <v>87</v>
      </c>
      <c r="J389" s="6">
        <v>30.5</v>
      </c>
      <c r="K389" s="9">
        <v>1.302</v>
      </c>
      <c r="L389" s="9">
        <v>4.2699999999999996</v>
      </c>
      <c r="M389" s="6">
        <v>245</v>
      </c>
      <c r="N389" s="6">
        <v>293</v>
      </c>
      <c r="O389" s="9">
        <v>0.87</v>
      </c>
      <c r="P389" s="6">
        <v>3.8330000000000002</v>
      </c>
      <c r="Q389" s="29">
        <v>1</v>
      </c>
      <c r="R389" s="29">
        <v>2</v>
      </c>
      <c r="S389" s="29">
        <v>0</v>
      </c>
      <c r="T389" s="29">
        <v>3</v>
      </c>
      <c r="U389" s="29">
        <v>2</v>
      </c>
      <c r="V389" s="15" t="s">
        <v>89</v>
      </c>
      <c r="W389" s="17" t="s">
        <v>300</v>
      </c>
      <c r="X389" s="18" t="s">
        <v>301</v>
      </c>
      <c r="Y389" s="18" t="s">
        <v>726</v>
      </c>
      <c r="Z389" s="19" t="s">
        <v>824</v>
      </c>
      <c r="AA389" s="15" t="s">
        <v>474</v>
      </c>
    </row>
    <row r="390" spans="1:27" x14ac:dyDescent="0.2">
      <c r="A390" s="6" t="s">
        <v>832</v>
      </c>
      <c r="B390" s="6" t="s">
        <v>40</v>
      </c>
      <c r="C390" s="6" t="s">
        <v>83</v>
      </c>
      <c r="D390" s="6" t="s">
        <v>724</v>
      </c>
      <c r="E390" s="6" t="s">
        <v>822</v>
      </c>
      <c r="F390" s="7" t="s">
        <v>823</v>
      </c>
      <c r="G390" s="8" t="s">
        <v>806</v>
      </c>
      <c r="H390" s="6" t="s">
        <v>34</v>
      </c>
      <c r="I390" s="6" t="s">
        <v>87</v>
      </c>
      <c r="J390" s="6">
        <v>30.9</v>
      </c>
      <c r="K390" s="9">
        <v>0.90100000000000002</v>
      </c>
      <c r="L390" s="9">
        <v>2.92</v>
      </c>
      <c r="M390" s="6">
        <v>68</v>
      </c>
      <c r="N390" s="6">
        <v>267</v>
      </c>
      <c r="O390" s="9">
        <v>0.79100000000000004</v>
      </c>
      <c r="P390" s="6">
        <v>1.399</v>
      </c>
      <c r="Q390" s="29">
        <v>1</v>
      </c>
      <c r="R390" s="29">
        <v>3</v>
      </c>
      <c r="S390" s="29">
        <v>0</v>
      </c>
      <c r="T390" s="29">
        <v>4</v>
      </c>
      <c r="U390" s="29">
        <v>3</v>
      </c>
      <c r="V390" s="15" t="s">
        <v>89</v>
      </c>
      <c r="W390" s="17" t="s">
        <v>300</v>
      </c>
      <c r="X390" s="18" t="s">
        <v>301</v>
      </c>
      <c r="Y390" s="18" t="s">
        <v>726</v>
      </c>
      <c r="Z390" s="19" t="s">
        <v>824</v>
      </c>
      <c r="AA390" s="15" t="s">
        <v>474</v>
      </c>
    </row>
    <row r="391" spans="1:27" x14ac:dyDescent="0.2">
      <c r="A391" s="6" t="s">
        <v>833</v>
      </c>
      <c r="B391" s="6" t="s">
        <v>28</v>
      </c>
      <c r="C391" s="6" t="s">
        <v>834</v>
      </c>
      <c r="D391" s="6" t="s">
        <v>724</v>
      </c>
      <c r="E391" s="6" t="s">
        <v>822</v>
      </c>
      <c r="F391" s="7" t="s">
        <v>823</v>
      </c>
      <c r="G391" s="8" t="s">
        <v>806</v>
      </c>
      <c r="H391" s="6" t="s">
        <v>34</v>
      </c>
      <c r="I391" s="6" t="s">
        <v>87</v>
      </c>
      <c r="J391" s="6">
        <v>33.1</v>
      </c>
      <c r="K391" s="9">
        <v>1.347</v>
      </c>
      <c r="L391" s="9">
        <v>4.07</v>
      </c>
      <c r="M391" s="6">
        <v>55</v>
      </c>
      <c r="N391" s="6">
        <v>108</v>
      </c>
      <c r="O391" s="9">
        <v>1.446</v>
      </c>
      <c r="P391" s="6">
        <v>4.274</v>
      </c>
      <c r="Q391" s="29">
        <v>1</v>
      </c>
      <c r="R391" s="29">
        <v>2</v>
      </c>
      <c r="S391" s="29">
        <v>0</v>
      </c>
      <c r="T391" s="29">
        <v>3</v>
      </c>
      <c r="U391" s="29">
        <v>2</v>
      </c>
      <c r="V391" s="15" t="s">
        <v>89</v>
      </c>
      <c r="W391" s="17" t="s">
        <v>300</v>
      </c>
      <c r="X391" s="18" t="s">
        <v>301</v>
      </c>
      <c r="Y391" s="18" t="s">
        <v>726</v>
      </c>
      <c r="Z391" s="19" t="s">
        <v>824</v>
      </c>
      <c r="AA391" s="15" t="s">
        <v>474</v>
      </c>
    </row>
    <row r="392" spans="1:27" x14ac:dyDescent="0.2">
      <c r="A392" s="6" t="s">
        <v>835</v>
      </c>
      <c r="B392" s="6" t="s">
        <v>40</v>
      </c>
      <c r="C392" s="6" t="s">
        <v>83</v>
      </c>
      <c r="D392" s="6" t="s">
        <v>724</v>
      </c>
      <c r="E392" s="6" t="s">
        <v>822</v>
      </c>
      <c r="F392" s="7" t="s">
        <v>823</v>
      </c>
      <c r="G392" s="8" t="s">
        <v>806</v>
      </c>
      <c r="H392" s="6" t="s">
        <v>34</v>
      </c>
      <c r="I392" s="6" t="s">
        <v>87</v>
      </c>
      <c r="J392" s="6">
        <v>32.9</v>
      </c>
      <c r="K392" s="9">
        <v>1.3979999999999999</v>
      </c>
      <c r="L392" s="9">
        <v>4.25</v>
      </c>
      <c r="M392" s="6">
        <v>131</v>
      </c>
      <c r="N392" s="6">
        <v>224</v>
      </c>
      <c r="O392" s="9">
        <v>1.401</v>
      </c>
      <c r="P392" s="6">
        <v>4.4290000000000003</v>
      </c>
      <c r="Q392" s="29">
        <v>1</v>
      </c>
      <c r="R392" s="29">
        <v>1</v>
      </c>
      <c r="S392" s="29">
        <v>0</v>
      </c>
      <c r="T392" s="29">
        <v>2</v>
      </c>
      <c r="U392" s="29">
        <v>2</v>
      </c>
      <c r="V392" s="15" t="s">
        <v>89</v>
      </c>
      <c r="W392" s="17" t="s">
        <v>300</v>
      </c>
      <c r="X392" s="18" t="s">
        <v>301</v>
      </c>
      <c r="Y392" s="18" t="s">
        <v>726</v>
      </c>
      <c r="Z392" s="19" t="s">
        <v>824</v>
      </c>
      <c r="AA392" s="15" t="s">
        <v>474</v>
      </c>
    </row>
    <row r="393" spans="1:27" x14ac:dyDescent="0.2">
      <c r="A393" s="6" t="s">
        <v>836</v>
      </c>
      <c r="B393" s="6" t="s">
        <v>40</v>
      </c>
      <c r="C393" s="6" t="s">
        <v>83</v>
      </c>
      <c r="D393" s="6" t="s">
        <v>724</v>
      </c>
      <c r="E393" s="6" t="s">
        <v>822</v>
      </c>
      <c r="F393" s="7" t="s">
        <v>823</v>
      </c>
      <c r="G393" s="8" t="s">
        <v>806</v>
      </c>
      <c r="H393" s="6" t="s">
        <v>34</v>
      </c>
      <c r="I393" s="6" t="s">
        <v>87</v>
      </c>
      <c r="J393" s="6">
        <v>28.1</v>
      </c>
      <c r="K393" s="9">
        <v>1.0660000000000001</v>
      </c>
      <c r="L393" s="9">
        <v>3.79</v>
      </c>
      <c r="M393" s="6">
        <v>80</v>
      </c>
      <c r="N393" s="6">
        <v>143</v>
      </c>
      <c r="O393" s="9">
        <v>0.91500000000000004</v>
      </c>
      <c r="P393" s="6">
        <v>3.7559999999999998</v>
      </c>
      <c r="Q393" s="29">
        <v>1</v>
      </c>
      <c r="R393" s="29">
        <v>1</v>
      </c>
      <c r="S393" s="29">
        <v>0</v>
      </c>
      <c r="T393" s="29">
        <v>2</v>
      </c>
      <c r="U393" s="29">
        <v>2</v>
      </c>
      <c r="V393" s="15" t="s">
        <v>89</v>
      </c>
      <c r="W393" s="17" t="s">
        <v>300</v>
      </c>
      <c r="X393" s="18" t="s">
        <v>301</v>
      </c>
      <c r="Y393" s="18" t="s">
        <v>726</v>
      </c>
      <c r="Z393" s="19" t="s">
        <v>824</v>
      </c>
      <c r="AA393" s="15" t="s">
        <v>474</v>
      </c>
    </row>
    <row r="394" spans="1:27" x14ac:dyDescent="0.2">
      <c r="A394" s="6" t="s">
        <v>837</v>
      </c>
      <c r="B394" s="6" t="s">
        <v>40</v>
      </c>
      <c r="C394" s="6" t="s">
        <v>83</v>
      </c>
      <c r="D394" s="6" t="s">
        <v>724</v>
      </c>
      <c r="E394" s="6" t="s">
        <v>822</v>
      </c>
      <c r="F394" s="7" t="s">
        <v>823</v>
      </c>
      <c r="G394" s="8" t="s">
        <v>806</v>
      </c>
      <c r="H394" s="6" t="s">
        <v>34</v>
      </c>
      <c r="I394" s="6" t="s">
        <v>87</v>
      </c>
      <c r="J394" s="6">
        <v>26.5</v>
      </c>
      <c r="K394" s="9">
        <v>1.042</v>
      </c>
      <c r="L394" s="9">
        <v>3.93</v>
      </c>
      <c r="M394" s="6">
        <v>70</v>
      </c>
      <c r="N394" s="6">
        <v>231</v>
      </c>
      <c r="O394" s="9">
        <v>0.88100000000000001</v>
      </c>
      <c r="P394" s="6">
        <v>4.5579999999999998</v>
      </c>
      <c r="Q394" s="29">
        <v>1</v>
      </c>
      <c r="R394" s="29">
        <v>1</v>
      </c>
      <c r="S394" s="29">
        <v>0</v>
      </c>
      <c r="T394" s="29">
        <v>2</v>
      </c>
      <c r="U394" s="29">
        <v>2</v>
      </c>
      <c r="V394" s="15" t="s">
        <v>89</v>
      </c>
      <c r="W394" s="17" t="s">
        <v>300</v>
      </c>
      <c r="X394" s="18" t="s">
        <v>301</v>
      </c>
      <c r="Y394" s="18" t="s">
        <v>726</v>
      </c>
      <c r="Z394" s="19" t="s">
        <v>824</v>
      </c>
      <c r="AA394" s="15" t="s">
        <v>474</v>
      </c>
    </row>
    <row r="395" spans="1:27" x14ac:dyDescent="0.2">
      <c r="A395" t="s">
        <v>838</v>
      </c>
      <c r="B395" t="s">
        <v>28</v>
      </c>
      <c r="C395" t="s">
        <v>839</v>
      </c>
      <c r="D395" t="s">
        <v>840</v>
      </c>
      <c r="E395" t="s">
        <v>841</v>
      </c>
      <c r="F395" t="s">
        <v>32</v>
      </c>
      <c r="G395" t="s">
        <v>842</v>
      </c>
      <c r="H395" t="s">
        <v>34</v>
      </c>
      <c r="I395" t="s">
        <v>87</v>
      </c>
      <c r="J395">
        <v>22.7</v>
      </c>
      <c r="K395" s="3">
        <v>1.1200000000000001</v>
      </c>
      <c r="L395" s="3">
        <v>4.93</v>
      </c>
      <c r="M395">
        <v>45</v>
      </c>
      <c r="N395">
        <v>70</v>
      </c>
      <c r="O395" s="3">
        <v>0.62</v>
      </c>
      <c r="P395" s="3">
        <v>3.1</v>
      </c>
      <c r="Q395" s="29">
        <v>0</v>
      </c>
      <c r="R395" s="29">
        <v>0</v>
      </c>
      <c r="S395" s="29">
        <v>0</v>
      </c>
      <c r="T395" s="29">
        <v>0</v>
      </c>
      <c r="U395" s="29">
        <v>0</v>
      </c>
      <c r="V395" s="13" t="s">
        <v>36</v>
      </c>
      <c r="W395" s="15" t="s">
        <v>90</v>
      </c>
      <c r="X395" s="18" t="s">
        <v>301</v>
      </c>
      <c r="Y395" s="18" t="s">
        <v>301</v>
      </c>
      <c r="Z395" s="19" t="s">
        <v>824</v>
      </c>
      <c r="AA395" s="15" t="s">
        <v>474</v>
      </c>
    </row>
    <row r="396" spans="1:27" x14ac:dyDescent="0.2">
      <c r="A396" t="s">
        <v>843</v>
      </c>
      <c r="B396" t="s">
        <v>28</v>
      </c>
      <c r="C396" t="s">
        <v>844</v>
      </c>
      <c r="D396" t="s">
        <v>840</v>
      </c>
      <c r="E396" t="s">
        <v>841</v>
      </c>
      <c r="F396" t="s">
        <v>32</v>
      </c>
      <c r="G396" t="s">
        <v>842</v>
      </c>
      <c r="H396" t="s">
        <v>34</v>
      </c>
      <c r="I396" t="s">
        <v>87</v>
      </c>
      <c r="J396">
        <v>22.4</v>
      </c>
      <c r="K396" s="3">
        <v>1.0900000000000001</v>
      </c>
      <c r="L396" s="3">
        <v>4.87</v>
      </c>
      <c r="M396">
        <v>35</v>
      </c>
      <c r="N396">
        <v>65</v>
      </c>
      <c r="O396" s="3">
        <v>0.96</v>
      </c>
      <c r="P396" s="3">
        <v>2.7</v>
      </c>
      <c r="Q396" s="29">
        <v>0</v>
      </c>
      <c r="R396" s="29">
        <v>0</v>
      </c>
      <c r="S396" s="29">
        <v>0</v>
      </c>
      <c r="T396" s="29">
        <v>0</v>
      </c>
      <c r="U396" s="29">
        <v>0</v>
      </c>
      <c r="V396" s="13" t="s">
        <v>36</v>
      </c>
      <c r="W396" s="15" t="s">
        <v>90</v>
      </c>
      <c r="X396" s="18" t="s">
        <v>301</v>
      </c>
      <c r="Y396" s="18" t="s">
        <v>301</v>
      </c>
      <c r="Z396" s="19" t="s">
        <v>824</v>
      </c>
      <c r="AA396" s="15" t="s">
        <v>474</v>
      </c>
    </row>
    <row r="397" spans="1:27" x14ac:dyDescent="0.2">
      <c r="A397" t="s">
        <v>845</v>
      </c>
      <c r="B397" t="s">
        <v>28</v>
      </c>
      <c r="C397" t="s">
        <v>846</v>
      </c>
      <c r="D397" t="s">
        <v>840</v>
      </c>
      <c r="E397" t="s">
        <v>841</v>
      </c>
      <c r="F397" t="s">
        <v>32</v>
      </c>
      <c r="G397" t="s">
        <v>842</v>
      </c>
      <c r="H397" t="s">
        <v>34</v>
      </c>
      <c r="I397" t="s">
        <v>87</v>
      </c>
      <c r="J397">
        <v>23.02</v>
      </c>
      <c r="K397" s="3">
        <v>1.1100000000000001</v>
      </c>
      <c r="L397" s="3">
        <v>4.82</v>
      </c>
      <c r="M397">
        <v>40</v>
      </c>
      <c r="N397">
        <v>75</v>
      </c>
      <c r="O397" s="3">
        <v>0.96</v>
      </c>
      <c r="P397" s="3">
        <v>3.25</v>
      </c>
      <c r="Q397" s="29">
        <v>0</v>
      </c>
      <c r="R397" s="29">
        <v>0</v>
      </c>
      <c r="S397" s="29">
        <v>0</v>
      </c>
      <c r="T397" s="29">
        <v>0</v>
      </c>
      <c r="U397" s="29">
        <v>0</v>
      </c>
      <c r="V397" s="13" t="s">
        <v>36</v>
      </c>
      <c r="W397" s="15" t="s">
        <v>90</v>
      </c>
      <c r="X397" s="18" t="s">
        <v>301</v>
      </c>
      <c r="Y397" s="18" t="s">
        <v>301</v>
      </c>
      <c r="Z397" s="19" t="s">
        <v>824</v>
      </c>
      <c r="AA397" s="15" t="s">
        <v>474</v>
      </c>
    </row>
    <row r="398" spans="1:27" x14ac:dyDescent="0.2">
      <c r="A398" t="s">
        <v>847</v>
      </c>
      <c r="B398" t="s">
        <v>28</v>
      </c>
      <c r="C398" t="s">
        <v>848</v>
      </c>
      <c r="D398" t="s">
        <v>840</v>
      </c>
      <c r="E398" t="s">
        <v>841</v>
      </c>
      <c r="F398" t="s">
        <v>32</v>
      </c>
      <c r="G398" t="s">
        <v>842</v>
      </c>
      <c r="H398" t="s">
        <v>34</v>
      </c>
      <c r="I398" t="s">
        <v>87</v>
      </c>
      <c r="J398">
        <v>22.58</v>
      </c>
      <c r="K398" s="3">
        <v>1.1599999999999999</v>
      </c>
      <c r="L398" s="3">
        <v>5.14</v>
      </c>
      <c r="M398">
        <v>50</v>
      </c>
      <c r="N398">
        <v>95</v>
      </c>
      <c r="O398" s="3">
        <v>0.85</v>
      </c>
      <c r="P398" s="3">
        <v>2.2000000000000002</v>
      </c>
      <c r="Q398" s="29">
        <v>0</v>
      </c>
      <c r="R398" s="29">
        <v>0</v>
      </c>
      <c r="S398" s="29">
        <v>0</v>
      </c>
      <c r="T398" s="29">
        <v>0</v>
      </c>
      <c r="U398" s="29">
        <v>0</v>
      </c>
      <c r="V398" s="13" t="s">
        <v>36</v>
      </c>
      <c r="W398" s="15" t="s">
        <v>90</v>
      </c>
      <c r="X398" s="18" t="s">
        <v>301</v>
      </c>
      <c r="Y398" s="18" t="s">
        <v>301</v>
      </c>
      <c r="Z398" s="19" t="s">
        <v>824</v>
      </c>
      <c r="AA398" s="15" t="s">
        <v>474</v>
      </c>
    </row>
    <row r="399" spans="1:27" x14ac:dyDescent="0.2">
      <c r="A399" t="s">
        <v>849</v>
      </c>
      <c r="B399" t="s">
        <v>28</v>
      </c>
      <c r="C399" t="s">
        <v>850</v>
      </c>
      <c r="D399" t="s">
        <v>840</v>
      </c>
      <c r="E399" s="5" t="s">
        <v>851</v>
      </c>
      <c r="F399" s="5" t="s">
        <v>116</v>
      </c>
      <c r="G399" t="s">
        <v>841</v>
      </c>
      <c r="H399" t="s">
        <v>34</v>
      </c>
      <c r="I399" t="s">
        <v>87</v>
      </c>
      <c r="J399">
        <v>40.36</v>
      </c>
      <c r="K399" s="3">
        <v>3.23</v>
      </c>
      <c r="L399" s="3">
        <v>8</v>
      </c>
      <c r="M399">
        <v>153</v>
      </c>
      <c r="N399">
        <v>135</v>
      </c>
      <c r="O399" s="3">
        <v>0.88045451055662205</v>
      </c>
      <c r="P399">
        <v>5.28</v>
      </c>
      <c r="Q399" s="29">
        <v>2</v>
      </c>
      <c r="R399" s="29">
        <v>0</v>
      </c>
      <c r="S399" s="29">
        <v>0</v>
      </c>
      <c r="T399" s="29">
        <v>2</v>
      </c>
      <c r="U399" s="29">
        <v>0</v>
      </c>
      <c r="V399" s="13" t="s">
        <v>36</v>
      </c>
      <c r="W399" s="15" t="s">
        <v>90</v>
      </c>
      <c r="X399" s="18" t="s">
        <v>301</v>
      </c>
      <c r="Y399" s="18" t="s">
        <v>301</v>
      </c>
      <c r="Z399" s="19" t="s">
        <v>824</v>
      </c>
      <c r="AA399" s="15" t="s">
        <v>474</v>
      </c>
    </row>
    <row r="400" spans="1:27" x14ac:dyDescent="0.2">
      <c r="A400" t="s">
        <v>852</v>
      </c>
      <c r="B400" t="s">
        <v>28</v>
      </c>
      <c r="C400" t="s">
        <v>853</v>
      </c>
      <c r="D400" t="s">
        <v>840</v>
      </c>
      <c r="E400" s="5" t="s">
        <v>851</v>
      </c>
      <c r="F400" s="5" t="s">
        <v>116</v>
      </c>
      <c r="G400" t="s">
        <v>841</v>
      </c>
      <c r="H400" t="s">
        <v>34</v>
      </c>
      <c r="I400" t="s">
        <v>87</v>
      </c>
      <c r="J400">
        <v>41.02</v>
      </c>
      <c r="K400" s="3">
        <v>3.44</v>
      </c>
      <c r="L400" s="3">
        <v>8.39</v>
      </c>
      <c r="M400">
        <v>1293</v>
      </c>
      <c r="N400">
        <v>609</v>
      </c>
      <c r="O400" s="3">
        <v>1.0160767754318618</v>
      </c>
      <c r="P400">
        <v>5.67</v>
      </c>
      <c r="Q400" s="29">
        <v>2</v>
      </c>
      <c r="R400" s="29">
        <v>0</v>
      </c>
      <c r="S400" s="29">
        <v>0</v>
      </c>
      <c r="T400" s="29">
        <v>2</v>
      </c>
      <c r="U400" s="29">
        <v>0</v>
      </c>
      <c r="V400" s="13" t="s">
        <v>36</v>
      </c>
      <c r="W400" s="15" t="s">
        <v>90</v>
      </c>
      <c r="X400" s="18" t="s">
        <v>301</v>
      </c>
      <c r="Y400" s="18" t="s">
        <v>301</v>
      </c>
      <c r="Z400" s="19" t="s">
        <v>824</v>
      </c>
      <c r="AA400" s="15" t="s">
        <v>474</v>
      </c>
    </row>
    <row r="401" spans="1:27" x14ac:dyDescent="0.2">
      <c r="A401" t="s">
        <v>854</v>
      </c>
      <c r="B401" t="s">
        <v>28</v>
      </c>
      <c r="C401" t="s">
        <v>855</v>
      </c>
      <c r="D401" t="s">
        <v>840</v>
      </c>
      <c r="E401" s="5" t="s">
        <v>851</v>
      </c>
      <c r="F401" s="5" t="s">
        <v>116</v>
      </c>
      <c r="G401" t="s">
        <v>841</v>
      </c>
      <c r="H401" t="s">
        <v>34</v>
      </c>
      <c r="I401" t="s">
        <v>87</v>
      </c>
      <c r="J401">
        <v>40.229999999999997</v>
      </c>
      <c r="K401" s="3">
        <v>4.18</v>
      </c>
      <c r="L401" s="3">
        <v>10.39</v>
      </c>
      <c r="M401">
        <v>405</v>
      </c>
      <c r="N401">
        <v>336</v>
      </c>
      <c r="O401" s="3">
        <v>0.98206218809980805</v>
      </c>
      <c r="P401">
        <v>8.01</v>
      </c>
      <c r="Q401" s="29">
        <v>3</v>
      </c>
      <c r="R401" s="29">
        <v>0</v>
      </c>
      <c r="S401" s="29">
        <v>0</v>
      </c>
      <c r="T401" s="29">
        <v>3</v>
      </c>
      <c r="U401" s="29">
        <v>1</v>
      </c>
      <c r="V401" s="13" t="s">
        <v>36</v>
      </c>
      <c r="W401" s="15" t="s">
        <v>90</v>
      </c>
      <c r="X401" s="18" t="s">
        <v>301</v>
      </c>
      <c r="Y401" s="18" t="s">
        <v>301</v>
      </c>
      <c r="Z401" s="19" t="s">
        <v>824</v>
      </c>
      <c r="AA401" s="15" t="s">
        <v>474</v>
      </c>
    </row>
    <row r="402" spans="1:27" x14ac:dyDescent="0.2">
      <c r="A402" t="s">
        <v>856</v>
      </c>
      <c r="B402" t="s">
        <v>28</v>
      </c>
      <c r="C402" t="s">
        <v>857</v>
      </c>
      <c r="D402" t="s">
        <v>840</v>
      </c>
      <c r="E402" s="5" t="s">
        <v>851</v>
      </c>
      <c r="F402" s="5" t="s">
        <v>116</v>
      </c>
      <c r="G402" t="s">
        <v>841</v>
      </c>
      <c r="H402" t="s">
        <v>34</v>
      </c>
      <c r="I402" t="s">
        <v>87</v>
      </c>
      <c r="J402">
        <v>47.01</v>
      </c>
      <c r="K402" s="3">
        <v>4.49</v>
      </c>
      <c r="L402" s="3">
        <v>9.5500000000000007</v>
      </c>
      <c r="M402">
        <v>357</v>
      </c>
      <c r="N402">
        <v>315</v>
      </c>
      <c r="O402" s="3">
        <v>0.60964606525911713</v>
      </c>
      <c r="P402">
        <v>5.82</v>
      </c>
      <c r="Q402" s="29">
        <v>2</v>
      </c>
      <c r="R402" s="29">
        <v>0</v>
      </c>
      <c r="S402" s="29">
        <v>0</v>
      </c>
      <c r="T402" s="29">
        <v>2</v>
      </c>
      <c r="U402" s="29">
        <v>0</v>
      </c>
      <c r="V402" s="13" t="s">
        <v>36</v>
      </c>
      <c r="W402" s="15" t="s">
        <v>90</v>
      </c>
      <c r="X402" s="18" t="s">
        <v>301</v>
      </c>
      <c r="Y402" s="18" t="s">
        <v>301</v>
      </c>
      <c r="Z402" s="19" t="s">
        <v>824</v>
      </c>
      <c r="AA402" s="15" t="s">
        <v>474</v>
      </c>
    </row>
    <row r="403" spans="1:27" x14ac:dyDescent="0.2">
      <c r="A403" t="s">
        <v>858</v>
      </c>
      <c r="B403" t="s">
        <v>28</v>
      </c>
      <c r="C403" t="s">
        <v>859</v>
      </c>
      <c r="D403" t="s">
        <v>840</v>
      </c>
      <c r="E403" s="5" t="s">
        <v>860</v>
      </c>
      <c r="F403" s="5" t="s">
        <v>116</v>
      </c>
      <c r="G403" t="s">
        <v>841</v>
      </c>
      <c r="H403" t="s">
        <v>34</v>
      </c>
      <c r="I403" t="s">
        <v>87</v>
      </c>
      <c r="J403">
        <v>50.68</v>
      </c>
      <c r="K403" s="3">
        <v>7.1</v>
      </c>
      <c r="L403" s="3">
        <v>14.01</v>
      </c>
      <c r="M403">
        <v>495</v>
      </c>
      <c r="N403">
        <v>345</v>
      </c>
      <c r="O403" s="3">
        <v>1.0160767754318618</v>
      </c>
      <c r="P403">
        <v>6.75</v>
      </c>
      <c r="Q403" s="28">
        <v>3</v>
      </c>
      <c r="R403" s="28">
        <v>2</v>
      </c>
      <c r="S403" s="28">
        <v>2</v>
      </c>
      <c r="T403" s="29">
        <v>7</v>
      </c>
      <c r="U403" s="28">
        <v>0</v>
      </c>
      <c r="V403" s="14" t="s">
        <v>861</v>
      </c>
      <c r="W403" s="14" t="s">
        <v>862</v>
      </c>
      <c r="X403" s="14" t="s">
        <v>197</v>
      </c>
      <c r="Y403" s="14" t="s">
        <v>198</v>
      </c>
      <c r="Z403" s="13" t="s">
        <v>40</v>
      </c>
      <c r="AA403" s="14" t="s">
        <v>28</v>
      </c>
    </row>
    <row r="404" spans="1:27" x14ac:dyDescent="0.2">
      <c r="A404" t="s">
        <v>863</v>
      </c>
      <c r="B404" t="s">
        <v>28</v>
      </c>
      <c r="C404" t="s">
        <v>864</v>
      </c>
      <c r="D404" t="s">
        <v>840</v>
      </c>
      <c r="E404" s="5" t="s">
        <v>860</v>
      </c>
      <c r="F404" s="5" t="s">
        <v>116</v>
      </c>
      <c r="G404" t="s">
        <v>841</v>
      </c>
      <c r="H404" t="s">
        <v>34</v>
      </c>
      <c r="I404" t="s">
        <v>87</v>
      </c>
      <c r="J404">
        <v>46.15</v>
      </c>
      <c r="K404" s="3">
        <v>4.96</v>
      </c>
      <c r="L404" s="3">
        <v>10.75</v>
      </c>
      <c r="M404">
        <v>627</v>
      </c>
      <c r="N404">
        <v>378</v>
      </c>
      <c r="O404" s="3">
        <v>0.84687600767754323</v>
      </c>
      <c r="P404">
        <v>9.7200000000000006</v>
      </c>
      <c r="Q404" s="28">
        <v>3</v>
      </c>
      <c r="R404" s="28">
        <v>2</v>
      </c>
      <c r="S404" s="28">
        <v>2</v>
      </c>
      <c r="T404" s="29">
        <v>7</v>
      </c>
      <c r="U404" s="28">
        <v>1</v>
      </c>
      <c r="V404" s="14" t="s">
        <v>861</v>
      </c>
      <c r="W404" s="14" t="s">
        <v>862</v>
      </c>
      <c r="X404" s="14" t="s">
        <v>197</v>
      </c>
      <c r="Y404" s="14" t="s">
        <v>198</v>
      </c>
      <c r="Z404" s="13" t="s">
        <v>40</v>
      </c>
      <c r="AA404" s="14" t="s">
        <v>28</v>
      </c>
    </row>
    <row r="405" spans="1:27" x14ac:dyDescent="0.2">
      <c r="A405" t="s">
        <v>865</v>
      </c>
      <c r="B405" t="s">
        <v>28</v>
      </c>
      <c r="C405" t="s">
        <v>866</v>
      </c>
      <c r="D405" t="s">
        <v>840</v>
      </c>
      <c r="E405" s="5" t="s">
        <v>860</v>
      </c>
      <c r="F405" s="5" t="s">
        <v>116</v>
      </c>
      <c r="G405" t="s">
        <v>841</v>
      </c>
      <c r="H405" t="s">
        <v>34</v>
      </c>
      <c r="I405" t="s">
        <v>87</v>
      </c>
      <c r="J405">
        <v>43.56</v>
      </c>
      <c r="K405" s="3">
        <v>3.61</v>
      </c>
      <c r="L405" s="3">
        <v>8.2899999999999991</v>
      </c>
      <c r="M405">
        <v>240</v>
      </c>
      <c r="N405">
        <v>240</v>
      </c>
      <c r="O405" s="3">
        <v>1.2533067178502881</v>
      </c>
      <c r="P405">
        <v>6.69</v>
      </c>
      <c r="Q405" s="28">
        <v>3</v>
      </c>
      <c r="R405" s="28">
        <v>2</v>
      </c>
      <c r="S405" s="28">
        <v>2</v>
      </c>
      <c r="T405" s="29">
        <v>7</v>
      </c>
      <c r="U405" s="28">
        <v>0</v>
      </c>
      <c r="V405" s="14" t="s">
        <v>861</v>
      </c>
      <c r="W405" s="14" t="s">
        <v>862</v>
      </c>
      <c r="X405" s="14" t="s">
        <v>197</v>
      </c>
      <c r="Y405" s="14" t="s">
        <v>198</v>
      </c>
      <c r="Z405" s="13" t="s">
        <v>40</v>
      </c>
      <c r="AA405" s="14" t="s">
        <v>28</v>
      </c>
    </row>
    <row r="406" spans="1:27" x14ac:dyDescent="0.2">
      <c r="A406" t="s">
        <v>867</v>
      </c>
      <c r="B406" t="s">
        <v>28</v>
      </c>
      <c r="C406" t="s">
        <v>868</v>
      </c>
      <c r="D406" t="s">
        <v>840</v>
      </c>
      <c r="E406" s="5" t="s">
        <v>860</v>
      </c>
      <c r="F406" s="5" t="s">
        <v>116</v>
      </c>
      <c r="G406" t="s">
        <v>841</v>
      </c>
      <c r="H406" t="s">
        <v>34</v>
      </c>
      <c r="I406" t="s">
        <v>87</v>
      </c>
      <c r="J406">
        <v>45.28</v>
      </c>
      <c r="K406" s="3">
        <v>3.56</v>
      </c>
      <c r="L406" s="3">
        <v>7.86</v>
      </c>
      <c r="M406">
        <v>510</v>
      </c>
      <c r="N406">
        <v>405</v>
      </c>
      <c r="O406" s="3">
        <v>0.88045451055662205</v>
      </c>
      <c r="P406">
        <v>9.48</v>
      </c>
      <c r="Q406" s="28">
        <v>3</v>
      </c>
      <c r="R406" s="28">
        <v>2</v>
      </c>
      <c r="S406" s="28">
        <v>2</v>
      </c>
      <c r="T406" s="29">
        <v>7</v>
      </c>
      <c r="U406" s="28">
        <v>0</v>
      </c>
      <c r="V406" s="14" t="s">
        <v>861</v>
      </c>
      <c r="W406" s="14" t="s">
        <v>862</v>
      </c>
      <c r="X406" s="14" t="s">
        <v>197</v>
      </c>
      <c r="Y406" s="14" t="s">
        <v>198</v>
      </c>
      <c r="Z406" s="13" t="s">
        <v>40</v>
      </c>
      <c r="AA406" s="14" t="s">
        <v>28</v>
      </c>
    </row>
    <row r="407" spans="1:27" x14ac:dyDescent="0.2">
      <c r="A407" t="s">
        <v>869</v>
      </c>
      <c r="B407" t="s">
        <v>28</v>
      </c>
      <c r="C407" t="s">
        <v>870</v>
      </c>
      <c r="D407" t="s">
        <v>840</v>
      </c>
      <c r="E407" s="5" t="s">
        <v>871</v>
      </c>
      <c r="F407" s="5" t="s">
        <v>116</v>
      </c>
      <c r="G407" t="s">
        <v>841</v>
      </c>
      <c r="H407" t="s">
        <v>34</v>
      </c>
      <c r="I407" t="s">
        <v>87</v>
      </c>
      <c r="J407">
        <v>33.590000000000003</v>
      </c>
      <c r="K407" s="3">
        <v>3.02</v>
      </c>
      <c r="L407" s="3">
        <v>8.99</v>
      </c>
      <c r="M407">
        <v>138</v>
      </c>
      <c r="N407">
        <v>132</v>
      </c>
      <c r="O407" s="3">
        <v>0.74526833013435723</v>
      </c>
      <c r="P407">
        <v>4.05</v>
      </c>
      <c r="Q407" s="29">
        <v>2</v>
      </c>
      <c r="R407" s="29">
        <v>0</v>
      </c>
      <c r="S407" s="29">
        <v>0</v>
      </c>
      <c r="T407" s="29">
        <v>2</v>
      </c>
      <c r="U407" s="28">
        <v>0</v>
      </c>
      <c r="V407" s="13" t="s">
        <v>36</v>
      </c>
      <c r="W407" s="15" t="s">
        <v>90</v>
      </c>
      <c r="X407" s="18" t="s">
        <v>301</v>
      </c>
      <c r="Y407" s="18" t="s">
        <v>301</v>
      </c>
      <c r="Z407" s="13" t="s">
        <v>40</v>
      </c>
      <c r="AA407" s="14" t="s">
        <v>28</v>
      </c>
    </row>
    <row r="408" spans="1:27" x14ac:dyDescent="0.2">
      <c r="A408" t="s">
        <v>872</v>
      </c>
      <c r="B408" t="s">
        <v>28</v>
      </c>
      <c r="C408" t="s">
        <v>873</v>
      </c>
      <c r="D408" t="s">
        <v>840</v>
      </c>
      <c r="E408" s="5" t="s">
        <v>871</v>
      </c>
      <c r="F408" s="5" t="s">
        <v>116</v>
      </c>
      <c r="G408" t="s">
        <v>841</v>
      </c>
      <c r="H408" t="s">
        <v>34</v>
      </c>
      <c r="I408" t="s">
        <v>87</v>
      </c>
      <c r="J408">
        <v>34.56</v>
      </c>
      <c r="K408" s="3">
        <v>3.53</v>
      </c>
      <c r="L408" s="3">
        <v>10.210000000000001</v>
      </c>
      <c r="M408">
        <v>276</v>
      </c>
      <c r="N408">
        <v>231</v>
      </c>
      <c r="O408" s="3">
        <v>0.54205297504798478</v>
      </c>
      <c r="P408">
        <v>5.52</v>
      </c>
      <c r="Q408" s="29">
        <v>2</v>
      </c>
      <c r="R408" s="29">
        <v>0</v>
      </c>
      <c r="S408" s="29">
        <v>0</v>
      </c>
      <c r="T408" s="29">
        <v>2</v>
      </c>
      <c r="U408" s="28">
        <v>0</v>
      </c>
      <c r="V408" s="13" t="s">
        <v>36</v>
      </c>
      <c r="W408" s="15" t="s">
        <v>90</v>
      </c>
      <c r="X408" s="18" t="s">
        <v>301</v>
      </c>
      <c r="Y408" s="18" t="s">
        <v>301</v>
      </c>
      <c r="Z408" s="13" t="s">
        <v>40</v>
      </c>
      <c r="AA408" s="14" t="s">
        <v>28</v>
      </c>
    </row>
    <row r="409" spans="1:27" x14ac:dyDescent="0.2">
      <c r="A409" t="s">
        <v>874</v>
      </c>
      <c r="B409" t="s">
        <v>28</v>
      </c>
      <c r="C409" t="s">
        <v>875</v>
      </c>
      <c r="D409" t="s">
        <v>840</v>
      </c>
      <c r="E409" s="5" t="s">
        <v>871</v>
      </c>
      <c r="F409" s="5" t="s">
        <v>116</v>
      </c>
      <c r="G409" t="s">
        <v>841</v>
      </c>
      <c r="H409" t="s">
        <v>34</v>
      </c>
      <c r="I409" t="s">
        <v>87</v>
      </c>
      <c r="J409">
        <v>35.590000000000003</v>
      </c>
      <c r="K409" s="3">
        <v>3.38</v>
      </c>
      <c r="L409" s="3">
        <v>9.5</v>
      </c>
      <c r="M409">
        <v>207</v>
      </c>
      <c r="N409">
        <v>354</v>
      </c>
      <c r="O409" s="3">
        <v>0.4740238003838772</v>
      </c>
      <c r="P409">
        <v>3.9</v>
      </c>
      <c r="Q409" s="29">
        <v>3</v>
      </c>
      <c r="R409" s="29">
        <v>0</v>
      </c>
      <c r="S409" s="29">
        <v>0</v>
      </c>
      <c r="T409" s="29">
        <v>3</v>
      </c>
      <c r="U409" s="28">
        <v>1</v>
      </c>
      <c r="V409" s="13" t="s">
        <v>36</v>
      </c>
      <c r="W409" s="15" t="s">
        <v>90</v>
      </c>
      <c r="X409" s="18" t="s">
        <v>301</v>
      </c>
      <c r="Y409" s="18" t="s">
        <v>301</v>
      </c>
      <c r="Z409" s="13" t="s">
        <v>40</v>
      </c>
      <c r="AA409" s="14" t="s">
        <v>28</v>
      </c>
    </row>
    <row r="410" spans="1:27" x14ac:dyDescent="0.2">
      <c r="A410" t="s">
        <v>876</v>
      </c>
      <c r="B410" t="s">
        <v>28</v>
      </c>
      <c r="C410" t="s">
        <v>877</v>
      </c>
      <c r="D410" t="s">
        <v>840</v>
      </c>
      <c r="E410" s="5" t="s">
        <v>871</v>
      </c>
      <c r="F410" s="5" t="s">
        <v>116</v>
      </c>
      <c r="G410" t="s">
        <v>841</v>
      </c>
      <c r="H410" t="s">
        <v>34</v>
      </c>
      <c r="I410" t="s">
        <v>87</v>
      </c>
      <c r="J410">
        <v>34.630000000000003</v>
      </c>
      <c r="K410" s="3">
        <v>3.71</v>
      </c>
      <c r="L410" s="3">
        <v>10.71</v>
      </c>
      <c r="M410">
        <v>258</v>
      </c>
      <c r="N410">
        <v>213</v>
      </c>
      <c r="O410" s="3">
        <v>0.57563147792706348</v>
      </c>
      <c r="P410">
        <v>4.8899999999999997</v>
      </c>
      <c r="Q410" s="29">
        <v>2</v>
      </c>
      <c r="R410" s="29">
        <v>0</v>
      </c>
      <c r="S410" s="29">
        <v>0</v>
      </c>
      <c r="T410" s="29">
        <v>2</v>
      </c>
      <c r="U410" s="28">
        <v>0</v>
      </c>
      <c r="V410" s="13" t="s">
        <v>36</v>
      </c>
      <c r="W410" s="15" t="s">
        <v>90</v>
      </c>
      <c r="X410" s="18" t="s">
        <v>301</v>
      </c>
      <c r="Y410" s="18" t="s">
        <v>301</v>
      </c>
      <c r="Z410" s="13" t="s">
        <v>40</v>
      </c>
      <c r="AA410" s="14" t="s">
        <v>28</v>
      </c>
    </row>
    <row r="411" spans="1:27" x14ac:dyDescent="0.2">
      <c r="A411" t="s">
        <v>878</v>
      </c>
      <c r="B411" t="s">
        <v>28</v>
      </c>
      <c r="C411" t="s">
        <v>879</v>
      </c>
      <c r="D411" t="s">
        <v>880</v>
      </c>
      <c r="E411" t="s">
        <v>881</v>
      </c>
      <c r="F411" t="s">
        <v>32</v>
      </c>
      <c r="G411" t="s">
        <v>882</v>
      </c>
      <c r="H411" t="s">
        <v>194</v>
      </c>
      <c r="I411" t="s">
        <v>87</v>
      </c>
      <c r="J411">
        <v>535.69000000000005</v>
      </c>
      <c r="K411" s="3">
        <v>17.899999999999999</v>
      </c>
      <c r="L411" s="3">
        <v>3.34</v>
      </c>
      <c r="M411">
        <v>85</v>
      </c>
      <c r="N411">
        <v>164</v>
      </c>
      <c r="O411" s="3">
        <v>1.83</v>
      </c>
      <c r="P411">
        <v>2.7</v>
      </c>
      <c r="Q411" s="29">
        <v>0</v>
      </c>
      <c r="R411" s="29">
        <v>0</v>
      </c>
      <c r="S411" s="29">
        <v>0</v>
      </c>
      <c r="T411" s="29">
        <v>0</v>
      </c>
      <c r="U411" s="29">
        <v>0</v>
      </c>
      <c r="V411" s="13" t="s">
        <v>36</v>
      </c>
      <c r="W411" s="18" t="s">
        <v>40</v>
      </c>
      <c r="X411" s="18" t="s">
        <v>301</v>
      </c>
      <c r="Y411" s="18" t="s">
        <v>301</v>
      </c>
      <c r="Z411" s="13" t="s">
        <v>40</v>
      </c>
      <c r="AA411" s="13" t="s">
        <v>40</v>
      </c>
    </row>
    <row r="412" spans="1:27" x14ac:dyDescent="0.2">
      <c r="A412" t="s">
        <v>883</v>
      </c>
      <c r="B412" t="s">
        <v>28</v>
      </c>
      <c r="C412" t="s">
        <v>884</v>
      </c>
      <c r="D412" t="s">
        <v>880</v>
      </c>
      <c r="E412" t="s">
        <v>881</v>
      </c>
      <c r="F412" t="s">
        <v>32</v>
      </c>
      <c r="G412" t="s">
        <v>882</v>
      </c>
      <c r="H412" t="s">
        <v>194</v>
      </c>
      <c r="I412" t="s">
        <v>87</v>
      </c>
      <c r="J412">
        <v>571.16999999999996</v>
      </c>
      <c r="K412" s="3">
        <v>16.989999999999998</v>
      </c>
      <c r="L412" s="3">
        <v>2.97</v>
      </c>
      <c r="M412">
        <v>80</v>
      </c>
      <c r="N412">
        <v>125</v>
      </c>
      <c r="O412" s="3">
        <v>1.35</v>
      </c>
      <c r="P412">
        <v>2.5099999999999998</v>
      </c>
      <c r="Q412" s="29">
        <v>0</v>
      </c>
      <c r="R412" s="29">
        <v>0</v>
      </c>
      <c r="S412" s="29">
        <v>0</v>
      </c>
      <c r="T412" s="29">
        <v>0</v>
      </c>
      <c r="U412" s="29">
        <v>0</v>
      </c>
      <c r="V412" s="13" t="s">
        <v>36</v>
      </c>
      <c r="W412" s="18" t="s">
        <v>40</v>
      </c>
      <c r="X412" s="18" t="s">
        <v>301</v>
      </c>
      <c r="Y412" s="18" t="s">
        <v>301</v>
      </c>
      <c r="Z412" s="13" t="s">
        <v>40</v>
      </c>
      <c r="AA412" s="13" t="s">
        <v>40</v>
      </c>
    </row>
    <row r="413" spans="1:27" x14ac:dyDescent="0.2">
      <c r="A413" t="s">
        <v>885</v>
      </c>
      <c r="B413" t="s">
        <v>28</v>
      </c>
      <c r="C413" t="s">
        <v>886</v>
      </c>
      <c r="D413" t="s">
        <v>880</v>
      </c>
      <c r="E413" t="s">
        <v>881</v>
      </c>
      <c r="F413" t="s">
        <v>32</v>
      </c>
      <c r="G413" t="s">
        <v>882</v>
      </c>
      <c r="H413" t="s">
        <v>194</v>
      </c>
      <c r="I413" t="s">
        <v>87</v>
      </c>
      <c r="J413">
        <v>479.07</v>
      </c>
      <c r="K413" s="3">
        <v>14.87</v>
      </c>
      <c r="L413" s="3">
        <v>3.1</v>
      </c>
      <c r="M413">
        <v>62</v>
      </c>
      <c r="N413">
        <v>134</v>
      </c>
      <c r="O413" s="3">
        <v>1.1200000000000001</v>
      </c>
      <c r="P413">
        <v>2.46</v>
      </c>
      <c r="Q413" s="29">
        <v>0</v>
      </c>
      <c r="R413" s="29">
        <v>0</v>
      </c>
      <c r="S413" s="29">
        <v>0</v>
      </c>
      <c r="T413" s="29">
        <v>0</v>
      </c>
      <c r="U413" s="29">
        <v>0</v>
      </c>
      <c r="V413" s="13" t="s">
        <v>36</v>
      </c>
      <c r="W413" s="18" t="s">
        <v>40</v>
      </c>
      <c r="X413" s="18" t="s">
        <v>301</v>
      </c>
      <c r="Y413" s="18" t="s">
        <v>301</v>
      </c>
      <c r="Z413" s="13" t="s">
        <v>40</v>
      </c>
      <c r="AA413" s="13" t="s">
        <v>40</v>
      </c>
    </row>
    <row r="414" spans="1:27" x14ac:dyDescent="0.2">
      <c r="A414" t="s">
        <v>887</v>
      </c>
      <c r="B414" t="s">
        <v>28</v>
      </c>
      <c r="C414" t="s">
        <v>888</v>
      </c>
      <c r="D414" t="s">
        <v>880</v>
      </c>
      <c r="E414" t="s">
        <v>881</v>
      </c>
      <c r="F414" t="s">
        <v>32</v>
      </c>
      <c r="G414" t="s">
        <v>882</v>
      </c>
      <c r="H414" t="s">
        <v>194</v>
      </c>
      <c r="I414" t="s">
        <v>87</v>
      </c>
      <c r="J414">
        <v>530.84</v>
      </c>
      <c r="K414" s="3">
        <v>15.83</v>
      </c>
      <c r="L414" s="3">
        <v>2.98</v>
      </c>
      <c r="M414">
        <v>61</v>
      </c>
      <c r="N414">
        <v>104</v>
      </c>
      <c r="O414" s="3">
        <v>1.32</v>
      </c>
      <c r="P414">
        <v>2.57</v>
      </c>
      <c r="Q414" s="29">
        <v>0</v>
      </c>
      <c r="R414" s="29">
        <v>0</v>
      </c>
      <c r="S414" s="29">
        <v>0</v>
      </c>
      <c r="T414" s="29">
        <v>0</v>
      </c>
      <c r="U414" s="29">
        <v>0</v>
      </c>
      <c r="V414" s="13" t="s">
        <v>36</v>
      </c>
      <c r="W414" s="18" t="s">
        <v>40</v>
      </c>
      <c r="X414" s="18" t="s">
        <v>301</v>
      </c>
      <c r="Y414" s="18" t="s">
        <v>301</v>
      </c>
      <c r="Z414" s="13" t="s">
        <v>40</v>
      </c>
      <c r="AA414" s="13" t="s">
        <v>40</v>
      </c>
    </row>
    <row r="415" spans="1:27" x14ac:dyDescent="0.2">
      <c r="A415" t="s">
        <v>889</v>
      </c>
      <c r="B415" t="s">
        <v>28</v>
      </c>
      <c r="C415" t="s">
        <v>890</v>
      </c>
      <c r="D415" t="s">
        <v>880</v>
      </c>
      <c r="E415" t="s">
        <v>881</v>
      </c>
      <c r="F415" t="s">
        <v>32</v>
      </c>
      <c r="G415" t="s">
        <v>882</v>
      </c>
      <c r="H415" t="s">
        <v>194</v>
      </c>
      <c r="I415" t="s">
        <v>87</v>
      </c>
      <c r="J415">
        <v>529.96</v>
      </c>
      <c r="K415" s="3">
        <v>16.170000000000002</v>
      </c>
      <c r="L415" s="3">
        <v>3.05</v>
      </c>
      <c r="M415">
        <v>74</v>
      </c>
      <c r="N415">
        <v>127</v>
      </c>
      <c r="O415" s="3">
        <v>1.1399999999999999</v>
      </c>
      <c r="P415">
        <v>2.77</v>
      </c>
      <c r="Q415" s="29">
        <v>0</v>
      </c>
      <c r="R415" s="29">
        <v>0</v>
      </c>
      <c r="S415" s="29">
        <v>0</v>
      </c>
      <c r="T415" s="29">
        <v>0</v>
      </c>
      <c r="U415" s="29">
        <v>0</v>
      </c>
      <c r="V415" s="13" t="s">
        <v>36</v>
      </c>
      <c r="W415" s="18" t="s">
        <v>40</v>
      </c>
      <c r="X415" s="18" t="s">
        <v>301</v>
      </c>
      <c r="Y415" s="18" t="s">
        <v>301</v>
      </c>
      <c r="Z415" s="13" t="s">
        <v>40</v>
      </c>
      <c r="AA415" s="13" t="s">
        <v>40</v>
      </c>
    </row>
    <row r="416" spans="1:27" x14ac:dyDescent="0.2">
      <c r="A416" t="s">
        <v>891</v>
      </c>
      <c r="B416" t="s">
        <v>28</v>
      </c>
      <c r="C416" t="s">
        <v>892</v>
      </c>
      <c r="D416" t="s">
        <v>880</v>
      </c>
      <c r="E416" t="s">
        <v>881</v>
      </c>
      <c r="F416" t="s">
        <v>32</v>
      </c>
      <c r="G416" t="s">
        <v>882</v>
      </c>
      <c r="H416" t="s">
        <v>194</v>
      </c>
      <c r="I416" t="s">
        <v>87</v>
      </c>
      <c r="J416">
        <v>566.24</v>
      </c>
      <c r="K416" s="3">
        <v>18.61</v>
      </c>
      <c r="L416" s="3">
        <v>3.29</v>
      </c>
      <c r="M416">
        <v>60</v>
      </c>
      <c r="N416">
        <v>86</v>
      </c>
      <c r="O416" s="3">
        <v>1.24</v>
      </c>
      <c r="P416">
        <v>2.89</v>
      </c>
      <c r="Q416" s="29">
        <v>0</v>
      </c>
      <c r="R416" s="29">
        <v>0</v>
      </c>
      <c r="S416" s="29">
        <v>0</v>
      </c>
      <c r="T416" s="29">
        <v>0</v>
      </c>
      <c r="U416" s="29">
        <v>0</v>
      </c>
      <c r="V416" s="13" t="s">
        <v>36</v>
      </c>
      <c r="W416" s="18" t="s">
        <v>40</v>
      </c>
      <c r="X416" s="18" t="s">
        <v>301</v>
      </c>
      <c r="Y416" s="18" t="s">
        <v>301</v>
      </c>
      <c r="Z416" s="13" t="s">
        <v>40</v>
      </c>
      <c r="AA416" s="13" t="s">
        <v>40</v>
      </c>
    </row>
    <row r="417" spans="1:27" x14ac:dyDescent="0.2">
      <c r="A417" t="s">
        <v>893</v>
      </c>
      <c r="B417" t="s">
        <v>28</v>
      </c>
      <c r="C417" t="s">
        <v>894</v>
      </c>
      <c r="D417" t="s">
        <v>880</v>
      </c>
      <c r="E417" t="s">
        <v>882</v>
      </c>
      <c r="F417" s="5" t="s">
        <v>116</v>
      </c>
      <c r="G417" t="s">
        <v>881</v>
      </c>
      <c r="H417" t="s">
        <v>194</v>
      </c>
      <c r="I417" t="s">
        <v>87</v>
      </c>
      <c r="J417">
        <v>1112.28</v>
      </c>
      <c r="K417" s="3">
        <v>59.6</v>
      </c>
      <c r="L417" s="3">
        <v>5.36</v>
      </c>
      <c r="M417">
        <v>82</v>
      </c>
      <c r="N417">
        <v>62</v>
      </c>
      <c r="O417" s="3">
        <v>62.71</v>
      </c>
      <c r="P417">
        <v>31.83</v>
      </c>
      <c r="Q417" s="29">
        <v>1</v>
      </c>
      <c r="R417" s="29">
        <v>0</v>
      </c>
      <c r="S417" s="29">
        <v>0</v>
      </c>
      <c r="T417" s="29">
        <v>1</v>
      </c>
      <c r="U417" s="29">
        <v>0</v>
      </c>
      <c r="V417" s="15" t="s">
        <v>89</v>
      </c>
      <c r="W417" s="15" t="s">
        <v>90</v>
      </c>
      <c r="X417" s="18" t="s">
        <v>301</v>
      </c>
      <c r="Y417" s="18" t="s">
        <v>301</v>
      </c>
      <c r="Z417" s="13" t="s">
        <v>40</v>
      </c>
      <c r="AA417" s="13" t="s">
        <v>40</v>
      </c>
    </row>
    <row r="418" spans="1:27" x14ac:dyDescent="0.2">
      <c r="A418" t="s">
        <v>895</v>
      </c>
      <c r="B418" t="s">
        <v>28</v>
      </c>
      <c r="C418" t="s">
        <v>896</v>
      </c>
      <c r="D418" t="s">
        <v>880</v>
      </c>
      <c r="E418" t="s">
        <v>882</v>
      </c>
      <c r="F418" s="5" t="s">
        <v>116</v>
      </c>
      <c r="G418" t="s">
        <v>881</v>
      </c>
      <c r="H418" t="s">
        <v>194</v>
      </c>
      <c r="I418" t="s">
        <v>87</v>
      </c>
      <c r="J418">
        <v>996.29</v>
      </c>
      <c r="K418" s="3">
        <v>47.8</v>
      </c>
      <c r="L418" s="3">
        <v>4.8</v>
      </c>
      <c r="M418">
        <v>60</v>
      </c>
      <c r="N418">
        <v>50</v>
      </c>
      <c r="O418" s="3">
        <v>29.86</v>
      </c>
      <c r="P418">
        <v>11.55</v>
      </c>
      <c r="Q418" s="29">
        <v>2</v>
      </c>
      <c r="R418" s="29">
        <v>0</v>
      </c>
      <c r="S418" s="29">
        <v>0</v>
      </c>
      <c r="T418" s="29">
        <v>2</v>
      </c>
      <c r="U418" s="29">
        <v>0</v>
      </c>
      <c r="V418" s="15" t="s">
        <v>89</v>
      </c>
      <c r="W418" s="15" t="s">
        <v>90</v>
      </c>
      <c r="X418" s="18" t="s">
        <v>301</v>
      </c>
      <c r="Y418" s="18" t="s">
        <v>301</v>
      </c>
      <c r="Z418" s="13" t="s">
        <v>40</v>
      </c>
      <c r="AA418" s="13" t="s">
        <v>40</v>
      </c>
    </row>
    <row r="419" spans="1:27" x14ac:dyDescent="0.2">
      <c r="A419" t="s">
        <v>897</v>
      </c>
      <c r="B419" t="s">
        <v>28</v>
      </c>
      <c r="C419" t="s">
        <v>898</v>
      </c>
      <c r="D419" t="s">
        <v>880</v>
      </c>
      <c r="E419" t="s">
        <v>882</v>
      </c>
      <c r="F419" s="5" t="s">
        <v>116</v>
      </c>
      <c r="G419" t="s">
        <v>881</v>
      </c>
      <c r="H419" t="s">
        <v>194</v>
      </c>
      <c r="I419" t="s">
        <v>87</v>
      </c>
      <c r="J419">
        <v>1037.54</v>
      </c>
      <c r="K419" s="3">
        <v>54.79</v>
      </c>
      <c r="L419" s="3">
        <v>5.28</v>
      </c>
      <c r="M419">
        <v>73</v>
      </c>
      <c r="N419">
        <v>59</v>
      </c>
      <c r="O419" s="3">
        <v>30.84</v>
      </c>
      <c r="P419">
        <v>20.7</v>
      </c>
      <c r="Q419" s="29">
        <v>2</v>
      </c>
      <c r="R419" s="29">
        <v>0</v>
      </c>
      <c r="S419" s="29">
        <v>0</v>
      </c>
      <c r="T419" s="29">
        <v>2</v>
      </c>
      <c r="U419" s="29">
        <v>0</v>
      </c>
      <c r="V419" s="15" t="s">
        <v>89</v>
      </c>
      <c r="W419" s="15" t="s">
        <v>90</v>
      </c>
      <c r="X419" s="18" t="s">
        <v>301</v>
      </c>
      <c r="Y419" s="18" t="s">
        <v>301</v>
      </c>
      <c r="Z419" s="13" t="s">
        <v>40</v>
      </c>
      <c r="AA419" s="13" t="s">
        <v>40</v>
      </c>
    </row>
    <row r="420" spans="1:27" x14ac:dyDescent="0.2">
      <c r="A420" t="s">
        <v>899</v>
      </c>
      <c r="B420" t="s">
        <v>28</v>
      </c>
      <c r="C420" t="s">
        <v>900</v>
      </c>
      <c r="D420" t="s">
        <v>880</v>
      </c>
      <c r="E420" t="s">
        <v>882</v>
      </c>
      <c r="F420" s="5" t="s">
        <v>116</v>
      </c>
      <c r="G420" t="s">
        <v>881</v>
      </c>
      <c r="H420" t="s">
        <v>194</v>
      </c>
      <c r="I420" t="s">
        <v>87</v>
      </c>
      <c r="J420">
        <v>1100.96</v>
      </c>
      <c r="K420" s="3">
        <v>53.69</v>
      </c>
      <c r="L420" s="3">
        <v>4.88</v>
      </c>
      <c r="M420">
        <v>65</v>
      </c>
      <c r="N420">
        <v>54</v>
      </c>
      <c r="O420" s="3">
        <v>42.87</v>
      </c>
      <c r="P420">
        <v>14.65</v>
      </c>
      <c r="Q420" s="29">
        <v>2</v>
      </c>
      <c r="R420" s="29">
        <v>0</v>
      </c>
      <c r="S420" s="29">
        <v>0</v>
      </c>
      <c r="T420" s="29">
        <v>2</v>
      </c>
      <c r="U420" s="29">
        <v>0</v>
      </c>
      <c r="V420" s="15" t="s">
        <v>89</v>
      </c>
      <c r="W420" s="15" t="s">
        <v>90</v>
      </c>
      <c r="X420" s="18" t="s">
        <v>301</v>
      </c>
      <c r="Y420" s="18" t="s">
        <v>301</v>
      </c>
      <c r="Z420" s="13" t="s">
        <v>40</v>
      </c>
      <c r="AA420" s="13" t="s">
        <v>40</v>
      </c>
    </row>
    <row r="421" spans="1:27" x14ac:dyDescent="0.2">
      <c r="A421" t="s">
        <v>901</v>
      </c>
      <c r="B421" t="s">
        <v>28</v>
      </c>
      <c r="C421" t="s">
        <v>902</v>
      </c>
      <c r="D421" t="s">
        <v>880</v>
      </c>
      <c r="E421" t="s">
        <v>882</v>
      </c>
      <c r="F421" s="5" t="s">
        <v>116</v>
      </c>
      <c r="G421" t="s">
        <v>881</v>
      </c>
      <c r="H421" t="s">
        <v>194</v>
      </c>
      <c r="I421" t="s">
        <v>87</v>
      </c>
      <c r="J421">
        <v>1162.76</v>
      </c>
      <c r="K421" s="3">
        <v>51.17</v>
      </c>
      <c r="L421" s="3">
        <v>4.4000000000000004</v>
      </c>
      <c r="M421">
        <v>70</v>
      </c>
      <c r="N421">
        <v>62</v>
      </c>
      <c r="O421" s="3">
        <v>14.81</v>
      </c>
      <c r="P421">
        <v>7.4</v>
      </c>
      <c r="Q421" s="29">
        <v>2</v>
      </c>
      <c r="R421" s="29">
        <v>0</v>
      </c>
      <c r="S421" s="29">
        <v>0</v>
      </c>
      <c r="T421" s="29">
        <v>2</v>
      </c>
      <c r="U421" s="29">
        <v>0</v>
      </c>
      <c r="V421" s="15" t="s">
        <v>89</v>
      </c>
      <c r="W421" s="15" t="s">
        <v>90</v>
      </c>
      <c r="X421" s="18" t="s">
        <v>301</v>
      </c>
      <c r="Y421" s="18" t="s">
        <v>301</v>
      </c>
      <c r="Z421" s="13" t="s">
        <v>40</v>
      </c>
      <c r="AA421" s="13" t="s">
        <v>40</v>
      </c>
    </row>
    <row r="422" spans="1:27" x14ac:dyDescent="0.2">
      <c r="A422" t="s">
        <v>903</v>
      </c>
      <c r="B422" t="s">
        <v>28</v>
      </c>
      <c r="C422" t="s">
        <v>904</v>
      </c>
      <c r="D422" t="s">
        <v>880</v>
      </c>
      <c r="E422" t="s">
        <v>882</v>
      </c>
      <c r="F422" s="5" t="s">
        <v>116</v>
      </c>
      <c r="G422" t="s">
        <v>881</v>
      </c>
      <c r="H422" t="s">
        <v>194</v>
      </c>
      <c r="I422" t="s">
        <v>87</v>
      </c>
      <c r="J422">
        <v>1080.6300000000001</v>
      </c>
      <c r="K422" s="3">
        <v>53.1</v>
      </c>
      <c r="L422" s="3">
        <v>4.91</v>
      </c>
      <c r="M422">
        <v>77</v>
      </c>
      <c r="N422">
        <v>73</v>
      </c>
      <c r="O422" s="3">
        <v>35.79</v>
      </c>
      <c r="P422">
        <v>12.23</v>
      </c>
      <c r="Q422" s="29">
        <v>1</v>
      </c>
      <c r="R422" s="29">
        <v>0</v>
      </c>
      <c r="S422" s="29">
        <v>0</v>
      </c>
      <c r="T422" s="29">
        <v>1</v>
      </c>
      <c r="U422" s="29">
        <v>0</v>
      </c>
      <c r="V422" s="15" t="s">
        <v>89</v>
      </c>
      <c r="W422" s="15" t="s">
        <v>90</v>
      </c>
      <c r="X422" s="18" t="s">
        <v>301</v>
      </c>
      <c r="Y422" s="18" t="s">
        <v>301</v>
      </c>
      <c r="Z422" s="13" t="s">
        <v>40</v>
      </c>
      <c r="AA422" s="13" t="s">
        <v>40</v>
      </c>
    </row>
    <row r="423" spans="1:27" x14ac:dyDescent="0.2">
      <c r="A423" t="s">
        <v>905</v>
      </c>
      <c r="B423" t="s">
        <v>28</v>
      </c>
      <c r="C423" t="s">
        <v>906</v>
      </c>
      <c r="D423" t="s">
        <v>907</v>
      </c>
      <c r="E423" s="5" t="s">
        <v>908</v>
      </c>
      <c r="F423" t="s">
        <v>32</v>
      </c>
      <c r="G423" s="5" t="s">
        <v>909</v>
      </c>
      <c r="H423" t="s">
        <v>34</v>
      </c>
      <c r="I423" t="s">
        <v>87</v>
      </c>
      <c r="J423">
        <v>36</v>
      </c>
      <c r="K423" s="3">
        <v>1.3</v>
      </c>
      <c r="L423" s="3">
        <v>3.61</v>
      </c>
      <c r="M423">
        <v>20</v>
      </c>
      <c r="N423">
        <v>64</v>
      </c>
      <c r="O423" s="3">
        <v>1.0950080614203457</v>
      </c>
      <c r="P423">
        <v>4.274</v>
      </c>
      <c r="Q423" s="30">
        <v>0</v>
      </c>
      <c r="R423" s="30">
        <v>0</v>
      </c>
      <c r="S423" s="30">
        <v>0</v>
      </c>
      <c r="T423" s="29">
        <v>0</v>
      </c>
      <c r="U423" s="30">
        <v>0</v>
      </c>
      <c r="V423" s="15" t="s">
        <v>89</v>
      </c>
      <c r="W423" s="15" t="s">
        <v>300</v>
      </c>
      <c r="X423" s="15" t="s">
        <v>91</v>
      </c>
      <c r="Y423" s="15" t="s">
        <v>198</v>
      </c>
      <c r="Z423" s="15" t="s">
        <v>474</v>
      </c>
      <c r="AA423" s="15" t="s">
        <v>474</v>
      </c>
    </row>
    <row r="424" spans="1:27" x14ac:dyDescent="0.2">
      <c r="A424" t="s">
        <v>910</v>
      </c>
      <c r="B424" t="s">
        <v>28</v>
      </c>
      <c r="C424" t="s">
        <v>911</v>
      </c>
      <c r="D424" t="s">
        <v>907</v>
      </c>
      <c r="E424" s="5" t="s">
        <v>908</v>
      </c>
      <c r="F424" t="s">
        <v>32</v>
      </c>
      <c r="G424" s="5" t="s">
        <v>909</v>
      </c>
      <c r="H424" t="s">
        <v>34</v>
      </c>
      <c r="I424" t="s">
        <v>87</v>
      </c>
      <c r="J424">
        <v>37.299999999999997</v>
      </c>
      <c r="K424" s="3">
        <v>1</v>
      </c>
      <c r="L424" s="3">
        <v>2.68</v>
      </c>
      <c r="M424">
        <v>16</v>
      </c>
      <c r="N424">
        <v>66</v>
      </c>
      <c r="O424" s="3">
        <v>1.4225074856046067</v>
      </c>
      <c r="P424">
        <v>2.6160000000000001</v>
      </c>
      <c r="Q424" s="30">
        <v>0</v>
      </c>
      <c r="R424" s="30">
        <v>0</v>
      </c>
      <c r="S424" s="30">
        <v>0</v>
      </c>
      <c r="T424" s="29">
        <v>0</v>
      </c>
      <c r="U424" s="30">
        <v>0</v>
      </c>
      <c r="V424" s="15" t="s">
        <v>89</v>
      </c>
      <c r="W424" s="15" t="s">
        <v>300</v>
      </c>
      <c r="X424" s="15" t="s">
        <v>91</v>
      </c>
      <c r="Y424" s="15" t="s">
        <v>198</v>
      </c>
      <c r="Z424" s="15" t="s">
        <v>474</v>
      </c>
      <c r="AA424" s="15" t="s">
        <v>474</v>
      </c>
    </row>
    <row r="425" spans="1:27" x14ac:dyDescent="0.2">
      <c r="A425" t="s">
        <v>912</v>
      </c>
      <c r="B425" t="s">
        <v>28</v>
      </c>
      <c r="C425" t="s">
        <v>913</v>
      </c>
      <c r="D425" t="s">
        <v>907</v>
      </c>
      <c r="E425" s="5" t="s">
        <v>908</v>
      </c>
      <c r="F425" t="s">
        <v>32</v>
      </c>
      <c r="G425" s="5" t="s">
        <v>909</v>
      </c>
      <c r="H425" t="s">
        <v>34</v>
      </c>
      <c r="I425" t="s">
        <v>87</v>
      </c>
      <c r="J425">
        <v>30.9</v>
      </c>
      <c r="K425" s="3">
        <v>1</v>
      </c>
      <c r="L425" s="3">
        <v>3.24</v>
      </c>
      <c r="M425">
        <v>64</v>
      </c>
      <c r="N425">
        <v>62</v>
      </c>
      <c r="O425" s="3">
        <v>0.95982188099808075</v>
      </c>
      <c r="P425">
        <v>2.6419999999999999</v>
      </c>
      <c r="Q425" s="30">
        <v>0</v>
      </c>
      <c r="R425" s="30">
        <v>0</v>
      </c>
      <c r="S425" s="30">
        <v>0</v>
      </c>
      <c r="T425" s="29">
        <v>0</v>
      </c>
      <c r="U425" s="30">
        <v>0</v>
      </c>
      <c r="V425" s="15" t="s">
        <v>89</v>
      </c>
      <c r="W425" s="15" t="s">
        <v>300</v>
      </c>
      <c r="X425" s="15" t="s">
        <v>91</v>
      </c>
      <c r="Y425" s="15" t="s">
        <v>198</v>
      </c>
      <c r="Z425" s="15" t="s">
        <v>474</v>
      </c>
      <c r="AA425" s="15" t="s">
        <v>474</v>
      </c>
    </row>
    <row r="426" spans="1:27" x14ac:dyDescent="0.2">
      <c r="A426" t="s">
        <v>914</v>
      </c>
      <c r="B426" t="s">
        <v>28</v>
      </c>
      <c r="C426" t="s">
        <v>915</v>
      </c>
      <c r="D426" t="s">
        <v>907</v>
      </c>
      <c r="E426" s="5" t="s">
        <v>908</v>
      </c>
      <c r="F426" t="s">
        <v>32</v>
      </c>
      <c r="G426" s="5" t="s">
        <v>909</v>
      </c>
      <c r="H426" t="s">
        <v>34</v>
      </c>
      <c r="I426" t="s">
        <v>87</v>
      </c>
      <c r="J426">
        <v>39.700000000000003</v>
      </c>
      <c r="K426" s="3">
        <v>1.2</v>
      </c>
      <c r="L426" s="3">
        <v>3.02</v>
      </c>
      <c r="M426">
        <v>47</v>
      </c>
      <c r="N426">
        <v>74</v>
      </c>
      <c r="O426" s="3">
        <v>1.2079539347408832</v>
      </c>
      <c r="P426">
        <v>3.4710000000000001</v>
      </c>
      <c r="Q426" s="30">
        <v>0</v>
      </c>
      <c r="R426" s="30">
        <v>0</v>
      </c>
      <c r="S426" s="30">
        <v>0</v>
      </c>
      <c r="T426" s="29">
        <v>0</v>
      </c>
      <c r="U426" s="30">
        <v>0</v>
      </c>
      <c r="V426" s="15" t="s">
        <v>89</v>
      </c>
      <c r="W426" s="15" t="s">
        <v>300</v>
      </c>
      <c r="X426" s="15" t="s">
        <v>91</v>
      </c>
      <c r="Y426" s="15" t="s">
        <v>198</v>
      </c>
      <c r="Z426" s="15" t="s">
        <v>474</v>
      </c>
      <c r="AA426" s="15" t="s">
        <v>474</v>
      </c>
    </row>
    <row r="427" spans="1:27" x14ac:dyDescent="0.2">
      <c r="A427" t="s">
        <v>916</v>
      </c>
      <c r="B427" t="s">
        <v>28</v>
      </c>
      <c r="C427" t="s">
        <v>917</v>
      </c>
      <c r="D427" t="s">
        <v>907</v>
      </c>
      <c r="E427" s="5" t="s">
        <v>909</v>
      </c>
      <c r="F427" s="5" t="s">
        <v>503</v>
      </c>
      <c r="G427" s="5" t="s">
        <v>908</v>
      </c>
      <c r="H427" t="s">
        <v>34</v>
      </c>
      <c r="I427" t="s">
        <v>87</v>
      </c>
      <c r="J427">
        <v>35.799999999999997</v>
      </c>
      <c r="K427" s="3">
        <v>1.3</v>
      </c>
      <c r="L427" s="3">
        <v>3.63</v>
      </c>
      <c r="M427">
        <v>98</v>
      </c>
      <c r="N427">
        <v>40</v>
      </c>
      <c r="O427" s="3">
        <v>1.106346257197697</v>
      </c>
      <c r="P427">
        <v>4.4550000000000001</v>
      </c>
      <c r="Q427" s="30">
        <v>2</v>
      </c>
      <c r="R427" s="30">
        <v>1</v>
      </c>
      <c r="S427" s="30">
        <v>0</v>
      </c>
      <c r="T427" s="29">
        <v>3</v>
      </c>
      <c r="U427" s="30">
        <v>0</v>
      </c>
      <c r="V427" s="15" t="s">
        <v>89</v>
      </c>
      <c r="W427" s="15" t="s">
        <v>300</v>
      </c>
      <c r="X427" s="15" t="s">
        <v>91</v>
      </c>
      <c r="Y427" s="15" t="s">
        <v>198</v>
      </c>
      <c r="Z427" s="15" t="s">
        <v>474</v>
      </c>
      <c r="AA427" s="15" t="s">
        <v>474</v>
      </c>
    </row>
    <row r="428" spans="1:27" x14ac:dyDescent="0.2">
      <c r="A428" t="s">
        <v>918</v>
      </c>
      <c r="B428" t="s">
        <v>28</v>
      </c>
      <c r="C428" t="s">
        <v>919</v>
      </c>
      <c r="D428" t="s">
        <v>907</v>
      </c>
      <c r="E428" s="5" t="s">
        <v>909</v>
      </c>
      <c r="F428" s="5" t="s">
        <v>503</v>
      </c>
      <c r="G428" s="5" t="s">
        <v>908</v>
      </c>
      <c r="H428" t="s">
        <v>34</v>
      </c>
      <c r="I428" t="s">
        <v>87</v>
      </c>
      <c r="J428">
        <v>47.2</v>
      </c>
      <c r="K428" s="3">
        <v>3.8</v>
      </c>
      <c r="L428" s="3">
        <v>8.0500000000000007</v>
      </c>
      <c r="M428">
        <v>250</v>
      </c>
      <c r="N428">
        <v>88</v>
      </c>
      <c r="O428" s="3">
        <v>0.98206218809980805</v>
      </c>
      <c r="P428">
        <v>7.9770000000000003</v>
      </c>
      <c r="Q428" s="30">
        <v>3</v>
      </c>
      <c r="R428" s="30">
        <v>0</v>
      </c>
      <c r="S428" s="30">
        <v>0</v>
      </c>
      <c r="T428" s="29">
        <v>3</v>
      </c>
      <c r="U428" s="30">
        <v>0</v>
      </c>
      <c r="V428" s="15" t="s">
        <v>89</v>
      </c>
      <c r="W428" s="15" t="s">
        <v>300</v>
      </c>
      <c r="X428" s="15" t="s">
        <v>91</v>
      </c>
      <c r="Y428" s="15" t="s">
        <v>198</v>
      </c>
      <c r="Z428" s="15" t="s">
        <v>474</v>
      </c>
      <c r="AA428" s="15" t="s">
        <v>474</v>
      </c>
    </row>
    <row r="429" spans="1:27" x14ac:dyDescent="0.2">
      <c r="A429" t="s">
        <v>920</v>
      </c>
      <c r="B429" t="s">
        <v>28</v>
      </c>
      <c r="C429" t="s">
        <v>921</v>
      </c>
      <c r="D429" t="s">
        <v>907</v>
      </c>
      <c r="E429" s="5" t="s">
        <v>909</v>
      </c>
      <c r="F429" s="5" t="s">
        <v>503</v>
      </c>
      <c r="G429" s="5" t="s">
        <v>908</v>
      </c>
      <c r="H429" t="s">
        <v>34</v>
      </c>
      <c r="I429" t="s">
        <v>87</v>
      </c>
      <c r="J429">
        <v>45.4</v>
      </c>
      <c r="K429" s="3">
        <v>3.1</v>
      </c>
      <c r="L429" s="3">
        <v>6.83</v>
      </c>
      <c r="M429">
        <v>1184</v>
      </c>
      <c r="N429">
        <v>76</v>
      </c>
      <c r="O429" s="3">
        <v>1.1857136276391556</v>
      </c>
      <c r="P429">
        <v>7.9509999999999996</v>
      </c>
      <c r="Q429" s="30">
        <v>3</v>
      </c>
      <c r="R429" s="30">
        <v>0</v>
      </c>
      <c r="S429" s="30">
        <v>0</v>
      </c>
      <c r="T429" s="29">
        <v>3</v>
      </c>
      <c r="U429" s="30">
        <v>0</v>
      </c>
      <c r="V429" s="15" t="s">
        <v>89</v>
      </c>
      <c r="W429" s="15" t="s">
        <v>300</v>
      </c>
      <c r="X429" s="15" t="s">
        <v>91</v>
      </c>
      <c r="Y429" s="15" t="s">
        <v>198</v>
      </c>
      <c r="Z429" s="15" t="s">
        <v>474</v>
      </c>
      <c r="AA429" s="15" t="s">
        <v>474</v>
      </c>
    </row>
    <row r="430" spans="1:27" x14ac:dyDescent="0.2">
      <c r="A430" t="s">
        <v>922</v>
      </c>
      <c r="B430" t="s">
        <v>28</v>
      </c>
      <c r="C430" t="s">
        <v>923</v>
      </c>
      <c r="D430" t="s">
        <v>907</v>
      </c>
      <c r="E430" s="5" t="s">
        <v>909</v>
      </c>
      <c r="F430" s="5" t="s">
        <v>503</v>
      </c>
      <c r="G430" s="5" t="s">
        <v>908</v>
      </c>
      <c r="H430" t="s">
        <v>34</v>
      </c>
      <c r="I430" t="s">
        <v>87</v>
      </c>
      <c r="J430">
        <v>53.4</v>
      </c>
      <c r="K430" s="3">
        <v>4.9000000000000004</v>
      </c>
      <c r="L430" s="3">
        <v>9.18</v>
      </c>
      <c r="M430">
        <v>2910</v>
      </c>
      <c r="N430">
        <v>142</v>
      </c>
      <c r="O430" s="3">
        <v>0.98206218809980805</v>
      </c>
      <c r="P430">
        <v>9.5310000000000006</v>
      </c>
      <c r="Q430" s="30">
        <v>3</v>
      </c>
      <c r="R430" s="30">
        <v>0</v>
      </c>
      <c r="S430" s="30">
        <v>0</v>
      </c>
      <c r="T430" s="29">
        <v>3</v>
      </c>
      <c r="U430" s="30">
        <v>0</v>
      </c>
      <c r="V430" s="15" t="s">
        <v>89</v>
      </c>
      <c r="W430" s="15" t="s">
        <v>300</v>
      </c>
      <c r="X430" s="15" t="s">
        <v>91</v>
      </c>
      <c r="Y430" s="15" t="s">
        <v>198</v>
      </c>
      <c r="Z430" s="15" t="s">
        <v>474</v>
      </c>
      <c r="AA430" s="15" t="s">
        <v>474</v>
      </c>
    </row>
    <row r="431" spans="1:27" x14ac:dyDescent="0.2">
      <c r="A431" t="s">
        <v>924</v>
      </c>
      <c r="B431" t="s">
        <v>28</v>
      </c>
      <c r="C431" t="s">
        <v>925</v>
      </c>
      <c r="D431" t="s">
        <v>907</v>
      </c>
      <c r="E431" s="5" t="s">
        <v>909</v>
      </c>
      <c r="F431" s="5" t="s">
        <v>503</v>
      </c>
      <c r="G431" s="5" t="s">
        <v>908</v>
      </c>
      <c r="H431" t="s">
        <v>34</v>
      </c>
      <c r="I431" t="s">
        <v>87</v>
      </c>
      <c r="J431">
        <v>45.3</v>
      </c>
      <c r="K431" s="3">
        <v>3.2</v>
      </c>
      <c r="L431" s="3">
        <v>7.06</v>
      </c>
      <c r="M431">
        <v>458</v>
      </c>
      <c r="N431">
        <v>80</v>
      </c>
      <c r="O431" s="3">
        <v>1.0500913627639157</v>
      </c>
      <c r="P431">
        <v>6.5789999999999997</v>
      </c>
      <c r="Q431" s="30">
        <v>3</v>
      </c>
      <c r="R431" s="30">
        <v>0</v>
      </c>
      <c r="S431" s="30">
        <v>0</v>
      </c>
      <c r="T431" s="29">
        <v>3</v>
      </c>
      <c r="U431" s="30">
        <v>0</v>
      </c>
      <c r="V431" s="15" t="s">
        <v>89</v>
      </c>
      <c r="W431" s="15" t="s">
        <v>300</v>
      </c>
      <c r="X431" s="15" t="s">
        <v>91</v>
      </c>
      <c r="Y431" s="15" t="s">
        <v>198</v>
      </c>
      <c r="Z431" s="15" t="s">
        <v>474</v>
      </c>
      <c r="AA431" s="15" t="s">
        <v>474</v>
      </c>
    </row>
    <row r="432" spans="1:27" x14ac:dyDescent="0.2">
      <c r="A432" t="s">
        <v>926</v>
      </c>
      <c r="B432" t="s">
        <v>28</v>
      </c>
      <c r="C432" t="s">
        <v>927</v>
      </c>
      <c r="D432" t="s">
        <v>907</v>
      </c>
      <c r="E432" s="5" t="s">
        <v>909</v>
      </c>
      <c r="F432" s="5" t="s">
        <v>503</v>
      </c>
      <c r="G432" s="5" t="s">
        <v>908</v>
      </c>
      <c r="H432" t="s">
        <v>34</v>
      </c>
      <c r="I432" t="s">
        <v>87</v>
      </c>
      <c r="J432">
        <v>47.2</v>
      </c>
      <c r="K432" s="3">
        <v>3.3</v>
      </c>
      <c r="L432" s="3">
        <v>6.99</v>
      </c>
      <c r="M432">
        <v>386</v>
      </c>
      <c r="N432">
        <v>162</v>
      </c>
      <c r="O432" s="3">
        <v>0.88045451055662205</v>
      </c>
      <c r="P432">
        <v>5.9569999999999999</v>
      </c>
      <c r="Q432" s="30">
        <v>3</v>
      </c>
      <c r="R432" s="30">
        <v>0</v>
      </c>
      <c r="S432" s="30">
        <v>0</v>
      </c>
      <c r="T432" s="29">
        <v>3</v>
      </c>
      <c r="U432" s="30">
        <v>0</v>
      </c>
      <c r="V432" s="15" t="s">
        <v>89</v>
      </c>
      <c r="W432" s="15" t="s">
        <v>300</v>
      </c>
      <c r="X432" s="15" t="s">
        <v>91</v>
      </c>
      <c r="Y432" s="15" t="s">
        <v>198</v>
      </c>
      <c r="Z432" s="15" t="s">
        <v>474</v>
      </c>
      <c r="AA432" s="15" t="s">
        <v>474</v>
      </c>
    </row>
    <row r="433" spans="1:27" x14ac:dyDescent="0.2">
      <c r="A433" t="s">
        <v>928</v>
      </c>
      <c r="B433" t="s">
        <v>28</v>
      </c>
      <c r="C433" t="s">
        <v>929</v>
      </c>
      <c r="D433" t="s">
        <v>907</v>
      </c>
      <c r="E433" s="5" t="s">
        <v>909</v>
      </c>
      <c r="F433" s="5" t="s">
        <v>503</v>
      </c>
      <c r="G433" s="5" t="s">
        <v>908</v>
      </c>
      <c r="H433" t="s">
        <v>34</v>
      </c>
      <c r="I433" t="s">
        <v>87</v>
      </c>
      <c r="J433">
        <v>45.7</v>
      </c>
      <c r="K433" s="3">
        <v>2</v>
      </c>
      <c r="L433" s="3">
        <v>4.38</v>
      </c>
      <c r="M433">
        <v>96</v>
      </c>
      <c r="N433">
        <v>104</v>
      </c>
      <c r="O433" s="3">
        <v>1.1516990403071019</v>
      </c>
      <c r="P433">
        <v>5.5940000000000003</v>
      </c>
      <c r="Q433" s="30">
        <v>2</v>
      </c>
      <c r="R433" s="30">
        <v>0</v>
      </c>
      <c r="S433" s="30">
        <v>0</v>
      </c>
      <c r="T433" s="29">
        <v>2</v>
      </c>
      <c r="U433" s="30">
        <v>0</v>
      </c>
      <c r="V433" s="15" t="s">
        <v>89</v>
      </c>
      <c r="W433" s="15" t="s">
        <v>300</v>
      </c>
      <c r="X433" s="15" t="s">
        <v>91</v>
      </c>
      <c r="Y433" s="15" t="s">
        <v>198</v>
      </c>
      <c r="Z433" s="15" t="s">
        <v>474</v>
      </c>
      <c r="AA433" s="15" t="s">
        <v>474</v>
      </c>
    </row>
    <row r="434" spans="1:27" x14ac:dyDescent="0.2">
      <c r="A434" t="s">
        <v>930</v>
      </c>
      <c r="B434" t="s">
        <v>28</v>
      </c>
      <c r="C434" t="s">
        <v>931</v>
      </c>
      <c r="D434" t="s">
        <v>907</v>
      </c>
      <c r="E434" s="5" t="s">
        <v>909</v>
      </c>
      <c r="F434" s="5" t="s">
        <v>503</v>
      </c>
      <c r="G434" s="5" t="s">
        <v>908</v>
      </c>
      <c r="H434" t="s">
        <v>34</v>
      </c>
      <c r="I434" t="s">
        <v>87</v>
      </c>
      <c r="J434">
        <v>42.7</v>
      </c>
      <c r="K434" s="3">
        <v>2.2999999999999998</v>
      </c>
      <c r="L434" s="3">
        <v>5.39</v>
      </c>
      <c r="M434">
        <v>282</v>
      </c>
      <c r="N434">
        <v>80</v>
      </c>
      <c r="O434" s="3">
        <v>0.8015232245681384</v>
      </c>
      <c r="P434">
        <v>4.2990000000000004</v>
      </c>
      <c r="Q434" s="30">
        <v>1</v>
      </c>
      <c r="R434" s="30">
        <v>0</v>
      </c>
      <c r="S434" s="30">
        <v>0</v>
      </c>
      <c r="T434" s="29">
        <v>1</v>
      </c>
      <c r="U434" s="30">
        <v>0</v>
      </c>
      <c r="V434" s="15" t="s">
        <v>89</v>
      </c>
      <c r="W434" s="15" t="s">
        <v>300</v>
      </c>
      <c r="X434" s="15" t="s">
        <v>91</v>
      </c>
      <c r="Y434" s="15" t="s">
        <v>198</v>
      </c>
      <c r="Z434" s="15" t="s">
        <v>474</v>
      </c>
      <c r="AA434" s="15" t="s">
        <v>474</v>
      </c>
    </row>
    <row r="435" spans="1:27" x14ac:dyDescent="0.2">
      <c r="A435" t="s">
        <v>932</v>
      </c>
      <c r="B435" t="s">
        <v>28</v>
      </c>
      <c r="C435" t="s">
        <v>933</v>
      </c>
      <c r="D435" t="s">
        <v>907</v>
      </c>
      <c r="E435" s="5" t="s">
        <v>909</v>
      </c>
      <c r="F435" s="5" t="s">
        <v>503</v>
      </c>
      <c r="G435" s="5" t="s">
        <v>908</v>
      </c>
      <c r="H435" t="s">
        <v>34</v>
      </c>
      <c r="I435" t="s">
        <v>87</v>
      </c>
      <c r="J435">
        <v>46.9</v>
      </c>
      <c r="K435" s="3">
        <v>3.5</v>
      </c>
      <c r="L435" s="3">
        <v>7.46</v>
      </c>
      <c r="M435">
        <v>1000</v>
      </c>
      <c r="N435">
        <v>141</v>
      </c>
      <c r="O435" s="3">
        <v>1.3208998080614205</v>
      </c>
      <c r="P435">
        <v>7.226</v>
      </c>
      <c r="Q435" s="30">
        <v>2</v>
      </c>
      <c r="R435" s="30">
        <v>0</v>
      </c>
      <c r="S435" s="30">
        <v>0</v>
      </c>
      <c r="T435" s="29">
        <v>2</v>
      </c>
      <c r="U435" s="30">
        <v>0</v>
      </c>
      <c r="V435" s="15" t="s">
        <v>89</v>
      </c>
      <c r="W435" s="15" t="s">
        <v>300</v>
      </c>
      <c r="X435" s="15" t="s">
        <v>91</v>
      </c>
      <c r="Y435" s="15" t="s">
        <v>198</v>
      </c>
      <c r="Z435" s="15" t="s">
        <v>474</v>
      </c>
      <c r="AA435" s="15" t="s">
        <v>474</v>
      </c>
    </row>
    <row r="436" spans="1:27" x14ac:dyDescent="0.2">
      <c r="A436" t="s">
        <v>934</v>
      </c>
      <c r="B436" t="s">
        <v>28</v>
      </c>
      <c r="C436" t="s">
        <v>935</v>
      </c>
      <c r="D436" t="s">
        <v>907</v>
      </c>
      <c r="E436" s="5" t="s">
        <v>936</v>
      </c>
      <c r="F436" t="s">
        <v>32</v>
      </c>
      <c r="G436" s="5" t="s">
        <v>937</v>
      </c>
      <c r="H436" t="s">
        <v>34</v>
      </c>
      <c r="I436" t="s">
        <v>87</v>
      </c>
      <c r="J436">
        <v>31.3</v>
      </c>
      <c r="K436" s="3">
        <v>1.8</v>
      </c>
      <c r="L436" s="3">
        <v>5.75</v>
      </c>
      <c r="M436">
        <v>40</v>
      </c>
      <c r="N436">
        <v>34</v>
      </c>
      <c r="O436" s="3">
        <v>1.2192921305182343</v>
      </c>
      <c r="P436">
        <v>2.823</v>
      </c>
      <c r="Q436" s="30">
        <v>0</v>
      </c>
      <c r="R436" s="30">
        <v>0</v>
      </c>
      <c r="S436" s="30">
        <v>0</v>
      </c>
      <c r="T436" s="29">
        <v>0</v>
      </c>
      <c r="U436" s="30">
        <v>0</v>
      </c>
      <c r="V436" s="15" t="s">
        <v>89</v>
      </c>
      <c r="W436" s="15" t="s">
        <v>300</v>
      </c>
      <c r="X436" s="15" t="s">
        <v>91</v>
      </c>
      <c r="Y436" s="15" t="s">
        <v>198</v>
      </c>
      <c r="Z436" s="15" t="s">
        <v>474</v>
      </c>
      <c r="AA436" s="15" t="s">
        <v>474</v>
      </c>
    </row>
    <row r="437" spans="1:27" x14ac:dyDescent="0.2">
      <c r="A437" t="s">
        <v>938</v>
      </c>
      <c r="B437" t="s">
        <v>28</v>
      </c>
      <c r="C437" t="s">
        <v>939</v>
      </c>
      <c r="D437" t="s">
        <v>907</v>
      </c>
      <c r="E437" s="5" t="s">
        <v>936</v>
      </c>
      <c r="F437" t="s">
        <v>32</v>
      </c>
      <c r="G437" s="5" t="s">
        <v>937</v>
      </c>
      <c r="H437" t="s">
        <v>34</v>
      </c>
      <c r="I437" t="s">
        <v>87</v>
      </c>
      <c r="J437">
        <v>32.9</v>
      </c>
      <c r="K437" s="3">
        <v>1.4</v>
      </c>
      <c r="L437" s="3">
        <v>4.26</v>
      </c>
      <c r="M437">
        <v>50</v>
      </c>
      <c r="N437">
        <v>40</v>
      </c>
      <c r="O437" s="3">
        <v>1.0047385796545105</v>
      </c>
      <c r="P437">
        <v>4.0149999999999997</v>
      </c>
      <c r="Q437" s="30">
        <v>0</v>
      </c>
      <c r="R437" s="30">
        <v>0</v>
      </c>
      <c r="S437" s="30">
        <v>0</v>
      </c>
      <c r="T437" s="29">
        <v>0</v>
      </c>
      <c r="U437" s="30">
        <v>0</v>
      </c>
      <c r="V437" s="15" t="s">
        <v>89</v>
      </c>
      <c r="W437" s="15" t="s">
        <v>300</v>
      </c>
      <c r="X437" s="15" t="s">
        <v>91</v>
      </c>
      <c r="Y437" s="15" t="s">
        <v>198</v>
      </c>
      <c r="Z437" s="15" t="s">
        <v>474</v>
      </c>
      <c r="AA437" s="15" t="s">
        <v>474</v>
      </c>
    </row>
    <row r="438" spans="1:27" x14ac:dyDescent="0.2">
      <c r="A438" t="s">
        <v>940</v>
      </c>
      <c r="B438" t="s">
        <v>28</v>
      </c>
      <c r="C438" t="s">
        <v>941</v>
      </c>
      <c r="D438" t="s">
        <v>907</v>
      </c>
      <c r="E438" s="5" t="s">
        <v>936</v>
      </c>
      <c r="F438" t="s">
        <v>32</v>
      </c>
      <c r="G438" s="5" t="s">
        <v>937</v>
      </c>
      <c r="H438" t="s">
        <v>34</v>
      </c>
      <c r="I438" t="s">
        <v>87</v>
      </c>
      <c r="J438">
        <v>30.2</v>
      </c>
      <c r="K438" s="3">
        <v>1.4</v>
      </c>
      <c r="L438" s="3">
        <v>4.6399999999999997</v>
      </c>
      <c r="M438">
        <v>50</v>
      </c>
      <c r="N438">
        <v>46</v>
      </c>
      <c r="O438" s="3">
        <v>1.072767754318618</v>
      </c>
      <c r="P438">
        <v>3.3410000000000002</v>
      </c>
      <c r="Q438" s="30">
        <v>0</v>
      </c>
      <c r="R438" s="30">
        <v>0</v>
      </c>
      <c r="S438" s="30">
        <v>0</v>
      </c>
      <c r="T438" s="29">
        <v>0</v>
      </c>
      <c r="U438" s="30">
        <v>0</v>
      </c>
      <c r="V438" s="15" t="s">
        <v>89</v>
      </c>
      <c r="W438" s="15" t="s">
        <v>300</v>
      </c>
      <c r="X438" s="15" t="s">
        <v>91</v>
      </c>
      <c r="Y438" s="15" t="s">
        <v>198</v>
      </c>
      <c r="Z438" s="15" t="s">
        <v>474</v>
      </c>
      <c r="AA438" s="15" t="s">
        <v>474</v>
      </c>
    </row>
    <row r="439" spans="1:27" x14ac:dyDescent="0.2">
      <c r="A439" t="s">
        <v>942</v>
      </c>
      <c r="B439" t="s">
        <v>28</v>
      </c>
      <c r="C439" t="s">
        <v>943</v>
      </c>
      <c r="D439" t="s">
        <v>907</v>
      </c>
      <c r="E439" s="5" t="s">
        <v>936</v>
      </c>
      <c r="F439" t="s">
        <v>32</v>
      </c>
      <c r="G439" s="5" t="s">
        <v>937</v>
      </c>
      <c r="H439" t="s">
        <v>34</v>
      </c>
      <c r="I439" t="s">
        <v>87</v>
      </c>
      <c r="J439">
        <v>30.4</v>
      </c>
      <c r="K439" s="3">
        <v>1.4</v>
      </c>
      <c r="L439" s="3">
        <v>4.6100000000000003</v>
      </c>
      <c r="M439">
        <v>42</v>
      </c>
      <c r="N439">
        <v>26</v>
      </c>
      <c r="O439" s="3">
        <v>1.0387531669865644</v>
      </c>
      <c r="P439">
        <v>3.004</v>
      </c>
      <c r="Q439" s="30">
        <v>0</v>
      </c>
      <c r="R439" s="30">
        <v>0</v>
      </c>
      <c r="S439" s="30">
        <v>0</v>
      </c>
      <c r="T439" s="29">
        <v>0</v>
      </c>
      <c r="U439" s="30">
        <v>0</v>
      </c>
      <c r="V439" s="15" t="s">
        <v>89</v>
      </c>
      <c r="W439" s="15" t="s">
        <v>300</v>
      </c>
      <c r="X439" s="15" t="s">
        <v>91</v>
      </c>
      <c r="Y439" s="15" t="s">
        <v>198</v>
      </c>
      <c r="Z439" s="15" t="s">
        <v>474</v>
      </c>
      <c r="AA439" s="15" t="s">
        <v>474</v>
      </c>
    </row>
    <row r="440" spans="1:27" x14ac:dyDescent="0.2">
      <c r="A440" t="s">
        <v>944</v>
      </c>
      <c r="B440" t="s">
        <v>28</v>
      </c>
      <c r="C440" t="s">
        <v>945</v>
      </c>
      <c r="D440" t="s">
        <v>907</v>
      </c>
      <c r="E440" s="5" t="s">
        <v>936</v>
      </c>
      <c r="F440" t="s">
        <v>32</v>
      </c>
      <c r="G440" s="5" t="s">
        <v>937</v>
      </c>
      <c r="H440" t="s">
        <v>34</v>
      </c>
      <c r="I440" t="s">
        <v>87</v>
      </c>
      <c r="J440">
        <v>30</v>
      </c>
      <c r="K440" s="3">
        <v>0.9</v>
      </c>
      <c r="L440" s="3">
        <v>3</v>
      </c>
      <c r="M440" t="s">
        <v>88</v>
      </c>
      <c r="N440" t="s">
        <v>88</v>
      </c>
      <c r="O440" s="3">
        <v>0.84687600767754323</v>
      </c>
      <c r="P440">
        <v>2.59</v>
      </c>
      <c r="Q440" s="30">
        <v>0</v>
      </c>
      <c r="R440" s="30">
        <v>0</v>
      </c>
      <c r="S440" s="30">
        <v>0</v>
      </c>
      <c r="T440" s="29">
        <v>0</v>
      </c>
      <c r="U440" s="30">
        <v>0</v>
      </c>
      <c r="V440" s="15" t="s">
        <v>89</v>
      </c>
      <c r="W440" s="15" t="s">
        <v>300</v>
      </c>
      <c r="X440" s="15" t="s">
        <v>91</v>
      </c>
      <c r="Y440" s="15" t="s">
        <v>198</v>
      </c>
      <c r="Z440" s="15" t="s">
        <v>474</v>
      </c>
      <c r="AA440" s="15" t="s">
        <v>474</v>
      </c>
    </row>
    <row r="441" spans="1:27" x14ac:dyDescent="0.2">
      <c r="A441" t="s">
        <v>946</v>
      </c>
      <c r="B441" t="s">
        <v>28</v>
      </c>
      <c r="C441" t="s">
        <v>947</v>
      </c>
      <c r="D441" t="s">
        <v>907</v>
      </c>
      <c r="E441" s="5" t="s">
        <v>936</v>
      </c>
      <c r="F441" t="s">
        <v>32</v>
      </c>
      <c r="G441" s="5" t="s">
        <v>937</v>
      </c>
      <c r="H441" t="s">
        <v>34</v>
      </c>
      <c r="I441" t="s">
        <v>87</v>
      </c>
      <c r="J441">
        <v>32.4</v>
      </c>
      <c r="K441" s="3">
        <v>1.7</v>
      </c>
      <c r="L441" s="3">
        <v>5.25</v>
      </c>
      <c r="M441" t="s">
        <v>88</v>
      </c>
      <c r="N441" t="s">
        <v>88</v>
      </c>
      <c r="O441" s="3">
        <v>1.2192921305182343</v>
      </c>
      <c r="P441">
        <v>2.9529999999999998</v>
      </c>
      <c r="Q441" s="30">
        <v>0</v>
      </c>
      <c r="R441" s="30">
        <v>0</v>
      </c>
      <c r="S441" s="30">
        <v>0</v>
      </c>
      <c r="T441" s="29">
        <v>0</v>
      </c>
      <c r="U441" s="30">
        <v>0</v>
      </c>
      <c r="V441" s="15" t="s">
        <v>89</v>
      </c>
      <c r="W441" s="15" t="s">
        <v>300</v>
      </c>
      <c r="X441" s="15" t="s">
        <v>91</v>
      </c>
      <c r="Y441" s="15" t="s">
        <v>198</v>
      </c>
      <c r="Z441" s="15" t="s">
        <v>474</v>
      </c>
      <c r="AA441" s="15" t="s">
        <v>474</v>
      </c>
    </row>
    <row r="442" spans="1:27" x14ac:dyDescent="0.2">
      <c r="A442" t="s">
        <v>948</v>
      </c>
      <c r="B442" t="s">
        <v>28</v>
      </c>
      <c r="C442" t="s">
        <v>949</v>
      </c>
      <c r="D442" t="s">
        <v>907</v>
      </c>
      <c r="E442" s="5" t="s">
        <v>936</v>
      </c>
      <c r="F442" t="s">
        <v>32</v>
      </c>
      <c r="G442" s="5" t="s">
        <v>937</v>
      </c>
      <c r="H442" t="s">
        <v>34</v>
      </c>
      <c r="I442" t="s">
        <v>87</v>
      </c>
      <c r="J442">
        <v>30.7</v>
      </c>
      <c r="K442" s="3">
        <v>1.4</v>
      </c>
      <c r="L442" s="3">
        <v>4.5599999999999996</v>
      </c>
      <c r="M442">
        <v>74</v>
      </c>
      <c r="N442">
        <v>36</v>
      </c>
      <c r="O442" s="3" t="s">
        <v>88</v>
      </c>
      <c r="P442" t="s">
        <v>88</v>
      </c>
      <c r="Q442" s="30">
        <v>0</v>
      </c>
      <c r="R442" s="30">
        <v>0</v>
      </c>
      <c r="S442" s="30">
        <v>0</v>
      </c>
      <c r="T442" s="29">
        <v>0</v>
      </c>
      <c r="U442" s="30">
        <v>0</v>
      </c>
      <c r="V442" s="15" t="s">
        <v>89</v>
      </c>
      <c r="W442" s="15" t="s">
        <v>300</v>
      </c>
      <c r="X442" s="15" t="s">
        <v>91</v>
      </c>
      <c r="Y442" s="15" t="s">
        <v>198</v>
      </c>
      <c r="Z442" s="15" t="s">
        <v>474</v>
      </c>
      <c r="AA442" s="15" t="s">
        <v>474</v>
      </c>
    </row>
    <row r="443" spans="1:27" x14ac:dyDescent="0.2">
      <c r="A443" t="s">
        <v>950</v>
      </c>
      <c r="B443" t="s">
        <v>28</v>
      </c>
      <c r="C443" t="s">
        <v>951</v>
      </c>
      <c r="D443" t="s">
        <v>907</v>
      </c>
      <c r="E443" s="5" t="s">
        <v>936</v>
      </c>
      <c r="F443" t="s">
        <v>32</v>
      </c>
      <c r="G443" s="5" t="s">
        <v>937</v>
      </c>
      <c r="H443" t="s">
        <v>34</v>
      </c>
      <c r="I443" t="s">
        <v>87</v>
      </c>
      <c r="J443">
        <v>30.7</v>
      </c>
      <c r="K443" s="3">
        <v>1.4</v>
      </c>
      <c r="L443" s="3">
        <v>4.5599999999999996</v>
      </c>
      <c r="M443">
        <v>74</v>
      </c>
      <c r="N443">
        <v>36</v>
      </c>
      <c r="O443" s="3">
        <v>1.21929213051823</v>
      </c>
      <c r="P443">
        <v>2.9529999999999998</v>
      </c>
      <c r="Q443" s="30">
        <v>0</v>
      </c>
      <c r="R443" s="30">
        <v>0</v>
      </c>
      <c r="S443" s="30">
        <v>0</v>
      </c>
      <c r="T443" s="29">
        <v>0</v>
      </c>
      <c r="U443" s="30">
        <v>0</v>
      </c>
      <c r="V443" s="15" t="s">
        <v>89</v>
      </c>
      <c r="W443" s="15" t="s">
        <v>300</v>
      </c>
      <c r="X443" s="15" t="s">
        <v>91</v>
      </c>
      <c r="Y443" s="15" t="s">
        <v>198</v>
      </c>
      <c r="Z443" s="15" t="s">
        <v>474</v>
      </c>
      <c r="AA443" s="15" t="s">
        <v>474</v>
      </c>
    </row>
    <row r="444" spans="1:27" x14ac:dyDescent="0.2">
      <c r="A444" t="s">
        <v>952</v>
      </c>
      <c r="B444" t="s">
        <v>28</v>
      </c>
      <c r="C444" t="s">
        <v>953</v>
      </c>
      <c r="D444" t="s">
        <v>907</v>
      </c>
      <c r="E444" s="5" t="s">
        <v>937</v>
      </c>
      <c r="F444" s="5" t="s">
        <v>503</v>
      </c>
      <c r="G444" s="5" t="s">
        <v>936</v>
      </c>
      <c r="H444" t="s">
        <v>34</v>
      </c>
      <c r="I444" t="s">
        <v>87</v>
      </c>
      <c r="J444">
        <v>56.4</v>
      </c>
      <c r="K444" s="3">
        <v>4.9000000000000004</v>
      </c>
      <c r="L444" s="3">
        <v>8.69</v>
      </c>
      <c r="M444">
        <v>516</v>
      </c>
      <c r="N444">
        <v>106</v>
      </c>
      <c r="O444" s="3">
        <v>0.8015232245681384</v>
      </c>
      <c r="P444">
        <v>6.5529999999999999</v>
      </c>
      <c r="Q444" s="30">
        <v>3</v>
      </c>
      <c r="R444" s="30">
        <v>1</v>
      </c>
      <c r="S444" s="30">
        <v>0</v>
      </c>
      <c r="T444" s="29">
        <v>4</v>
      </c>
      <c r="U444" s="30">
        <v>0</v>
      </c>
      <c r="V444" s="15" t="s">
        <v>89</v>
      </c>
      <c r="W444" s="15" t="s">
        <v>300</v>
      </c>
      <c r="X444" s="15" t="s">
        <v>91</v>
      </c>
      <c r="Y444" s="15" t="s">
        <v>198</v>
      </c>
      <c r="Z444" s="15" t="s">
        <v>474</v>
      </c>
      <c r="AA444" s="15" t="s">
        <v>474</v>
      </c>
    </row>
    <row r="445" spans="1:27" x14ac:dyDescent="0.2">
      <c r="A445" t="s">
        <v>954</v>
      </c>
      <c r="B445" t="s">
        <v>28</v>
      </c>
      <c r="C445" t="s">
        <v>955</v>
      </c>
      <c r="D445" t="s">
        <v>907</v>
      </c>
      <c r="E445" s="5" t="s">
        <v>937</v>
      </c>
      <c r="F445" s="5" t="s">
        <v>503</v>
      </c>
      <c r="G445" s="5" t="s">
        <v>936</v>
      </c>
      <c r="H445" t="s">
        <v>34</v>
      </c>
      <c r="I445" t="s">
        <v>87</v>
      </c>
      <c r="J445">
        <v>47.6</v>
      </c>
      <c r="K445" s="3">
        <v>4.2</v>
      </c>
      <c r="L445" s="3">
        <v>8.82</v>
      </c>
      <c r="M445">
        <v>704</v>
      </c>
      <c r="N445">
        <v>100</v>
      </c>
      <c r="O445" s="3">
        <v>1.2533067178502881</v>
      </c>
      <c r="P445">
        <v>4.6360000000000001</v>
      </c>
      <c r="Q445" s="30">
        <v>3</v>
      </c>
      <c r="R445" s="30">
        <v>1</v>
      </c>
      <c r="S445" s="30">
        <v>0</v>
      </c>
      <c r="T445" s="29">
        <v>4</v>
      </c>
      <c r="U445" s="30">
        <v>0</v>
      </c>
      <c r="V445" s="15" t="s">
        <v>89</v>
      </c>
      <c r="W445" s="15" t="s">
        <v>300</v>
      </c>
      <c r="X445" s="15" t="s">
        <v>91</v>
      </c>
      <c r="Y445" s="15" t="s">
        <v>198</v>
      </c>
      <c r="Z445" s="15" t="s">
        <v>474</v>
      </c>
      <c r="AA445" s="15" t="s">
        <v>474</v>
      </c>
    </row>
    <row r="446" spans="1:27" x14ac:dyDescent="0.2">
      <c r="A446" t="s">
        <v>956</v>
      </c>
      <c r="B446" t="s">
        <v>28</v>
      </c>
      <c r="C446" t="s">
        <v>957</v>
      </c>
      <c r="D446" t="s">
        <v>907</v>
      </c>
      <c r="E446" s="5" t="s">
        <v>937</v>
      </c>
      <c r="F446" s="5" t="s">
        <v>503</v>
      </c>
      <c r="G446" s="5" t="s">
        <v>936</v>
      </c>
      <c r="H446" t="s">
        <v>34</v>
      </c>
      <c r="I446" t="s">
        <v>87</v>
      </c>
      <c r="J446">
        <v>50.8</v>
      </c>
      <c r="K446" s="3">
        <v>4.8</v>
      </c>
      <c r="L446" s="3">
        <v>9.4499999999999993</v>
      </c>
      <c r="M446">
        <v>428</v>
      </c>
      <c r="N446" t="s">
        <v>88</v>
      </c>
      <c r="O446" s="3">
        <v>0.93714548944337828</v>
      </c>
      <c r="P446">
        <v>8.3659999999999997</v>
      </c>
      <c r="Q446" s="30">
        <v>2</v>
      </c>
      <c r="R446" s="30">
        <v>0</v>
      </c>
      <c r="S446" s="30">
        <v>0</v>
      </c>
      <c r="T446" s="29">
        <v>2</v>
      </c>
      <c r="U446" s="30">
        <v>0</v>
      </c>
      <c r="V446" s="15" t="s">
        <v>89</v>
      </c>
      <c r="W446" s="15" t="s">
        <v>300</v>
      </c>
      <c r="X446" s="15" t="s">
        <v>91</v>
      </c>
      <c r="Y446" s="15" t="s">
        <v>198</v>
      </c>
      <c r="Z446" s="15" t="s">
        <v>474</v>
      </c>
      <c r="AA446" s="15" t="s">
        <v>474</v>
      </c>
    </row>
    <row r="447" spans="1:27" x14ac:dyDescent="0.2">
      <c r="A447" t="s">
        <v>958</v>
      </c>
      <c r="B447" t="s">
        <v>28</v>
      </c>
      <c r="C447" t="s">
        <v>959</v>
      </c>
      <c r="D447" t="s">
        <v>907</v>
      </c>
      <c r="E447" s="5" t="s">
        <v>937</v>
      </c>
      <c r="F447" s="5" t="s">
        <v>503</v>
      </c>
      <c r="G447" s="5" t="s">
        <v>936</v>
      </c>
      <c r="H447" t="s">
        <v>34</v>
      </c>
      <c r="I447" t="s">
        <v>87</v>
      </c>
      <c r="J447">
        <v>52.8</v>
      </c>
      <c r="K447" s="3">
        <v>6.8</v>
      </c>
      <c r="L447" s="3">
        <v>12.88</v>
      </c>
      <c r="M447">
        <v>610</v>
      </c>
      <c r="N447">
        <v>216</v>
      </c>
      <c r="O447" s="3">
        <v>1.3549143953934744</v>
      </c>
      <c r="P447">
        <v>12.95</v>
      </c>
      <c r="Q447" s="30">
        <v>3</v>
      </c>
      <c r="R447" s="30">
        <v>1</v>
      </c>
      <c r="S447" s="30">
        <v>1</v>
      </c>
      <c r="T447" s="29">
        <v>5</v>
      </c>
      <c r="U447" s="30">
        <v>1</v>
      </c>
      <c r="V447" s="15" t="s">
        <v>89</v>
      </c>
      <c r="W447" s="15" t="s">
        <v>300</v>
      </c>
      <c r="X447" s="15" t="s">
        <v>91</v>
      </c>
      <c r="Y447" s="15" t="s">
        <v>198</v>
      </c>
      <c r="Z447" s="15" t="s">
        <v>474</v>
      </c>
      <c r="AA447" s="15" t="s">
        <v>474</v>
      </c>
    </row>
    <row r="448" spans="1:27" x14ac:dyDescent="0.2">
      <c r="A448" t="s">
        <v>960</v>
      </c>
      <c r="B448" t="s">
        <v>28</v>
      </c>
      <c r="C448" t="s">
        <v>961</v>
      </c>
      <c r="D448" t="s">
        <v>907</v>
      </c>
      <c r="E448" s="5" t="s">
        <v>937</v>
      </c>
      <c r="F448" s="5" t="s">
        <v>503</v>
      </c>
      <c r="G448" s="5" t="s">
        <v>936</v>
      </c>
      <c r="H448" t="s">
        <v>34</v>
      </c>
      <c r="I448" t="s">
        <v>87</v>
      </c>
      <c r="J448">
        <v>53</v>
      </c>
      <c r="K448" s="3">
        <v>4.8</v>
      </c>
      <c r="L448" s="3">
        <v>9.06</v>
      </c>
      <c r="M448">
        <v>416</v>
      </c>
      <c r="N448">
        <v>90</v>
      </c>
      <c r="O448" s="3">
        <v>1.1630372360844532</v>
      </c>
      <c r="P448">
        <v>4.9470000000000001</v>
      </c>
      <c r="Q448" s="30">
        <v>3</v>
      </c>
      <c r="R448" s="30">
        <v>1</v>
      </c>
      <c r="S448" s="30">
        <v>0</v>
      </c>
      <c r="T448" s="29">
        <v>4</v>
      </c>
      <c r="U448" s="30">
        <v>1</v>
      </c>
      <c r="V448" s="15" t="s">
        <v>89</v>
      </c>
      <c r="W448" s="15" t="s">
        <v>300</v>
      </c>
      <c r="X448" s="15" t="s">
        <v>91</v>
      </c>
      <c r="Y448" s="15" t="s">
        <v>198</v>
      </c>
      <c r="Z448" s="15" t="s">
        <v>474</v>
      </c>
      <c r="AA448" s="15" t="s">
        <v>474</v>
      </c>
    </row>
    <row r="449" spans="1:27" x14ac:dyDescent="0.2">
      <c r="A449" t="s">
        <v>962</v>
      </c>
      <c r="B449" t="s">
        <v>28</v>
      </c>
      <c r="C449" t="s">
        <v>963</v>
      </c>
      <c r="D449" t="s">
        <v>907</v>
      </c>
      <c r="E449" s="5" t="s">
        <v>937</v>
      </c>
      <c r="F449" s="5" t="s">
        <v>503</v>
      </c>
      <c r="G449" s="5" t="s">
        <v>936</v>
      </c>
      <c r="H449" t="s">
        <v>34</v>
      </c>
      <c r="I449" t="s">
        <v>87</v>
      </c>
      <c r="J449">
        <v>46.3</v>
      </c>
      <c r="K449" s="3">
        <v>4.0999999999999996</v>
      </c>
      <c r="L449" s="3">
        <v>8.86</v>
      </c>
      <c r="M449">
        <v>578</v>
      </c>
      <c r="N449">
        <v>106</v>
      </c>
      <c r="O449" s="3">
        <v>0.81286142034548958</v>
      </c>
      <c r="P449">
        <v>6.4489999999999998</v>
      </c>
      <c r="Q449" s="30">
        <v>3</v>
      </c>
      <c r="R449" s="30">
        <v>1</v>
      </c>
      <c r="S449" s="30">
        <v>0</v>
      </c>
      <c r="T449" s="29">
        <v>4</v>
      </c>
      <c r="U449" s="30">
        <v>0</v>
      </c>
      <c r="V449" s="15" t="s">
        <v>89</v>
      </c>
      <c r="W449" s="15" t="s">
        <v>300</v>
      </c>
      <c r="X449" s="15" t="s">
        <v>91</v>
      </c>
      <c r="Y449" s="15" t="s">
        <v>198</v>
      </c>
      <c r="Z449" s="15" t="s">
        <v>474</v>
      </c>
      <c r="AA449" s="15" t="s">
        <v>474</v>
      </c>
    </row>
    <row r="450" spans="1:27" x14ac:dyDescent="0.2">
      <c r="A450" t="s">
        <v>964</v>
      </c>
      <c r="B450" t="s">
        <v>28</v>
      </c>
      <c r="C450" t="s">
        <v>965</v>
      </c>
      <c r="D450" t="s">
        <v>907</v>
      </c>
      <c r="E450" s="5" t="s">
        <v>937</v>
      </c>
      <c r="F450" s="5" t="s">
        <v>503</v>
      </c>
      <c r="G450" s="5" t="s">
        <v>936</v>
      </c>
      <c r="H450" t="s">
        <v>34</v>
      </c>
      <c r="I450" t="s">
        <v>87</v>
      </c>
      <c r="J450">
        <v>53.3</v>
      </c>
      <c r="K450" s="3">
        <v>7.2</v>
      </c>
      <c r="L450" s="3">
        <v>13.51</v>
      </c>
      <c r="M450">
        <v>644</v>
      </c>
      <c r="N450">
        <v>242</v>
      </c>
      <c r="O450" s="3">
        <v>1.072767754318618</v>
      </c>
      <c r="P450">
        <v>10.670999999999999</v>
      </c>
      <c r="Q450" s="30">
        <v>3</v>
      </c>
      <c r="R450" s="30">
        <v>1</v>
      </c>
      <c r="S450" s="30">
        <v>1</v>
      </c>
      <c r="T450" s="29">
        <v>5</v>
      </c>
      <c r="U450" s="30">
        <v>1</v>
      </c>
      <c r="V450" s="15" t="s">
        <v>89</v>
      </c>
      <c r="W450" s="15" t="s">
        <v>300</v>
      </c>
      <c r="X450" s="15" t="s">
        <v>91</v>
      </c>
      <c r="Y450" s="15" t="s">
        <v>198</v>
      </c>
      <c r="Z450" s="15" t="s">
        <v>474</v>
      </c>
      <c r="AA450" s="15" t="s">
        <v>474</v>
      </c>
    </row>
    <row r="451" spans="1:27" x14ac:dyDescent="0.2">
      <c r="A451" t="s">
        <v>966</v>
      </c>
      <c r="B451" t="s">
        <v>28</v>
      </c>
      <c r="C451" t="s">
        <v>967</v>
      </c>
      <c r="D451" t="s">
        <v>907</v>
      </c>
      <c r="E451" s="5" t="s">
        <v>937</v>
      </c>
      <c r="F451" s="5" t="s">
        <v>503</v>
      </c>
      <c r="G451" s="5" t="s">
        <v>936</v>
      </c>
      <c r="H451" t="s">
        <v>34</v>
      </c>
      <c r="I451" t="s">
        <v>87</v>
      </c>
      <c r="J451">
        <v>42.9</v>
      </c>
      <c r="K451" s="3">
        <v>3.1</v>
      </c>
      <c r="L451" s="3">
        <v>7.23</v>
      </c>
      <c r="M451" t="s">
        <v>88</v>
      </c>
      <c r="N451" t="s">
        <v>88</v>
      </c>
      <c r="O451" s="3">
        <v>0.85821420345489452</v>
      </c>
      <c r="P451">
        <v>3.3149999999999999</v>
      </c>
      <c r="Q451" s="30">
        <v>3</v>
      </c>
      <c r="R451" s="30">
        <v>1</v>
      </c>
      <c r="S451" s="30">
        <v>0</v>
      </c>
      <c r="T451" s="29">
        <v>4</v>
      </c>
      <c r="U451" s="30">
        <v>0</v>
      </c>
      <c r="V451" s="15" t="s">
        <v>89</v>
      </c>
      <c r="W451" s="15" t="s">
        <v>300</v>
      </c>
      <c r="X451" s="15" t="s">
        <v>91</v>
      </c>
      <c r="Y451" s="15" t="s">
        <v>198</v>
      </c>
      <c r="Z451" s="15" t="s">
        <v>474</v>
      </c>
      <c r="AA451" s="15" t="s">
        <v>474</v>
      </c>
    </row>
    <row r="452" spans="1:27" x14ac:dyDescent="0.2">
      <c r="A452" t="s">
        <v>968</v>
      </c>
      <c r="B452" t="s">
        <v>28</v>
      </c>
      <c r="C452" t="s">
        <v>969</v>
      </c>
      <c r="D452" t="s">
        <v>907</v>
      </c>
      <c r="E452" s="5" t="s">
        <v>937</v>
      </c>
      <c r="F452" s="5" t="s">
        <v>503</v>
      </c>
      <c r="G452" s="5" t="s">
        <v>936</v>
      </c>
      <c r="H452" t="s">
        <v>34</v>
      </c>
      <c r="I452" t="s">
        <v>87</v>
      </c>
      <c r="J452">
        <v>54.4</v>
      </c>
      <c r="K452" s="3">
        <v>6</v>
      </c>
      <c r="L452" s="3">
        <v>11.03</v>
      </c>
      <c r="M452">
        <v>171</v>
      </c>
      <c r="N452">
        <v>136</v>
      </c>
      <c r="O452" s="3">
        <v>0.50803838771593091</v>
      </c>
      <c r="P452">
        <v>4.4550000000000001</v>
      </c>
      <c r="Q452" s="30">
        <v>3</v>
      </c>
      <c r="R452" s="30">
        <v>1</v>
      </c>
      <c r="S452" s="30">
        <v>1</v>
      </c>
      <c r="T452" s="29">
        <v>5</v>
      </c>
      <c r="U452" s="30">
        <v>1</v>
      </c>
      <c r="V452" s="15" t="s">
        <v>89</v>
      </c>
      <c r="W452" s="15" t="s">
        <v>300</v>
      </c>
      <c r="X452" s="15" t="s">
        <v>91</v>
      </c>
      <c r="Y452" s="15" t="s">
        <v>198</v>
      </c>
      <c r="Z452" s="15" t="s">
        <v>474</v>
      </c>
      <c r="AA452" s="15" t="s">
        <v>474</v>
      </c>
    </row>
    <row r="453" spans="1:27" x14ac:dyDescent="0.2">
      <c r="A453" t="s">
        <v>970</v>
      </c>
      <c r="B453" t="s">
        <v>28</v>
      </c>
      <c r="C453" t="s">
        <v>971</v>
      </c>
      <c r="D453" t="s">
        <v>907</v>
      </c>
      <c r="E453" s="5" t="s">
        <v>937</v>
      </c>
      <c r="F453" s="5" t="s">
        <v>503</v>
      </c>
      <c r="G453" s="5" t="s">
        <v>936</v>
      </c>
      <c r="H453" t="s">
        <v>34</v>
      </c>
      <c r="I453" t="s">
        <v>87</v>
      </c>
      <c r="J453">
        <v>57.2</v>
      </c>
      <c r="K453" s="3">
        <v>4.8</v>
      </c>
      <c r="L453" s="3">
        <v>8.39</v>
      </c>
      <c r="M453">
        <v>542</v>
      </c>
      <c r="N453">
        <v>242</v>
      </c>
      <c r="O453" s="3">
        <v>1.2079539347408832</v>
      </c>
      <c r="P453">
        <v>12.613</v>
      </c>
      <c r="Q453" s="30">
        <v>3</v>
      </c>
      <c r="R453" s="30">
        <v>2</v>
      </c>
      <c r="S453" s="30">
        <v>1</v>
      </c>
      <c r="T453" s="29">
        <v>6</v>
      </c>
      <c r="U453" s="30">
        <v>2</v>
      </c>
      <c r="V453" s="15" t="s">
        <v>89</v>
      </c>
      <c r="W453" s="15" t="s">
        <v>300</v>
      </c>
      <c r="X453" s="15" t="s">
        <v>91</v>
      </c>
      <c r="Y453" s="15" t="s">
        <v>198</v>
      </c>
      <c r="Z453" s="15" t="s">
        <v>474</v>
      </c>
      <c r="AA453" s="15" t="s">
        <v>474</v>
      </c>
    </row>
    <row r="454" spans="1:27" x14ac:dyDescent="0.2">
      <c r="A454" t="s">
        <v>972</v>
      </c>
      <c r="B454" t="s">
        <v>28</v>
      </c>
      <c r="C454" t="s">
        <v>973</v>
      </c>
      <c r="D454" t="s">
        <v>907</v>
      </c>
      <c r="E454" s="5" t="s">
        <v>974</v>
      </c>
      <c r="F454" t="s">
        <v>32</v>
      </c>
      <c r="G454" s="5" t="s">
        <v>975</v>
      </c>
      <c r="H454" t="s">
        <v>34</v>
      </c>
      <c r="I454" t="s">
        <v>87</v>
      </c>
      <c r="J454">
        <v>30.1</v>
      </c>
      <c r="K454" s="3">
        <v>1.1000000000000001</v>
      </c>
      <c r="L454" s="3">
        <v>3.65</v>
      </c>
      <c r="M454">
        <v>34</v>
      </c>
      <c r="N454">
        <v>21</v>
      </c>
      <c r="O454" s="3">
        <v>1.0047385796545105</v>
      </c>
      <c r="P454">
        <v>2.72</v>
      </c>
      <c r="Q454" s="30">
        <v>0</v>
      </c>
      <c r="R454" s="30">
        <v>0</v>
      </c>
      <c r="S454" s="30">
        <v>0</v>
      </c>
      <c r="T454" s="29">
        <v>0</v>
      </c>
      <c r="U454" s="30">
        <v>0</v>
      </c>
      <c r="V454" s="15" t="s">
        <v>89</v>
      </c>
      <c r="W454" s="15" t="s">
        <v>300</v>
      </c>
      <c r="X454" s="15" t="s">
        <v>91</v>
      </c>
      <c r="Y454" s="15" t="s">
        <v>198</v>
      </c>
      <c r="Z454" s="15" t="s">
        <v>474</v>
      </c>
      <c r="AA454" s="15" t="s">
        <v>474</v>
      </c>
    </row>
    <row r="455" spans="1:27" x14ac:dyDescent="0.2">
      <c r="A455" t="s">
        <v>976</v>
      </c>
      <c r="B455" t="s">
        <v>28</v>
      </c>
      <c r="C455" t="s">
        <v>977</v>
      </c>
      <c r="D455" t="s">
        <v>907</v>
      </c>
      <c r="E455" s="5" t="s">
        <v>974</v>
      </c>
      <c r="F455" t="s">
        <v>32</v>
      </c>
      <c r="G455" s="5" t="s">
        <v>975</v>
      </c>
      <c r="H455" t="s">
        <v>34</v>
      </c>
      <c r="I455" t="s">
        <v>87</v>
      </c>
      <c r="J455">
        <v>41.4</v>
      </c>
      <c r="K455" s="3">
        <v>1.4</v>
      </c>
      <c r="L455" s="3">
        <v>3.38</v>
      </c>
      <c r="M455">
        <v>230</v>
      </c>
      <c r="N455">
        <v>52</v>
      </c>
      <c r="O455" s="3">
        <v>1.1516990403071019</v>
      </c>
      <c r="P455">
        <v>4.5579999999999998</v>
      </c>
      <c r="Q455" s="30">
        <v>1</v>
      </c>
      <c r="R455" s="30">
        <v>0</v>
      </c>
      <c r="S455" s="30">
        <v>0</v>
      </c>
      <c r="T455" s="29">
        <v>1</v>
      </c>
      <c r="U455" s="30">
        <v>0</v>
      </c>
      <c r="V455" s="15" t="s">
        <v>89</v>
      </c>
      <c r="W455" s="15" t="s">
        <v>300</v>
      </c>
      <c r="X455" s="15" t="s">
        <v>91</v>
      </c>
      <c r="Y455" s="15" t="s">
        <v>198</v>
      </c>
      <c r="Z455" s="15" t="s">
        <v>474</v>
      </c>
      <c r="AA455" s="15" t="s">
        <v>474</v>
      </c>
    </row>
    <row r="456" spans="1:27" x14ac:dyDescent="0.2">
      <c r="A456" t="s">
        <v>978</v>
      </c>
      <c r="B456" t="s">
        <v>28</v>
      </c>
      <c r="C456" t="s">
        <v>979</v>
      </c>
      <c r="D456" t="s">
        <v>907</v>
      </c>
      <c r="E456" s="5" t="s">
        <v>974</v>
      </c>
      <c r="F456" t="s">
        <v>32</v>
      </c>
      <c r="G456" s="5" t="s">
        <v>975</v>
      </c>
      <c r="H456" t="s">
        <v>34</v>
      </c>
      <c r="I456" t="s">
        <v>87</v>
      </c>
      <c r="J456">
        <v>40.700000000000003</v>
      </c>
      <c r="K456" s="3">
        <v>1.4</v>
      </c>
      <c r="L456" s="3">
        <v>3.44</v>
      </c>
      <c r="M456">
        <v>42</v>
      </c>
      <c r="N456">
        <v>62</v>
      </c>
      <c r="O456" s="3">
        <v>0.50803838771593091</v>
      </c>
      <c r="P456">
        <v>4.6100000000000003</v>
      </c>
      <c r="Q456" s="30">
        <v>1</v>
      </c>
      <c r="R456" s="30">
        <v>0</v>
      </c>
      <c r="S456" s="30">
        <v>0</v>
      </c>
      <c r="T456" s="29">
        <v>1</v>
      </c>
      <c r="U456" s="30">
        <v>0</v>
      </c>
      <c r="V456" s="15" t="s">
        <v>89</v>
      </c>
      <c r="W456" s="15" t="s">
        <v>300</v>
      </c>
      <c r="X456" s="15" t="s">
        <v>91</v>
      </c>
      <c r="Y456" s="15" t="s">
        <v>198</v>
      </c>
      <c r="Z456" s="15" t="s">
        <v>474</v>
      </c>
      <c r="AA456" s="15" t="s">
        <v>474</v>
      </c>
    </row>
    <row r="457" spans="1:27" x14ac:dyDescent="0.2">
      <c r="A457" t="s">
        <v>980</v>
      </c>
      <c r="B457" t="s">
        <v>28</v>
      </c>
      <c r="C457" t="s">
        <v>981</v>
      </c>
      <c r="D457" t="s">
        <v>907</v>
      </c>
      <c r="E457" s="5" t="s">
        <v>974</v>
      </c>
      <c r="F457" t="s">
        <v>32</v>
      </c>
      <c r="G457" s="5" t="s">
        <v>975</v>
      </c>
      <c r="H457" t="s">
        <v>34</v>
      </c>
      <c r="I457" t="s">
        <v>87</v>
      </c>
      <c r="J457">
        <v>33.799999999999997</v>
      </c>
      <c r="K457" s="3">
        <v>1.3</v>
      </c>
      <c r="L457" s="3">
        <v>3.85</v>
      </c>
      <c r="M457">
        <v>34</v>
      </c>
      <c r="N457">
        <v>50</v>
      </c>
      <c r="O457" s="3">
        <v>0.71125374280230336</v>
      </c>
      <c r="P457">
        <v>4.4290000000000003</v>
      </c>
      <c r="Q457" s="30">
        <v>0</v>
      </c>
      <c r="R457" s="30">
        <v>0</v>
      </c>
      <c r="S457" s="30">
        <v>0</v>
      </c>
      <c r="T457" s="29">
        <v>0</v>
      </c>
      <c r="U457" s="30">
        <v>0</v>
      </c>
      <c r="V457" s="15" t="s">
        <v>89</v>
      </c>
      <c r="W457" s="15" t="s">
        <v>300</v>
      </c>
      <c r="X457" s="15" t="s">
        <v>91</v>
      </c>
      <c r="Y457" s="15" t="s">
        <v>198</v>
      </c>
      <c r="Z457" s="15" t="s">
        <v>474</v>
      </c>
      <c r="AA457" s="15" t="s">
        <v>474</v>
      </c>
    </row>
    <row r="458" spans="1:27" x14ac:dyDescent="0.2">
      <c r="A458" t="s">
        <v>982</v>
      </c>
      <c r="B458" t="s">
        <v>28</v>
      </c>
      <c r="C458" t="s">
        <v>983</v>
      </c>
      <c r="D458" t="s">
        <v>907</v>
      </c>
      <c r="E458" s="5" t="s">
        <v>974</v>
      </c>
      <c r="F458" t="s">
        <v>32</v>
      </c>
      <c r="G458" s="5" t="s">
        <v>975</v>
      </c>
      <c r="H458" t="s">
        <v>34</v>
      </c>
      <c r="I458" t="s">
        <v>87</v>
      </c>
      <c r="J458">
        <v>39.6</v>
      </c>
      <c r="K458" s="3">
        <v>1.8</v>
      </c>
      <c r="L458" s="3">
        <v>4.55</v>
      </c>
      <c r="M458">
        <v>210</v>
      </c>
      <c r="N458">
        <v>48</v>
      </c>
      <c r="O458" s="3">
        <v>0.71125374280230336</v>
      </c>
      <c r="P458">
        <v>4.8170000000000002</v>
      </c>
      <c r="Q458" s="30">
        <v>0</v>
      </c>
      <c r="R458" s="30">
        <v>0</v>
      </c>
      <c r="S458" s="30">
        <v>0</v>
      </c>
      <c r="T458" s="29">
        <v>0</v>
      </c>
      <c r="U458" s="30">
        <v>0</v>
      </c>
      <c r="V458" s="15" t="s">
        <v>89</v>
      </c>
      <c r="W458" s="15" t="s">
        <v>300</v>
      </c>
      <c r="X458" s="15" t="s">
        <v>91</v>
      </c>
      <c r="Y458" s="15" t="s">
        <v>198</v>
      </c>
      <c r="Z458" s="15" t="s">
        <v>474</v>
      </c>
      <c r="AA458" s="15" t="s">
        <v>474</v>
      </c>
    </row>
    <row r="459" spans="1:27" x14ac:dyDescent="0.2">
      <c r="A459" t="s">
        <v>984</v>
      </c>
      <c r="B459" t="s">
        <v>28</v>
      </c>
      <c r="C459" t="s">
        <v>985</v>
      </c>
      <c r="D459" t="s">
        <v>907</v>
      </c>
      <c r="E459" s="5" t="s">
        <v>974</v>
      </c>
      <c r="F459" t="s">
        <v>32</v>
      </c>
      <c r="G459" s="5" t="s">
        <v>975</v>
      </c>
      <c r="H459" t="s">
        <v>34</v>
      </c>
      <c r="I459" t="s">
        <v>87</v>
      </c>
      <c r="J459">
        <v>36.700000000000003</v>
      </c>
      <c r="K459" s="3">
        <v>1.1000000000000001</v>
      </c>
      <c r="L459" s="3">
        <v>3</v>
      </c>
      <c r="M459">
        <v>702</v>
      </c>
      <c r="N459">
        <v>60</v>
      </c>
      <c r="O459" s="3">
        <v>0.8695523992322457</v>
      </c>
      <c r="P459">
        <v>3.03</v>
      </c>
      <c r="Q459" s="30">
        <v>0</v>
      </c>
      <c r="R459" s="30">
        <v>0</v>
      </c>
      <c r="S459" s="30">
        <v>0</v>
      </c>
      <c r="T459" s="29">
        <v>0</v>
      </c>
      <c r="U459" s="30">
        <v>0</v>
      </c>
      <c r="V459" s="15" t="s">
        <v>89</v>
      </c>
      <c r="W459" s="15" t="s">
        <v>300</v>
      </c>
      <c r="X459" s="15" t="s">
        <v>91</v>
      </c>
      <c r="Y459" s="15" t="s">
        <v>198</v>
      </c>
      <c r="Z459" s="15" t="s">
        <v>474</v>
      </c>
      <c r="AA459" s="15" t="s">
        <v>474</v>
      </c>
    </row>
    <row r="460" spans="1:27" x14ac:dyDescent="0.2">
      <c r="A460" t="s">
        <v>986</v>
      </c>
      <c r="B460" t="s">
        <v>28</v>
      </c>
      <c r="C460" t="s">
        <v>987</v>
      </c>
      <c r="D460" t="s">
        <v>907</v>
      </c>
      <c r="E460" s="5" t="s">
        <v>974</v>
      </c>
      <c r="F460" t="s">
        <v>32</v>
      </c>
      <c r="G460" s="5" t="s">
        <v>975</v>
      </c>
      <c r="H460" t="s">
        <v>34</v>
      </c>
      <c r="I460" t="s">
        <v>87</v>
      </c>
      <c r="J460">
        <v>38.9</v>
      </c>
      <c r="K460" s="3">
        <v>1.5</v>
      </c>
      <c r="L460" s="3">
        <v>3.86</v>
      </c>
      <c r="M460">
        <v>134</v>
      </c>
      <c r="N460">
        <v>54</v>
      </c>
      <c r="O460" s="3">
        <v>1.1743754318618045</v>
      </c>
      <c r="P460">
        <v>4.5579999999999998</v>
      </c>
      <c r="Q460" s="30">
        <v>0</v>
      </c>
      <c r="R460" s="30">
        <v>0</v>
      </c>
      <c r="S460" s="30">
        <v>0</v>
      </c>
      <c r="T460" s="29">
        <v>0</v>
      </c>
      <c r="U460" s="30">
        <v>0</v>
      </c>
      <c r="V460" s="15" t="s">
        <v>89</v>
      </c>
      <c r="W460" s="15" t="s">
        <v>300</v>
      </c>
      <c r="X460" s="15" t="s">
        <v>91</v>
      </c>
      <c r="Y460" s="15" t="s">
        <v>198</v>
      </c>
      <c r="Z460" s="15" t="s">
        <v>474</v>
      </c>
      <c r="AA460" s="15" t="s">
        <v>474</v>
      </c>
    </row>
    <row r="461" spans="1:27" x14ac:dyDescent="0.2">
      <c r="A461" t="s">
        <v>988</v>
      </c>
      <c r="B461" t="s">
        <v>28</v>
      </c>
      <c r="C461" t="s">
        <v>989</v>
      </c>
      <c r="D461" t="s">
        <v>907</v>
      </c>
      <c r="E461" s="5" t="s">
        <v>974</v>
      </c>
      <c r="F461" t="s">
        <v>32</v>
      </c>
      <c r="G461" s="5" t="s">
        <v>975</v>
      </c>
      <c r="H461" t="s">
        <v>34</v>
      </c>
      <c r="I461" t="s">
        <v>87</v>
      </c>
      <c r="J461">
        <v>36.4</v>
      </c>
      <c r="K461" s="3">
        <v>1.6</v>
      </c>
      <c r="L461" s="3">
        <v>4.4000000000000004</v>
      </c>
      <c r="M461">
        <v>58</v>
      </c>
      <c r="N461">
        <v>56</v>
      </c>
      <c r="O461" s="3">
        <v>1.1290226487523995</v>
      </c>
      <c r="P461">
        <v>3.7559999999999998</v>
      </c>
      <c r="Q461" s="30">
        <v>0</v>
      </c>
      <c r="R461" s="30">
        <v>0</v>
      </c>
      <c r="S461" s="30">
        <v>0</v>
      </c>
      <c r="T461" s="29">
        <v>0</v>
      </c>
      <c r="U461" s="30">
        <v>0</v>
      </c>
      <c r="V461" s="15" t="s">
        <v>89</v>
      </c>
      <c r="W461" s="15" t="s">
        <v>300</v>
      </c>
      <c r="X461" s="15" t="s">
        <v>91</v>
      </c>
      <c r="Y461" s="15" t="s">
        <v>198</v>
      </c>
      <c r="Z461" s="15" t="s">
        <v>474</v>
      </c>
      <c r="AA461" s="15" t="s">
        <v>474</v>
      </c>
    </row>
    <row r="462" spans="1:27" x14ac:dyDescent="0.2">
      <c r="A462" t="s">
        <v>990</v>
      </c>
      <c r="B462" t="s">
        <v>28</v>
      </c>
      <c r="C462" t="s">
        <v>991</v>
      </c>
      <c r="D462" t="s">
        <v>907</v>
      </c>
      <c r="E462" s="5" t="s">
        <v>974</v>
      </c>
      <c r="F462" t="s">
        <v>32</v>
      </c>
      <c r="G462" s="5" t="s">
        <v>975</v>
      </c>
      <c r="H462" t="s">
        <v>34</v>
      </c>
      <c r="I462" t="s">
        <v>87</v>
      </c>
      <c r="J462">
        <v>35.200000000000003</v>
      </c>
      <c r="K462" s="3">
        <v>1.3</v>
      </c>
      <c r="L462" s="3">
        <v>3.69</v>
      </c>
      <c r="M462">
        <v>116</v>
      </c>
      <c r="N462">
        <v>66</v>
      </c>
      <c r="O462" s="3">
        <v>0.90313090211132452</v>
      </c>
      <c r="P462">
        <v>2.59</v>
      </c>
      <c r="Q462" s="30">
        <v>0</v>
      </c>
      <c r="R462" s="30">
        <v>0</v>
      </c>
      <c r="S462" s="30">
        <v>0</v>
      </c>
      <c r="T462" s="29">
        <v>0</v>
      </c>
      <c r="U462" s="30">
        <v>0</v>
      </c>
      <c r="V462" s="15" t="s">
        <v>89</v>
      </c>
      <c r="W462" s="15" t="s">
        <v>300</v>
      </c>
      <c r="X462" s="15" t="s">
        <v>91</v>
      </c>
      <c r="Y462" s="15" t="s">
        <v>198</v>
      </c>
      <c r="Z462" s="15" t="s">
        <v>474</v>
      </c>
      <c r="AA462" s="15" t="s">
        <v>474</v>
      </c>
    </row>
    <row r="463" spans="1:27" x14ac:dyDescent="0.2">
      <c r="A463" t="s">
        <v>992</v>
      </c>
      <c r="B463" t="s">
        <v>28</v>
      </c>
      <c r="C463" t="s">
        <v>993</v>
      </c>
      <c r="D463" t="s">
        <v>907</v>
      </c>
      <c r="E463" s="5" t="s">
        <v>974</v>
      </c>
      <c r="F463" t="s">
        <v>32</v>
      </c>
      <c r="G463" s="5" t="s">
        <v>975</v>
      </c>
      <c r="H463" t="s">
        <v>34</v>
      </c>
      <c r="I463" t="s">
        <v>87</v>
      </c>
      <c r="J463">
        <v>37.4</v>
      </c>
      <c r="K463" s="3">
        <v>1.7</v>
      </c>
      <c r="L463" s="3">
        <v>4.55</v>
      </c>
      <c r="M463">
        <v>48</v>
      </c>
      <c r="N463">
        <v>90</v>
      </c>
      <c r="O463" s="3">
        <v>2.8341128598848373</v>
      </c>
      <c r="P463">
        <v>3.8330000000000002</v>
      </c>
      <c r="Q463" s="30">
        <v>0</v>
      </c>
      <c r="R463" s="30">
        <v>0</v>
      </c>
      <c r="S463" s="30">
        <v>0</v>
      </c>
      <c r="T463" s="29">
        <v>0</v>
      </c>
      <c r="U463" s="30">
        <v>0</v>
      </c>
      <c r="V463" s="15" t="s">
        <v>89</v>
      </c>
      <c r="W463" s="15" t="s">
        <v>300</v>
      </c>
      <c r="X463" s="15" t="s">
        <v>91</v>
      </c>
      <c r="Y463" s="15" t="s">
        <v>198</v>
      </c>
      <c r="Z463" s="15" t="s">
        <v>474</v>
      </c>
      <c r="AA463" s="15" t="s">
        <v>474</v>
      </c>
    </row>
    <row r="464" spans="1:27" x14ac:dyDescent="0.2">
      <c r="A464" t="s">
        <v>994</v>
      </c>
      <c r="B464" t="s">
        <v>28</v>
      </c>
      <c r="C464" t="s">
        <v>995</v>
      </c>
      <c r="D464" t="s">
        <v>907</v>
      </c>
      <c r="E464" s="5" t="s">
        <v>974</v>
      </c>
      <c r="F464" t="s">
        <v>32</v>
      </c>
      <c r="G464" s="5" t="s">
        <v>975</v>
      </c>
      <c r="H464" t="s">
        <v>34</v>
      </c>
      <c r="I464" t="s">
        <v>87</v>
      </c>
      <c r="J464">
        <v>27.2</v>
      </c>
      <c r="K464" s="3">
        <v>1.3</v>
      </c>
      <c r="L464" s="3">
        <v>4.78</v>
      </c>
      <c r="M464">
        <v>166</v>
      </c>
      <c r="N464">
        <v>38</v>
      </c>
      <c r="O464" s="3">
        <v>0.97116007677543192</v>
      </c>
      <c r="P464">
        <v>2.6680000000000001</v>
      </c>
      <c r="Q464" s="30">
        <v>0</v>
      </c>
      <c r="R464" s="30">
        <v>0</v>
      </c>
      <c r="S464" s="30">
        <v>0</v>
      </c>
      <c r="T464" s="29">
        <v>0</v>
      </c>
      <c r="U464" s="30">
        <v>0</v>
      </c>
      <c r="V464" s="15" t="s">
        <v>89</v>
      </c>
      <c r="W464" s="15" t="s">
        <v>300</v>
      </c>
      <c r="X464" s="15" t="s">
        <v>91</v>
      </c>
      <c r="Y464" s="15" t="s">
        <v>198</v>
      </c>
      <c r="Z464" s="15" t="s">
        <v>474</v>
      </c>
      <c r="AA464" s="15" t="s">
        <v>474</v>
      </c>
    </row>
    <row r="465" spans="1:27" x14ac:dyDescent="0.2">
      <c r="A465" t="s">
        <v>996</v>
      </c>
      <c r="B465" t="s">
        <v>28</v>
      </c>
      <c r="C465" t="s">
        <v>997</v>
      </c>
      <c r="D465" t="s">
        <v>907</v>
      </c>
      <c r="E465" s="5" t="s">
        <v>974</v>
      </c>
      <c r="F465" t="s">
        <v>32</v>
      </c>
      <c r="G465" s="5" t="s">
        <v>975</v>
      </c>
      <c r="H465" t="s">
        <v>34</v>
      </c>
      <c r="I465" t="s">
        <v>87</v>
      </c>
      <c r="J465">
        <v>32</v>
      </c>
      <c r="K465" s="3">
        <v>1.5</v>
      </c>
      <c r="L465" s="3">
        <v>4.6900000000000004</v>
      </c>
      <c r="M465">
        <v>52</v>
      </c>
      <c r="N465">
        <v>54</v>
      </c>
      <c r="O465" s="3">
        <v>1.1403608445297508</v>
      </c>
      <c r="P465">
        <v>3.3929999999999998</v>
      </c>
      <c r="Q465" s="30">
        <v>0</v>
      </c>
      <c r="R465" s="30">
        <v>0</v>
      </c>
      <c r="S465" s="30">
        <v>0</v>
      </c>
      <c r="T465" s="29">
        <v>0</v>
      </c>
      <c r="U465" s="30">
        <v>0</v>
      </c>
      <c r="V465" s="15" t="s">
        <v>89</v>
      </c>
      <c r="W465" s="15" t="s">
        <v>300</v>
      </c>
      <c r="X465" s="15" t="s">
        <v>91</v>
      </c>
      <c r="Y465" s="15" t="s">
        <v>198</v>
      </c>
      <c r="Z465" s="15" t="s">
        <v>474</v>
      </c>
      <c r="AA465" s="15" t="s">
        <v>474</v>
      </c>
    </row>
    <row r="466" spans="1:27" x14ac:dyDescent="0.2">
      <c r="A466" t="s">
        <v>998</v>
      </c>
      <c r="B466" t="s">
        <v>28</v>
      </c>
      <c r="C466" t="s">
        <v>999</v>
      </c>
      <c r="D466" t="s">
        <v>907</v>
      </c>
      <c r="E466" s="5" t="s">
        <v>975</v>
      </c>
      <c r="F466" s="5" t="s">
        <v>503</v>
      </c>
      <c r="G466" s="5" t="s">
        <v>974</v>
      </c>
      <c r="H466" t="s">
        <v>34</v>
      </c>
      <c r="I466" t="s">
        <v>87</v>
      </c>
      <c r="J466">
        <v>56.6</v>
      </c>
      <c r="K466" s="3">
        <v>6.9</v>
      </c>
      <c r="L466" s="3">
        <v>12.19</v>
      </c>
      <c r="M466">
        <v>174</v>
      </c>
      <c r="N466">
        <v>138</v>
      </c>
      <c r="O466" s="3">
        <v>0.88045451055662205</v>
      </c>
      <c r="P466">
        <v>9.7379999999999995</v>
      </c>
      <c r="Q466" s="30">
        <v>2</v>
      </c>
      <c r="R466" s="30">
        <v>1</v>
      </c>
      <c r="S466" s="30">
        <v>1</v>
      </c>
      <c r="T466" s="29">
        <v>4</v>
      </c>
      <c r="U466" s="30">
        <v>1</v>
      </c>
      <c r="V466" s="15" t="s">
        <v>89</v>
      </c>
      <c r="W466" s="15" t="s">
        <v>300</v>
      </c>
      <c r="X466" s="15" t="s">
        <v>91</v>
      </c>
      <c r="Y466" s="15" t="s">
        <v>198</v>
      </c>
      <c r="Z466" s="15" t="s">
        <v>474</v>
      </c>
      <c r="AA466" s="15" t="s">
        <v>474</v>
      </c>
    </row>
    <row r="467" spans="1:27" x14ac:dyDescent="0.2">
      <c r="A467" t="s">
        <v>1000</v>
      </c>
      <c r="B467" t="s">
        <v>28</v>
      </c>
      <c r="C467" t="s">
        <v>1001</v>
      </c>
      <c r="D467" t="s">
        <v>907</v>
      </c>
      <c r="E467" s="5" t="s">
        <v>975</v>
      </c>
      <c r="F467" s="5" t="s">
        <v>503</v>
      </c>
      <c r="G467" s="5" t="s">
        <v>974</v>
      </c>
      <c r="H467" t="s">
        <v>34</v>
      </c>
      <c r="I467" t="s">
        <v>87</v>
      </c>
      <c r="J467">
        <v>60.4</v>
      </c>
      <c r="K467" s="3">
        <v>6.9</v>
      </c>
      <c r="L467" s="3">
        <v>11.42</v>
      </c>
      <c r="M467">
        <v>438</v>
      </c>
      <c r="N467">
        <v>178</v>
      </c>
      <c r="O467" s="3">
        <v>0.6772391554702496</v>
      </c>
      <c r="P467">
        <v>8.5470000000000006</v>
      </c>
      <c r="Q467" s="30">
        <v>2</v>
      </c>
      <c r="R467" s="30">
        <v>1</v>
      </c>
      <c r="S467" s="30">
        <v>1</v>
      </c>
      <c r="T467" s="29">
        <v>4</v>
      </c>
      <c r="U467" s="30">
        <v>1</v>
      </c>
      <c r="V467" s="15" t="s">
        <v>89</v>
      </c>
      <c r="W467" s="15" t="s">
        <v>300</v>
      </c>
      <c r="X467" s="15" t="s">
        <v>91</v>
      </c>
      <c r="Y467" s="15" t="s">
        <v>198</v>
      </c>
      <c r="Z467" s="15" t="s">
        <v>474</v>
      </c>
      <c r="AA467" s="15" t="s">
        <v>474</v>
      </c>
    </row>
    <row r="468" spans="1:27" x14ac:dyDescent="0.2">
      <c r="A468" t="s">
        <v>1002</v>
      </c>
      <c r="B468" t="s">
        <v>28</v>
      </c>
      <c r="C468" t="s">
        <v>1003</v>
      </c>
      <c r="D468" t="s">
        <v>907</v>
      </c>
      <c r="E468" s="5" t="s">
        <v>975</v>
      </c>
      <c r="F468" s="5" t="s">
        <v>503</v>
      </c>
      <c r="G468" s="5" t="s">
        <v>974</v>
      </c>
      <c r="H468" t="s">
        <v>34</v>
      </c>
      <c r="I468" t="s">
        <v>87</v>
      </c>
      <c r="J468">
        <v>44.9</v>
      </c>
      <c r="K468" s="3" t="s">
        <v>88</v>
      </c>
      <c r="L468" s="3" t="s">
        <v>88</v>
      </c>
      <c r="M468">
        <v>113</v>
      </c>
      <c r="N468">
        <v>214</v>
      </c>
      <c r="O468" s="3" t="s">
        <v>88</v>
      </c>
      <c r="P468" t="s">
        <v>88</v>
      </c>
      <c r="Q468" s="30">
        <v>1</v>
      </c>
      <c r="R468" s="30">
        <v>1</v>
      </c>
      <c r="S468" s="30">
        <v>1</v>
      </c>
      <c r="T468" s="29">
        <v>3</v>
      </c>
      <c r="U468" s="30">
        <v>1</v>
      </c>
      <c r="V468" s="15" t="s">
        <v>89</v>
      </c>
      <c r="W468" s="15" t="s">
        <v>300</v>
      </c>
      <c r="X468" s="15" t="s">
        <v>91</v>
      </c>
      <c r="Y468" s="15" t="s">
        <v>198</v>
      </c>
      <c r="Z468" s="15" t="s">
        <v>474</v>
      </c>
      <c r="AA468" s="15" t="s">
        <v>474</v>
      </c>
    </row>
    <row r="469" spans="1:27" x14ac:dyDescent="0.2">
      <c r="A469" t="s">
        <v>1004</v>
      </c>
      <c r="B469" t="s">
        <v>28</v>
      </c>
      <c r="C469" t="s">
        <v>1005</v>
      </c>
      <c r="D469" t="s">
        <v>907</v>
      </c>
      <c r="E469" s="5" t="s">
        <v>975</v>
      </c>
      <c r="F469" s="5" t="s">
        <v>503</v>
      </c>
      <c r="G469" s="5" t="s">
        <v>974</v>
      </c>
      <c r="H469" t="s">
        <v>34</v>
      </c>
      <c r="I469" t="s">
        <v>87</v>
      </c>
      <c r="J469">
        <v>60.6</v>
      </c>
      <c r="K469" s="3">
        <v>5.2</v>
      </c>
      <c r="L469" s="3">
        <v>8.58</v>
      </c>
      <c r="M469">
        <v>1130</v>
      </c>
      <c r="N469">
        <v>132</v>
      </c>
      <c r="O469" s="3">
        <v>0.89179270633397323</v>
      </c>
      <c r="P469">
        <v>8.2100000000000009</v>
      </c>
      <c r="Q469" s="30">
        <v>3</v>
      </c>
      <c r="R469" s="30">
        <v>1</v>
      </c>
      <c r="S469" s="30">
        <v>1</v>
      </c>
      <c r="T469" s="29">
        <v>5</v>
      </c>
      <c r="U469" s="30">
        <v>1</v>
      </c>
      <c r="V469" s="15" t="s">
        <v>89</v>
      </c>
      <c r="W469" s="15" t="s">
        <v>300</v>
      </c>
      <c r="X469" s="15" t="s">
        <v>91</v>
      </c>
      <c r="Y469" s="15" t="s">
        <v>198</v>
      </c>
      <c r="Z469" s="15" t="s">
        <v>474</v>
      </c>
      <c r="AA469" s="15" t="s">
        <v>474</v>
      </c>
    </row>
    <row r="470" spans="1:27" x14ac:dyDescent="0.2">
      <c r="A470" t="s">
        <v>1006</v>
      </c>
      <c r="B470" t="s">
        <v>28</v>
      </c>
      <c r="C470" t="s">
        <v>1007</v>
      </c>
      <c r="D470" t="s">
        <v>907</v>
      </c>
      <c r="E470" s="5" t="s">
        <v>975</v>
      </c>
      <c r="F470" s="5" t="s">
        <v>503</v>
      </c>
      <c r="G470" s="5" t="s">
        <v>974</v>
      </c>
      <c r="H470" t="s">
        <v>34</v>
      </c>
      <c r="I470" t="s">
        <v>87</v>
      </c>
      <c r="J470">
        <v>47.5</v>
      </c>
      <c r="K470" s="3">
        <v>3.2</v>
      </c>
      <c r="L470" s="3">
        <v>6.74</v>
      </c>
      <c r="M470">
        <v>80</v>
      </c>
      <c r="N470">
        <v>96</v>
      </c>
      <c r="O470" s="3">
        <v>0.82419961612284076</v>
      </c>
      <c r="P470">
        <v>5.1020000000000003</v>
      </c>
      <c r="Q470" s="30">
        <v>2</v>
      </c>
      <c r="R470" s="30">
        <v>1</v>
      </c>
      <c r="S470" s="30">
        <v>1</v>
      </c>
      <c r="T470" s="29">
        <v>4</v>
      </c>
      <c r="U470" s="30">
        <v>1</v>
      </c>
      <c r="V470" s="15" t="s">
        <v>89</v>
      </c>
      <c r="W470" s="15" t="s">
        <v>300</v>
      </c>
      <c r="X470" s="15" t="s">
        <v>91</v>
      </c>
      <c r="Y470" s="15" t="s">
        <v>198</v>
      </c>
      <c r="Z470" s="15" t="s">
        <v>474</v>
      </c>
      <c r="AA470" s="15" t="s">
        <v>474</v>
      </c>
    </row>
    <row r="471" spans="1:27" x14ac:dyDescent="0.2">
      <c r="A471" t="s">
        <v>1008</v>
      </c>
      <c r="B471" t="s">
        <v>28</v>
      </c>
      <c r="C471" t="s">
        <v>1009</v>
      </c>
      <c r="D471" t="s">
        <v>907</v>
      </c>
      <c r="E471" s="5" t="s">
        <v>975</v>
      </c>
      <c r="F471" s="5" t="s">
        <v>503</v>
      </c>
      <c r="G471" s="5" t="s">
        <v>974</v>
      </c>
      <c r="H471" t="s">
        <v>34</v>
      </c>
      <c r="I471" t="s">
        <v>87</v>
      </c>
      <c r="J471">
        <v>55.5</v>
      </c>
      <c r="K471" s="3">
        <v>5.2</v>
      </c>
      <c r="L471" s="3">
        <v>9.3699999999999992</v>
      </c>
      <c r="M471">
        <v>272</v>
      </c>
      <c r="N471">
        <v>104</v>
      </c>
      <c r="O471" s="3">
        <v>0.81286142034548958</v>
      </c>
      <c r="P471">
        <v>6.242</v>
      </c>
      <c r="Q471" s="30">
        <v>3</v>
      </c>
      <c r="R471" s="30">
        <v>1</v>
      </c>
      <c r="S471" s="30">
        <v>1</v>
      </c>
      <c r="T471" s="29">
        <v>5</v>
      </c>
      <c r="U471" s="30">
        <v>1</v>
      </c>
      <c r="V471" s="15" t="s">
        <v>89</v>
      </c>
      <c r="W471" s="15" t="s">
        <v>300</v>
      </c>
      <c r="X471" s="15" t="s">
        <v>91</v>
      </c>
      <c r="Y471" s="15" t="s">
        <v>198</v>
      </c>
      <c r="Z471" s="15" t="s">
        <v>474</v>
      </c>
      <c r="AA471" s="15" t="s">
        <v>474</v>
      </c>
    </row>
    <row r="472" spans="1:27" x14ac:dyDescent="0.2">
      <c r="A472" t="s">
        <v>1010</v>
      </c>
      <c r="B472" t="s">
        <v>28</v>
      </c>
      <c r="C472" t="s">
        <v>1011</v>
      </c>
      <c r="D472" t="s">
        <v>907</v>
      </c>
      <c r="E472" s="5" t="s">
        <v>975</v>
      </c>
      <c r="F472" s="5" t="s">
        <v>503</v>
      </c>
      <c r="G472" s="5" t="s">
        <v>974</v>
      </c>
      <c r="H472" t="s">
        <v>34</v>
      </c>
      <c r="I472" t="s">
        <v>87</v>
      </c>
      <c r="J472">
        <v>56.2</v>
      </c>
      <c r="K472" s="3">
        <v>5.7</v>
      </c>
      <c r="L472" s="3">
        <v>10.14</v>
      </c>
      <c r="M472">
        <v>494</v>
      </c>
      <c r="N472">
        <v>144</v>
      </c>
      <c r="O472" s="3">
        <v>0.790185028790787</v>
      </c>
      <c r="P472">
        <v>7.641</v>
      </c>
      <c r="Q472" s="30">
        <v>3</v>
      </c>
      <c r="R472" s="30">
        <v>1</v>
      </c>
      <c r="S472" s="30">
        <v>1</v>
      </c>
      <c r="T472" s="29">
        <v>5</v>
      </c>
      <c r="U472" s="30">
        <v>2</v>
      </c>
      <c r="V472" s="15" t="s">
        <v>89</v>
      </c>
      <c r="W472" s="15" t="s">
        <v>300</v>
      </c>
      <c r="X472" s="15" t="s">
        <v>91</v>
      </c>
      <c r="Y472" s="15" t="s">
        <v>198</v>
      </c>
      <c r="Z472" s="15" t="s">
        <v>474</v>
      </c>
      <c r="AA472" s="15" t="s">
        <v>474</v>
      </c>
    </row>
    <row r="473" spans="1:27" x14ac:dyDescent="0.2">
      <c r="A473" t="s">
        <v>1012</v>
      </c>
      <c r="B473" t="s">
        <v>28</v>
      </c>
      <c r="C473" t="s">
        <v>1013</v>
      </c>
      <c r="D473" t="s">
        <v>907</v>
      </c>
      <c r="E473" s="5" t="s">
        <v>975</v>
      </c>
      <c r="F473" s="5" t="s">
        <v>503</v>
      </c>
      <c r="G473" s="5" t="s">
        <v>974</v>
      </c>
      <c r="H473" t="s">
        <v>34</v>
      </c>
      <c r="I473" t="s">
        <v>87</v>
      </c>
      <c r="J473">
        <v>60.7</v>
      </c>
      <c r="K473" s="3">
        <v>6.6</v>
      </c>
      <c r="L473" s="3">
        <v>10.87</v>
      </c>
      <c r="M473">
        <v>286</v>
      </c>
      <c r="N473">
        <v>154</v>
      </c>
      <c r="O473" s="3">
        <v>1.0047385796545105</v>
      </c>
      <c r="P473">
        <v>10.256</v>
      </c>
      <c r="Q473" s="30">
        <v>3</v>
      </c>
      <c r="R473" s="30">
        <v>1</v>
      </c>
      <c r="S473" s="30">
        <v>1</v>
      </c>
      <c r="T473" s="29">
        <v>5</v>
      </c>
      <c r="U473" s="30">
        <v>1</v>
      </c>
      <c r="V473" s="15" t="s">
        <v>89</v>
      </c>
      <c r="W473" s="15" t="s">
        <v>300</v>
      </c>
      <c r="X473" s="15" t="s">
        <v>91</v>
      </c>
      <c r="Y473" s="15" t="s">
        <v>198</v>
      </c>
      <c r="Z473" s="15" t="s">
        <v>474</v>
      </c>
      <c r="AA473" s="15" t="s">
        <v>474</v>
      </c>
    </row>
    <row r="474" spans="1:27" x14ac:dyDescent="0.2">
      <c r="A474" t="s">
        <v>1014</v>
      </c>
      <c r="B474" t="s">
        <v>28</v>
      </c>
      <c r="C474" t="s">
        <v>1015</v>
      </c>
      <c r="D474" t="s">
        <v>907</v>
      </c>
      <c r="E474" s="5" t="s">
        <v>975</v>
      </c>
      <c r="F474" s="5" t="s">
        <v>503</v>
      </c>
      <c r="G474" s="5" t="s">
        <v>974</v>
      </c>
      <c r="H474" t="s">
        <v>34</v>
      </c>
      <c r="I474" t="s">
        <v>87</v>
      </c>
      <c r="J474">
        <v>50</v>
      </c>
      <c r="K474" s="3">
        <v>4.4000000000000004</v>
      </c>
      <c r="L474" s="3">
        <v>8.8000000000000007</v>
      </c>
      <c r="M474">
        <v>324</v>
      </c>
      <c r="N474">
        <v>118</v>
      </c>
      <c r="O474" s="3">
        <v>0.57563147792706348</v>
      </c>
      <c r="P474">
        <v>7.5890000000000004</v>
      </c>
      <c r="Q474" s="30">
        <v>3</v>
      </c>
      <c r="R474" s="30">
        <v>1</v>
      </c>
      <c r="S474" s="30">
        <v>1</v>
      </c>
      <c r="T474" s="29">
        <v>5</v>
      </c>
      <c r="U474" s="30">
        <v>1</v>
      </c>
      <c r="V474" s="15" t="s">
        <v>89</v>
      </c>
      <c r="W474" s="15" t="s">
        <v>300</v>
      </c>
      <c r="X474" s="15" t="s">
        <v>91</v>
      </c>
      <c r="Y474" s="15" t="s">
        <v>198</v>
      </c>
      <c r="Z474" s="15" t="s">
        <v>474</v>
      </c>
      <c r="AA474" s="15" t="s">
        <v>474</v>
      </c>
    </row>
    <row r="475" spans="1:27" x14ac:dyDescent="0.2">
      <c r="A475" t="s">
        <v>1016</v>
      </c>
      <c r="B475" t="s">
        <v>28</v>
      </c>
      <c r="C475" t="s">
        <v>1017</v>
      </c>
      <c r="D475" t="s">
        <v>907</v>
      </c>
      <c r="E475" s="5" t="s">
        <v>975</v>
      </c>
      <c r="F475" s="5" t="s">
        <v>503</v>
      </c>
      <c r="G475" s="5" t="s">
        <v>974</v>
      </c>
      <c r="H475" t="s">
        <v>34</v>
      </c>
      <c r="I475" t="s">
        <v>87</v>
      </c>
      <c r="J475">
        <v>58.2</v>
      </c>
      <c r="K475" s="3">
        <v>5.2</v>
      </c>
      <c r="L475" s="3">
        <v>8.93</v>
      </c>
      <c r="M475">
        <v>318</v>
      </c>
      <c r="N475">
        <v>154</v>
      </c>
      <c r="O475" s="3">
        <v>0.8695523992322457</v>
      </c>
      <c r="P475">
        <v>8.1329999999999991</v>
      </c>
      <c r="Q475" s="30">
        <v>3</v>
      </c>
      <c r="R475" s="30">
        <v>1</v>
      </c>
      <c r="S475" s="30">
        <v>1</v>
      </c>
      <c r="T475" s="29">
        <v>5</v>
      </c>
      <c r="U475" s="30">
        <v>1</v>
      </c>
      <c r="V475" s="15" t="s">
        <v>89</v>
      </c>
      <c r="W475" s="15" t="s">
        <v>300</v>
      </c>
      <c r="X475" s="15" t="s">
        <v>91</v>
      </c>
      <c r="Y475" s="15" t="s">
        <v>198</v>
      </c>
      <c r="Z475" s="14" t="s">
        <v>28</v>
      </c>
      <c r="AA475" s="15" t="s">
        <v>474</v>
      </c>
    </row>
    <row r="476" spans="1:27" x14ac:dyDescent="0.2">
      <c r="A476" t="s">
        <v>1018</v>
      </c>
      <c r="B476" t="s">
        <v>28</v>
      </c>
      <c r="C476" t="s">
        <v>1019</v>
      </c>
      <c r="D476" t="s">
        <v>1020</v>
      </c>
      <c r="E476" t="s">
        <v>1021</v>
      </c>
      <c r="F476" t="s">
        <v>32</v>
      </c>
      <c r="G476" s="5" t="s">
        <v>1022</v>
      </c>
      <c r="H476" t="s">
        <v>194</v>
      </c>
      <c r="I476" t="s">
        <v>87</v>
      </c>
      <c r="J476">
        <v>26.06</v>
      </c>
      <c r="K476" s="3">
        <v>1.32</v>
      </c>
      <c r="L476" s="3">
        <v>5.07</v>
      </c>
      <c r="M476">
        <v>33.6</v>
      </c>
      <c r="N476">
        <v>137.4</v>
      </c>
      <c r="O476" s="3">
        <v>0.77186948176583503</v>
      </c>
      <c r="P476">
        <v>9.34</v>
      </c>
      <c r="Q476" s="29">
        <v>0</v>
      </c>
      <c r="R476" s="29">
        <v>0</v>
      </c>
      <c r="S476" s="29">
        <v>0</v>
      </c>
      <c r="T476" s="29">
        <v>0</v>
      </c>
      <c r="U476" s="29">
        <v>0</v>
      </c>
      <c r="V476" s="13" t="s">
        <v>36</v>
      </c>
      <c r="W476" s="16" t="s">
        <v>1023</v>
      </c>
      <c r="X476" s="16" t="s">
        <v>197</v>
      </c>
      <c r="Y476" s="16" t="s">
        <v>198</v>
      </c>
      <c r="Z476" s="14" t="s">
        <v>28</v>
      </c>
      <c r="AA476" s="16" t="s">
        <v>28</v>
      </c>
    </row>
    <row r="477" spans="1:27" x14ac:dyDescent="0.2">
      <c r="A477" t="s">
        <v>1024</v>
      </c>
      <c r="B477" t="s">
        <v>28</v>
      </c>
      <c r="C477" t="s">
        <v>1025</v>
      </c>
      <c r="D477" t="s">
        <v>1020</v>
      </c>
      <c r="E477" t="s">
        <v>1021</v>
      </c>
      <c r="F477" t="s">
        <v>32</v>
      </c>
      <c r="G477" s="5" t="s">
        <v>1022</v>
      </c>
      <c r="H477" t="s">
        <v>194</v>
      </c>
      <c r="I477" t="s">
        <v>87</v>
      </c>
      <c r="J477">
        <v>25.44</v>
      </c>
      <c r="K477" s="3">
        <v>1.296</v>
      </c>
      <c r="L477" s="3">
        <v>5.09</v>
      </c>
      <c r="M477">
        <v>18</v>
      </c>
      <c r="N477">
        <v>79.2</v>
      </c>
      <c r="O477" s="3">
        <v>0.60310479846449139</v>
      </c>
      <c r="P477">
        <v>9.7899999999999991</v>
      </c>
      <c r="Q477" s="29">
        <v>0</v>
      </c>
      <c r="R477" s="29">
        <v>0</v>
      </c>
      <c r="S477" s="29">
        <v>0</v>
      </c>
      <c r="T477" s="29">
        <v>0</v>
      </c>
      <c r="U477" s="29">
        <v>0</v>
      </c>
      <c r="V477" s="13" t="s">
        <v>36</v>
      </c>
      <c r="W477" s="16" t="s">
        <v>1023</v>
      </c>
      <c r="X477" s="16" t="s">
        <v>197</v>
      </c>
      <c r="Y477" s="16" t="s">
        <v>198</v>
      </c>
      <c r="Z477" s="14" t="s">
        <v>28</v>
      </c>
      <c r="AA477" s="16" t="s">
        <v>28</v>
      </c>
    </row>
    <row r="478" spans="1:27" x14ac:dyDescent="0.2">
      <c r="A478" t="s">
        <v>1026</v>
      </c>
      <c r="B478" t="s">
        <v>28</v>
      </c>
      <c r="C478" t="s">
        <v>1027</v>
      </c>
      <c r="D478" t="s">
        <v>1020</v>
      </c>
      <c r="E478" t="s">
        <v>1021</v>
      </c>
      <c r="F478" t="s">
        <v>32</v>
      </c>
      <c r="G478" s="5" t="s">
        <v>1022</v>
      </c>
      <c r="H478" t="s">
        <v>194</v>
      </c>
      <c r="I478" t="s">
        <v>87</v>
      </c>
      <c r="J478">
        <v>27.49</v>
      </c>
      <c r="K478" s="3">
        <v>1.389</v>
      </c>
      <c r="L478" s="3">
        <v>5.05</v>
      </c>
      <c r="M478">
        <v>30</v>
      </c>
      <c r="N478">
        <v>114.6</v>
      </c>
      <c r="O478" s="3">
        <v>0.78626026871401156</v>
      </c>
      <c r="P478">
        <v>10.816000000000001</v>
      </c>
      <c r="Q478" s="29">
        <v>0</v>
      </c>
      <c r="R478" s="29">
        <v>0</v>
      </c>
      <c r="S478" s="29">
        <v>0</v>
      </c>
      <c r="T478" s="29">
        <v>0</v>
      </c>
      <c r="U478" s="29">
        <v>0</v>
      </c>
      <c r="V478" s="13" t="s">
        <v>36</v>
      </c>
      <c r="W478" s="16" t="s">
        <v>1023</v>
      </c>
      <c r="X478" s="16" t="s">
        <v>197</v>
      </c>
      <c r="Y478" s="16" t="s">
        <v>198</v>
      </c>
      <c r="Z478" s="14" t="s">
        <v>28</v>
      </c>
      <c r="AA478" s="16" t="s">
        <v>28</v>
      </c>
    </row>
    <row r="479" spans="1:27" x14ac:dyDescent="0.2">
      <c r="A479" t="s">
        <v>1028</v>
      </c>
      <c r="B479" t="s">
        <v>28</v>
      </c>
      <c r="C479" t="s">
        <v>1029</v>
      </c>
      <c r="D479" t="s">
        <v>1020</v>
      </c>
      <c r="E479" t="s">
        <v>1021</v>
      </c>
      <c r="F479" t="s">
        <v>32</v>
      </c>
      <c r="G479" s="5" t="s">
        <v>1022</v>
      </c>
      <c r="H479" t="s">
        <v>194</v>
      </c>
      <c r="I479" t="s">
        <v>87</v>
      </c>
      <c r="J479">
        <v>27.23</v>
      </c>
      <c r="K479" s="3">
        <v>1.3540000000000001</v>
      </c>
      <c r="L479" s="3">
        <v>4.97</v>
      </c>
      <c r="M479">
        <v>15.6</v>
      </c>
      <c r="N479">
        <v>87</v>
      </c>
      <c r="O479" s="3">
        <v>1.0169489443378119</v>
      </c>
      <c r="P479">
        <v>10.862</v>
      </c>
      <c r="Q479" s="29">
        <v>0</v>
      </c>
      <c r="R479" s="29">
        <v>0</v>
      </c>
      <c r="S479" s="29">
        <v>0</v>
      </c>
      <c r="T479" s="29">
        <v>0</v>
      </c>
      <c r="U479" s="29">
        <v>0</v>
      </c>
      <c r="V479" s="13" t="s">
        <v>36</v>
      </c>
      <c r="W479" s="16" t="s">
        <v>1023</v>
      </c>
      <c r="X479" s="16" t="s">
        <v>197</v>
      </c>
      <c r="Y479" s="16" t="s">
        <v>198</v>
      </c>
      <c r="Z479" s="14" t="s">
        <v>28</v>
      </c>
      <c r="AA479" s="16" t="s">
        <v>28</v>
      </c>
    </row>
    <row r="480" spans="1:27" x14ac:dyDescent="0.2">
      <c r="A480" t="s">
        <v>1030</v>
      </c>
      <c r="B480" t="s">
        <v>28</v>
      </c>
      <c r="C480" t="s">
        <v>1031</v>
      </c>
      <c r="D480" t="s">
        <v>1020</v>
      </c>
      <c r="E480" s="5" t="s">
        <v>1022</v>
      </c>
      <c r="F480" s="5" t="s">
        <v>1032</v>
      </c>
      <c r="G480" t="s">
        <v>1021</v>
      </c>
      <c r="H480" t="s">
        <v>194</v>
      </c>
      <c r="I480" t="s">
        <v>87</v>
      </c>
      <c r="J480">
        <v>28.94</v>
      </c>
      <c r="K480" s="3">
        <v>2.145</v>
      </c>
      <c r="L480" s="3">
        <v>7.41</v>
      </c>
      <c r="M480">
        <v>423</v>
      </c>
      <c r="N480">
        <v>288.60000000000002</v>
      </c>
      <c r="O480" s="3">
        <v>0.86649980806142046</v>
      </c>
      <c r="P480">
        <v>10.319000000000001</v>
      </c>
      <c r="Q480" s="29">
        <v>3</v>
      </c>
      <c r="R480" s="29">
        <v>3</v>
      </c>
      <c r="S480" s="29">
        <v>1</v>
      </c>
      <c r="T480" s="29">
        <v>7</v>
      </c>
      <c r="U480" s="29">
        <v>2</v>
      </c>
      <c r="V480" s="13" t="s">
        <v>36</v>
      </c>
      <c r="W480" s="16" t="s">
        <v>1023</v>
      </c>
      <c r="X480" s="16" t="s">
        <v>197</v>
      </c>
      <c r="Y480" s="16" t="s">
        <v>198</v>
      </c>
      <c r="Z480" s="14" t="s">
        <v>28</v>
      </c>
      <c r="AA480" s="16" t="s">
        <v>28</v>
      </c>
    </row>
    <row r="481" spans="1:27" x14ac:dyDescent="0.2">
      <c r="A481" t="s">
        <v>1033</v>
      </c>
      <c r="B481" t="s">
        <v>28</v>
      </c>
      <c r="C481" t="s">
        <v>1034</v>
      </c>
      <c r="D481" t="s">
        <v>1020</v>
      </c>
      <c r="E481" s="5" t="s">
        <v>1022</v>
      </c>
      <c r="F481" s="5" t="s">
        <v>1032</v>
      </c>
      <c r="G481" t="s">
        <v>1021</v>
      </c>
      <c r="H481" t="s">
        <v>194</v>
      </c>
      <c r="I481" t="s">
        <v>87</v>
      </c>
      <c r="J481">
        <v>25.93</v>
      </c>
      <c r="K481" s="3">
        <v>2.0649999999999999</v>
      </c>
      <c r="L481" s="3">
        <v>7.96</v>
      </c>
      <c r="M481">
        <v>383.4</v>
      </c>
      <c r="N481">
        <v>324</v>
      </c>
      <c r="O481" s="3">
        <v>1.0793090211132439</v>
      </c>
      <c r="P481">
        <v>13.395</v>
      </c>
      <c r="Q481" s="29">
        <v>3</v>
      </c>
      <c r="R481" s="29">
        <v>3</v>
      </c>
      <c r="S481" s="29">
        <v>1</v>
      </c>
      <c r="T481" s="29">
        <v>7</v>
      </c>
      <c r="U481" s="29">
        <v>2</v>
      </c>
      <c r="V481" s="13" t="s">
        <v>36</v>
      </c>
      <c r="W481" s="16" t="s">
        <v>1023</v>
      </c>
      <c r="X481" s="16" t="s">
        <v>197</v>
      </c>
      <c r="Y481" s="16" t="s">
        <v>198</v>
      </c>
      <c r="Z481" s="14" t="s">
        <v>28</v>
      </c>
      <c r="AA481" s="16" t="s">
        <v>28</v>
      </c>
    </row>
    <row r="482" spans="1:27" x14ac:dyDescent="0.2">
      <c r="A482" t="s">
        <v>1035</v>
      </c>
      <c r="B482" t="s">
        <v>28</v>
      </c>
      <c r="C482" t="s">
        <v>1036</v>
      </c>
      <c r="D482" t="s">
        <v>1020</v>
      </c>
      <c r="E482" s="5" t="s">
        <v>1022</v>
      </c>
      <c r="F482" s="5" t="s">
        <v>1032</v>
      </c>
      <c r="G482" t="s">
        <v>1021</v>
      </c>
      <c r="H482" t="s">
        <v>194</v>
      </c>
      <c r="I482" t="s">
        <v>87</v>
      </c>
      <c r="J482">
        <v>26.56</v>
      </c>
      <c r="K482" s="3">
        <v>2.0089999999999999</v>
      </c>
      <c r="L482" s="3">
        <v>7.56</v>
      </c>
      <c r="M482">
        <v>386.4</v>
      </c>
      <c r="N482">
        <v>321</v>
      </c>
      <c r="O482" s="3">
        <v>0.969851823416507</v>
      </c>
      <c r="P482">
        <v>11.36</v>
      </c>
      <c r="Q482" s="29">
        <v>3</v>
      </c>
      <c r="R482" s="29">
        <v>2</v>
      </c>
      <c r="S482" s="29">
        <v>1</v>
      </c>
      <c r="T482" s="29">
        <v>6</v>
      </c>
      <c r="U482" s="29">
        <v>2</v>
      </c>
      <c r="V482" s="13" t="s">
        <v>36</v>
      </c>
      <c r="W482" s="16" t="s">
        <v>1023</v>
      </c>
      <c r="X482" s="16" t="s">
        <v>197</v>
      </c>
      <c r="Y482" s="16" t="s">
        <v>198</v>
      </c>
      <c r="Z482" s="14" t="s">
        <v>28</v>
      </c>
      <c r="AA482" s="16" t="s">
        <v>28</v>
      </c>
    </row>
    <row r="483" spans="1:27" x14ac:dyDescent="0.2">
      <c r="A483" t="s">
        <v>1037</v>
      </c>
      <c r="B483" t="s">
        <v>28</v>
      </c>
      <c r="C483" t="s">
        <v>1038</v>
      </c>
      <c r="D483" t="s">
        <v>1020</v>
      </c>
      <c r="E483" s="5" t="s">
        <v>1022</v>
      </c>
      <c r="F483" s="5" t="s">
        <v>1032</v>
      </c>
      <c r="G483" t="s">
        <v>1021</v>
      </c>
      <c r="H483" t="s">
        <v>194</v>
      </c>
      <c r="I483" t="s">
        <v>87</v>
      </c>
      <c r="J483">
        <v>27.82</v>
      </c>
      <c r="K483" s="3">
        <v>2.0390000000000001</v>
      </c>
      <c r="L483" s="3">
        <v>7.33</v>
      </c>
      <c r="M483">
        <v>388.2</v>
      </c>
      <c r="N483">
        <v>343.8</v>
      </c>
      <c r="O483" s="3">
        <v>1.0793090211132439</v>
      </c>
      <c r="P483">
        <v>11.779</v>
      </c>
      <c r="Q483" s="29">
        <v>3</v>
      </c>
      <c r="R483" s="29">
        <v>2</v>
      </c>
      <c r="S483" s="29">
        <v>1</v>
      </c>
      <c r="T483" s="29">
        <v>6</v>
      </c>
      <c r="U483" s="29">
        <v>2</v>
      </c>
      <c r="V483" s="13" t="s">
        <v>36</v>
      </c>
      <c r="W483" s="16" t="s">
        <v>1023</v>
      </c>
      <c r="X483" s="16" t="s">
        <v>197</v>
      </c>
      <c r="Y483" s="16" t="s">
        <v>198</v>
      </c>
      <c r="Z483" s="14" t="s">
        <v>28</v>
      </c>
      <c r="AA483" s="16" t="s">
        <v>28</v>
      </c>
    </row>
    <row r="484" spans="1:27" x14ac:dyDescent="0.2">
      <c r="A484" t="s">
        <v>1039</v>
      </c>
      <c r="B484" t="s">
        <v>28</v>
      </c>
      <c r="C484" t="s">
        <v>1040</v>
      </c>
      <c r="D484" t="s">
        <v>1020</v>
      </c>
      <c r="E484" t="s">
        <v>1041</v>
      </c>
      <c r="F484" t="s">
        <v>32</v>
      </c>
      <c r="G484" t="s">
        <v>1042</v>
      </c>
      <c r="H484" t="s">
        <v>194</v>
      </c>
      <c r="I484" t="s">
        <v>87</v>
      </c>
      <c r="J484">
        <v>33.049999999999997</v>
      </c>
      <c r="K484" s="3">
        <v>1.718</v>
      </c>
      <c r="L484" s="3">
        <v>5.2</v>
      </c>
      <c r="M484">
        <v>32.4</v>
      </c>
      <c r="N484">
        <v>64.2</v>
      </c>
      <c r="O484" s="3">
        <v>1.6597374280230328</v>
      </c>
      <c r="P484">
        <v>2.6419999999999999</v>
      </c>
      <c r="Q484" s="29">
        <v>0</v>
      </c>
      <c r="R484" s="29">
        <v>1</v>
      </c>
      <c r="S484" s="29">
        <v>0</v>
      </c>
      <c r="T484" s="29">
        <v>1</v>
      </c>
      <c r="U484" s="29">
        <v>0</v>
      </c>
      <c r="V484" s="13" t="s">
        <v>36</v>
      </c>
      <c r="W484" s="16" t="s">
        <v>90</v>
      </c>
      <c r="X484" s="16" t="s">
        <v>91</v>
      </c>
      <c r="Y484" s="16" t="s">
        <v>39</v>
      </c>
      <c r="Z484" s="14" t="s">
        <v>28</v>
      </c>
      <c r="AA484" s="16" t="s">
        <v>28</v>
      </c>
    </row>
    <row r="485" spans="1:27" x14ac:dyDescent="0.2">
      <c r="A485" t="s">
        <v>1043</v>
      </c>
      <c r="B485" t="s">
        <v>28</v>
      </c>
      <c r="C485" t="s">
        <v>1044</v>
      </c>
      <c r="D485" t="s">
        <v>1020</v>
      </c>
      <c r="E485" t="s">
        <v>1041</v>
      </c>
      <c r="F485" t="s">
        <v>32</v>
      </c>
      <c r="G485" t="s">
        <v>1042</v>
      </c>
      <c r="H485" t="s">
        <v>194</v>
      </c>
      <c r="I485" t="s">
        <v>87</v>
      </c>
      <c r="J485">
        <v>30.18</v>
      </c>
      <c r="K485" s="3">
        <v>1.454</v>
      </c>
      <c r="L485" s="3">
        <v>4.82</v>
      </c>
      <c r="M485">
        <v>23.4</v>
      </c>
      <c r="N485">
        <v>69.599999999999994</v>
      </c>
      <c r="O485" s="3">
        <v>1.3208998080614205</v>
      </c>
      <c r="P485">
        <v>2.238</v>
      </c>
      <c r="Q485" s="29">
        <v>0</v>
      </c>
      <c r="R485" s="29">
        <v>0</v>
      </c>
      <c r="S485" s="29">
        <v>0</v>
      </c>
      <c r="T485" s="29">
        <v>0</v>
      </c>
      <c r="U485" s="29">
        <v>0</v>
      </c>
      <c r="V485" s="13" t="s">
        <v>36</v>
      </c>
      <c r="W485" s="16" t="s">
        <v>90</v>
      </c>
      <c r="X485" s="16" t="s">
        <v>91</v>
      </c>
      <c r="Y485" s="16" t="s">
        <v>39</v>
      </c>
      <c r="Z485" s="14" t="s">
        <v>28</v>
      </c>
      <c r="AA485" s="16" t="s">
        <v>28</v>
      </c>
    </row>
    <row r="486" spans="1:27" x14ac:dyDescent="0.2">
      <c r="A486" t="s">
        <v>1045</v>
      </c>
      <c r="B486" t="s">
        <v>28</v>
      </c>
      <c r="C486" t="s">
        <v>1046</v>
      </c>
      <c r="D486" t="s">
        <v>1020</v>
      </c>
      <c r="E486" t="s">
        <v>1041</v>
      </c>
      <c r="F486" t="s">
        <v>32</v>
      </c>
      <c r="G486" t="s">
        <v>1042</v>
      </c>
      <c r="H486" t="s">
        <v>194</v>
      </c>
      <c r="I486" t="s">
        <v>87</v>
      </c>
      <c r="J486">
        <v>33.36</v>
      </c>
      <c r="K486" s="3">
        <v>1.6950000000000001</v>
      </c>
      <c r="L486" s="3">
        <v>5.08</v>
      </c>
      <c r="M486">
        <v>33</v>
      </c>
      <c r="N486">
        <v>56.4</v>
      </c>
      <c r="O486" s="3">
        <v>2.0120936660268716</v>
      </c>
      <c r="P486">
        <v>2.4710000000000001</v>
      </c>
      <c r="Q486" s="29">
        <v>0</v>
      </c>
      <c r="R486" s="29">
        <v>0</v>
      </c>
      <c r="S486" s="29">
        <v>0</v>
      </c>
      <c r="T486" s="29">
        <v>0</v>
      </c>
      <c r="U486" s="29">
        <v>0</v>
      </c>
      <c r="V486" s="13" t="s">
        <v>36</v>
      </c>
      <c r="W486" s="16" t="s">
        <v>90</v>
      </c>
      <c r="X486" s="16" t="s">
        <v>91</v>
      </c>
      <c r="Y486" s="16" t="s">
        <v>39</v>
      </c>
      <c r="Z486" s="14" t="s">
        <v>28</v>
      </c>
      <c r="AA486" s="16" t="s">
        <v>28</v>
      </c>
    </row>
    <row r="487" spans="1:27" x14ac:dyDescent="0.2">
      <c r="A487" t="s">
        <v>1047</v>
      </c>
      <c r="B487" t="s">
        <v>28</v>
      </c>
      <c r="C487" t="s">
        <v>1048</v>
      </c>
      <c r="D487" t="s">
        <v>1020</v>
      </c>
      <c r="E487" t="s">
        <v>1041</v>
      </c>
      <c r="F487" t="s">
        <v>32</v>
      </c>
      <c r="G487" t="s">
        <v>1042</v>
      </c>
      <c r="H487" t="s">
        <v>194</v>
      </c>
      <c r="I487" t="s">
        <v>87</v>
      </c>
      <c r="J487">
        <v>31.86</v>
      </c>
      <c r="K487" s="3">
        <v>1.579</v>
      </c>
      <c r="L487" s="3">
        <v>4.96</v>
      </c>
      <c r="M487">
        <v>27</v>
      </c>
      <c r="N487">
        <v>51</v>
      </c>
      <c r="O487" s="3">
        <v>1.2127508637236086</v>
      </c>
      <c r="P487">
        <v>2.0049999999999999</v>
      </c>
      <c r="Q487" s="29">
        <v>0</v>
      </c>
      <c r="R487" s="29">
        <v>0</v>
      </c>
      <c r="S487" s="29">
        <v>0</v>
      </c>
      <c r="T487" s="29">
        <v>0</v>
      </c>
      <c r="U487" s="29">
        <v>0</v>
      </c>
      <c r="V487" s="13" t="s">
        <v>36</v>
      </c>
      <c r="W487" s="16" t="s">
        <v>90</v>
      </c>
      <c r="X487" s="16" t="s">
        <v>91</v>
      </c>
      <c r="Y487" s="16" t="s">
        <v>39</v>
      </c>
      <c r="Z487" s="14" t="s">
        <v>28</v>
      </c>
      <c r="AA487" s="16" t="s">
        <v>28</v>
      </c>
    </row>
    <row r="488" spans="1:27" x14ac:dyDescent="0.2">
      <c r="A488" t="s">
        <v>1049</v>
      </c>
      <c r="B488" t="s">
        <v>28</v>
      </c>
      <c r="C488" t="s">
        <v>1050</v>
      </c>
      <c r="D488" t="s">
        <v>1020</v>
      </c>
      <c r="E488" t="s">
        <v>1042</v>
      </c>
      <c r="F488" t="s">
        <v>1051</v>
      </c>
      <c r="G488" t="s">
        <v>1041</v>
      </c>
      <c r="H488" t="s">
        <v>194</v>
      </c>
      <c r="I488" t="s">
        <v>87</v>
      </c>
      <c r="J488">
        <v>56.57</v>
      </c>
      <c r="K488" s="3">
        <v>6.7409999999999997</v>
      </c>
      <c r="L488" s="3">
        <v>11.92</v>
      </c>
      <c r="M488">
        <v>859.8</v>
      </c>
      <c r="N488">
        <v>750</v>
      </c>
      <c r="O488" s="3">
        <v>0.94848368522072946</v>
      </c>
      <c r="P488">
        <v>11.515000000000001</v>
      </c>
      <c r="Q488" s="29">
        <v>3</v>
      </c>
      <c r="R488" s="29">
        <v>2</v>
      </c>
      <c r="S488" s="29">
        <v>1</v>
      </c>
      <c r="T488" s="29">
        <v>6</v>
      </c>
      <c r="U488" s="29">
        <v>2</v>
      </c>
      <c r="V488" s="13" t="s">
        <v>36</v>
      </c>
      <c r="W488" s="16" t="s">
        <v>90</v>
      </c>
      <c r="X488" s="16" t="s">
        <v>91</v>
      </c>
      <c r="Y488" s="16" t="s">
        <v>39</v>
      </c>
      <c r="Z488" s="14" t="s">
        <v>28</v>
      </c>
      <c r="AA488" s="16" t="s">
        <v>28</v>
      </c>
    </row>
    <row r="489" spans="1:27" x14ac:dyDescent="0.2">
      <c r="A489" t="s">
        <v>1052</v>
      </c>
      <c r="B489" t="s">
        <v>28</v>
      </c>
      <c r="C489" t="s">
        <v>1053</v>
      </c>
      <c r="D489" t="s">
        <v>1020</v>
      </c>
      <c r="E489" t="s">
        <v>1042</v>
      </c>
      <c r="F489" t="s">
        <v>1051</v>
      </c>
      <c r="G489" t="s">
        <v>1041</v>
      </c>
      <c r="H489" t="s">
        <v>194</v>
      </c>
      <c r="I489" t="s">
        <v>87</v>
      </c>
      <c r="J489">
        <v>57.13</v>
      </c>
      <c r="K489" s="3">
        <v>7.9279999999999999</v>
      </c>
      <c r="L489" s="3">
        <v>13.88</v>
      </c>
      <c r="M489">
        <v>868.2</v>
      </c>
      <c r="N489">
        <v>692.4</v>
      </c>
      <c r="O489" s="3">
        <v>0.83989865642994255</v>
      </c>
      <c r="P489">
        <v>10.225</v>
      </c>
      <c r="Q489" s="29">
        <v>3</v>
      </c>
      <c r="R489" s="29">
        <v>1</v>
      </c>
      <c r="S489" s="29">
        <v>2</v>
      </c>
      <c r="T489" s="29">
        <v>6</v>
      </c>
      <c r="U489" s="29">
        <v>2</v>
      </c>
      <c r="V489" s="13" t="s">
        <v>36</v>
      </c>
      <c r="W489" s="16" t="s">
        <v>90</v>
      </c>
      <c r="X489" s="16" t="s">
        <v>91</v>
      </c>
      <c r="Y489" s="16" t="s">
        <v>39</v>
      </c>
      <c r="Z489" s="14" t="s">
        <v>28</v>
      </c>
      <c r="AA489" s="16" t="s">
        <v>28</v>
      </c>
    </row>
    <row r="490" spans="1:27" x14ac:dyDescent="0.2">
      <c r="A490" t="s">
        <v>1054</v>
      </c>
      <c r="B490" t="s">
        <v>28</v>
      </c>
      <c r="C490" t="s">
        <v>1055</v>
      </c>
      <c r="D490" t="s">
        <v>1020</v>
      </c>
      <c r="E490" t="s">
        <v>1042</v>
      </c>
      <c r="F490" t="s">
        <v>1051</v>
      </c>
      <c r="G490" t="s">
        <v>1041</v>
      </c>
      <c r="H490" t="s">
        <v>194</v>
      </c>
      <c r="I490" t="s">
        <v>87</v>
      </c>
      <c r="J490">
        <v>57.21</v>
      </c>
      <c r="K490" s="3">
        <v>6.7069999999999999</v>
      </c>
      <c r="L490" s="3">
        <v>11.72</v>
      </c>
      <c r="M490">
        <v>834.6</v>
      </c>
      <c r="N490">
        <v>694.8</v>
      </c>
      <c r="O490" s="3">
        <v>0.73174971209213058</v>
      </c>
      <c r="P490">
        <v>9.6660000000000004</v>
      </c>
      <c r="Q490" s="29">
        <v>3</v>
      </c>
      <c r="R490" s="29">
        <v>1</v>
      </c>
      <c r="S490" s="29">
        <v>1</v>
      </c>
      <c r="T490" s="29">
        <v>5</v>
      </c>
      <c r="U490" s="29">
        <v>1</v>
      </c>
      <c r="V490" s="13" t="s">
        <v>36</v>
      </c>
      <c r="W490" s="16" t="s">
        <v>90</v>
      </c>
      <c r="X490" s="16" t="s">
        <v>91</v>
      </c>
      <c r="Y490" s="16" t="s">
        <v>39</v>
      </c>
      <c r="Z490" s="14" t="s">
        <v>28</v>
      </c>
      <c r="AA490" s="16" t="s">
        <v>28</v>
      </c>
    </row>
    <row r="491" spans="1:27" x14ac:dyDescent="0.2">
      <c r="A491" t="s">
        <v>1056</v>
      </c>
      <c r="B491" t="s">
        <v>28</v>
      </c>
      <c r="C491" t="s">
        <v>1057</v>
      </c>
      <c r="D491" t="s">
        <v>1020</v>
      </c>
      <c r="E491" t="s">
        <v>1042</v>
      </c>
      <c r="F491" t="s">
        <v>1051</v>
      </c>
      <c r="G491" t="s">
        <v>1041</v>
      </c>
      <c r="H491" t="s">
        <v>194</v>
      </c>
      <c r="I491" t="s">
        <v>87</v>
      </c>
      <c r="J491">
        <v>56.39</v>
      </c>
      <c r="K491" s="3">
        <v>8.1259999999999994</v>
      </c>
      <c r="L491" s="3">
        <v>14.41</v>
      </c>
      <c r="M491">
        <v>706.2</v>
      </c>
      <c r="N491">
        <v>694.8</v>
      </c>
      <c r="O491" s="3">
        <v>0.73174971209213058</v>
      </c>
      <c r="P491">
        <v>9.65</v>
      </c>
      <c r="Q491" s="29">
        <v>3</v>
      </c>
      <c r="R491" s="29">
        <v>1</v>
      </c>
      <c r="S491" s="29">
        <v>1</v>
      </c>
      <c r="T491" s="29">
        <v>5</v>
      </c>
      <c r="U491" s="29">
        <v>2</v>
      </c>
      <c r="V491" s="13" t="s">
        <v>36</v>
      </c>
      <c r="W491" s="16" t="s">
        <v>90</v>
      </c>
      <c r="X491" s="16" t="s">
        <v>91</v>
      </c>
      <c r="Y491" s="16" t="s">
        <v>39</v>
      </c>
      <c r="Z491" s="14" t="s">
        <v>28</v>
      </c>
      <c r="AA491" s="16" t="s">
        <v>28</v>
      </c>
    </row>
    <row r="492" spans="1:27" x14ac:dyDescent="0.2">
      <c r="A492" t="s">
        <v>1058</v>
      </c>
      <c r="B492" t="s">
        <v>28</v>
      </c>
      <c r="C492" t="s">
        <v>1059</v>
      </c>
      <c r="D492" t="s">
        <v>1060</v>
      </c>
      <c r="E492" s="5" t="s">
        <v>1061</v>
      </c>
      <c r="F492" t="s">
        <v>32</v>
      </c>
      <c r="G492" s="5" t="s">
        <v>1062</v>
      </c>
      <c r="H492" t="s">
        <v>34</v>
      </c>
      <c r="I492" t="s">
        <v>87</v>
      </c>
      <c r="J492">
        <v>38.200000000000003</v>
      </c>
      <c r="K492" s="3">
        <v>0.88700000000000001</v>
      </c>
      <c r="L492" s="3">
        <v>2.3199999999999998</v>
      </c>
      <c r="M492">
        <v>364</v>
      </c>
      <c r="N492">
        <v>3130</v>
      </c>
      <c r="O492" s="3">
        <v>1.05</v>
      </c>
      <c r="P492">
        <v>1</v>
      </c>
      <c r="Q492" s="31">
        <v>0</v>
      </c>
      <c r="R492" s="31">
        <v>3</v>
      </c>
      <c r="S492" s="31">
        <v>1</v>
      </c>
      <c r="T492" s="29">
        <v>4</v>
      </c>
      <c r="U492" s="31">
        <v>2</v>
      </c>
      <c r="V492" s="18" t="s">
        <v>195</v>
      </c>
      <c r="W492" s="16" t="s">
        <v>90</v>
      </c>
      <c r="X492" s="18" t="s">
        <v>1063</v>
      </c>
      <c r="Y492" s="16" t="s">
        <v>39</v>
      </c>
      <c r="Z492" s="18" t="s">
        <v>40</v>
      </c>
      <c r="AA492" s="18" t="s">
        <v>40</v>
      </c>
    </row>
    <row r="493" spans="1:27" x14ac:dyDescent="0.2">
      <c r="A493" t="s">
        <v>1064</v>
      </c>
      <c r="B493" t="s">
        <v>28</v>
      </c>
      <c r="C493" t="s">
        <v>1065</v>
      </c>
      <c r="D493" t="s">
        <v>1060</v>
      </c>
      <c r="E493" s="5" t="s">
        <v>1061</v>
      </c>
      <c r="F493" t="s">
        <v>32</v>
      </c>
      <c r="G493" s="5" t="s">
        <v>1062</v>
      </c>
      <c r="H493" t="s">
        <v>34</v>
      </c>
      <c r="I493" t="s">
        <v>87</v>
      </c>
      <c r="J493">
        <v>45.3</v>
      </c>
      <c r="K493" s="3">
        <v>1.85</v>
      </c>
      <c r="L493" s="3">
        <v>4.08</v>
      </c>
      <c r="M493">
        <v>81</v>
      </c>
      <c r="N493">
        <v>243</v>
      </c>
      <c r="O493" s="3">
        <v>0.99</v>
      </c>
      <c r="P493">
        <v>4.3</v>
      </c>
      <c r="Q493" s="29">
        <v>1</v>
      </c>
      <c r="R493" s="29">
        <v>1</v>
      </c>
      <c r="S493" s="29">
        <v>1</v>
      </c>
      <c r="T493" s="29">
        <v>3</v>
      </c>
      <c r="U493" s="29">
        <v>0</v>
      </c>
      <c r="V493" s="18" t="s">
        <v>195</v>
      </c>
      <c r="W493" s="16" t="s">
        <v>90</v>
      </c>
      <c r="X493" s="18" t="s">
        <v>1063</v>
      </c>
      <c r="Y493" s="16" t="s">
        <v>39</v>
      </c>
      <c r="Z493" s="18" t="s">
        <v>40</v>
      </c>
      <c r="AA493" s="18" t="s">
        <v>40</v>
      </c>
    </row>
    <row r="494" spans="1:27" x14ac:dyDescent="0.2">
      <c r="A494" t="s">
        <v>1066</v>
      </c>
      <c r="B494" t="s">
        <v>28</v>
      </c>
      <c r="C494" t="s">
        <v>1067</v>
      </c>
      <c r="D494" t="s">
        <v>1060</v>
      </c>
      <c r="E494" s="5" t="s">
        <v>1061</v>
      </c>
      <c r="F494" t="s">
        <v>32</v>
      </c>
      <c r="G494" s="5" t="s">
        <v>1062</v>
      </c>
      <c r="H494" t="s">
        <v>34</v>
      </c>
      <c r="I494" t="s">
        <v>87</v>
      </c>
      <c r="J494">
        <v>36.1</v>
      </c>
      <c r="K494" s="3">
        <v>1.3340000000000001</v>
      </c>
      <c r="L494" s="3">
        <v>3.7</v>
      </c>
      <c r="M494">
        <v>153</v>
      </c>
      <c r="N494">
        <v>1025</v>
      </c>
      <c r="O494" s="3">
        <v>1.37</v>
      </c>
      <c r="P494">
        <v>3.2</v>
      </c>
      <c r="Q494" s="31">
        <v>0</v>
      </c>
      <c r="R494" s="31">
        <v>0</v>
      </c>
      <c r="S494" s="31">
        <v>1</v>
      </c>
      <c r="T494" s="29">
        <v>1</v>
      </c>
      <c r="U494" s="31">
        <v>0</v>
      </c>
      <c r="V494" s="18" t="s">
        <v>195</v>
      </c>
      <c r="W494" s="16" t="s">
        <v>90</v>
      </c>
      <c r="X494" s="18" t="s">
        <v>1063</v>
      </c>
      <c r="Y494" s="16" t="s">
        <v>39</v>
      </c>
      <c r="Z494" s="18" t="s">
        <v>40</v>
      </c>
      <c r="AA494" s="18" t="s">
        <v>40</v>
      </c>
    </row>
    <row r="495" spans="1:27" x14ac:dyDescent="0.2">
      <c r="A495" t="s">
        <v>1068</v>
      </c>
      <c r="B495" t="s">
        <v>28</v>
      </c>
      <c r="C495" t="s">
        <v>1069</v>
      </c>
      <c r="D495" t="s">
        <v>1060</v>
      </c>
      <c r="E495" s="5" t="s">
        <v>1061</v>
      </c>
      <c r="F495" t="s">
        <v>32</v>
      </c>
      <c r="G495" s="5" t="s">
        <v>1062</v>
      </c>
      <c r="H495" t="s">
        <v>34</v>
      </c>
      <c r="I495" t="s">
        <v>87</v>
      </c>
      <c r="J495">
        <v>36.659999999999997</v>
      </c>
      <c r="K495" s="3">
        <v>1.395</v>
      </c>
      <c r="L495" s="3">
        <v>3.81</v>
      </c>
      <c r="M495">
        <v>14</v>
      </c>
      <c r="N495">
        <v>102</v>
      </c>
      <c r="O495" s="3">
        <v>0.81</v>
      </c>
      <c r="P495">
        <v>3.9</v>
      </c>
      <c r="Q495" s="31">
        <v>0</v>
      </c>
      <c r="R495" s="31">
        <v>1</v>
      </c>
      <c r="S495" s="31">
        <v>0</v>
      </c>
      <c r="T495" s="29">
        <v>1</v>
      </c>
      <c r="U495" s="31">
        <v>0</v>
      </c>
      <c r="V495" s="18" t="s">
        <v>195</v>
      </c>
      <c r="W495" s="16" t="s">
        <v>90</v>
      </c>
      <c r="X495" s="18" t="s">
        <v>1063</v>
      </c>
      <c r="Y495" s="16" t="s">
        <v>39</v>
      </c>
      <c r="Z495" s="18" t="s">
        <v>40</v>
      </c>
      <c r="AA495" s="18" t="s">
        <v>40</v>
      </c>
    </row>
    <row r="496" spans="1:27" x14ac:dyDescent="0.2">
      <c r="A496" t="s">
        <v>1070</v>
      </c>
      <c r="B496" t="s">
        <v>28</v>
      </c>
      <c r="C496" t="s">
        <v>1071</v>
      </c>
      <c r="D496" t="s">
        <v>1060</v>
      </c>
      <c r="E496" s="5" t="s">
        <v>1061</v>
      </c>
      <c r="F496" t="s">
        <v>32</v>
      </c>
      <c r="G496" s="5" t="s">
        <v>1062</v>
      </c>
      <c r="H496" t="s">
        <v>34</v>
      </c>
      <c r="I496" t="s">
        <v>87</v>
      </c>
      <c r="J496">
        <v>33.71</v>
      </c>
      <c r="K496" s="3">
        <v>1.3</v>
      </c>
      <c r="L496" s="3">
        <v>3.86</v>
      </c>
      <c r="M496">
        <v>192</v>
      </c>
      <c r="N496">
        <v>2260</v>
      </c>
      <c r="O496" s="3">
        <v>0.85</v>
      </c>
      <c r="P496">
        <v>2.7</v>
      </c>
      <c r="Q496" s="31">
        <v>0</v>
      </c>
      <c r="R496" s="31">
        <v>0</v>
      </c>
      <c r="S496" s="31">
        <v>0</v>
      </c>
      <c r="T496" s="29">
        <v>0</v>
      </c>
      <c r="U496" s="31">
        <v>0</v>
      </c>
      <c r="V496" s="18" t="s">
        <v>195</v>
      </c>
      <c r="W496" s="16" t="s">
        <v>90</v>
      </c>
      <c r="X496" s="18" t="s">
        <v>1063</v>
      </c>
      <c r="Y496" s="16" t="s">
        <v>39</v>
      </c>
      <c r="Z496" s="18" t="s">
        <v>40</v>
      </c>
      <c r="AA496" s="18" t="s">
        <v>40</v>
      </c>
    </row>
    <row r="497" spans="1:27" x14ac:dyDescent="0.2">
      <c r="A497" t="s">
        <v>1072</v>
      </c>
      <c r="B497" t="s">
        <v>28</v>
      </c>
      <c r="C497" t="s">
        <v>1073</v>
      </c>
      <c r="D497" t="s">
        <v>1060</v>
      </c>
      <c r="E497" s="5" t="s">
        <v>1062</v>
      </c>
      <c r="F497" s="5" t="s">
        <v>1074</v>
      </c>
      <c r="G497" s="5" t="s">
        <v>1061</v>
      </c>
      <c r="H497" t="s">
        <v>34</v>
      </c>
      <c r="I497" t="s">
        <v>87</v>
      </c>
      <c r="J497">
        <v>31.7</v>
      </c>
      <c r="K497" s="3">
        <v>1.3280000000000001</v>
      </c>
      <c r="L497" s="3">
        <v>4.1900000000000004</v>
      </c>
      <c r="M497">
        <v>53</v>
      </c>
      <c r="N497">
        <v>198</v>
      </c>
      <c r="O497" s="3">
        <v>0.8</v>
      </c>
      <c r="P497">
        <v>3.8</v>
      </c>
      <c r="Q497" s="31">
        <v>0</v>
      </c>
      <c r="R497" s="31">
        <v>2</v>
      </c>
      <c r="S497" s="31">
        <v>0</v>
      </c>
      <c r="T497" s="29">
        <v>2</v>
      </c>
      <c r="U497" s="31">
        <v>0</v>
      </c>
      <c r="V497" s="18" t="s">
        <v>195</v>
      </c>
      <c r="W497" s="16" t="s">
        <v>90</v>
      </c>
      <c r="X497" s="18" t="s">
        <v>1063</v>
      </c>
      <c r="Y497" s="16" t="s">
        <v>39</v>
      </c>
      <c r="Z497" s="18" t="s">
        <v>40</v>
      </c>
      <c r="AA497" s="18" t="s">
        <v>40</v>
      </c>
    </row>
    <row r="498" spans="1:27" x14ac:dyDescent="0.2">
      <c r="A498" t="s">
        <v>1075</v>
      </c>
      <c r="B498" t="s">
        <v>28</v>
      </c>
      <c r="C498" t="s">
        <v>1076</v>
      </c>
      <c r="D498" t="s">
        <v>1060</v>
      </c>
      <c r="E498" s="5" t="s">
        <v>1062</v>
      </c>
      <c r="F498" s="5" t="s">
        <v>1074</v>
      </c>
      <c r="G498" s="5" t="s">
        <v>1061</v>
      </c>
      <c r="H498" t="s">
        <v>34</v>
      </c>
      <c r="I498" t="s">
        <v>87</v>
      </c>
      <c r="J498">
        <v>30.3</v>
      </c>
      <c r="K498" s="3">
        <v>1.42</v>
      </c>
      <c r="L498" s="3">
        <v>4.6900000000000004</v>
      </c>
      <c r="M498">
        <v>120</v>
      </c>
      <c r="N498">
        <v>385</v>
      </c>
      <c r="O498" s="3">
        <v>0.74</v>
      </c>
      <c r="P498">
        <v>3.9</v>
      </c>
      <c r="Q498" s="31">
        <v>0</v>
      </c>
      <c r="R498" s="31">
        <v>0</v>
      </c>
      <c r="S498" s="31">
        <v>1</v>
      </c>
      <c r="T498" s="29">
        <v>1</v>
      </c>
      <c r="U498" s="31">
        <v>0</v>
      </c>
      <c r="V498" s="18" t="s">
        <v>195</v>
      </c>
      <c r="W498" s="16" t="s">
        <v>90</v>
      </c>
      <c r="X498" s="18" t="s">
        <v>1063</v>
      </c>
      <c r="Y498" s="16" t="s">
        <v>39</v>
      </c>
      <c r="Z498" s="18" t="s">
        <v>40</v>
      </c>
      <c r="AA498" s="18" t="s">
        <v>40</v>
      </c>
    </row>
    <row r="499" spans="1:27" x14ac:dyDescent="0.2">
      <c r="A499" t="s">
        <v>1077</v>
      </c>
      <c r="B499" t="s">
        <v>28</v>
      </c>
      <c r="C499" t="s">
        <v>1078</v>
      </c>
      <c r="D499" t="s">
        <v>1060</v>
      </c>
      <c r="E499" s="5" t="s">
        <v>1062</v>
      </c>
      <c r="F499" s="5" t="s">
        <v>1074</v>
      </c>
      <c r="G499" s="5" t="s">
        <v>1061</v>
      </c>
      <c r="H499" t="s">
        <v>34</v>
      </c>
      <c r="I499" t="s">
        <v>87</v>
      </c>
      <c r="J499">
        <v>38.979999999999997</v>
      </c>
      <c r="K499" s="3">
        <v>2.4910000000000001</v>
      </c>
      <c r="L499" s="3">
        <v>6.39</v>
      </c>
      <c r="M499">
        <v>69</v>
      </c>
      <c r="N499">
        <v>260</v>
      </c>
      <c r="O499" s="3">
        <v>0.85</v>
      </c>
      <c r="P499">
        <v>5.4</v>
      </c>
      <c r="Q499" s="29">
        <v>3</v>
      </c>
      <c r="R499" s="29">
        <v>1</v>
      </c>
      <c r="S499" s="29">
        <v>1</v>
      </c>
      <c r="T499" s="29">
        <v>5</v>
      </c>
      <c r="U499" s="29">
        <v>1</v>
      </c>
      <c r="V499" s="18" t="s">
        <v>195</v>
      </c>
      <c r="W499" s="16" t="s">
        <v>90</v>
      </c>
      <c r="X499" s="18" t="s">
        <v>1063</v>
      </c>
      <c r="Y499" s="16" t="s">
        <v>39</v>
      </c>
      <c r="Z499" s="18" t="s">
        <v>40</v>
      </c>
      <c r="AA499" s="18" t="s">
        <v>40</v>
      </c>
    </row>
    <row r="500" spans="1:27" x14ac:dyDescent="0.2">
      <c r="A500" t="s">
        <v>1079</v>
      </c>
      <c r="B500" t="s">
        <v>28</v>
      </c>
      <c r="C500" t="s">
        <v>1080</v>
      </c>
      <c r="D500" t="s">
        <v>1060</v>
      </c>
      <c r="E500" s="5" t="s">
        <v>1062</v>
      </c>
      <c r="F500" s="5" t="s">
        <v>1074</v>
      </c>
      <c r="G500" s="5" t="s">
        <v>1061</v>
      </c>
      <c r="H500" t="s">
        <v>34</v>
      </c>
      <c r="I500" t="s">
        <v>87</v>
      </c>
      <c r="J500">
        <v>27.05</v>
      </c>
      <c r="K500" s="3">
        <v>1.4910000000000001</v>
      </c>
      <c r="L500" s="3">
        <v>5.51</v>
      </c>
      <c r="M500">
        <v>361</v>
      </c>
      <c r="N500">
        <v>507</v>
      </c>
      <c r="O500" s="3">
        <v>0.71</v>
      </c>
      <c r="P500">
        <v>4.2</v>
      </c>
      <c r="Q500" s="31">
        <v>0</v>
      </c>
      <c r="R500" s="31">
        <v>1</v>
      </c>
      <c r="S500" s="31">
        <v>0</v>
      </c>
      <c r="T500" s="29">
        <v>1</v>
      </c>
      <c r="U500" s="31">
        <v>1</v>
      </c>
      <c r="V500" s="18" t="s">
        <v>195</v>
      </c>
      <c r="W500" s="16" t="s">
        <v>90</v>
      </c>
      <c r="X500" s="18" t="s">
        <v>1063</v>
      </c>
      <c r="Y500" s="16" t="s">
        <v>39</v>
      </c>
      <c r="Z500" s="18" t="s">
        <v>40</v>
      </c>
      <c r="AA500" s="18" t="s">
        <v>40</v>
      </c>
    </row>
    <row r="501" spans="1:27" x14ac:dyDescent="0.2">
      <c r="A501" t="s">
        <v>1081</v>
      </c>
      <c r="B501" t="s">
        <v>28</v>
      </c>
      <c r="C501" t="s">
        <v>1082</v>
      </c>
      <c r="D501" t="s">
        <v>1060</v>
      </c>
      <c r="E501" s="5" t="s">
        <v>1062</v>
      </c>
      <c r="F501" s="5" t="s">
        <v>1074</v>
      </c>
      <c r="G501" s="5" t="s">
        <v>1061</v>
      </c>
      <c r="H501" t="s">
        <v>34</v>
      </c>
      <c r="I501" t="s">
        <v>87</v>
      </c>
      <c r="J501">
        <v>38.119999999999997</v>
      </c>
      <c r="K501" s="3">
        <v>2.6360000000000001</v>
      </c>
      <c r="L501" s="3">
        <v>6.92</v>
      </c>
      <c r="M501">
        <v>364</v>
      </c>
      <c r="N501">
        <v>2378</v>
      </c>
      <c r="O501" s="3">
        <v>0.72</v>
      </c>
      <c r="P501">
        <v>5</v>
      </c>
      <c r="Q501" s="29">
        <v>3</v>
      </c>
      <c r="R501" s="29">
        <v>1</v>
      </c>
      <c r="S501" s="29">
        <v>1</v>
      </c>
      <c r="T501" s="29">
        <v>5</v>
      </c>
      <c r="U501" s="29">
        <v>1</v>
      </c>
      <c r="V501" s="18" t="s">
        <v>195</v>
      </c>
      <c r="W501" s="16" t="s">
        <v>90</v>
      </c>
      <c r="X501" s="18" t="s">
        <v>1063</v>
      </c>
      <c r="Y501" s="16" t="s">
        <v>39</v>
      </c>
      <c r="Z501" s="18" t="s">
        <v>40</v>
      </c>
      <c r="AA501" s="18" t="s">
        <v>40</v>
      </c>
    </row>
    <row r="502" spans="1:27" x14ac:dyDescent="0.2">
      <c r="A502" t="s">
        <v>1083</v>
      </c>
      <c r="B502" t="s">
        <v>28</v>
      </c>
      <c r="C502" t="s">
        <v>1084</v>
      </c>
      <c r="D502" t="s">
        <v>1060</v>
      </c>
      <c r="E502" s="5" t="s">
        <v>1062</v>
      </c>
      <c r="F502" s="5" t="s">
        <v>1074</v>
      </c>
      <c r="G502" s="5" t="s">
        <v>1061</v>
      </c>
      <c r="H502" t="s">
        <v>34</v>
      </c>
      <c r="I502" t="s">
        <v>87</v>
      </c>
      <c r="J502">
        <v>36.5</v>
      </c>
      <c r="K502" s="3">
        <v>1.665</v>
      </c>
      <c r="L502" s="3">
        <v>4.5599999999999996</v>
      </c>
      <c r="M502">
        <v>18</v>
      </c>
      <c r="N502">
        <v>101</v>
      </c>
      <c r="O502" s="3">
        <v>0.45</v>
      </c>
      <c r="P502">
        <v>3.8</v>
      </c>
      <c r="Q502" s="29">
        <v>1</v>
      </c>
      <c r="R502" s="29">
        <v>1</v>
      </c>
      <c r="S502" s="29">
        <v>0</v>
      </c>
      <c r="T502" s="29">
        <v>2</v>
      </c>
      <c r="U502" s="29">
        <v>0</v>
      </c>
      <c r="V502" s="18" t="s">
        <v>195</v>
      </c>
      <c r="W502" s="16" t="s">
        <v>90</v>
      </c>
      <c r="X502" s="18" t="s">
        <v>1063</v>
      </c>
      <c r="Y502" s="16" t="s">
        <v>39</v>
      </c>
      <c r="Z502" s="18" t="s">
        <v>40</v>
      </c>
      <c r="AA502" s="18" t="s">
        <v>40</v>
      </c>
    </row>
    <row r="503" spans="1:27" x14ac:dyDescent="0.2">
      <c r="A503" t="s">
        <v>1085</v>
      </c>
      <c r="B503" t="s">
        <v>28</v>
      </c>
      <c r="C503" t="s">
        <v>1086</v>
      </c>
      <c r="D503" t="s">
        <v>1060</v>
      </c>
      <c r="E503" s="5" t="s">
        <v>1062</v>
      </c>
      <c r="F503" s="5" t="s">
        <v>1074</v>
      </c>
      <c r="G503" s="5" t="s">
        <v>1061</v>
      </c>
      <c r="H503" t="s">
        <v>34</v>
      </c>
      <c r="I503" t="s">
        <v>87</v>
      </c>
      <c r="J503">
        <v>37</v>
      </c>
      <c r="K503" s="3">
        <v>1.78</v>
      </c>
      <c r="L503" s="3">
        <v>4.8099999999999996</v>
      </c>
      <c r="M503">
        <v>32</v>
      </c>
      <c r="N503">
        <v>285</v>
      </c>
      <c r="O503" s="3">
        <v>0.48</v>
      </c>
      <c r="P503">
        <v>3.7</v>
      </c>
      <c r="Q503" s="29">
        <v>1</v>
      </c>
      <c r="R503" s="29">
        <v>0</v>
      </c>
      <c r="S503" s="29">
        <v>1</v>
      </c>
      <c r="T503" s="29">
        <v>2</v>
      </c>
      <c r="U503" s="29">
        <v>0</v>
      </c>
      <c r="V503" s="18" t="s">
        <v>195</v>
      </c>
      <c r="W503" s="16" t="s">
        <v>90</v>
      </c>
      <c r="X503" s="18" t="s">
        <v>1063</v>
      </c>
      <c r="Y503" s="16" t="s">
        <v>39</v>
      </c>
      <c r="Z503" s="18" t="s">
        <v>40</v>
      </c>
      <c r="AA503" s="18" t="s">
        <v>40</v>
      </c>
    </row>
    <row r="504" spans="1:27" x14ac:dyDescent="0.2">
      <c r="A504" t="s">
        <v>1087</v>
      </c>
      <c r="B504" t="s">
        <v>28</v>
      </c>
      <c r="C504" t="s">
        <v>1088</v>
      </c>
      <c r="D504" t="s">
        <v>1060</v>
      </c>
      <c r="E504" s="5" t="s">
        <v>841</v>
      </c>
      <c r="F504" t="s">
        <v>32</v>
      </c>
      <c r="G504" s="5" t="s">
        <v>1089</v>
      </c>
      <c r="H504" t="s">
        <v>34</v>
      </c>
      <c r="I504" t="s">
        <v>87</v>
      </c>
      <c r="J504">
        <v>38.86</v>
      </c>
      <c r="K504" s="3">
        <v>1.7749999999999999</v>
      </c>
      <c r="L504" s="3">
        <v>4.57</v>
      </c>
      <c r="M504">
        <v>182</v>
      </c>
      <c r="N504">
        <v>932</v>
      </c>
      <c r="O504" s="3">
        <v>1.52</v>
      </c>
      <c r="P504">
        <v>4.3</v>
      </c>
      <c r="Q504" s="31">
        <v>0</v>
      </c>
      <c r="R504" s="31">
        <v>0</v>
      </c>
      <c r="S504" s="31">
        <v>0</v>
      </c>
      <c r="T504" s="29">
        <v>0</v>
      </c>
      <c r="U504" s="31">
        <v>0</v>
      </c>
      <c r="V504" s="17" t="s">
        <v>89</v>
      </c>
      <c r="W504" s="16" t="s">
        <v>90</v>
      </c>
      <c r="X504" s="16" t="s">
        <v>91</v>
      </c>
      <c r="Y504" s="16" t="s">
        <v>39</v>
      </c>
      <c r="Z504" s="18" t="s">
        <v>40</v>
      </c>
      <c r="AA504" s="16" t="s">
        <v>28</v>
      </c>
    </row>
    <row r="505" spans="1:27" x14ac:dyDescent="0.2">
      <c r="A505" t="s">
        <v>1090</v>
      </c>
      <c r="B505" t="s">
        <v>28</v>
      </c>
      <c r="C505" t="s">
        <v>1091</v>
      </c>
      <c r="D505" t="s">
        <v>1060</v>
      </c>
      <c r="E505" s="5" t="s">
        <v>841</v>
      </c>
      <c r="F505" t="s">
        <v>32</v>
      </c>
      <c r="G505" s="5" t="s">
        <v>1089</v>
      </c>
      <c r="H505" t="s">
        <v>34</v>
      </c>
      <c r="I505" t="s">
        <v>87</v>
      </c>
      <c r="J505">
        <v>38.67</v>
      </c>
      <c r="K505" s="3">
        <v>1.7689999999999999</v>
      </c>
      <c r="L505" s="3">
        <v>4.57</v>
      </c>
      <c r="M505" t="s">
        <v>88</v>
      </c>
      <c r="N505" t="s">
        <v>88</v>
      </c>
      <c r="O505" s="3" t="s">
        <v>88</v>
      </c>
      <c r="P505" t="s">
        <v>88</v>
      </c>
      <c r="Q505" s="31">
        <v>0</v>
      </c>
      <c r="R505" s="31">
        <v>0</v>
      </c>
      <c r="S505" s="31">
        <v>1</v>
      </c>
      <c r="T505" s="29">
        <v>1</v>
      </c>
      <c r="U505" s="31">
        <v>0</v>
      </c>
      <c r="V505" s="17" t="s">
        <v>89</v>
      </c>
      <c r="W505" s="16" t="s">
        <v>90</v>
      </c>
      <c r="X505" s="16" t="s">
        <v>91</v>
      </c>
      <c r="Y505" s="16" t="s">
        <v>39</v>
      </c>
      <c r="Z505" s="18" t="s">
        <v>40</v>
      </c>
      <c r="AA505" s="16" t="s">
        <v>28</v>
      </c>
    </row>
    <row r="506" spans="1:27" x14ac:dyDescent="0.2">
      <c r="A506" t="s">
        <v>1092</v>
      </c>
      <c r="B506" t="s">
        <v>28</v>
      </c>
      <c r="C506" t="s">
        <v>1093</v>
      </c>
      <c r="D506" t="s">
        <v>1060</v>
      </c>
      <c r="E506" s="5" t="s">
        <v>841</v>
      </c>
      <c r="F506" t="s">
        <v>32</v>
      </c>
      <c r="G506" s="5" t="s">
        <v>1089</v>
      </c>
      <c r="H506" t="s">
        <v>34</v>
      </c>
      <c r="I506" t="s">
        <v>87</v>
      </c>
      <c r="J506">
        <v>42.5</v>
      </c>
      <c r="K506" s="3">
        <v>1.857</v>
      </c>
      <c r="L506" s="3">
        <v>4.37</v>
      </c>
      <c r="M506" t="s">
        <v>88</v>
      </c>
      <c r="N506" t="s">
        <v>88</v>
      </c>
      <c r="O506" s="3">
        <v>1.9</v>
      </c>
      <c r="P506" t="s">
        <v>88</v>
      </c>
      <c r="Q506" s="29">
        <v>1</v>
      </c>
      <c r="R506" s="29">
        <v>0</v>
      </c>
      <c r="S506" s="29">
        <v>1</v>
      </c>
      <c r="T506" s="29">
        <v>2</v>
      </c>
      <c r="U506" s="29">
        <v>0</v>
      </c>
      <c r="V506" s="17" t="s">
        <v>89</v>
      </c>
      <c r="W506" s="16" t="s">
        <v>90</v>
      </c>
      <c r="X506" s="16" t="s">
        <v>91</v>
      </c>
      <c r="Y506" s="16" t="s">
        <v>39</v>
      </c>
      <c r="Z506" s="18" t="s">
        <v>40</v>
      </c>
      <c r="AA506" s="16" t="s">
        <v>28</v>
      </c>
    </row>
    <row r="507" spans="1:27" x14ac:dyDescent="0.2">
      <c r="A507" t="s">
        <v>1094</v>
      </c>
      <c r="B507" t="s">
        <v>28</v>
      </c>
      <c r="C507" t="s">
        <v>1095</v>
      </c>
      <c r="D507" t="s">
        <v>1060</v>
      </c>
      <c r="E507" s="5" t="s">
        <v>841</v>
      </c>
      <c r="F507" t="s">
        <v>32</v>
      </c>
      <c r="G507" s="5" t="s">
        <v>1089</v>
      </c>
      <c r="H507" t="s">
        <v>34</v>
      </c>
      <c r="I507" t="s">
        <v>87</v>
      </c>
      <c r="J507">
        <v>38.090000000000003</v>
      </c>
      <c r="K507" s="3">
        <v>1.4470000000000001</v>
      </c>
      <c r="L507" s="3">
        <v>3.8</v>
      </c>
      <c r="M507">
        <v>39</v>
      </c>
      <c r="N507">
        <v>273</v>
      </c>
      <c r="O507" s="3">
        <v>0.8</v>
      </c>
      <c r="P507">
        <v>4.8</v>
      </c>
      <c r="Q507" s="29">
        <v>1</v>
      </c>
      <c r="R507" s="29">
        <v>1</v>
      </c>
      <c r="S507" s="29">
        <v>1</v>
      </c>
      <c r="T507" s="29">
        <v>3</v>
      </c>
      <c r="U507" s="29">
        <v>0</v>
      </c>
      <c r="V507" s="17" t="s">
        <v>89</v>
      </c>
      <c r="W507" s="16" t="s">
        <v>90</v>
      </c>
      <c r="X507" s="16" t="s">
        <v>91</v>
      </c>
      <c r="Y507" s="16" t="s">
        <v>39</v>
      </c>
      <c r="Z507" s="18" t="s">
        <v>40</v>
      </c>
      <c r="AA507" s="16" t="s">
        <v>28</v>
      </c>
    </row>
    <row r="508" spans="1:27" x14ac:dyDescent="0.2">
      <c r="A508" t="s">
        <v>1096</v>
      </c>
      <c r="B508" t="s">
        <v>28</v>
      </c>
      <c r="C508" t="s">
        <v>1097</v>
      </c>
      <c r="D508" t="s">
        <v>1060</v>
      </c>
      <c r="E508" s="5" t="s">
        <v>841</v>
      </c>
      <c r="F508" t="s">
        <v>32</v>
      </c>
      <c r="G508" s="5" t="s">
        <v>1089</v>
      </c>
      <c r="H508" t="s">
        <v>34</v>
      </c>
      <c r="I508" t="s">
        <v>87</v>
      </c>
      <c r="J508">
        <v>35.6</v>
      </c>
      <c r="K508" s="3">
        <v>1.47</v>
      </c>
      <c r="L508" s="3">
        <v>4.13</v>
      </c>
      <c r="M508">
        <v>28</v>
      </c>
      <c r="N508">
        <v>329</v>
      </c>
      <c r="O508" s="3">
        <v>1.06</v>
      </c>
      <c r="P508">
        <v>4.2</v>
      </c>
      <c r="Q508" s="31">
        <v>0</v>
      </c>
      <c r="R508" s="31">
        <v>0</v>
      </c>
      <c r="S508" s="31">
        <v>0</v>
      </c>
      <c r="T508" s="29">
        <v>0</v>
      </c>
      <c r="U508" s="31">
        <v>0</v>
      </c>
      <c r="V508" s="17" t="s">
        <v>89</v>
      </c>
      <c r="W508" s="16" t="s">
        <v>90</v>
      </c>
      <c r="X508" s="16" t="s">
        <v>91</v>
      </c>
      <c r="Y508" s="16" t="s">
        <v>39</v>
      </c>
      <c r="Z508" s="18" t="s">
        <v>40</v>
      </c>
      <c r="AA508" s="16" t="s">
        <v>28</v>
      </c>
    </row>
    <row r="509" spans="1:27" x14ac:dyDescent="0.2">
      <c r="A509" t="s">
        <v>1098</v>
      </c>
      <c r="B509" t="s">
        <v>40</v>
      </c>
      <c r="C509" t="s">
        <v>83</v>
      </c>
      <c r="D509" t="s">
        <v>1060</v>
      </c>
      <c r="E509" s="5" t="s">
        <v>841</v>
      </c>
      <c r="F509" t="s">
        <v>32</v>
      </c>
      <c r="G509" s="5" t="s">
        <v>1089</v>
      </c>
      <c r="H509" t="s">
        <v>34</v>
      </c>
      <c r="I509" t="s">
        <v>87</v>
      </c>
      <c r="J509">
        <v>33.200000000000003</v>
      </c>
      <c r="K509" s="3">
        <v>1.341</v>
      </c>
      <c r="L509" s="3">
        <v>4.04</v>
      </c>
      <c r="M509">
        <v>547</v>
      </c>
      <c r="N509">
        <v>554</v>
      </c>
      <c r="O509" s="3">
        <v>1.34</v>
      </c>
      <c r="P509">
        <v>3.6</v>
      </c>
      <c r="Q509" s="31">
        <v>0</v>
      </c>
      <c r="R509" s="31">
        <v>0</v>
      </c>
      <c r="S509" s="31">
        <v>0</v>
      </c>
      <c r="T509" s="29">
        <v>0</v>
      </c>
      <c r="U509" s="31">
        <v>0</v>
      </c>
      <c r="V509" s="17" t="s">
        <v>89</v>
      </c>
      <c r="W509" s="16" t="s">
        <v>90</v>
      </c>
      <c r="X509" s="16" t="s">
        <v>91</v>
      </c>
      <c r="Y509" s="16" t="s">
        <v>39</v>
      </c>
      <c r="Z509" s="18" t="s">
        <v>40</v>
      </c>
      <c r="AA509" s="16" t="s">
        <v>28</v>
      </c>
    </row>
    <row r="510" spans="1:27" x14ac:dyDescent="0.2">
      <c r="A510" t="s">
        <v>1099</v>
      </c>
      <c r="B510" t="s">
        <v>28</v>
      </c>
      <c r="C510" t="s">
        <v>1100</v>
      </c>
      <c r="D510" t="s">
        <v>1060</v>
      </c>
      <c r="E510" s="5" t="s">
        <v>1089</v>
      </c>
      <c r="F510" s="5" t="s">
        <v>1101</v>
      </c>
      <c r="G510" s="5" t="s">
        <v>841</v>
      </c>
      <c r="H510" t="s">
        <v>34</v>
      </c>
      <c r="I510" t="s">
        <v>87</v>
      </c>
      <c r="J510">
        <v>39.46</v>
      </c>
      <c r="K510" s="3">
        <v>1.1579999999999999</v>
      </c>
      <c r="L510" s="3">
        <v>2.93</v>
      </c>
      <c r="M510">
        <v>207</v>
      </c>
      <c r="N510">
        <v>1249</v>
      </c>
      <c r="O510" s="3">
        <v>1.45</v>
      </c>
      <c r="P510">
        <v>1.1000000000000001</v>
      </c>
      <c r="Q510" s="29">
        <v>1</v>
      </c>
      <c r="R510" s="29">
        <v>1</v>
      </c>
      <c r="S510" s="29">
        <v>0</v>
      </c>
      <c r="T510" s="29">
        <v>2</v>
      </c>
      <c r="U510" s="29">
        <v>0</v>
      </c>
      <c r="V510" s="17" t="s">
        <v>89</v>
      </c>
      <c r="W510" s="16" t="s">
        <v>90</v>
      </c>
      <c r="X510" s="16" t="s">
        <v>91</v>
      </c>
      <c r="Y510" s="16" t="s">
        <v>39</v>
      </c>
      <c r="Z510" s="18" t="s">
        <v>40</v>
      </c>
      <c r="AA510" s="16" t="s">
        <v>28</v>
      </c>
    </row>
    <row r="511" spans="1:27" x14ac:dyDescent="0.2">
      <c r="A511" t="s">
        <v>1102</v>
      </c>
      <c r="B511" t="s">
        <v>28</v>
      </c>
      <c r="C511" t="s">
        <v>1103</v>
      </c>
      <c r="D511" t="s">
        <v>1060</v>
      </c>
      <c r="E511" s="5" t="s">
        <v>1089</v>
      </c>
      <c r="F511" s="5" t="s">
        <v>1101</v>
      </c>
      <c r="G511" s="5" t="s">
        <v>841</v>
      </c>
      <c r="H511" t="s">
        <v>34</v>
      </c>
      <c r="I511" t="s">
        <v>87</v>
      </c>
      <c r="J511">
        <v>38.93</v>
      </c>
      <c r="K511" s="3">
        <v>1.387</v>
      </c>
      <c r="L511" s="3">
        <v>3.56</v>
      </c>
      <c r="M511">
        <v>124</v>
      </c>
      <c r="N511">
        <v>303</v>
      </c>
      <c r="O511" s="3">
        <v>0.94</v>
      </c>
      <c r="P511">
        <v>1.4</v>
      </c>
      <c r="Q511" s="29">
        <v>1</v>
      </c>
      <c r="R511" s="29">
        <v>1</v>
      </c>
      <c r="S511" s="29">
        <v>0</v>
      </c>
      <c r="T511" s="29">
        <v>2</v>
      </c>
      <c r="U511" s="29">
        <v>0</v>
      </c>
      <c r="V511" s="17" t="s">
        <v>89</v>
      </c>
      <c r="W511" s="16" t="s">
        <v>90</v>
      </c>
      <c r="X511" s="16" t="s">
        <v>91</v>
      </c>
      <c r="Y511" s="16" t="s">
        <v>39</v>
      </c>
      <c r="Z511" s="18" t="s">
        <v>40</v>
      </c>
      <c r="AA511" s="16" t="s">
        <v>28</v>
      </c>
    </row>
    <row r="512" spans="1:27" x14ac:dyDescent="0.2">
      <c r="A512" t="s">
        <v>1104</v>
      </c>
      <c r="B512" t="s">
        <v>28</v>
      </c>
      <c r="C512" t="s">
        <v>1105</v>
      </c>
      <c r="D512" t="s">
        <v>1060</v>
      </c>
      <c r="E512" s="5" t="s">
        <v>1089</v>
      </c>
      <c r="F512" s="5" t="s">
        <v>1101</v>
      </c>
      <c r="G512" s="5" t="s">
        <v>841</v>
      </c>
      <c r="H512" t="s">
        <v>34</v>
      </c>
      <c r="I512" t="s">
        <v>87</v>
      </c>
      <c r="J512">
        <v>36.6</v>
      </c>
      <c r="K512" s="3">
        <v>2.2400000000000002</v>
      </c>
      <c r="L512" s="3">
        <v>6.12</v>
      </c>
      <c r="M512">
        <v>141</v>
      </c>
      <c r="N512">
        <v>379</v>
      </c>
      <c r="O512" s="3">
        <v>0.73</v>
      </c>
      <c r="P512">
        <v>4.5999999999999996</v>
      </c>
      <c r="Q512" s="29">
        <v>3</v>
      </c>
      <c r="R512" s="29">
        <v>1</v>
      </c>
      <c r="S512" s="29">
        <v>0</v>
      </c>
      <c r="T512" s="29">
        <v>4</v>
      </c>
      <c r="U512" s="29">
        <v>0</v>
      </c>
      <c r="V512" s="17" t="s">
        <v>89</v>
      </c>
      <c r="W512" s="16" t="s">
        <v>90</v>
      </c>
      <c r="X512" s="16" t="s">
        <v>91</v>
      </c>
      <c r="Y512" s="16" t="s">
        <v>39</v>
      </c>
      <c r="Z512" s="18" t="s">
        <v>40</v>
      </c>
      <c r="AA512" s="16" t="s">
        <v>28</v>
      </c>
    </row>
    <row r="513" spans="1:27" x14ac:dyDescent="0.2">
      <c r="A513" t="s">
        <v>1106</v>
      </c>
      <c r="B513" t="s">
        <v>28</v>
      </c>
      <c r="C513" t="s">
        <v>1107</v>
      </c>
      <c r="D513" t="s">
        <v>1060</v>
      </c>
      <c r="E513" s="5" t="s">
        <v>1089</v>
      </c>
      <c r="F513" s="5" t="s">
        <v>1101</v>
      </c>
      <c r="G513" s="5" t="s">
        <v>841</v>
      </c>
      <c r="H513" t="s">
        <v>34</v>
      </c>
      <c r="I513" t="s">
        <v>87</v>
      </c>
      <c r="J513">
        <v>35.94</v>
      </c>
      <c r="K513" s="3">
        <v>2.121</v>
      </c>
      <c r="L513" s="3">
        <v>5.9</v>
      </c>
      <c r="M513">
        <v>113</v>
      </c>
      <c r="N513">
        <v>196</v>
      </c>
      <c r="O513" s="3">
        <v>0.54</v>
      </c>
      <c r="P513">
        <v>4.9000000000000004</v>
      </c>
      <c r="Q513" s="29">
        <v>3</v>
      </c>
      <c r="R513" s="29">
        <v>1</v>
      </c>
      <c r="S513" s="29">
        <v>0</v>
      </c>
      <c r="T513" s="29">
        <v>4</v>
      </c>
      <c r="U513" s="29">
        <v>1</v>
      </c>
      <c r="V513" s="17" t="s">
        <v>89</v>
      </c>
      <c r="W513" s="16" t="s">
        <v>90</v>
      </c>
      <c r="X513" s="16" t="s">
        <v>91</v>
      </c>
      <c r="Y513" s="16" t="s">
        <v>39</v>
      </c>
      <c r="Z513" s="18" t="s">
        <v>40</v>
      </c>
      <c r="AA513" s="16" t="s">
        <v>28</v>
      </c>
    </row>
    <row r="514" spans="1:27" x14ac:dyDescent="0.2">
      <c r="A514" t="s">
        <v>1108</v>
      </c>
      <c r="B514" t="s">
        <v>28</v>
      </c>
      <c r="C514" t="s">
        <v>1109</v>
      </c>
      <c r="D514" t="s">
        <v>1060</v>
      </c>
      <c r="E514" s="5" t="s">
        <v>1089</v>
      </c>
      <c r="F514" s="5" t="s">
        <v>1101</v>
      </c>
      <c r="G514" s="5" t="s">
        <v>841</v>
      </c>
      <c r="H514" t="s">
        <v>34</v>
      </c>
      <c r="I514" t="s">
        <v>87</v>
      </c>
      <c r="J514">
        <v>42.55</v>
      </c>
      <c r="K514" s="3">
        <v>3.43</v>
      </c>
      <c r="L514" s="3">
        <v>8.06</v>
      </c>
      <c r="M514">
        <v>219</v>
      </c>
      <c r="N514">
        <v>261</v>
      </c>
      <c r="O514" s="3">
        <v>0.64</v>
      </c>
      <c r="P514">
        <v>4.4000000000000004</v>
      </c>
      <c r="Q514" s="29">
        <v>3</v>
      </c>
      <c r="R514" s="29">
        <v>0</v>
      </c>
      <c r="S514" s="29">
        <v>1</v>
      </c>
      <c r="T514" s="29">
        <v>4</v>
      </c>
      <c r="U514" s="29">
        <v>2</v>
      </c>
      <c r="V514" s="17" t="s">
        <v>89</v>
      </c>
      <c r="W514" s="16" t="s">
        <v>90</v>
      </c>
      <c r="X514" s="16" t="s">
        <v>91</v>
      </c>
      <c r="Y514" s="16" t="s">
        <v>39</v>
      </c>
      <c r="Z514" s="18" t="s">
        <v>40</v>
      </c>
      <c r="AA514" s="16" t="s">
        <v>28</v>
      </c>
    </row>
    <row r="515" spans="1:27" x14ac:dyDescent="0.2">
      <c r="A515" t="s">
        <v>1110</v>
      </c>
      <c r="B515" t="s">
        <v>28</v>
      </c>
      <c r="C515" t="s">
        <v>1111</v>
      </c>
      <c r="D515" t="s">
        <v>1060</v>
      </c>
      <c r="E515" s="5" t="s">
        <v>1089</v>
      </c>
      <c r="F515" s="5" t="s">
        <v>1101</v>
      </c>
      <c r="G515" s="5" t="s">
        <v>841</v>
      </c>
      <c r="H515" t="s">
        <v>34</v>
      </c>
      <c r="I515" t="s">
        <v>87</v>
      </c>
      <c r="J515">
        <v>38.4</v>
      </c>
      <c r="K515" s="3">
        <v>2.3439999999999999</v>
      </c>
      <c r="L515" s="3">
        <v>6.1</v>
      </c>
      <c r="M515">
        <v>323</v>
      </c>
      <c r="N515">
        <v>1959</v>
      </c>
      <c r="O515" s="3">
        <v>0.93</v>
      </c>
      <c r="P515">
        <v>3.7</v>
      </c>
      <c r="Q515" s="29">
        <v>3</v>
      </c>
      <c r="R515" s="29">
        <v>1</v>
      </c>
      <c r="S515" s="29">
        <v>1</v>
      </c>
      <c r="T515" s="29">
        <v>5</v>
      </c>
      <c r="U515" s="29">
        <v>0</v>
      </c>
      <c r="V515" s="17" t="s">
        <v>89</v>
      </c>
      <c r="W515" s="16" t="s">
        <v>90</v>
      </c>
      <c r="X515" s="16" t="s">
        <v>91</v>
      </c>
      <c r="Y515" s="16" t="s">
        <v>39</v>
      </c>
      <c r="Z515" s="18" t="s">
        <v>40</v>
      </c>
      <c r="AA515" s="16" t="s">
        <v>28</v>
      </c>
    </row>
    <row r="516" spans="1:27" x14ac:dyDescent="0.2">
      <c r="A516" t="s">
        <v>1112</v>
      </c>
      <c r="B516" t="s">
        <v>28</v>
      </c>
      <c r="C516" t="s">
        <v>1113</v>
      </c>
      <c r="D516" t="s">
        <v>1060</v>
      </c>
      <c r="E516" s="5" t="s">
        <v>1089</v>
      </c>
      <c r="F516" s="5" t="s">
        <v>1101</v>
      </c>
      <c r="G516" s="5" t="s">
        <v>841</v>
      </c>
      <c r="H516" t="s">
        <v>34</v>
      </c>
      <c r="I516" t="s">
        <v>87</v>
      </c>
      <c r="J516">
        <v>40.57</v>
      </c>
      <c r="K516" s="3">
        <v>2.927</v>
      </c>
      <c r="L516" s="3">
        <v>7.21</v>
      </c>
      <c r="M516">
        <v>137</v>
      </c>
      <c r="N516">
        <v>176</v>
      </c>
      <c r="O516" s="3">
        <v>0.35</v>
      </c>
      <c r="P516">
        <v>4.2</v>
      </c>
      <c r="Q516" s="29">
        <v>3</v>
      </c>
      <c r="R516" s="29">
        <v>1</v>
      </c>
      <c r="S516" s="29">
        <v>0</v>
      </c>
      <c r="T516" s="29">
        <v>4</v>
      </c>
      <c r="U516" s="29">
        <v>2</v>
      </c>
      <c r="V516" s="17" t="s">
        <v>89</v>
      </c>
      <c r="W516" s="16" t="s">
        <v>90</v>
      </c>
      <c r="X516" s="16" t="s">
        <v>91</v>
      </c>
      <c r="Y516" s="16" t="s">
        <v>39</v>
      </c>
      <c r="Z516" s="18" t="s">
        <v>40</v>
      </c>
      <c r="AA516" s="16" t="s">
        <v>28</v>
      </c>
    </row>
    <row r="517" spans="1:27" x14ac:dyDescent="0.2">
      <c r="A517" t="s">
        <v>1114</v>
      </c>
      <c r="B517" t="s">
        <v>28</v>
      </c>
      <c r="C517" t="s">
        <v>1115</v>
      </c>
      <c r="D517" t="s">
        <v>1060</v>
      </c>
      <c r="E517" s="5" t="s">
        <v>1116</v>
      </c>
      <c r="F517" t="s">
        <v>32</v>
      </c>
      <c r="G517" s="5" t="s">
        <v>1117</v>
      </c>
      <c r="H517" t="s">
        <v>34</v>
      </c>
      <c r="I517" t="s">
        <v>87</v>
      </c>
      <c r="J517">
        <v>45.3</v>
      </c>
      <c r="K517" s="3" t="s">
        <v>88</v>
      </c>
      <c r="L517" s="3" t="s">
        <v>88</v>
      </c>
      <c r="M517">
        <v>106</v>
      </c>
      <c r="N517">
        <v>173</v>
      </c>
      <c r="O517" s="3">
        <v>1.1000000000000001</v>
      </c>
      <c r="P517">
        <v>2</v>
      </c>
      <c r="Q517" s="29">
        <v>1</v>
      </c>
      <c r="R517" s="29">
        <v>2</v>
      </c>
      <c r="S517" s="29">
        <v>1</v>
      </c>
      <c r="T517" s="29">
        <v>4</v>
      </c>
      <c r="U517" s="29">
        <v>0</v>
      </c>
      <c r="V517" s="17" t="s">
        <v>89</v>
      </c>
      <c r="W517" s="16" t="s">
        <v>90</v>
      </c>
      <c r="X517" s="16" t="s">
        <v>91</v>
      </c>
      <c r="Y517" s="16" t="s">
        <v>39</v>
      </c>
      <c r="Z517" s="18" t="s">
        <v>40</v>
      </c>
      <c r="AA517" s="16" t="s">
        <v>28</v>
      </c>
    </row>
    <row r="518" spans="1:27" x14ac:dyDescent="0.2">
      <c r="A518" t="s">
        <v>1118</v>
      </c>
      <c r="B518" t="s">
        <v>28</v>
      </c>
      <c r="C518" t="s">
        <v>1119</v>
      </c>
      <c r="D518" t="s">
        <v>1060</v>
      </c>
      <c r="E518" s="5" t="s">
        <v>1116</v>
      </c>
      <c r="F518" t="s">
        <v>32</v>
      </c>
      <c r="G518" s="5" t="s">
        <v>1117</v>
      </c>
      <c r="H518" t="s">
        <v>34</v>
      </c>
      <c r="I518" t="s">
        <v>87</v>
      </c>
      <c r="J518">
        <v>37.35</v>
      </c>
      <c r="K518" s="3">
        <v>1.736</v>
      </c>
      <c r="L518" s="3">
        <v>4.6500000000000004</v>
      </c>
      <c r="M518">
        <v>108</v>
      </c>
      <c r="N518">
        <v>270</v>
      </c>
      <c r="O518" s="3">
        <v>1.22</v>
      </c>
      <c r="P518">
        <v>2.9</v>
      </c>
      <c r="Q518" s="31">
        <v>0</v>
      </c>
      <c r="R518" s="31">
        <v>2</v>
      </c>
      <c r="S518" s="31">
        <v>0</v>
      </c>
      <c r="T518" s="29">
        <v>2</v>
      </c>
      <c r="U518" s="31">
        <v>0</v>
      </c>
      <c r="V518" s="17" t="s">
        <v>89</v>
      </c>
      <c r="W518" s="16" t="s">
        <v>90</v>
      </c>
      <c r="X518" s="16" t="s">
        <v>91</v>
      </c>
      <c r="Y518" s="16" t="s">
        <v>39</v>
      </c>
      <c r="Z518" s="18" t="s">
        <v>40</v>
      </c>
      <c r="AA518" s="16" t="s">
        <v>28</v>
      </c>
    </row>
    <row r="519" spans="1:27" x14ac:dyDescent="0.2">
      <c r="A519" t="s">
        <v>1120</v>
      </c>
      <c r="B519" t="s">
        <v>28</v>
      </c>
      <c r="C519" t="s">
        <v>1121</v>
      </c>
      <c r="D519" t="s">
        <v>1060</v>
      </c>
      <c r="E519" s="5" t="s">
        <v>1116</v>
      </c>
      <c r="F519" t="s">
        <v>32</v>
      </c>
      <c r="G519" s="5" t="s">
        <v>1117</v>
      </c>
      <c r="H519" t="s">
        <v>34</v>
      </c>
      <c r="I519" t="s">
        <v>87</v>
      </c>
      <c r="J519">
        <v>50.28</v>
      </c>
      <c r="K519" s="3">
        <v>2.9060000000000001</v>
      </c>
      <c r="L519" s="3">
        <v>5.78</v>
      </c>
      <c r="M519">
        <v>275</v>
      </c>
      <c r="N519">
        <v>218</v>
      </c>
      <c r="O519" s="3">
        <v>1.41</v>
      </c>
      <c r="P519">
        <v>3.9</v>
      </c>
      <c r="Q519" s="29">
        <v>2</v>
      </c>
      <c r="R519" s="29">
        <v>1</v>
      </c>
      <c r="S519" s="29">
        <v>0</v>
      </c>
      <c r="T519" s="29">
        <v>3</v>
      </c>
      <c r="U519" s="29">
        <v>0</v>
      </c>
      <c r="V519" s="17" t="s">
        <v>89</v>
      </c>
      <c r="W519" s="16" t="s">
        <v>90</v>
      </c>
      <c r="X519" s="16" t="s">
        <v>91</v>
      </c>
      <c r="Y519" s="16" t="s">
        <v>39</v>
      </c>
      <c r="Z519" s="18" t="s">
        <v>40</v>
      </c>
      <c r="AA519" s="16" t="s">
        <v>28</v>
      </c>
    </row>
    <row r="520" spans="1:27" x14ac:dyDescent="0.2">
      <c r="A520" t="s">
        <v>1122</v>
      </c>
      <c r="B520" t="s">
        <v>28</v>
      </c>
      <c r="C520" t="s">
        <v>1123</v>
      </c>
      <c r="D520" t="s">
        <v>1060</v>
      </c>
      <c r="E520" s="5" t="s">
        <v>1116</v>
      </c>
      <c r="F520" t="s">
        <v>32</v>
      </c>
      <c r="G520" s="5" t="s">
        <v>1117</v>
      </c>
      <c r="H520" t="s">
        <v>34</v>
      </c>
      <c r="I520" t="s">
        <v>87</v>
      </c>
      <c r="J520">
        <v>42.54</v>
      </c>
      <c r="K520" s="3">
        <v>2.125</v>
      </c>
      <c r="L520" s="3">
        <v>5</v>
      </c>
      <c r="M520">
        <v>250</v>
      </c>
      <c r="N520">
        <v>260</v>
      </c>
      <c r="O520" s="3">
        <v>1.97</v>
      </c>
      <c r="P520">
        <v>3.4</v>
      </c>
      <c r="Q520" s="31">
        <v>0</v>
      </c>
      <c r="R520" s="31">
        <v>1</v>
      </c>
      <c r="S520" s="31">
        <v>0</v>
      </c>
      <c r="T520" s="29">
        <v>1</v>
      </c>
      <c r="U520" s="31">
        <v>0</v>
      </c>
      <c r="V520" s="17" t="s">
        <v>89</v>
      </c>
      <c r="W520" s="16" t="s">
        <v>90</v>
      </c>
      <c r="X520" s="16" t="s">
        <v>91</v>
      </c>
      <c r="Y520" s="16" t="s">
        <v>39</v>
      </c>
      <c r="Z520" s="18" t="s">
        <v>40</v>
      </c>
      <c r="AA520" s="16" t="s">
        <v>28</v>
      </c>
    </row>
    <row r="521" spans="1:27" x14ac:dyDescent="0.2">
      <c r="A521" t="s">
        <v>1124</v>
      </c>
      <c r="B521" t="s">
        <v>28</v>
      </c>
      <c r="C521" t="s">
        <v>1125</v>
      </c>
      <c r="D521" t="s">
        <v>1060</v>
      </c>
      <c r="E521" s="5" t="s">
        <v>1116</v>
      </c>
      <c r="F521" t="s">
        <v>32</v>
      </c>
      <c r="G521" s="5" t="s">
        <v>1117</v>
      </c>
      <c r="H521" t="s">
        <v>34</v>
      </c>
      <c r="I521" t="s">
        <v>87</v>
      </c>
      <c r="J521">
        <v>51</v>
      </c>
      <c r="K521" s="3">
        <v>2.7869999999999999</v>
      </c>
      <c r="L521" s="3">
        <v>5.46</v>
      </c>
      <c r="M521">
        <v>842</v>
      </c>
      <c r="N521">
        <v>672</v>
      </c>
      <c r="O521" s="3">
        <v>1.31</v>
      </c>
      <c r="P521">
        <v>3.8</v>
      </c>
      <c r="Q521" s="29">
        <v>2</v>
      </c>
      <c r="R521" s="29">
        <v>1</v>
      </c>
      <c r="S521" s="29">
        <v>1</v>
      </c>
      <c r="T521" s="29">
        <v>4</v>
      </c>
      <c r="U521" s="29">
        <v>0</v>
      </c>
      <c r="V521" s="17" t="s">
        <v>89</v>
      </c>
      <c r="W521" s="16" t="s">
        <v>90</v>
      </c>
      <c r="X521" s="16" t="s">
        <v>91</v>
      </c>
      <c r="Y521" s="16" t="s">
        <v>39</v>
      </c>
      <c r="Z521" s="18" t="s">
        <v>40</v>
      </c>
      <c r="AA521" s="16" t="s">
        <v>28</v>
      </c>
    </row>
    <row r="522" spans="1:27" x14ac:dyDescent="0.2">
      <c r="A522" t="s">
        <v>1126</v>
      </c>
      <c r="B522" t="s">
        <v>28</v>
      </c>
      <c r="C522" t="s">
        <v>1127</v>
      </c>
      <c r="D522" t="s">
        <v>1060</v>
      </c>
      <c r="E522" s="5" t="s">
        <v>1116</v>
      </c>
      <c r="F522" t="s">
        <v>32</v>
      </c>
      <c r="G522" s="5" t="s">
        <v>1117</v>
      </c>
      <c r="H522" t="s">
        <v>34</v>
      </c>
      <c r="I522" t="s">
        <v>87</v>
      </c>
      <c r="J522">
        <v>43.8</v>
      </c>
      <c r="K522" s="3">
        <v>1.76</v>
      </c>
      <c r="L522" s="3">
        <v>4.0199999999999996</v>
      </c>
      <c r="M522">
        <v>54</v>
      </c>
      <c r="N522">
        <v>216</v>
      </c>
      <c r="O522" s="3">
        <v>1.44</v>
      </c>
      <c r="P522">
        <v>2.6</v>
      </c>
      <c r="Q522" s="31">
        <v>0</v>
      </c>
      <c r="R522" s="31">
        <v>1</v>
      </c>
      <c r="S522" s="31">
        <v>0</v>
      </c>
      <c r="T522" s="29">
        <v>1</v>
      </c>
      <c r="U522" s="31">
        <v>0</v>
      </c>
      <c r="V522" s="17" t="s">
        <v>89</v>
      </c>
      <c r="W522" s="16" t="s">
        <v>90</v>
      </c>
      <c r="X522" s="16" t="s">
        <v>91</v>
      </c>
      <c r="Y522" s="16" t="s">
        <v>39</v>
      </c>
      <c r="Z522" s="18" t="s">
        <v>40</v>
      </c>
      <c r="AA522" s="16" t="s">
        <v>28</v>
      </c>
    </row>
    <row r="523" spans="1:27" x14ac:dyDescent="0.2">
      <c r="A523" t="s">
        <v>1128</v>
      </c>
      <c r="B523" t="s">
        <v>28</v>
      </c>
      <c r="C523" t="s">
        <v>1129</v>
      </c>
      <c r="D523" t="s">
        <v>1060</v>
      </c>
      <c r="E523" s="5" t="s">
        <v>1116</v>
      </c>
      <c r="F523" t="s">
        <v>32</v>
      </c>
      <c r="G523" s="5" t="s">
        <v>1117</v>
      </c>
      <c r="H523" t="s">
        <v>34</v>
      </c>
      <c r="I523" t="s">
        <v>87</v>
      </c>
      <c r="J523">
        <v>50.6</v>
      </c>
      <c r="K523" s="3">
        <v>2.86</v>
      </c>
      <c r="L523" s="3">
        <v>5.65</v>
      </c>
      <c r="M523">
        <v>95</v>
      </c>
      <c r="N523">
        <v>106</v>
      </c>
      <c r="O523" s="3">
        <v>1.01</v>
      </c>
      <c r="P523">
        <v>3.6</v>
      </c>
      <c r="Q523" s="29">
        <v>3</v>
      </c>
      <c r="R523" s="29">
        <v>1</v>
      </c>
      <c r="S523" s="29">
        <v>0</v>
      </c>
      <c r="T523" s="29">
        <v>4</v>
      </c>
      <c r="U523" s="29">
        <v>1</v>
      </c>
      <c r="V523" s="17" t="s">
        <v>89</v>
      </c>
      <c r="W523" s="16" t="s">
        <v>90</v>
      </c>
      <c r="X523" s="16" t="s">
        <v>91</v>
      </c>
      <c r="Y523" s="16" t="s">
        <v>39</v>
      </c>
      <c r="Z523" s="18" t="s">
        <v>40</v>
      </c>
      <c r="AA523" s="16" t="s">
        <v>28</v>
      </c>
    </row>
    <row r="524" spans="1:27" x14ac:dyDescent="0.2">
      <c r="A524" t="s">
        <v>1130</v>
      </c>
      <c r="B524" t="s">
        <v>28</v>
      </c>
      <c r="C524" t="s">
        <v>1131</v>
      </c>
      <c r="D524" t="s">
        <v>1060</v>
      </c>
      <c r="E524" s="5" t="s">
        <v>1116</v>
      </c>
      <c r="F524" t="s">
        <v>32</v>
      </c>
      <c r="G524" s="5" t="s">
        <v>1117</v>
      </c>
      <c r="H524" t="s">
        <v>34</v>
      </c>
      <c r="I524" t="s">
        <v>87</v>
      </c>
      <c r="J524">
        <v>42.1</v>
      </c>
      <c r="K524" s="3">
        <v>2.0099999999999998</v>
      </c>
      <c r="L524" s="3">
        <v>4.7699999999999996</v>
      </c>
      <c r="M524">
        <v>1712</v>
      </c>
      <c r="N524">
        <v>1322</v>
      </c>
      <c r="O524" s="3">
        <v>2.2799999999999998</v>
      </c>
      <c r="P524">
        <v>2.9</v>
      </c>
      <c r="Q524" s="31">
        <v>0</v>
      </c>
      <c r="R524" s="31">
        <v>1</v>
      </c>
      <c r="S524" s="31">
        <v>0</v>
      </c>
      <c r="T524" s="29">
        <v>1</v>
      </c>
      <c r="U524" s="31">
        <v>0</v>
      </c>
      <c r="V524" s="17" t="s">
        <v>89</v>
      </c>
      <c r="W524" s="16" t="s">
        <v>90</v>
      </c>
      <c r="X524" s="16" t="s">
        <v>91</v>
      </c>
      <c r="Y524" s="16" t="s">
        <v>39</v>
      </c>
      <c r="Z524" s="18" t="s">
        <v>40</v>
      </c>
      <c r="AA524" s="16" t="s">
        <v>28</v>
      </c>
    </row>
    <row r="525" spans="1:27" x14ac:dyDescent="0.2">
      <c r="A525" t="s">
        <v>1132</v>
      </c>
      <c r="B525" t="s">
        <v>28</v>
      </c>
      <c r="C525" t="s">
        <v>1133</v>
      </c>
      <c r="D525" t="s">
        <v>1060</v>
      </c>
      <c r="E525" s="5" t="s">
        <v>1117</v>
      </c>
      <c r="F525" s="5" t="s">
        <v>1101</v>
      </c>
      <c r="G525" s="5" t="s">
        <v>1116</v>
      </c>
      <c r="H525" t="s">
        <v>34</v>
      </c>
      <c r="I525" t="s">
        <v>87</v>
      </c>
      <c r="J525">
        <v>57.98</v>
      </c>
      <c r="K525" s="3">
        <v>4.7530000000000001</v>
      </c>
      <c r="L525" s="3">
        <v>8.1999999999999993</v>
      </c>
      <c r="M525">
        <v>625</v>
      </c>
      <c r="N525">
        <v>702</v>
      </c>
      <c r="O525" s="3">
        <v>1.1100000000000001</v>
      </c>
      <c r="P525">
        <v>7.8</v>
      </c>
      <c r="Q525" s="29">
        <v>3</v>
      </c>
      <c r="R525" s="29">
        <v>2</v>
      </c>
      <c r="S525" s="29">
        <v>0</v>
      </c>
      <c r="T525" s="29">
        <v>5</v>
      </c>
      <c r="U525" s="29">
        <v>2</v>
      </c>
      <c r="V525" s="17" t="s">
        <v>89</v>
      </c>
      <c r="W525" s="16" t="s">
        <v>90</v>
      </c>
      <c r="X525" s="16" t="s">
        <v>91</v>
      </c>
      <c r="Y525" s="16" t="s">
        <v>39</v>
      </c>
      <c r="Z525" s="18" t="s">
        <v>40</v>
      </c>
      <c r="AA525" s="16" t="s">
        <v>28</v>
      </c>
    </row>
    <row r="526" spans="1:27" x14ac:dyDescent="0.2">
      <c r="A526" t="s">
        <v>1134</v>
      </c>
      <c r="B526" t="s">
        <v>28</v>
      </c>
      <c r="C526" t="s">
        <v>1135</v>
      </c>
      <c r="D526" t="s">
        <v>1060</v>
      </c>
      <c r="E526" s="5" t="s">
        <v>1117</v>
      </c>
      <c r="F526" s="5" t="s">
        <v>1101</v>
      </c>
      <c r="G526" s="5" t="s">
        <v>1116</v>
      </c>
      <c r="H526" t="s">
        <v>34</v>
      </c>
      <c r="I526" t="s">
        <v>87</v>
      </c>
      <c r="J526">
        <v>47.13</v>
      </c>
      <c r="K526" s="3">
        <v>2.37</v>
      </c>
      <c r="L526" s="3">
        <v>5.03</v>
      </c>
      <c r="M526">
        <v>334</v>
      </c>
      <c r="N526">
        <v>246</v>
      </c>
      <c r="O526" s="3">
        <v>1.06</v>
      </c>
      <c r="P526">
        <v>5.8</v>
      </c>
      <c r="Q526" s="29">
        <v>3</v>
      </c>
      <c r="R526" s="29">
        <v>2</v>
      </c>
      <c r="S526" s="29">
        <v>1</v>
      </c>
      <c r="T526" s="29">
        <v>6</v>
      </c>
      <c r="U526" s="29">
        <v>0</v>
      </c>
      <c r="V526" s="17" t="s">
        <v>89</v>
      </c>
      <c r="W526" s="16" t="s">
        <v>90</v>
      </c>
      <c r="X526" s="16" t="s">
        <v>91</v>
      </c>
      <c r="Y526" s="16" t="s">
        <v>39</v>
      </c>
      <c r="Z526" s="18" t="s">
        <v>40</v>
      </c>
      <c r="AA526" s="16" t="s">
        <v>28</v>
      </c>
    </row>
    <row r="527" spans="1:27" x14ac:dyDescent="0.2">
      <c r="A527" t="s">
        <v>1136</v>
      </c>
      <c r="B527" t="s">
        <v>28</v>
      </c>
      <c r="C527" t="s">
        <v>1137</v>
      </c>
      <c r="D527" t="s">
        <v>1060</v>
      </c>
      <c r="E527" s="5" t="s">
        <v>1117</v>
      </c>
      <c r="F527" s="5" t="s">
        <v>1101</v>
      </c>
      <c r="G527" s="5" t="s">
        <v>1116</v>
      </c>
      <c r="H527" t="s">
        <v>34</v>
      </c>
      <c r="I527" t="s">
        <v>87</v>
      </c>
      <c r="J527">
        <v>46</v>
      </c>
      <c r="K527" s="3">
        <v>2.4350000000000001</v>
      </c>
      <c r="L527" s="3">
        <v>5.29</v>
      </c>
      <c r="M527">
        <v>148</v>
      </c>
      <c r="N527">
        <v>321</v>
      </c>
      <c r="O527" s="3">
        <v>1.06</v>
      </c>
      <c r="P527">
        <v>5.9</v>
      </c>
      <c r="Q527" s="29">
        <v>3</v>
      </c>
      <c r="R527" s="29">
        <v>1</v>
      </c>
      <c r="S527" s="29">
        <v>0</v>
      </c>
      <c r="T527" s="29">
        <v>4</v>
      </c>
      <c r="U527" s="29">
        <v>0</v>
      </c>
      <c r="V527" s="17" t="s">
        <v>89</v>
      </c>
      <c r="W527" s="16" t="s">
        <v>90</v>
      </c>
      <c r="X527" s="16" t="s">
        <v>91</v>
      </c>
      <c r="Y527" s="16" t="s">
        <v>39</v>
      </c>
      <c r="Z527" s="18" t="s">
        <v>40</v>
      </c>
      <c r="AA527" s="16" t="s">
        <v>28</v>
      </c>
    </row>
    <row r="528" spans="1:27" x14ac:dyDescent="0.2">
      <c r="A528" t="s">
        <v>1138</v>
      </c>
      <c r="B528" t="s">
        <v>28</v>
      </c>
      <c r="C528" t="s">
        <v>1139</v>
      </c>
      <c r="D528" t="s">
        <v>1060</v>
      </c>
      <c r="E528" s="5" t="s">
        <v>1117</v>
      </c>
      <c r="F528" s="5" t="s">
        <v>1101</v>
      </c>
      <c r="G528" s="5" t="s">
        <v>1116</v>
      </c>
      <c r="H528" t="s">
        <v>34</v>
      </c>
      <c r="I528" t="s">
        <v>87</v>
      </c>
      <c r="J528">
        <v>53.5</v>
      </c>
      <c r="K528" s="3">
        <v>3.3159999999999998</v>
      </c>
      <c r="L528" s="3">
        <v>6.2</v>
      </c>
      <c r="M528">
        <v>309</v>
      </c>
      <c r="N528">
        <v>268</v>
      </c>
      <c r="O528" s="3">
        <v>1.29</v>
      </c>
      <c r="P528">
        <v>7.6</v>
      </c>
      <c r="Q528" s="29">
        <v>3</v>
      </c>
      <c r="R528" s="29">
        <v>2</v>
      </c>
      <c r="S528" s="29">
        <v>1</v>
      </c>
      <c r="T528" s="29">
        <v>6</v>
      </c>
      <c r="U528" s="29">
        <v>1</v>
      </c>
      <c r="V528" s="17" t="s">
        <v>89</v>
      </c>
      <c r="W528" s="16" t="s">
        <v>90</v>
      </c>
      <c r="X528" s="16" t="s">
        <v>91</v>
      </c>
      <c r="Y528" s="16" t="s">
        <v>39</v>
      </c>
      <c r="Z528" s="18" t="s">
        <v>40</v>
      </c>
      <c r="AA528" s="16" t="s">
        <v>28</v>
      </c>
    </row>
    <row r="529" spans="1:27" x14ac:dyDescent="0.2">
      <c r="A529" t="s">
        <v>1140</v>
      </c>
      <c r="B529" t="s">
        <v>28</v>
      </c>
      <c r="C529" t="s">
        <v>1141</v>
      </c>
      <c r="D529" t="s">
        <v>1060</v>
      </c>
      <c r="E529" s="5" t="s">
        <v>1117</v>
      </c>
      <c r="F529" s="5" t="s">
        <v>1101</v>
      </c>
      <c r="G529" s="5" t="s">
        <v>1116</v>
      </c>
      <c r="H529" t="s">
        <v>34</v>
      </c>
      <c r="I529" t="s">
        <v>87</v>
      </c>
      <c r="J529">
        <v>57</v>
      </c>
      <c r="K529" s="3">
        <v>3.93</v>
      </c>
      <c r="L529" s="3">
        <v>6.89</v>
      </c>
      <c r="M529">
        <v>2069</v>
      </c>
      <c r="N529">
        <v>2874</v>
      </c>
      <c r="O529" s="3">
        <v>1.1499999999999999</v>
      </c>
      <c r="P529">
        <v>8.5</v>
      </c>
      <c r="Q529" s="29">
        <v>3</v>
      </c>
      <c r="R529" s="29">
        <v>1</v>
      </c>
      <c r="S529" s="29">
        <v>1</v>
      </c>
      <c r="T529" s="29">
        <v>5</v>
      </c>
      <c r="U529" s="29">
        <v>1</v>
      </c>
      <c r="V529" s="17" t="s">
        <v>89</v>
      </c>
      <c r="W529" s="16" t="s">
        <v>90</v>
      </c>
      <c r="X529" s="16" t="s">
        <v>91</v>
      </c>
      <c r="Y529" s="16" t="s">
        <v>39</v>
      </c>
      <c r="Z529" s="18" t="s">
        <v>40</v>
      </c>
      <c r="AA529" s="16" t="s">
        <v>28</v>
      </c>
    </row>
    <row r="530" spans="1:27" x14ac:dyDescent="0.2">
      <c r="A530" t="s">
        <v>1142</v>
      </c>
      <c r="B530" t="s">
        <v>28</v>
      </c>
      <c r="C530" t="s">
        <v>1143</v>
      </c>
      <c r="D530" t="s">
        <v>1060</v>
      </c>
      <c r="E530" s="5" t="s">
        <v>1117</v>
      </c>
      <c r="F530" s="5" t="s">
        <v>1101</v>
      </c>
      <c r="G530" s="5" t="s">
        <v>1116</v>
      </c>
      <c r="H530" t="s">
        <v>34</v>
      </c>
      <c r="I530" t="s">
        <v>87</v>
      </c>
      <c r="J530">
        <v>48.59</v>
      </c>
      <c r="K530" s="3">
        <v>2.5299999999999998</v>
      </c>
      <c r="L530" s="3">
        <v>5.21</v>
      </c>
      <c r="M530">
        <v>395</v>
      </c>
      <c r="N530">
        <v>949</v>
      </c>
      <c r="O530" s="3">
        <v>0.92</v>
      </c>
      <c r="P530">
        <v>7.1</v>
      </c>
      <c r="Q530" s="29">
        <v>3</v>
      </c>
      <c r="R530" s="29">
        <v>1</v>
      </c>
      <c r="S530" s="29">
        <v>1</v>
      </c>
      <c r="T530" s="29">
        <v>5</v>
      </c>
      <c r="U530" s="29">
        <v>1</v>
      </c>
      <c r="V530" s="17" t="s">
        <v>89</v>
      </c>
      <c r="W530" s="16" t="s">
        <v>90</v>
      </c>
      <c r="X530" s="16" t="s">
        <v>91</v>
      </c>
      <c r="Y530" s="16" t="s">
        <v>39</v>
      </c>
      <c r="Z530" s="18" t="s">
        <v>40</v>
      </c>
      <c r="AA530" s="16" t="s">
        <v>28</v>
      </c>
    </row>
    <row r="531" spans="1:27" x14ac:dyDescent="0.2">
      <c r="A531" t="s">
        <v>1144</v>
      </c>
      <c r="B531" t="s">
        <v>28</v>
      </c>
      <c r="C531" t="s">
        <v>1145</v>
      </c>
      <c r="D531" t="s">
        <v>1060</v>
      </c>
      <c r="E531" s="5" t="s">
        <v>1117</v>
      </c>
      <c r="F531" s="5" t="s">
        <v>1101</v>
      </c>
      <c r="G531" s="5" t="s">
        <v>1116</v>
      </c>
      <c r="H531" t="s">
        <v>34</v>
      </c>
      <c r="I531" t="s">
        <v>87</v>
      </c>
      <c r="J531">
        <v>50</v>
      </c>
      <c r="K531" s="3">
        <v>2.81</v>
      </c>
      <c r="L531" s="3">
        <v>5.62</v>
      </c>
      <c r="M531">
        <v>639</v>
      </c>
      <c r="N531">
        <v>682</v>
      </c>
      <c r="O531" s="3">
        <v>0.83</v>
      </c>
      <c r="P531">
        <v>4.8</v>
      </c>
      <c r="Q531" s="29">
        <v>3</v>
      </c>
      <c r="R531" s="29">
        <v>2</v>
      </c>
      <c r="S531" s="29">
        <v>1</v>
      </c>
      <c r="T531" s="29">
        <v>6</v>
      </c>
      <c r="U531" s="29">
        <v>1</v>
      </c>
      <c r="V531" s="17" t="s">
        <v>89</v>
      </c>
      <c r="W531" s="16" t="s">
        <v>90</v>
      </c>
      <c r="X531" s="16" t="s">
        <v>91</v>
      </c>
      <c r="Y531" s="16" t="s">
        <v>39</v>
      </c>
      <c r="Z531" s="18" t="s">
        <v>40</v>
      </c>
      <c r="AA531" s="16" t="s">
        <v>28</v>
      </c>
    </row>
    <row r="532" spans="1:27" x14ac:dyDescent="0.2">
      <c r="A532" t="s">
        <v>1146</v>
      </c>
      <c r="B532" t="s">
        <v>28</v>
      </c>
      <c r="C532" t="s">
        <v>1147</v>
      </c>
      <c r="D532" t="s">
        <v>1148</v>
      </c>
      <c r="E532" t="s">
        <v>1149</v>
      </c>
      <c r="F532" t="s">
        <v>32</v>
      </c>
      <c r="G532" t="s">
        <v>1150</v>
      </c>
      <c r="H532" t="s">
        <v>34</v>
      </c>
      <c r="I532" t="s">
        <v>87</v>
      </c>
      <c r="J532">
        <v>32.299999999999997</v>
      </c>
      <c r="K532" s="3">
        <v>1.48</v>
      </c>
      <c r="L532" s="3">
        <v>4.58</v>
      </c>
      <c r="M532">
        <v>26</v>
      </c>
      <c r="N532" t="s">
        <v>88</v>
      </c>
      <c r="O532" s="3">
        <v>1.34</v>
      </c>
      <c r="P532">
        <v>4.5999999999999996</v>
      </c>
      <c r="Q532" s="29">
        <v>0</v>
      </c>
      <c r="R532" s="29">
        <v>0</v>
      </c>
      <c r="S532" s="29">
        <v>0</v>
      </c>
      <c r="T532" s="29">
        <v>0</v>
      </c>
      <c r="U532" s="29">
        <v>0</v>
      </c>
      <c r="V532" s="17" t="s">
        <v>89</v>
      </c>
      <c r="W532" s="17" t="s">
        <v>90</v>
      </c>
      <c r="X532" s="17" t="s">
        <v>91</v>
      </c>
      <c r="Y532" s="17" t="s">
        <v>39</v>
      </c>
      <c r="Z532" s="13" t="s">
        <v>824</v>
      </c>
      <c r="AA532" s="17" t="s">
        <v>474</v>
      </c>
    </row>
    <row r="533" spans="1:27" x14ac:dyDescent="0.2">
      <c r="A533" t="s">
        <v>1151</v>
      </c>
      <c r="B533" t="s">
        <v>28</v>
      </c>
      <c r="C533" t="s">
        <v>1152</v>
      </c>
      <c r="D533" t="s">
        <v>1148</v>
      </c>
      <c r="E533" t="s">
        <v>1149</v>
      </c>
      <c r="F533" t="s">
        <v>32</v>
      </c>
      <c r="G533" t="s">
        <v>1150</v>
      </c>
      <c r="H533" t="s">
        <v>34</v>
      </c>
      <c r="I533" t="s">
        <v>87</v>
      </c>
      <c r="J533">
        <v>39</v>
      </c>
      <c r="K533" s="3">
        <v>1.8260000000000001</v>
      </c>
      <c r="L533" s="3">
        <v>4.68</v>
      </c>
      <c r="M533">
        <v>38</v>
      </c>
      <c r="N533" t="s">
        <v>88</v>
      </c>
      <c r="O533" s="3">
        <v>1.0900000000000001</v>
      </c>
      <c r="P533">
        <v>4.5</v>
      </c>
      <c r="Q533" s="29">
        <v>1</v>
      </c>
      <c r="R533" s="29">
        <v>0</v>
      </c>
      <c r="S533" s="29">
        <v>0</v>
      </c>
      <c r="T533" s="29">
        <v>1</v>
      </c>
      <c r="U533" s="29">
        <v>0</v>
      </c>
      <c r="V533" s="17" t="s">
        <v>89</v>
      </c>
      <c r="W533" s="17" t="s">
        <v>90</v>
      </c>
      <c r="X533" s="17" t="s">
        <v>91</v>
      </c>
      <c r="Y533" s="17" t="s">
        <v>39</v>
      </c>
      <c r="Z533" s="13" t="s">
        <v>824</v>
      </c>
      <c r="AA533" s="17" t="s">
        <v>474</v>
      </c>
    </row>
    <row r="534" spans="1:27" x14ac:dyDescent="0.2">
      <c r="A534" t="s">
        <v>1153</v>
      </c>
      <c r="B534" t="s">
        <v>28</v>
      </c>
      <c r="C534" t="s">
        <v>1154</v>
      </c>
      <c r="D534" t="s">
        <v>1148</v>
      </c>
      <c r="E534" t="s">
        <v>1149</v>
      </c>
      <c r="F534" t="s">
        <v>32</v>
      </c>
      <c r="G534" t="s">
        <v>1150</v>
      </c>
      <c r="H534" t="s">
        <v>34</v>
      </c>
      <c r="I534" t="s">
        <v>87</v>
      </c>
      <c r="J534">
        <v>34.700000000000003</v>
      </c>
      <c r="K534" s="3">
        <v>1.4219999999999999</v>
      </c>
      <c r="L534" s="3">
        <v>4.0999999999999996</v>
      </c>
      <c r="M534">
        <v>22</v>
      </c>
      <c r="N534" t="s">
        <v>88</v>
      </c>
      <c r="O534" s="3">
        <v>1.0900000000000001</v>
      </c>
      <c r="P534">
        <v>4.5999999999999996</v>
      </c>
      <c r="Q534" s="29">
        <v>1</v>
      </c>
      <c r="R534" s="29">
        <v>0</v>
      </c>
      <c r="S534" s="29">
        <v>0</v>
      </c>
      <c r="T534" s="29">
        <v>1</v>
      </c>
      <c r="U534" s="29">
        <v>0</v>
      </c>
      <c r="V534" s="17" t="s">
        <v>89</v>
      </c>
      <c r="W534" s="17" t="s">
        <v>90</v>
      </c>
      <c r="X534" s="17" t="s">
        <v>91</v>
      </c>
      <c r="Y534" s="17" t="s">
        <v>39</v>
      </c>
      <c r="Z534" s="13" t="s">
        <v>824</v>
      </c>
      <c r="AA534" s="17" t="s">
        <v>474</v>
      </c>
    </row>
    <row r="535" spans="1:27" x14ac:dyDescent="0.2">
      <c r="A535" t="s">
        <v>1155</v>
      </c>
      <c r="B535" t="s">
        <v>28</v>
      </c>
      <c r="C535" t="s">
        <v>1156</v>
      </c>
      <c r="D535" t="s">
        <v>1148</v>
      </c>
      <c r="E535" t="s">
        <v>1149</v>
      </c>
      <c r="F535" t="s">
        <v>32</v>
      </c>
      <c r="G535" t="s">
        <v>1150</v>
      </c>
      <c r="H535" t="s">
        <v>34</v>
      </c>
      <c r="I535" t="s">
        <v>87</v>
      </c>
      <c r="J535">
        <v>32.1</v>
      </c>
      <c r="K535" s="3">
        <v>1.3029999999999999</v>
      </c>
      <c r="L535" s="3">
        <v>4.0599999999999996</v>
      </c>
      <c r="M535">
        <v>22</v>
      </c>
      <c r="N535" t="s">
        <v>88</v>
      </c>
      <c r="O535" s="3">
        <v>1.07</v>
      </c>
      <c r="P535">
        <v>4.4000000000000004</v>
      </c>
      <c r="Q535" s="29">
        <v>1</v>
      </c>
      <c r="R535" s="29">
        <v>1</v>
      </c>
      <c r="S535" s="29">
        <v>0</v>
      </c>
      <c r="T535" s="29">
        <v>2</v>
      </c>
      <c r="U535" s="29">
        <v>0</v>
      </c>
      <c r="V535" s="17" t="s">
        <v>89</v>
      </c>
      <c r="W535" s="17" t="s">
        <v>90</v>
      </c>
      <c r="X535" s="17" t="s">
        <v>91</v>
      </c>
      <c r="Y535" s="17" t="s">
        <v>39</v>
      </c>
      <c r="Z535" s="13" t="s">
        <v>824</v>
      </c>
      <c r="AA535" s="17" t="s">
        <v>474</v>
      </c>
    </row>
    <row r="536" spans="1:27" x14ac:dyDescent="0.2">
      <c r="A536" t="s">
        <v>1157</v>
      </c>
      <c r="B536" t="s">
        <v>28</v>
      </c>
      <c r="C536" t="s">
        <v>1158</v>
      </c>
      <c r="D536" t="s">
        <v>1148</v>
      </c>
      <c r="E536" t="s">
        <v>1149</v>
      </c>
      <c r="F536" t="s">
        <v>32</v>
      </c>
      <c r="G536" t="s">
        <v>1150</v>
      </c>
      <c r="H536" t="s">
        <v>34</v>
      </c>
      <c r="I536" t="s">
        <v>87</v>
      </c>
      <c r="J536">
        <v>37.1</v>
      </c>
      <c r="K536" s="3">
        <v>1.5780000000000001</v>
      </c>
      <c r="L536" s="3">
        <v>4.25</v>
      </c>
      <c r="M536">
        <v>26</v>
      </c>
      <c r="N536" t="s">
        <v>88</v>
      </c>
      <c r="O536" s="3">
        <v>1.32</v>
      </c>
      <c r="P536">
        <v>4.9000000000000004</v>
      </c>
      <c r="Q536" s="29">
        <v>1</v>
      </c>
      <c r="R536" s="29">
        <v>1</v>
      </c>
      <c r="S536" s="29">
        <v>1</v>
      </c>
      <c r="T536" s="29">
        <v>3</v>
      </c>
      <c r="U536" s="29">
        <v>1</v>
      </c>
      <c r="V536" s="17" t="s">
        <v>89</v>
      </c>
      <c r="W536" s="17" t="s">
        <v>90</v>
      </c>
      <c r="X536" s="17" t="s">
        <v>91</v>
      </c>
      <c r="Y536" s="17" t="s">
        <v>39</v>
      </c>
      <c r="Z536" s="13" t="s">
        <v>824</v>
      </c>
      <c r="AA536" s="17" t="s">
        <v>474</v>
      </c>
    </row>
    <row r="537" spans="1:27" x14ac:dyDescent="0.2">
      <c r="A537" t="s">
        <v>1159</v>
      </c>
      <c r="B537" t="s">
        <v>28</v>
      </c>
      <c r="C537" t="s">
        <v>1160</v>
      </c>
      <c r="D537" t="s">
        <v>1148</v>
      </c>
      <c r="E537" t="s">
        <v>1149</v>
      </c>
      <c r="F537" t="s">
        <v>32</v>
      </c>
      <c r="G537" t="s">
        <v>1150</v>
      </c>
      <c r="H537" t="s">
        <v>34</v>
      </c>
      <c r="I537" t="s">
        <v>87</v>
      </c>
      <c r="J537">
        <v>38.9</v>
      </c>
      <c r="K537" s="3">
        <v>1.7070000000000001</v>
      </c>
      <c r="L537" s="3">
        <v>4.3899999999999997</v>
      </c>
      <c r="M537">
        <v>110</v>
      </c>
      <c r="N537" t="s">
        <v>88</v>
      </c>
      <c r="O537" s="3">
        <v>0.88</v>
      </c>
      <c r="P537">
        <v>4.0999999999999996</v>
      </c>
      <c r="Q537" s="29">
        <v>3</v>
      </c>
      <c r="R537" s="29">
        <v>0</v>
      </c>
      <c r="S537" s="29">
        <v>0</v>
      </c>
      <c r="T537" s="29">
        <v>3</v>
      </c>
      <c r="U537" s="29">
        <v>0</v>
      </c>
      <c r="V537" s="17" t="s">
        <v>89</v>
      </c>
      <c r="W537" s="17" t="s">
        <v>90</v>
      </c>
      <c r="X537" s="17" t="s">
        <v>91</v>
      </c>
      <c r="Y537" s="17" t="s">
        <v>39</v>
      </c>
      <c r="Z537" s="13" t="s">
        <v>824</v>
      </c>
      <c r="AA537" s="17" t="s">
        <v>474</v>
      </c>
    </row>
    <row r="538" spans="1:27" x14ac:dyDescent="0.2">
      <c r="A538" t="s">
        <v>1161</v>
      </c>
      <c r="B538" t="s">
        <v>28</v>
      </c>
      <c r="C538" t="s">
        <v>1162</v>
      </c>
      <c r="D538" t="s">
        <v>1148</v>
      </c>
      <c r="E538" t="s">
        <v>1149</v>
      </c>
      <c r="F538" t="s">
        <v>32</v>
      </c>
      <c r="G538" t="s">
        <v>1150</v>
      </c>
      <c r="H538" t="s">
        <v>34</v>
      </c>
      <c r="I538" t="s">
        <v>87</v>
      </c>
      <c r="J538">
        <v>31.6</v>
      </c>
      <c r="K538" s="3">
        <v>1.33</v>
      </c>
      <c r="L538" s="3">
        <v>4.21</v>
      </c>
      <c r="M538">
        <v>22</v>
      </c>
      <c r="N538" t="s">
        <v>88</v>
      </c>
      <c r="O538" s="3">
        <v>0.9</v>
      </c>
      <c r="P538">
        <v>4.5999999999999996</v>
      </c>
      <c r="Q538" s="29">
        <v>0</v>
      </c>
      <c r="R538" s="29">
        <v>0</v>
      </c>
      <c r="S538" s="29">
        <v>0</v>
      </c>
      <c r="T538" s="29">
        <v>0</v>
      </c>
      <c r="U538" s="29">
        <v>0</v>
      </c>
      <c r="V538" s="17" t="s">
        <v>89</v>
      </c>
      <c r="W538" s="17" t="s">
        <v>90</v>
      </c>
      <c r="X538" s="17" t="s">
        <v>91</v>
      </c>
      <c r="Y538" s="17" t="s">
        <v>39</v>
      </c>
      <c r="Z538" s="13" t="s">
        <v>824</v>
      </c>
      <c r="AA538" s="17" t="s">
        <v>474</v>
      </c>
    </row>
    <row r="539" spans="1:27" x14ac:dyDescent="0.2">
      <c r="A539" t="s">
        <v>1163</v>
      </c>
      <c r="B539" t="s">
        <v>28</v>
      </c>
      <c r="C539" t="s">
        <v>1164</v>
      </c>
      <c r="D539" t="s">
        <v>1148</v>
      </c>
      <c r="E539" t="s">
        <v>1149</v>
      </c>
      <c r="F539" t="s">
        <v>32</v>
      </c>
      <c r="G539" t="s">
        <v>1150</v>
      </c>
      <c r="H539" t="s">
        <v>34</v>
      </c>
      <c r="I539" t="s">
        <v>87</v>
      </c>
      <c r="J539">
        <v>42.3</v>
      </c>
      <c r="K539" s="3">
        <v>1.97</v>
      </c>
      <c r="L539" s="3">
        <v>4.66</v>
      </c>
      <c r="M539">
        <v>33</v>
      </c>
      <c r="N539" t="s">
        <v>88</v>
      </c>
      <c r="O539" s="3">
        <v>1.61</v>
      </c>
      <c r="P539">
        <v>4.8</v>
      </c>
      <c r="Q539" s="29">
        <v>0</v>
      </c>
      <c r="R539" s="29">
        <v>0</v>
      </c>
      <c r="S539" s="29">
        <v>0</v>
      </c>
      <c r="T539" s="29">
        <v>0</v>
      </c>
      <c r="U539" s="29">
        <v>0</v>
      </c>
      <c r="V539" s="17" t="s">
        <v>89</v>
      </c>
      <c r="W539" s="17" t="s">
        <v>90</v>
      </c>
      <c r="X539" s="17" t="s">
        <v>91</v>
      </c>
      <c r="Y539" s="17" t="s">
        <v>39</v>
      </c>
      <c r="Z539" s="13" t="s">
        <v>824</v>
      </c>
      <c r="AA539" s="17" t="s">
        <v>474</v>
      </c>
    </row>
    <row r="540" spans="1:27" x14ac:dyDescent="0.2">
      <c r="A540" t="s">
        <v>1165</v>
      </c>
      <c r="B540" t="s">
        <v>28</v>
      </c>
      <c r="C540" t="s">
        <v>1166</v>
      </c>
      <c r="D540" t="s">
        <v>1148</v>
      </c>
      <c r="E540" t="s">
        <v>1150</v>
      </c>
      <c r="F540" t="s">
        <v>1051</v>
      </c>
      <c r="G540" t="s">
        <v>1149</v>
      </c>
      <c r="H540" t="s">
        <v>34</v>
      </c>
      <c r="I540" t="s">
        <v>87</v>
      </c>
      <c r="J540">
        <v>49</v>
      </c>
      <c r="K540" s="3">
        <v>5.173</v>
      </c>
      <c r="L540" s="3">
        <v>10.56</v>
      </c>
      <c r="M540">
        <v>446</v>
      </c>
      <c r="N540" t="s">
        <v>88</v>
      </c>
      <c r="O540" s="3">
        <v>0.98</v>
      </c>
      <c r="P540">
        <v>10</v>
      </c>
      <c r="Q540" s="29">
        <v>3</v>
      </c>
      <c r="R540" s="29">
        <v>2</v>
      </c>
      <c r="S540" s="29">
        <v>0</v>
      </c>
      <c r="T540" s="29">
        <v>5</v>
      </c>
      <c r="U540" s="29">
        <v>1</v>
      </c>
      <c r="V540" s="17" t="s">
        <v>89</v>
      </c>
      <c r="W540" s="17" t="s">
        <v>90</v>
      </c>
      <c r="X540" s="17" t="s">
        <v>91</v>
      </c>
      <c r="Y540" s="17" t="s">
        <v>39</v>
      </c>
      <c r="Z540" s="13" t="s">
        <v>824</v>
      </c>
      <c r="AA540" s="17" t="s">
        <v>474</v>
      </c>
    </row>
    <row r="541" spans="1:27" x14ac:dyDescent="0.2">
      <c r="A541" t="s">
        <v>1167</v>
      </c>
      <c r="B541" t="s">
        <v>28</v>
      </c>
      <c r="C541" t="s">
        <v>1168</v>
      </c>
      <c r="D541" t="s">
        <v>1148</v>
      </c>
      <c r="E541" t="s">
        <v>1150</v>
      </c>
      <c r="F541" t="s">
        <v>1051</v>
      </c>
      <c r="G541" t="s">
        <v>1149</v>
      </c>
      <c r="H541" t="s">
        <v>34</v>
      </c>
      <c r="I541" t="s">
        <v>87</v>
      </c>
      <c r="J541">
        <v>44.5</v>
      </c>
      <c r="K541" s="3">
        <v>3.7679999999999998</v>
      </c>
      <c r="L541" s="3">
        <v>8.4700000000000006</v>
      </c>
      <c r="M541">
        <v>329</v>
      </c>
      <c r="N541" t="s">
        <v>88</v>
      </c>
      <c r="O541" s="3">
        <v>0.72</v>
      </c>
      <c r="P541">
        <v>9</v>
      </c>
      <c r="Q541" s="29">
        <v>3</v>
      </c>
      <c r="R541" s="29">
        <v>2</v>
      </c>
      <c r="S541" s="29">
        <v>1</v>
      </c>
      <c r="T541" s="29">
        <v>6</v>
      </c>
      <c r="U541" s="29">
        <v>1</v>
      </c>
      <c r="V541" s="17" t="s">
        <v>89</v>
      </c>
      <c r="W541" s="17" t="s">
        <v>90</v>
      </c>
      <c r="X541" s="17" t="s">
        <v>91</v>
      </c>
      <c r="Y541" s="17" t="s">
        <v>39</v>
      </c>
      <c r="Z541" s="13" t="s">
        <v>824</v>
      </c>
      <c r="AA541" s="17" t="s">
        <v>474</v>
      </c>
    </row>
    <row r="542" spans="1:27" x14ac:dyDescent="0.2">
      <c r="A542" t="s">
        <v>1169</v>
      </c>
      <c r="B542" t="s">
        <v>28</v>
      </c>
      <c r="C542" t="s">
        <v>1170</v>
      </c>
      <c r="D542" t="s">
        <v>1148</v>
      </c>
      <c r="E542" t="s">
        <v>1150</v>
      </c>
      <c r="F542" t="s">
        <v>1051</v>
      </c>
      <c r="G542" t="s">
        <v>1149</v>
      </c>
      <c r="H542" t="s">
        <v>34</v>
      </c>
      <c r="I542" t="s">
        <v>87</v>
      </c>
      <c r="J542">
        <v>45</v>
      </c>
      <c r="K542" s="3">
        <v>3.8839999999999999</v>
      </c>
      <c r="L542" s="3">
        <v>8.6300000000000008</v>
      </c>
      <c r="M542">
        <v>266</v>
      </c>
      <c r="N542" t="s">
        <v>88</v>
      </c>
      <c r="O542" s="3">
        <v>1.01</v>
      </c>
      <c r="P542">
        <v>9.3000000000000007</v>
      </c>
      <c r="Q542" s="29">
        <v>3</v>
      </c>
      <c r="R542" s="29">
        <v>1</v>
      </c>
      <c r="S542" s="29">
        <v>0</v>
      </c>
      <c r="T542" s="29">
        <v>4</v>
      </c>
      <c r="U542" s="29">
        <v>1</v>
      </c>
      <c r="V542" s="17" t="s">
        <v>89</v>
      </c>
      <c r="W542" s="17" t="s">
        <v>90</v>
      </c>
      <c r="X542" s="17" t="s">
        <v>91</v>
      </c>
      <c r="Y542" s="17" t="s">
        <v>39</v>
      </c>
      <c r="Z542" s="13" t="s">
        <v>824</v>
      </c>
      <c r="AA542" s="17" t="s">
        <v>474</v>
      </c>
    </row>
    <row r="543" spans="1:27" x14ac:dyDescent="0.2">
      <c r="A543" t="s">
        <v>1171</v>
      </c>
      <c r="B543" t="s">
        <v>28</v>
      </c>
      <c r="C543" t="s">
        <v>1172</v>
      </c>
      <c r="D543" t="s">
        <v>1148</v>
      </c>
      <c r="E543" t="s">
        <v>1150</v>
      </c>
      <c r="F543" t="s">
        <v>1051</v>
      </c>
      <c r="G543" t="s">
        <v>1149</v>
      </c>
      <c r="H543" t="s">
        <v>34</v>
      </c>
      <c r="I543" t="s">
        <v>87</v>
      </c>
      <c r="J543">
        <v>43.7</v>
      </c>
      <c r="K543" s="3">
        <v>3.21</v>
      </c>
      <c r="L543" s="3">
        <v>7.35</v>
      </c>
      <c r="M543">
        <v>263</v>
      </c>
      <c r="N543" t="s">
        <v>88</v>
      </c>
      <c r="O543" s="3">
        <v>0.94</v>
      </c>
      <c r="P543">
        <v>8.3000000000000007</v>
      </c>
      <c r="Q543" s="29">
        <v>3</v>
      </c>
      <c r="R543" s="29">
        <v>1</v>
      </c>
      <c r="S543" s="29">
        <v>0</v>
      </c>
      <c r="T543" s="29">
        <v>4</v>
      </c>
      <c r="U543" s="29">
        <v>1</v>
      </c>
      <c r="V543" s="17" t="s">
        <v>89</v>
      </c>
      <c r="W543" s="17" t="s">
        <v>90</v>
      </c>
      <c r="X543" s="17" t="s">
        <v>91</v>
      </c>
      <c r="Y543" s="17" t="s">
        <v>39</v>
      </c>
      <c r="Z543" s="13" t="s">
        <v>824</v>
      </c>
      <c r="AA543" s="17" t="s">
        <v>474</v>
      </c>
    </row>
    <row r="544" spans="1:27" x14ac:dyDescent="0.2">
      <c r="A544" t="s">
        <v>1173</v>
      </c>
      <c r="B544" t="s">
        <v>28</v>
      </c>
      <c r="C544" t="s">
        <v>1174</v>
      </c>
      <c r="D544" t="s">
        <v>1148</v>
      </c>
      <c r="E544" t="s">
        <v>1150</v>
      </c>
      <c r="F544" t="s">
        <v>1051</v>
      </c>
      <c r="G544" t="s">
        <v>1149</v>
      </c>
      <c r="H544" t="s">
        <v>34</v>
      </c>
      <c r="I544" t="s">
        <v>87</v>
      </c>
      <c r="J544">
        <v>39</v>
      </c>
      <c r="K544" s="3">
        <v>2.9630000000000001</v>
      </c>
      <c r="L544" s="3">
        <v>7.6</v>
      </c>
      <c r="M544">
        <v>169</v>
      </c>
      <c r="N544" t="s">
        <v>88</v>
      </c>
      <c r="O544" s="3">
        <v>1.07</v>
      </c>
      <c r="P544">
        <v>6.3</v>
      </c>
      <c r="Q544" s="29">
        <v>3</v>
      </c>
      <c r="R544" s="29">
        <v>1</v>
      </c>
      <c r="S544" s="29">
        <v>1</v>
      </c>
      <c r="T544" s="29">
        <v>5</v>
      </c>
      <c r="U544" s="29">
        <v>1</v>
      </c>
      <c r="V544" s="17" t="s">
        <v>89</v>
      </c>
      <c r="W544" s="17" t="s">
        <v>90</v>
      </c>
      <c r="X544" s="17" t="s">
        <v>91</v>
      </c>
      <c r="Y544" s="17" t="s">
        <v>39</v>
      </c>
      <c r="Z544" s="13" t="s">
        <v>824</v>
      </c>
      <c r="AA544" s="17" t="s">
        <v>474</v>
      </c>
    </row>
    <row r="545" spans="1:27" x14ac:dyDescent="0.2">
      <c r="A545" t="s">
        <v>1175</v>
      </c>
      <c r="B545" t="s">
        <v>28</v>
      </c>
      <c r="C545" t="s">
        <v>1176</v>
      </c>
      <c r="D545" t="s">
        <v>1148</v>
      </c>
      <c r="E545" t="s">
        <v>1150</v>
      </c>
      <c r="F545" t="s">
        <v>1051</v>
      </c>
      <c r="G545" t="s">
        <v>1149</v>
      </c>
      <c r="H545" t="s">
        <v>34</v>
      </c>
      <c r="I545" t="s">
        <v>87</v>
      </c>
      <c r="J545">
        <v>41</v>
      </c>
      <c r="K545" s="3">
        <v>3.2090000000000001</v>
      </c>
      <c r="L545" s="3">
        <v>7.83</v>
      </c>
      <c r="M545">
        <v>283</v>
      </c>
      <c r="N545" t="s">
        <v>88</v>
      </c>
      <c r="O545" s="3">
        <v>0.97</v>
      </c>
      <c r="P545">
        <v>9.4</v>
      </c>
      <c r="Q545" s="29">
        <v>3</v>
      </c>
      <c r="R545" s="29">
        <v>2</v>
      </c>
      <c r="S545" s="29">
        <v>1</v>
      </c>
      <c r="T545" s="29">
        <v>6</v>
      </c>
      <c r="U545" s="29">
        <v>1</v>
      </c>
      <c r="V545" s="17" t="s">
        <v>89</v>
      </c>
      <c r="W545" s="17" t="s">
        <v>90</v>
      </c>
      <c r="X545" s="17" t="s">
        <v>91</v>
      </c>
      <c r="Y545" s="17" t="s">
        <v>39</v>
      </c>
      <c r="Z545" s="13" t="s">
        <v>824</v>
      </c>
      <c r="AA545" s="17" t="s">
        <v>474</v>
      </c>
    </row>
    <row r="546" spans="1:27" x14ac:dyDescent="0.2">
      <c r="A546" t="s">
        <v>1177</v>
      </c>
      <c r="B546" t="s">
        <v>28</v>
      </c>
      <c r="C546" t="s">
        <v>1178</v>
      </c>
      <c r="D546" t="s">
        <v>1148</v>
      </c>
      <c r="E546" t="s">
        <v>1150</v>
      </c>
      <c r="F546" t="s">
        <v>1051</v>
      </c>
      <c r="G546" t="s">
        <v>1149</v>
      </c>
      <c r="H546" t="s">
        <v>34</v>
      </c>
      <c r="I546" t="s">
        <v>87</v>
      </c>
      <c r="J546">
        <v>40</v>
      </c>
      <c r="K546" s="3">
        <v>2.8140000000000001</v>
      </c>
      <c r="L546" s="3">
        <v>7.04</v>
      </c>
      <c r="M546">
        <v>279</v>
      </c>
      <c r="N546" t="s">
        <v>88</v>
      </c>
      <c r="O546" s="3">
        <v>0.72</v>
      </c>
      <c r="P546">
        <v>7.1</v>
      </c>
      <c r="Q546" s="29">
        <v>3</v>
      </c>
      <c r="R546" s="29">
        <v>1</v>
      </c>
      <c r="S546" s="29">
        <v>0</v>
      </c>
      <c r="T546" s="29">
        <v>4</v>
      </c>
      <c r="U546" s="29">
        <v>1</v>
      </c>
      <c r="V546" s="17" t="s">
        <v>89</v>
      </c>
      <c r="W546" s="17" t="s">
        <v>90</v>
      </c>
      <c r="X546" s="17" t="s">
        <v>91</v>
      </c>
      <c r="Y546" s="17" t="s">
        <v>39</v>
      </c>
      <c r="Z546" s="13" t="s">
        <v>824</v>
      </c>
      <c r="AA546" s="17" t="s">
        <v>474</v>
      </c>
    </row>
    <row r="547" spans="1:27" x14ac:dyDescent="0.2">
      <c r="A547" t="s">
        <v>1179</v>
      </c>
      <c r="B547" t="s">
        <v>28</v>
      </c>
      <c r="C547" t="s">
        <v>1180</v>
      </c>
      <c r="D547" t="s">
        <v>1181</v>
      </c>
      <c r="E547" s="5" t="s">
        <v>1182</v>
      </c>
      <c r="F547" t="s">
        <v>32</v>
      </c>
      <c r="G547" s="5" t="s">
        <v>1183</v>
      </c>
      <c r="H547" t="s">
        <v>194</v>
      </c>
      <c r="I547" t="s">
        <v>87</v>
      </c>
      <c r="J547">
        <v>57</v>
      </c>
      <c r="K547" s="3">
        <v>3.45</v>
      </c>
      <c r="L547" s="3">
        <v>6.05</v>
      </c>
      <c r="M547">
        <v>224</v>
      </c>
      <c r="N547">
        <v>441</v>
      </c>
      <c r="O547" s="3">
        <v>3.09</v>
      </c>
      <c r="P547">
        <v>4.46</v>
      </c>
      <c r="Q547" s="29">
        <v>3</v>
      </c>
      <c r="R547" s="29">
        <v>0</v>
      </c>
      <c r="S547" s="29">
        <v>1</v>
      </c>
      <c r="T547" s="29">
        <v>4</v>
      </c>
      <c r="U547" s="29">
        <v>0</v>
      </c>
      <c r="V547" s="17" t="s">
        <v>89</v>
      </c>
      <c r="W547" s="17" t="s">
        <v>90</v>
      </c>
      <c r="X547" s="17" t="s">
        <v>91</v>
      </c>
      <c r="Y547" s="17" t="s">
        <v>39</v>
      </c>
      <c r="Z547" s="13" t="s">
        <v>824</v>
      </c>
      <c r="AA547" s="17" t="s">
        <v>474</v>
      </c>
    </row>
    <row r="548" spans="1:27" x14ac:dyDescent="0.2">
      <c r="A548" t="s">
        <v>1184</v>
      </c>
      <c r="B548" t="s">
        <v>28</v>
      </c>
      <c r="C548" t="s">
        <v>1185</v>
      </c>
      <c r="D548" t="s">
        <v>1181</v>
      </c>
      <c r="E548" s="5" t="s">
        <v>1182</v>
      </c>
      <c r="F548" t="s">
        <v>32</v>
      </c>
      <c r="G548" s="5" t="s">
        <v>1183</v>
      </c>
      <c r="H548" t="s">
        <v>194</v>
      </c>
      <c r="I548" t="s">
        <v>87</v>
      </c>
      <c r="J548">
        <v>56</v>
      </c>
      <c r="K548" s="3">
        <v>3.45</v>
      </c>
      <c r="L548" s="3">
        <v>6.16</v>
      </c>
      <c r="M548">
        <v>322</v>
      </c>
      <c r="N548">
        <v>1166</v>
      </c>
      <c r="O548" s="3">
        <v>1.92</v>
      </c>
      <c r="P548">
        <v>5.42</v>
      </c>
      <c r="Q548" s="29">
        <v>3</v>
      </c>
      <c r="R548" s="29">
        <v>1</v>
      </c>
      <c r="S548" s="29">
        <v>1</v>
      </c>
      <c r="T548" s="29">
        <v>5</v>
      </c>
      <c r="U548" s="29">
        <v>1</v>
      </c>
      <c r="V548" s="17" t="s">
        <v>89</v>
      </c>
      <c r="W548" s="17" t="s">
        <v>90</v>
      </c>
      <c r="X548" s="17" t="s">
        <v>91</v>
      </c>
      <c r="Y548" s="17" t="s">
        <v>39</v>
      </c>
      <c r="Z548" s="13" t="s">
        <v>824</v>
      </c>
      <c r="AA548" s="17" t="s">
        <v>474</v>
      </c>
    </row>
    <row r="549" spans="1:27" x14ac:dyDescent="0.2">
      <c r="A549" t="s">
        <v>1186</v>
      </c>
      <c r="B549" t="s">
        <v>28</v>
      </c>
      <c r="C549" t="s">
        <v>1187</v>
      </c>
      <c r="D549" t="s">
        <v>1181</v>
      </c>
      <c r="E549" s="5" t="s">
        <v>1182</v>
      </c>
      <c r="F549" t="s">
        <v>32</v>
      </c>
      <c r="G549" s="5" t="s">
        <v>1183</v>
      </c>
      <c r="H549" t="s">
        <v>194</v>
      </c>
      <c r="I549" t="s">
        <v>87</v>
      </c>
      <c r="J549">
        <v>52</v>
      </c>
      <c r="K549" s="3">
        <v>3.1</v>
      </c>
      <c r="L549" s="3">
        <v>5.96</v>
      </c>
      <c r="M549">
        <v>73</v>
      </c>
      <c r="N549">
        <v>156</v>
      </c>
      <c r="O549" s="3">
        <v>0.95</v>
      </c>
      <c r="P549">
        <v>2.38</v>
      </c>
      <c r="Q549" s="29">
        <v>2</v>
      </c>
      <c r="R549" s="29">
        <v>1</v>
      </c>
      <c r="S549" s="29">
        <v>1</v>
      </c>
      <c r="T549" s="29">
        <v>4</v>
      </c>
      <c r="U549" s="29">
        <v>0</v>
      </c>
      <c r="V549" s="17" t="s">
        <v>89</v>
      </c>
      <c r="W549" s="17" t="s">
        <v>90</v>
      </c>
      <c r="X549" s="17" t="s">
        <v>91</v>
      </c>
      <c r="Y549" s="17" t="s">
        <v>39</v>
      </c>
      <c r="Z549" s="13" t="s">
        <v>824</v>
      </c>
      <c r="AA549" s="17" t="s">
        <v>474</v>
      </c>
    </row>
    <row r="550" spans="1:27" x14ac:dyDescent="0.2">
      <c r="A550" t="s">
        <v>1188</v>
      </c>
      <c r="B550" t="s">
        <v>28</v>
      </c>
      <c r="C550" t="s">
        <v>1189</v>
      </c>
      <c r="D550" t="s">
        <v>1181</v>
      </c>
      <c r="E550" s="5" t="s">
        <v>1182</v>
      </c>
      <c r="F550" t="s">
        <v>32</v>
      </c>
      <c r="G550" s="5" t="s">
        <v>1183</v>
      </c>
      <c r="H550" t="s">
        <v>194</v>
      </c>
      <c r="I550" t="s">
        <v>87</v>
      </c>
      <c r="J550">
        <v>57</v>
      </c>
      <c r="K550" s="3">
        <v>3.76</v>
      </c>
      <c r="L550" s="3">
        <v>6.6</v>
      </c>
      <c r="M550">
        <v>248</v>
      </c>
      <c r="N550">
        <v>557</v>
      </c>
      <c r="O550" s="3">
        <v>2.7</v>
      </c>
      <c r="P550">
        <v>4.07</v>
      </c>
      <c r="Q550" s="29">
        <v>3</v>
      </c>
      <c r="R550" s="29">
        <v>1</v>
      </c>
      <c r="S550" s="29">
        <v>2</v>
      </c>
      <c r="T550" s="29">
        <v>6</v>
      </c>
      <c r="U550" s="29">
        <v>1</v>
      </c>
      <c r="V550" s="17" t="s">
        <v>89</v>
      </c>
      <c r="W550" s="17" t="s">
        <v>90</v>
      </c>
      <c r="X550" s="17" t="s">
        <v>91</v>
      </c>
      <c r="Y550" s="17" t="s">
        <v>39</v>
      </c>
      <c r="Z550" s="13" t="s">
        <v>824</v>
      </c>
      <c r="AA550" s="17" t="s">
        <v>474</v>
      </c>
    </row>
    <row r="551" spans="1:27" x14ac:dyDescent="0.2">
      <c r="A551" t="s">
        <v>1190</v>
      </c>
      <c r="B551" t="s">
        <v>28</v>
      </c>
      <c r="C551" t="s">
        <v>1191</v>
      </c>
      <c r="D551" t="s">
        <v>1181</v>
      </c>
      <c r="E551" s="5" t="s">
        <v>1182</v>
      </c>
      <c r="F551" t="s">
        <v>32</v>
      </c>
      <c r="G551" s="5" t="s">
        <v>1183</v>
      </c>
      <c r="H551" t="s">
        <v>194</v>
      </c>
      <c r="I551" t="s">
        <v>87</v>
      </c>
      <c r="J551">
        <v>48</v>
      </c>
      <c r="K551" s="3">
        <v>3.67</v>
      </c>
      <c r="L551" s="3">
        <v>7.65</v>
      </c>
      <c r="M551">
        <v>186</v>
      </c>
      <c r="N551">
        <v>570</v>
      </c>
      <c r="O551" s="3">
        <v>3.76</v>
      </c>
      <c r="P551">
        <v>5.2</v>
      </c>
      <c r="Q551" s="29">
        <v>3</v>
      </c>
      <c r="R551" s="29">
        <v>1</v>
      </c>
      <c r="S551" s="29">
        <v>1</v>
      </c>
      <c r="T551" s="29">
        <v>5</v>
      </c>
      <c r="U551" s="29">
        <v>0</v>
      </c>
      <c r="V551" s="17" t="s">
        <v>89</v>
      </c>
      <c r="W551" s="17" t="s">
        <v>90</v>
      </c>
      <c r="X551" s="17" t="s">
        <v>91</v>
      </c>
      <c r="Y551" s="17" t="s">
        <v>39</v>
      </c>
      <c r="Z551" s="13" t="s">
        <v>824</v>
      </c>
      <c r="AA551" s="17" t="s">
        <v>474</v>
      </c>
    </row>
    <row r="552" spans="1:27" x14ac:dyDescent="0.2">
      <c r="A552" t="s">
        <v>1192</v>
      </c>
      <c r="B552" t="s">
        <v>28</v>
      </c>
      <c r="C552" t="s">
        <v>1193</v>
      </c>
      <c r="D552" t="s">
        <v>1181</v>
      </c>
      <c r="E552" s="5" t="s">
        <v>1183</v>
      </c>
      <c r="F552" s="5" t="s">
        <v>319</v>
      </c>
      <c r="G552" s="5" t="s">
        <v>1182</v>
      </c>
      <c r="H552" t="s">
        <v>194</v>
      </c>
      <c r="I552" t="s">
        <v>87</v>
      </c>
      <c r="J552">
        <v>38</v>
      </c>
      <c r="K552" s="3">
        <v>2.4300000000000002</v>
      </c>
      <c r="L552" s="3">
        <v>6.39</v>
      </c>
      <c r="M552">
        <v>502</v>
      </c>
      <c r="N552">
        <v>742</v>
      </c>
      <c r="O552" s="3">
        <v>1.9</v>
      </c>
      <c r="P552">
        <v>4.76</v>
      </c>
      <c r="Q552" s="29">
        <v>3</v>
      </c>
      <c r="R552" s="29">
        <v>1</v>
      </c>
      <c r="S552" s="29">
        <v>1</v>
      </c>
      <c r="T552" s="29">
        <v>5</v>
      </c>
      <c r="U552" s="29">
        <v>0</v>
      </c>
      <c r="V552" s="17" t="s">
        <v>89</v>
      </c>
      <c r="W552" s="17" t="s">
        <v>90</v>
      </c>
      <c r="X552" s="17" t="s">
        <v>91</v>
      </c>
      <c r="Y552" s="17" t="s">
        <v>39</v>
      </c>
      <c r="Z552" s="13" t="s">
        <v>824</v>
      </c>
      <c r="AA552" s="17" t="s">
        <v>474</v>
      </c>
    </row>
    <row r="553" spans="1:27" x14ac:dyDescent="0.2">
      <c r="A553" t="s">
        <v>1194</v>
      </c>
      <c r="B553" t="s">
        <v>28</v>
      </c>
      <c r="C553" t="s">
        <v>1195</v>
      </c>
      <c r="D553" t="s">
        <v>1181</v>
      </c>
      <c r="E553" s="5" t="s">
        <v>1183</v>
      </c>
      <c r="F553" s="5" t="s">
        <v>319</v>
      </c>
      <c r="G553" s="5" t="s">
        <v>1182</v>
      </c>
      <c r="H553" t="s">
        <v>194</v>
      </c>
      <c r="I553" t="s">
        <v>87</v>
      </c>
      <c r="J553">
        <v>36</v>
      </c>
      <c r="K553" s="3">
        <v>2.34</v>
      </c>
      <c r="L553" s="3">
        <v>6.5</v>
      </c>
      <c r="M553">
        <v>494</v>
      </c>
      <c r="N553">
        <v>408</v>
      </c>
      <c r="O553" s="3">
        <v>1.36</v>
      </c>
      <c r="P553">
        <v>4.74</v>
      </c>
      <c r="Q553" s="29">
        <v>3</v>
      </c>
      <c r="R553" s="29">
        <v>1</v>
      </c>
      <c r="S553" s="29">
        <v>1</v>
      </c>
      <c r="T553" s="29">
        <v>5</v>
      </c>
      <c r="U553" s="29">
        <v>0</v>
      </c>
      <c r="V553" s="17" t="s">
        <v>89</v>
      </c>
      <c r="W553" s="17" t="s">
        <v>90</v>
      </c>
      <c r="X553" s="17" t="s">
        <v>91</v>
      </c>
      <c r="Y553" s="17" t="s">
        <v>39</v>
      </c>
      <c r="Z553" s="13" t="s">
        <v>824</v>
      </c>
      <c r="AA553" s="17" t="s">
        <v>474</v>
      </c>
    </row>
    <row r="554" spans="1:27" x14ac:dyDescent="0.2">
      <c r="A554" t="s">
        <v>1196</v>
      </c>
      <c r="B554" t="s">
        <v>28</v>
      </c>
      <c r="C554" t="s">
        <v>1197</v>
      </c>
      <c r="D554" t="s">
        <v>1181</v>
      </c>
      <c r="E554" s="5" t="s">
        <v>1183</v>
      </c>
      <c r="F554" s="5" t="s">
        <v>319</v>
      </c>
      <c r="G554" s="5" t="s">
        <v>1182</v>
      </c>
      <c r="H554" t="s">
        <v>194</v>
      </c>
      <c r="I554" t="s">
        <v>87</v>
      </c>
      <c r="J554">
        <v>35</v>
      </c>
      <c r="K554" s="3">
        <v>2.09</v>
      </c>
      <c r="L554" s="3">
        <v>5.97</v>
      </c>
      <c r="M554">
        <v>518</v>
      </c>
      <c r="N554">
        <v>664</v>
      </c>
      <c r="O554" s="3">
        <v>1.22</v>
      </c>
      <c r="P554">
        <v>3.34</v>
      </c>
      <c r="Q554" s="29">
        <v>3</v>
      </c>
      <c r="R554" s="29">
        <v>1</v>
      </c>
      <c r="S554" s="29">
        <v>1</v>
      </c>
      <c r="T554" s="29">
        <v>5</v>
      </c>
      <c r="U554" s="29">
        <v>1</v>
      </c>
      <c r="V554" s="17" t="s">
        <v>89</v>
      </c>
      <c r="W554" s="17" t="s">
        <v>90</v>
      </c>
      <c r="X554" s="17" t="s">
        <v>91</v>
      </c>
      <c r="Y554" s="17" t="s">
        <v>39</v>
      </c>
      <c r="Z554" s="13" t="s">
        <v>824</v>
      </c>
      <c r="AA554" s="17" t="s">
        <v>474</v>
      </c>
    </row>
    <row r="555" spans="1:27" x14ac:dyDescent="0.2">
      <c r="A555" t="s">
        <v>1198</v>
      </c>
      <c r="B555" t="s">
        <v>28</v>
      </c>
      <c r="C555" t="s">
        <v>1199</v>
      </c>
      <c r="D555" t="s">
        <v>1181</v>
      </c>
      <c r="E555" s="5" t="s">
        <v>1183</v>
      </c>
      <c r="F555" s="5" t="s">
        <v>319</v>
      </c>
      <c r="G555" s="5" t="s">
        <v>1182</v>
      </c>
      <c r="H555" t="s">
        <v>194</v>
      </c>
      <c r="I555" t="s">
        <v>87</v>
      </c>
      <c r="J555">
        <v>36</v>
      </c>
      <c r="K555" s="3">
        <v>1.94</v>
      </c>
      <c r="L555" s="3">
        <v>5.39</v>
      </c>
      <c r="M555">
        <v>430</v>
      </c>
      <c r="N555">
        <v>874</v>
      </c>
      <c r="O555" s="3">
        <v>1.26</v>
      </c>
      <c r="P555">
        <v>4.5599999999999996</v>
      </c>
      <c r="Q555" s="29">
        <v>3</v>
      </c>
      <c r="R555" s="29">
        <v>1</v>
      </c>
      <c r="S555" s="29">
        <v>1</v>
      </c>
      <c r="T555" s="29">
        <v>5</v>
      </c>
      <c r="U555" s="29">
        <v>0</v>
      </c>
      <c r="V555" s="17" t="s">
        <v>89</v>
      </c>
      <c r="W555" s="17" t="s">
        <v>90</v>
      </c>
      <c r="X555" s="17" t="s">
        <v>91</v>
      </c>
      <c r="Y555" s="17" t="s">
        <v>39</v>
      </c>
      <c r="Z555" s="13" t="s">
        <v>824</v>
      </c>
      <c r="AA555" s="17" t="s">
        <v>474</v>
      </c>
    </row>
    <row r="556" spans="1:27" x14ac:dyDescent="0.2">
      <c r="A556" t="s">
        <v>1200</v>
      </c>
      <c r="B556" t="s">
        <v>28</v>
      </c>
      <c r="C556" t="s">
        <v>1201</v>
      </c>
      <c r="D556" t="s">
        <v>1181</v>
      </c>
      <c r="E556" s="5" t="s">
        <v>1183</v>
      </c>
      <c r="F556" s="5" t="s">
        <v>319</v>
      </c>
      <c r="G556" s="5" t="s">
        <v>1182</v>
      </c>
      <c r="H556" t="s">
        <v>194</v>
      </c>
      <c r="I556" t="s">
        <v>87</v>
      </c>
      <c r="J556">
        <v>47</v>
      </c>
      <c r="K556" s="3">
        <v>2.15</v>
      </c>
      <c r="L556" s="3">
        <v>4.57</v>
      </c>
      <c r="M556">
        <v>342</v>
      </c>
      <c r="N556">
        <v>754</v>
      </c>
      <c r="O556" s="3">
        <v>2.02</v>
      </c>
      <c r="P556">
        <v>4.62</v>
      </c>
      <c r="Q556" s="29">
        <v>3</v>
      </c>
      <c r="R556" s="29">
        <v>1</v>
      </c>
      <c r="S556" s="29">
        <v>1</v>
      </c>
      <c r="T556" s="29">
        <v>5</v>
      </c>
      <c r="U556" s="29">
        <v>1</v>
      </c>
      <c r="V556" s="17" t="s">
        <v>89</v>
      </c>
      <c r="W556" s="17" t="s">
        <v>90</v>
      </c>
      <c r="X556" s="17" t="s">
        <v>91</v>
      </c>
      <c r="Y556" s="17" t="s">
        <v>39</v>
      </c>
      <c r="Z556" s="13" t="s">
        <v>824</v>
      </c>
      <c r="AA556" s="17" t="s">
        <v>474</v>
      </c>
    </row>
    <row r="557" spans="1:27" x14ac:dyDescent="0.2">
      <c r="A557" t="s">
        <v>1202</v>
      </c>
      <c r="B557" t="s">
        <v>28</v>
      </c>
      <c r="C557" t="s">
        <v>1203</v>
      </c>
      <c r="D557" t="s">
        <v>1181</v>
      </c>
      <c r="E557" s="5" t="s">
        <v>1183</v>
      </c>
      <c r="F557" s="5" t="s">
        <v>319</v>
      </c>
      <c r="G557" s="5" t="s">
        <v>1182</v>
      </c>
      <c r="H557" t="s">
        <v>194</v>
      </c>
      <c r="I557" t="s">
        <v>87</v>
      </c>
      <c r="J557">
        <v>40</v>
      </c>
      <c r="K557" s="3">
        <v>2.92</v>
      </c>
      <c r="L557" s="3">
        <v>7.3</v>
      </c>
      <c r="M557">
        <v>504</v>
      </c>
      <c r="N557">
        <v>1094</v>
      </c>
      <c r="O557" s="3">
        <v>2.2799999999999998</v>
      </c>
      <c r="P557">
        <v>6.82</v>
      </c>
      <c r="Q557" s="29">
        <v>3</v>
      </c>
      <c r="R557" s="29">
        <v>1</v>
      </c>
      <c r="S557" s="29">
        <v>1</v>
      </c>
      <c r="T557" s="29">
        <v>5</v>
      </c>
      <c r="U557" s="29">
        <v>1</v>
      </c>
      <c r="V557" s="17" t="s">
        <v>89</v>
      </c>
      <c r="W557" s="17" t="s">
        <v>90</v>
      </c>
      <c r="X557" s="17" t="s">
        <v>91</v>
      </c>
      <c r="Y557" s="17" t="s">
        <v>39</v>
      </c>
      <c r="Z557" s="13" t="s">
        <v>824</v>
      </c>
      <c r="AA557" s="17" t="s">
        <v>474</v>
      </c>
    </row>
    <row r="558" spans="1:27" x14ac:dyDescent="0.2">
      <c r="A558" t="s">
        <v>1204</v>
      </c>
      <c r="B558" t="s">
        <v>28</v>
      </c>
      <c r="C558" t="s">
        <v>1205</v>
      </c>
      <c r="D558" t="s">
        <v>1181</v>
      </c>
      <c r="E558" s="5" t="s">
        <v>1206</v>
      </c>
      <c r="F558" t="s">
        <v>32</v>
      </c>
      <c r="G558" s="5" t="s">
        <v>1207</v>
      </c>
      <c r="H558" t="s">
        <v>34</v>
      </c>
      <c r="I558" t="s">
        <v>87</v>
      </c>
      <c r="J558">
        <v>31.5</v>
      </c>
      <c r="K558" s="3">
        <v>0.96</v>
      </c>
      <c r="L558" s="3">
        <v>3.05</v>
      </c>
      <c r="M558">
        <v>146</v>
      </c>
      <c r="N558">
        <v>401</v>
      </c>
      <c r="O558" s="3">
        <v>0.35</v>
      </c>
      <c r="P558">
        <v>1.37</v>
      </c>
      <c r="Q558" s="29">
        <v>2</v>
      </c>
      <c r="R558" s="29">
        <v>2</v>
      </c>
      <c r="S558" s="29">
        <v>1</v>
      </c>
      <c r="T558" s="29">
        <v>5</v>
      </c>
      <c r="U558" s="29">
        <v>0</v>
      </c>
      <c r="V558" s="18" t="s">
        <v>36</v>
      </c>
      <c r="W558" s="17" t="s">
        <v>90</v>
      </c>
      <c r="X558" s="17" t="s">
        <v>91</v>
      </c>
      <c r="Y558" s="17" t="s">
        <v>39</v>
      </c>
      <c r="Z558" s="17" t="s">
        <v>474</v>
      </c>
      <c r="AA558" s="17" t="s">
        <v>474</v>
      </c>
    </row>
    <row r="559" spans="1:27" x14ac:dyDescent="0.2">
      <c r="A559" t="s">
        <v>1208</v>
      </c>
      <c r="B559" t="s">
        <v>28</v>
      </c>
      <c r="C559" t="s">
        <v>1209</v>
      </c>
      <c r="D559" t="s">
        <v>1181</v>
      </c>
      <c r="E559" s="5" t="s">
        <v>1206</v>
      </c>
      <c r="F559" t="s">
        <v>32</v>
      </c>
      <c r="G559" s="5" t="s">
        <v>1207</v>
      </c>
      <c r="H559" t="s">
        <v>34</v>
      </c>
      <c r="I559" t="s">
        <v>87</v>
      </c>
      <c r="J559">
        <v>30.4</v>
      </c>
      <c r="K559" s="3">
        <v>1.43</v>
      </c>
      <c r="L559" s="3">
        <v>4.7</v>
      </c>
      <c r="M559">
        <v>38</v>
      </c>
      <c r="N559">
        <v>268</v>
      </c>
      <c r="O559" s="3">
        <v>1.42</v>
      </c>
      <c r="P559">
        <v>2.8</v>
      </c>
      <c r="Q559" s="29">
        <v>1</v>
      </c>
      <c r="R559" s="29">
        <v>1</v>
      </c>
      <c r="S559" s="29">
        <v>1</v>
      </c>
      <c r="T559" s="29">
        <v>3</v>
      </c>
      <c r="U559" s="29">
        <v>0</v>
      </c>
      <c r="V559" s="18" t="s">
        <v>36</v>
      </c>
      <c r="W559" s="17" t="s">
        <v>90</v>
      </c>
      <c r="X559" s="17" t="s">
        <v>91</v>
      </c>
      <c r="Y559" s="17" t="s">
        <v>39</v>
      </c>
      <c r="Z559" s="17" t="s">
        <v>474</v>
      </c>
      <c r="AA559" s="17" t="s">
        <v>474</v>
      </c>
    </row>
    <row r="560" spans="1:27" x14ac:dyDescent="0.2">
      <c r="A560" t="s">
        <v>1210</v>
      </c>
      <c r="B560" t="s">
        <v>28</v>
      </c>
      <c r="C560" t="s">
        <v>1211</v>
      </c>
      <c r="D560" t="s">
        <v>1181</v>
      </c>
      <c r="E560" s="5" t="s">
        <v>1206</v>
      </c>
      <c r="F560" t="s">
        <v>32</v>
      </c>
      <c r="G560" s="5" t="s">
        <v>1207</v>
      </c>
      <c r="H560" t="s">
        <v>34</v>
      </c>
      <c r="I560" t="s">
        <v>87</v>
      </c>
      <c r="J560">
        <v>30.8</v>
      </c>
      <c r="K560" s="3">
        <v>1.42</v>
      </c>
      <c r="L560" s="3">
        <v>4.6100000000000003</v>
      </c>
      <c r="M560">
        <v>53</v>
      </c>
      <c r="N560">
        <v>450</v>
      </c>
      <c r="O560" s="3">
        <v>1.1100000000000001</v>
      </c>
      <c r="P560">
        <v>2.72</v>
      </c>
      <c r="Q560" s="29">
        <v>1</v>
      </c>
      <c r="R560" s="29">
        <v>1</v>
      </c>
      <c r="S560" s="29">
        <v>1</v>
      </c>
      <c r="T560" s="29">
        <v>3</v>
      </c>
      <c r="U560" s="29">
        <v>0</v>
      </c>
      <c r="V560" s="18" t="s">
        <v>36</v>
      </c>
      <c r="W560" s="17" t="s">
        <v>90</v>
      </c>
      <c r="X560" s="17" t="s">
        <v>91</v>
      </c>
      <c r="Y560" s="17" t="s">
        <v>39</v>
      </c>
      <c r="Z560" s="17" t="s">
        <v>474</v>
      </c>
      <c r="AA560" s="17" t="s">
        <v>474</v>
      </c>
    </row>
    <row r="561" spans="1:27" x14ac:dyDescent="0.2">
      <c r="A561" t="s">
        <v>1212</v>
      </c>
      <c r="B561" t="s">
        <v>28</v>
      </c>
      <c r="C561" t="s">
        <v>1213</v>
      </c>
      <c r="D561" t="s">
        <v>1181</v>
      </c>
      <c r="E561" s="5" t="s">
        <v>1206</v>
      </c>
      <c r="F561" t="s">
        <v>32</v>
      </c>
      <c r="G561" s="5" t="s">
        <v>1207</v>
      </c>
      <c r="H561" t="s">
        <v>34</v>
      </c>
      <c r="I561" t="s">
        <v>87</v>
      </c>
      <c r="J561">
        <v>35.799999999999997</v>
      </c>
      <c r="K561" s="3">
        <v>1.56</v>
      </c>
      <c r="L561" s="3">
        <v>4.3600000000000003</v>
      </c>
      <c r="M561">
        <v>33</v>
      </c>
      <c r="N561">
        <v>173</v>
      </c>
      <c r="O561" s="3">
        <v>1.59</v>
      </c>
      <c r="P561">
        <v>3.55</v>
      </c>
      <c r="Q561" s="29">
        <v>1</v>
      </c>
      <c r="R561" s="29">
        <v>1</v>
      </c>
      <c r="S561" s="29">
        <v>1</v>
      </c>
      <c r="T561" s="29">
        <v>3</v>
      </c>
      <c r="U561" s="29">
        <v>0</v>
      </c>
      <c r="V561" s="18" t="s">
        <v>36</v>
      </c>
      <c r="W561" s="17" t="s">
        <v>90</v>
      </c>
      <c r="X561" s="17" t="s">
        <v>91</v>
      </c>
      <c r="Y561" s="17" t="s">
        <v>39</v>
      </c>
      <c r="Z561" s="17" t="s">
        <v>474</v>
      </c>
      <c r="AA561" s="17" t="s">
        <v>474</v>
      </c>
    </row>
    <row r="562" spans="1:27" x14ac:dyDescent="0.2">
      <c r="A562" t="s">
        <v>1214</v>
      </c>
      <c r="B562" t="s">
        <v>28</v>
      </c>
      <c r="C562" t="s">
        <v>1215</v>
      </c>
      <c r="D562" t="s">
        <v>1181</v>
      </c>
      <c r="E562" s="5" t="s">
        <v>1206</v>
      </c>
      <c r="F562" t="s">
        <v>32</v>
      </c>
      <c r="G562" s="5" t="s">
        <v>1207</v>
      </c>
      <c r="H562" t="s">
        <v>34</v>
      </c>
      <c r="I562" t="s">
        <v>87</v>
      </c>
      <c r="J562">
        <v>30.3</v>
      </c>
      <c r="K562" s="3">
        <v>1.5</v>
      </c>
      <c r="L562" s="3">
        <v>4.95</v>
      </c>
      <c r="M562">
        <v>25</v>
      </c>
      <c r="N562">
        <v>112</v>
      </c>
      <c r="O562" s="3">
        <v>1.66</v>
      </c>
      <c r="P562">
        <v>3.14</v>
      </c>
      <c r="Q562" s="29">
        <v>1</v>
      </c>
      <c r="R562" s="29">
        <v>1</v>
      </c>
      <c r="S562" s="29">
        <v>1</v>
      </c>
      <c r="T562" s="29">
        <v>3</v>
      </c>
      <c r="U562" s="29">
        <v>0</v>
      </c>
      <c r="V562" s="18" t="s">
        <v>36</v>
      </c>
      <c r="W562" s="17" t="s">
        <v>90</v>
      </c>
      <c r="X562" s="17" t="s">
        <v>91</v>
      </c>
      <c r="Y562" s="17" t="s">
        <v>39</v>
      </c>
      <c r="Z562" s="17" t="s">
        <v>474</v>
      </c>
      <c r="AA562" s="17" t="s">
        <v>474</v>
      </c>
    </row>
    <row r="563" spans="1:27" x14ac:dyDescent="0.2">
      <c r="A563" t="s">
        <v>1216</v>
      </c>
      <c r="B563" t="s">
        <v>28</v>
      </c>
      <c r="C563" t="s">
        <v>1217</v>
      </c>
      <c r="D563" t="s">
        <v>1181</v>
      </c>
      <c r="E563" s="5" t="s">
        <v>1207</v>
      </c>
      <c r="F563" s="5" t="s">
        <v>319</v>
      </c>
      <c r="G563" s="5" t="s">
        <v>1206</v>
      </c>
      <c r="H563" t="s">
        <v>34</v>
      </c>
      <c r="I563" t="s">
        <v>87</v>
      </c>
      <c r="J563">
        <v>15.5</v>
      </c>
      <c r="K563" s="3">
        <v>0.66</v>
      </c>
      <c r="L563" s="3">
        <v>4.26</v>
      </c>
      <c r="M563">
        <v>336</v>
      </c>
      <c r="N563">
        <v>693</v>
      </c>
      <c r="O563" s="3">
        <v>0.56000000000000005</v>
      </c>
      <c r="P563">
        <v>1.32</v>
      </c>
      <c r="Q563" s="29">
        <v>3</v>
      </c>
      <c r="R563" s="29">
        <v>3</v>
      </c>
      <c r="S563" s="29">
        <v>2</v>
      </c>
      <c r="T563" s="29">
        <v>8</v>
      </c>
      <c r="U563" s="29">
        <v>0</v>
      </c>
      <c r="V563" s="18" t="s">
        <v>36</v>
      </c>
      <c r="W563" s="17" t="s">
        <v>90</v>
      </c>
      <c r="X563" s="17" t="s">
        <v>91</v>
      </c>
      <c r="Y563" s="17" t="s">
        <v>39</v>
      </c>
      <c r="Z563" s="17" t="s">
        <v>474</v>
      </c>
      <c r="AA563" s="17" t="s">
        <v>474</v>
      </c>
    </row>
    <row r="564" spans="1:27" x14ac:dyDescent="0.2">
      <c r="A564" t="s">
        <v>1218</v>
      </c>
      <c r="B564" t="s">
        <v>28</v>
      </c>
      <c r="C564" t="s">
        <v>1219</v>
      </c>
      <c r="D564" t="s">
        <v>1181</v>
      </c>
      <c r="E564" s="5" t="s">
        <v>1207</v>
      </c>
      <c r="F564" s="5" t="s">
        <v>319</v>
      </c>
      <c r="G564" s="5" t="s">
        <v>1206</v>
      </c>
      <c r="H564" t="s">
        <v>34</v>
      </c>
      <c r="I564" t="s">
        <v>87</v>
      </c>
      <c r="J564">
        <v>15.1</v>
      </c>
      <c r="K564" s="3">
        <v>0.66</v>
      </c>
      <c r="L564" s="3">
        <v>4.37</v>
      </c>
      <c r="M564">
        <v>476</v>
      </c>
      <c r="N564">
        <v>602</v>
      </c>
      <c r="O564" s="3">
        <v>0.5</v>
      </c>
      <c r="P564">
        <v>1.1200000000000001</v>
      </c>
      <c r="Q564" s="29">
        <v>3</v>
      </c>
      <c r="R564" s="29">
        <v>3</v>
      </c>
      <c r="S564" s="29">
        <v>2</v>
      </c>
      <c r="T564" s="29">
        <v>8</v>
      </c>
      <c r="U564" s="29">
        <v>0</v>
      </c>
      <c r="V564" s="18" t="s">
        <v>36</v>
      </c>
      <c r="W564" s="17" t="s">
        <v>90</v>
      </c>
      <c r="X564" s="17" t="s">
        <v>91</v>
      </c>
      <c r="Y564" s="17" t="s">
        <v>39</v>
      </c>
      <c r="Z564" s="17" t="s">
        <v>474</v>
      </c>
      <c r="AA564" s="17" t="s">
        <v>474</v>
      </c>
    </row>
    <row r="565" spans="1:27" x14ac:dyDescent="0.2">
      <c r="A565" t="s">
        <v>1220</v>
      </c>
      <c r="B565" t="s">
        <v>28</v>
      </c>
      <c r="C565" t="s">
        <v>1221</v>
      </c>
      <c r="D565" t="s">
        <v>1181</v>
      </c>
      <c r="E565" s="5" t="s">
        <v>1207</v>
      </c>
      <c r="F565" s="5" t="s">
        <v>319</v>
      </c>
      <c r="G565" s="5" t="s">
        <v>1206</v>
      </c>
      <c r="H565" t="s">
        <v>34</v>
      </c>
      <c r="I565" t="s">
        <v>87</v>
      </c>
      <c r="J565">
        <v>16.3</v>
      </c>
      <c r="K565" s="3">
        <v>0.68</v>
      </c>
      <c r="L565" s="3">
        <v>4.17</v>
      </c>
      <c r="M565">
        <v>595</v>
      </c>
      <c r="N565">
        <v>697</v>
      </c>
      <c r="O565" s="3">
        <v>0.56999999999999995</v>
      </c>
      <c r="P565">
        <v>1.17</v>
      </c>
      <c r="Q565" s="29">
        <v>3</v>
      </c>
      <c r="R565" s="29">
        <v>2</v>
      </c>
      <c r="S565" s="29">
        <v>2</v>
      </c>
      <c r="T565" s="29">
        <v>7</v>
      </c>
      <c r="U565" s="29">
        <v>1</v>
      </c>
      <c r="V565" s="18" t="s">
        <v>36</v>
      </c>
      <c r="W565" s="17" t="s">
        <v>90</v>
      </c>
      <c r="X565" s="17" t="s">
        <v>91</v>
      </c>
      <c r="Y565" s="17" t="s">
        <v>39</v>
      </c>
      <c r="Z565" s="17" t="s">
        <v>474</v>
      </c>
      <c r="AA565" s="17" t="s">
        <v>474</v>
      </c>
    </row>
    <row r="566" spans="1:27" x14ac:dyDescent="0.2">
      <c r="A566" t="s">
        <v>1222</v>
      </c>
      <c r="B566" t="s">
        <v>28</v>
      </c>
      <c r="C566" t="s">
        <v>1223</v>
      </c>
      <c r="D566" t="s">
        <v>1181</v>
      </c>
      <c r="E566" s="5" t="s">
        <v>1207</v>
      </c>
      <c r="F566" s="5" t="s">
        <v>319</v>
      </c>
      <c r="G566" s="5" t="s">
        <v>1206</v>
      </c>
      <c r="H566" t="s">
        <v>34</v>
      </c>
      <c r="I566" t="s">
        <v>87</v>
      </c>
      <c r="J566">
        <v>16.100000000000001</v>
      </c>
      <c r="K566" s="3">
        <v>0.78</v>
      </c>
      <c r="L566" s="3">
        <v>4.84</v>
      </c>
      <c r="M566">
        <v>187</v>
      </c>
      <c r="N566">
        <v>820</v>
      </c>
      <c r="O566" s="3">
        <v>0.83</v>
      </c>
      <c r="P566">
        <v>1.29</v>
      </c>
      <c r="Q566" s="29">
        <v>3</v>
      </c>
      <c r="R566" s="29">
        <v>2</v>
      </c>
      <c r="S566" s="29">
        <v>2</v>
      </c>
      <c r="T566" s="29">
        <v>7</v>
      </c>
      <c r="U566" s="29">
        <v>0</v>
      </c>
      <c r="V566" s="18" t="s">
        <v>36</v>
      </c>
      <c r="W566" s="17" t="s">
        <v>90</v>
      </c>
      <c r="X566" s="17" t="s">
        <v>91</v>
      </c>
      <c r="Y566" s="17" t="s">
        <v>39</v>
      </c>
      <c r="Z566" s="17" t="s">
        <v>474</v>
      </c>
      <c r="AA566" s="17" t="s">
        <v>474</v>
      </c>
    </row>
    <row r="567" spans="1:27" x14ac:dyDescent="0.2">
      <c r="A567" t="s">
        <v>1224</v>
      </c>
      <c r="B567" t="s">
        <v>28</v>
      </c>
      <c r="C567" t="s">
        <v>1225</v>
      </c>
      <c r="D567" t="s">
        <v>1181</v>
      </c>
      <c r="E567" s="5" t="s">
        <v>1207</v>
      </c>
      <c r="F567" s="5" t="s">
        <v>319</v>
      </c>
      <c r="G567" s="5" t="s">
        <v>1206</v>
      </c>
      <c r="H567" t="s">
        <v>34</v>
      </c>
      <c r="I567" t="s">
        <v>87</v>
      </c>
      <c r="J567">
        <v>16.600000000000001</v>
      </c>
      <c r="K567" s="3">
        <v>0.81</v>
      </c>
      <c r="L567" s="3">
        <v>4.88</v>
      </c>
      <c r="M567">
        <v>392</v>
      </c>
      <c r="N567">
        <v>781</v>
      </c>
      <c r="O567" s="3">
        <v>0.6</v>
      </c>
      <c r="P567">
        <v>1.53</v>
      </c>
      <c r="Q567" s="29">
        <v>3</v>
      </c>
      <c r="R567" s="29">
        <v>2</v>
      </c>
      <c r="S567" s="29">
        <v>2</v>
      </c>
      <c r="T567" s="29">
        <v>7</v>
      </c>
      <c r="U567" s="29">
        <v>1</v>
      </c>
      <c r="V567" s="18" t="s">
        <v>36</v>
      </c>
      <c r="W567" s="17" t="s">
        <v>90</v>
      </c>
      <c r="X567" s="17" t="s">
        <v>91</v>
      </c>
      <c r="Y567" s="17" t="s">
        <v>39</v>
      </c>
      <c r="Z567" s="17" t="s">
        <v>474</v>
      </c>
      <c r="AA567" s="17" t="s">
        <v>474</v>
      </c>
    </row>
    <row r="568" spans="1:27" x14ac:dyDescent="0.2">
      <c r="A568" t="s">
        <v>1226</v>
      </c>
      <c r="B568" t="s">
        <v>28</v>
      </c>
      <c r="C568" t="s">
        <v>1227</v>
      </c>
      <c r="D568" t="s">
        <v>1181</v>
      </c>
      <c r="E568" s="5" t="s">
        <v>1207</v>
      </c>
      <c r="F568" s="5" t="s">
        <v>319</v>
      </c>
      <c r="G568" s="5" t="s">
        <v>1206</v>
      </c>
      <c r="H568" t="s">
        <v>34</v>
      </c>
      <c r="I568" t="s">
        <v>87</v>
      </c>
      <c r="J568">
        <v>16.399999999999999</v>
      </c>
      <c r="K568" s="3">
        <v>0.89</v>
      </c>
      <c r="L568" s="3">
        <v>5.43</v>
      </c>
      <c r="M568">
        <v>312</v>
      </c>
      <c r="N568">
        <v>1118</v>
      </c>
      <c r="O568" s="3">
        <v>0.72</v>
      </c>
      <c r="P568">
        <v>1.7</v>
      </c>
      <c r="Q568" s="29">
        <v>3</v>
      </c>
      <c r="R568" s="29">
        <v>2</v>
      </c>
      <c r="S568" s="29">
        <v>2</v>
      </c>
      <c r="T568" s="29">
        <v>7</v>
      </c>
      <c r="U568" s="29">
        <v>1</v>
      </c>
      <c r="V568" s="18" t="s">
        <v>36</v>
      </c>
      <c r="W568" s="17" t="s">
        <v>90</v>
      </c>
      <c r="X568" s="17" t="s">
        <v>91</v>
      </c>
      <c r="Y568" s="17" t="s">
        <v>39</v>
      </c>
      <c r="Z568" s="17" t="s">
        <v>474</v>
      </c>
      <c r="AA568" s="17" t="s">
        <v>474</v>
      </c>
    </row>
    <row r="569" spans="1:27" x14ac:dyDescent="0.2">
      <c r="A569" t="s">
        <v>1228</v>
      </c>
      <c r="B569" t="s">
        <v>28</v>
      </c>
      <c r="C569" t="s">
        <v>1229</v>
      </c>
      <c r="D569" t="s">
        <v>1181</v>
      </c>
      <c r="E569" s="5" t="s">
        <v>1207</v>
      </c>
      <c r="F569" s="5" t="s">
        <v>319</v>
      </c>
      <c r="G569" s="5" t="s">
        <v>1206</v>
      </c>
      <c r="H569" t="s">
        <v>34</v>
      </c>
      <c r="I569" t="s">
        <v>87</v>
      </c>
      <c r="J569">
        <v>15.4</v>
      </c>
      <c r="K569" s="3">
        <v>0.74</v>
      </c>
      <c r="L569" s="3">
        <v>4.8099999999999996</v>
      </c>
      <c r="M569">
        <v>267</v>
      </c>
      <c r="N569">
        <v>940</v>
      </c>
      <c r="O569" s="3">
        <v>0.55000000000000004</v>
      </c>
      <c r="P569">
        <v>1.17</v>
      </c>
      <c r="Q569" s="29">
        <v>3</v>
      </c>
      <c r="R569" s="29">
        <v>2</v>
      </c>
      <c r="S569" s="29">
        <v>2</v>
      </c>
      <c r="T569" s="29">
        <v>7</v>
      </c>
      <c r="U569" s="29">
        <v>1</v>
      </c>
      <c r="V569" s="18" t="s">
        <v>36</v>
      </c>
      <c r="W569" s="17" t="s">
        <v>90</v>
      </c>
      <c r="X569" s="17" t="s">
        <v>91</v>
      </c>
      <c r="Y569" s="17" t="s">
        <v>39</v>
      </c>
      <c r="Z569" s="17" t="s">
        <v>474</v>
      </c>
      <c r="AA569" s="17" t="s">
        <v>474</v>
      </c>
    </row>
    <row r="570" spans="1:27" x14ac:dyDescent="0.2">
      <c r="A570" t="s">
        <v>1230</v>
      </c>
      <c r="B570" t="s">
        <v>28</v>
      </c>
      <c r="C570" t="s">
        <v>1231</v>
      </c>
      <c r="D570" t="s">
        <v>1232</v>
      </c>
      <c r="E570" t="s">
        <v>1233</v>
      </c>
      <c r="F570" t="s">
        <v>32</v>
      </c>
      <c r="G570" s="5" t="s">
        <v>1234</v>
      </c>
      <c r="H570" t="s">
        <v>34</v>
      </c>
      <c r="I570" t="s">
        <v>87</v>
      </c>
      <c r="J570">
        <v>31.27</v>
      </c>
      <c r="K570" s="3">
        <v>1.5589999999999999</v>
      </c>
      <c r="L570" s="3">
        <v>4.99</v>
      </c>
      <c r="M570">
        <v>35</v>
      </c>
      <c r="N570" t="s">
        <v>88</v>
      </c>
      <c r="O570" s="3">
        <v>0.93</v>
      </c>
      <c r="P570">
        <v>2.56</v>
      </c>
      <c r="Q570" s="29">
        <v>0</v>
      </c>
      <c r="R570" s="29">
        <v>0</v>
      </c>
      <c r="S570" s="29">
        <v>0</v>
      </c>
      <c r="T570" s="29">
        <v>0</v>
      </c>
      <c r="U570" s="29">
        <v>0</v>
      </c>
      <c r="V570" s="15" t="s">
        <v>89</v>
      </c>
      <c r="W570" s="15" t="s">
        <v>300</v>
      </c>
      <c r="X570" s="18" t="s">
        <v>301</v>
      </c>
      <c r="Y570" s="15" t="s">
        <v>198</v>
      </c>
      <c r="Z570" s="13" t="s">
        <v>824</v>
      </c>
      <c r="AA570" s="13" t="s">
        <v>824</v>
      </c>
    </row>
    <row r="571" spans="1:27" x14ac:dyDescent="0.2">
      <c r="A571" t="s">
        <v>1235</v>
      </c>
      <c r="B571" t="s">
        <v>28</v>
      </c>
      <c r="C571" t="s">
        <v>1236</v>
      </c>
      <c r="D571" t="s">
        <v>1232</v>
      </c>
      <c r="E571" t="s">
        <v>1233</v>
      </c>
      <c r="F571" t="s">
        <v>32</v>
      </c>
      <c r="G571" s="5" t="s">
        <v>1234</v>
      </c>
      <c r="H571" t="s">
        <v>34</v>
      </c>
      <c r="I571" t="s">
        <v>87</v>
      </c>
      <c r="J571">
        <v>32.08</v>
      </c>
      <c r="K571" s="3">
        <v>1.76</v>
      </c>
      <c r="L571" s="3">
        <v>5.49</v>
      </c>
      <c r="M571">
        <v>45</v>
      </c>
      <c r="N571" t="s">
        <v>88</v>
      </c>
      <c r="O571" s="3">
        <v>1.45</v>
      </c>
      <c r="P571">
        <v>2.86</v>
      </c>
      <c r="Q571" s="29">
        <v>0</v>
      </c>
      <c r="R571" s="29">
        <v>0</v>
      </c>
      <c r="S571" s="29">
        <v>0</v>
      </c>
      <c r="T571" s="29">
        <v>0</v>
      </c>
      <c r="U571" s="29">
        <v>0</v>
      </c>
      <c r="V571" s="15" t="s">
        <v>89</v>
      </c>
      <c r="W571" s="15" t="s">
        <v>300</v>
      </c>
      <c r="X571" s="18" t="s">
        <v>301</v>
      </c>
      <c r="Y571" s="15" t="s">
        <v>198</v>
      </c>
      <c r="Z571" s="13" t="s">
        <v>824</v>
      </c>
      <c r="AA571" s="13" t="s">
        <v>824</v>
      </c>
    </row>
    <row r="572" spans="1:27" x14ac:dyDescent="0.2">
      <c r="A572" t="s">
        <v>1237</v>
      </c>
      <c r="B572" t="s">
        <v>28</v>
      </c>
      <c r="C572" t="s">
        <v>1238</v>
      </c>
      <c r="D572" t="s">
        <v>1232</v>
      </c>
      <c r="E572" t="s">
        <v>1233</v>
      </c>
      <c r="F572" t="s">
        <v>32</v>
      </c>
      <c r="G572" s="5" t="s">
        <v>1234</v>
      </c>
      <c r="H572" t="s">
        <v>34</v>
      </c>
      <c r="I572" t="s">
        <v>87</v>
      </c>
      <c r="J572">
        <v>29.45</v>
      </c>
      <c r="K572" s="3">
        <v>1.4470000000000001</v>
      </c>
      <c r="L572" s="3">
        <v>4.91</v>
      </c>
      <c r="M572">
        <v>54</v>
      </c>
      <c r="N572" t="s">
        <v>88</v>
      </c>
      <c r="O572" s="3">
        <v>1</v>
      </c>
      <c r="P572">
        <v>2.15</v>
      </c>
      <c r="Q572" s="29">
        <v>0</v>
      </c>
      <c r="R572" s="29">
        <v>1</v>
      </c>
      <c r="S572" s="29">
        <v>0</v>
      </c>
      <c r="T572" s="29">
        <v>1</v>
      </c>
      <c r="U572" s="29">
        <v>0</v>
      </c>
      <c r="V572" s="15" t="s">
        <v>89</v>
      </c>
      <c r="W572" s="15" t="s">
        <v>300</v>
      </c>
      <c r="X572" s="18" t="s">
        <v>301</v>
      </c>
      <c r="Y572" s="15" t="s">
        <v>198</v>
      </c>
      <c r="Z572" s="13" t="s">
        <v>824</v>
      </c>
      <c r="AA572" s="13" t="s">
        <v>824</v>
      </c>
    </row>
    <row r="573" spans="1:27" x14ac:dyDescent="0.2">
      <c r="A573" t="s">
        <v>1239</v>
      </c>
      <c r="B573" t="s">
        <v>28</v>
      </c>
      <c r="C573" t="s">
        <v>1240</v>
      </c>
      <c r="D573" t="s">
        <v>1232</v>
      </c>
      <c r="E573" t="s">
        <v>1233</v>
      </c>
      <c r="F573" t="s">
        <v>32</v>
      </c>
      <c r="G573" s="5" t="s">
        <v>1234</v>
      </c>
      <c r="H573" t="s">
        <v>34</v>
      </c>
      <c r="I573" t="s">
        <v>87</v>
      </c>
      <c r="J573">
        <v>32.659999999999997</v>
      </c>
      <c r="K573" s="3">
        <v>1.5189999999999999</v>
      </c>
      <c r="L573" s="3">
        <v>4.6500000000000004</v>
      </c>
      <c r="M573">
        <v>27</v>
      </c>
      <c r="N573" t="s">
        <v>88</v>
      </c>
      <c r="O573" s="3">
        <v>0.94</v>
      </c>
      <c r="P573">
        <v>2.0099999999999998</v>
      </c>
      <c r="Q573" s="29">
        <v>0</v>
      </c>
      <c r="R573" s="29">
        <v>1</v>
      </c>
      <c r="S573" s="29">
        <v>0</v>
      </c>
      <c r="T573" s="29">
        <v>1</v>
      </c>
      <c r="U573" s="29">
        <v>0</v>
      </c>
      <c r="V573" s="15" t="s">
        <v>89</v>
      </c>
      <c r="W573" s="15" t="s">
        <v>300</v>
      </c>
      <c r="X573" s="18" t="s">
        <v>301</v>
      </c>
      <c r="Y573" s="15" t="s">
        <v>198</v>
      </c>
      <c r="Z573" s="13" t="s">
        <v>824</v>
      </c>
      <c r="AA573" s="13" t="s">
        <v>824</v>
      </c>
    </row>
    <row r="574" spans="1:27" x14ac:dyDescent="0.2">
      <c r="A574" t="s">
        <v>1241</v>
      </c>
      <c r="B574" t="s">
        <v>28</v>
      </c>
      <c r="C574" t="s">
        <v>1242</v>
      </c>
      <c r="D574" t="s">
        <v>1232</v>
      </c>
      <c r="E574" t="s">
        <v>1233</v>
      </c>
      <c r="F574" t="s">
        <v>32</v>
      </c>
      <c r="G574" s="5" t="s">
        <v>1234</v>
      </c>
      <c r="H574" t="s">
        <v>34</v>
      </c>
      <c r="I574" t="s">
        <v>87</v>
      </c>
      <c r="J574">
        <v>26.83</v>
      </c>
      <c r="K574" s="3">
        <v>1.06</v>
      </c>
      <c r="L574" s="3">
        <v>3.95</v>
      </c>
      <c r="M574">
        <v>21</v>
      </c>
      <c r="N574" t="s">
        <v>88</v>
      </c>
      <c r="O574" s="3">
        <v>0.67</v>
      </c>
      <c r="P574">
        <v>2.44</v>
      </c>
      <c r="Q574" s="29">
        <v>0</v>
      </c>
      <c r="R574" s="29">
        <v>1</v>
      </c>
      <c r="S574" s="29">
        <v>0</v>
      </c>
      <c r="T574" s="29">
        <v>1</v>
      </c>
      <c r="U574" s="29">
        <v>0</v>
      </c>
      <c r="V574" s="15" t="s">
        <v>89</v>
      </c>
      <c r="W574" s="15" t="s">
        <v>300</v>
      </c>
      <c r="X574" s="18" t="s">
        <v>301</v>
      </c>
      <c r="Y574" s="15" t="s">
        <v>198</v>
      </c>
      <c r="Z574" s="13" t="s">
        <v>824</v>
      </c>
      <c r="AA574" s="13" t="s">
        <v>824</v>
      </c>
    </row>
    <row r="575" spans="1:27" x14ac:dyDescent="0.2">
      <c r="A575" t="s">
        <v>1243</v>
      </c>
      <c r="B575" t="s">
        <v>28</v>
      </c>
      <c r="C575" t="s">
        <v>1244</v>
      </c>
      <c r="D575" t="s">
        <v>1232</v>
      </c>
      <c r="E575" t="s">
        <v>1233</v>
      </c>
      <c r="F575" t="s">
        <v>32</v>
      </c>
      <c r="G575" s="5" t="s">
        <v>1234</v>
      </c>
      <c r="H575" t="s">
        <v>34</v>
      </c>
      <c r="I575" t="s">
        <v>87</v>
      </c>
      <c r="J575">
        <v>32.32</v>
      </c>
      <c r="K575" s="3">
        <v>1.716</v>
      </c>
      <c r="L575" s="3">
        <v>5.31</v>
      </c>
      <c r="M575">
        <v>37</v>
      </c>
      <c r="N575" t="s">
        <v>88</v>
      </c>
      <c r="O575" s="3">
        <v>1.26</v>
      </c>
      <c r="P575">
        <v>2.46</v>
      </c>
      <c r="Q575" s="29">
        <v>0</v>
      </c>
      <c r="R575" s="29">
        <v>0</v>
      </c>
      <c r="S575" s="29">
        <v>0</v>
      </c>
      <c r="T575" s="29">
        <v>0</v>
      </c>
      <c r="U575" s="29">
        <v>0</v>
      </c>
      <c r="V575" s="15" t="s">
        <v>89</v>
      </c>
      <c r="W575" s="15" t="s">
        <v>300</v>
      </c>
      <c r="X575" s="18" t="s">
        <v>301</v>
      </c>
      <c r="Y575" s="15" t="s">
        <v>198</v>
      </c>
      <c r="Z575" s="13" t="s">
        <v>824</v>
      </c>
      <c r="AA575" s="13" t="s">
        <v>824</v>
      </c>
    </row>
    <row r="576" spans="1:27" x14ac:dyDescent="0.2">
      <c r="A576" t="s">
        <v>1245</v>
      </c>
      <c r="B576" t="s">
        <v>28</v>
      </c>
      <c r="C576" t="s">
        <v>1246</v>
      </c>
      <c r="D576" t="s">
        <v>1232</v>
      </c>
      <c r="E576" t="s">
        <v>1233</v>
      </c>
      <c r="F576" t="s">
        <v>32</v>
      </c>
      <c r="G576" s="5" t="s">
        <v>1234</v>
      </c>
      <c r="H576" t="s">
        <v>34</v>
      </c>
      <c r="I576" t="s">
        <v>87</v>
      </c>
      <c r="J576">
        <v>30.18</v>
      </c>
      <c r="K576" s="3">
        <v>1.5309999999999999</v>
      </c>
      <c r="L576" s="3">
        <v>5.07</v>
      </c>
      <c r="M576">
        <v>34</v>
      </c>
      <c r="N576" t="s">
        <v>88</v>
      </c>
      <c r="O576" s="3">
        <v>0.73</v>
      </c>
      <c r="P576">
        <v>2.5499999999999998</v>
      </c>
      <c r="Q576" s="29">
        <v>0</v>
      </c>
      <c r="R576" s="29">
        <v>0</v>
      </c>
      <c r="S576" s="29">
        <v>0</v>
      </c>
      <c r="T576" s="29">
        <v>0</v>
      </c>
      <c r="U576" s="29">
        <v>0</v>
      </c>
      <c r="V576" s="15" t="s">
        <v>89</v>
      </c>
      <c r="W576" s="15" t="s">
        <v>300</v>
      </c>
      <c r="X576" s="18" t="s">
        <v>301</v>
      </c>
      <c r="Y576" s="15" t="s">
        <v>198</v>
      </c>
      <c r="Z576" s="13" t="s">
        <v>824</v>
      </c>
      <c r="AA576" s="13" t="s">
        <v>824</v>
      </c>
    </row>
    <row r="577" spans="1:27" x14ac:dyDescent="0.2">
      <c r="A577" t="s">
        <v>1247</v>
      </c>
      <c r="B577" t="s">
        <v>28</v>
      </c>
      <c r="C577" t="s">
        <v>1248</v>
      </c>
      <c r="D577" t="s">
        <v>1232</v>
      </c>
      <c r="E577" s="5" t="s">
        <v>1249</v>
      </c>
      <c r="F577" s="5" t="s">
        <v>1101</v>
      </c>
      <c r="G577" t="s">
        <v>1233</v>
      </c>
      <c r="H577" t="s">
        <v>34</v>
      </c>
      <c r="I577" t="s">
        <v>87</v>
      </c>
      <c r="J577">
        <v>34.08</v>
      </c>
      <c r="K577" s="3">
        <v>1.224</v>
      </c>
      <c r="L577" s="3">
        <v>3.59</v>
      </c>
      <c r="M577">
        <v>42</v>
      </c>
      <c r="N577" t="s">
        <v>88</v>
      </c>
      <c r="O577" s="3">
        <v>1.1499999999999999</v>
      </c>
      <c r="P577">
        <v>4.32</v>
      </c>
      <c r="Q577" s="29">
        <v>1</v>
      </c>
      <c r="R577" s="29">
        <v>1</v>
      </c>
      <c r="S577" s="29">
        <v>0</v>
      </c>
      <c r="T577" s="29">
        <v>2</v>
      </c>
      <c r="U577" s="29">
        <v>0</v>
      </c>
      <c r="V577" s="15" t="s">
        <v>89</v>
      </c>
      <c r="W577" s="15" t="s">
        <v>300</v>
      </c>
      <c r="X577" s="18" t="s">
        <v>301</v>
      </c>
      <c r="Y577" s="15" t="s">
        <v>198</v>
      </c>
      <c r="Z577" s="13" t="s">
        <v>824</v>
      </c>
      <c r="AA577" s="13" t="s">
        <v>824</v>
      </c>
    </row>
    <row r="578" spans="1:27" x14ac:dyDescent="0.2">
      <c r="A578" t="s">
        <v>1250</v>
      </c>
      <c r="B578" t="s">
        <v>28</v>
      </c>
      <c r="C578" t="s">
        <v>1251</v>
      </c>
      <c r="D578" t="s">
        <v>1232</v>
      </c>
      <c r="E578" s="5" t="s">
        <v>1249</v>
      </c>
      <c r="F578" s="5" t="s">
        <v>1101</v>
      </c>
      <c r="G578" t="s">
        <v>1233</v>
      </c>
      <c r="H578" t="s">
        <v>34</v>
      </c>
      <c r="I578" t="s">
        <v>87</v>
      </c>
      <c r="J578">
        <v>31.39</v>
      </c>
      <c r="K578" s="3">
        <v>1.0149999999999999</v>
      </c>
      <c r="L578" s="3">
        <v>3.23</v>
      </c>
      <c r="M578">
        <v>29</v>
      </c>
      <c r="N578" t="s">
        <v>88</v>
      </c>
      <c r="O578" s="3">
        <v>0.77</v>
      </c>
      <c r="P578">
        <v>4.4400000000000004</v>
      </c>
      <c r="Q578" s="29">
        <v>2</v>
      </c>
      <c r="R578" s="29">
        <v>1</v>
      </c>
      <c r="S578" s="29">
        <v>0</v>
      </c>
      <c r="T578" s="29">
        <v>3</v>
      </c>
      <c r="U578" s="29">
        <v>0</v>
      </c>
      <c r="V578" s="15" t="s">
        <v>89</v>
      </c>
      <c r="W578" s="15" t="s">
        <v>300</v>
      </c>
      <c r="X578" s="18" t="s">
        <v>301</v>
      </c>
      <c r="Y578" s="15" t="s">
        <v>198</v>
      </c>
      <c r="Z578" s="13" t="s">
        <v>824</v>
      </c>
      <c r="AA578" s="13" t="s">
        <v>824</v>
      </c>
    </row>
    <row r="579" spans="1:27" x14ac:dyDescent="0.2">
      <c r="A579" t="s">
        <v>1252</v>
      </c>
      <c r="B579" t="s">
        <v>28</v>
      </c>
      <c r="C579" t="s">
        <v>1253</v>
      </c>
      <c r="D579" t="s">
        <v>1232</v>
      </c>
      <c r="E579" s="5" t="s">
        <v>1249</v>
      </c>
      <c r="F579" s="5" t="s">
        <v>1101</v>
      </c>
      <c r="G579" t="s">
        <v>1233</v>
      </c>
      <c r="H579" t="s">
        <v>34</v>
      </c>
      <c r="I579" t="s">
        <v>87</v>
      </c>
      <c r="J579">
        <v>38.950000000000003</v>
      </c>
      <c r="K579" s="3">
        <v>1.5649999999999999</v>
      </c>
      <c r="L579" s="3">
        <v>4.0199999999999996</v>
      </c>
      <c r="M579">
        <v>37</v>
      </c>
      <c r="N579" t="s">
        <v>88</v>
      </c>
      <c r="O579" s="3">
        <v>1.56</v>
      </c>
      <c r="P579">
        <v>4.8099999999999996</v>
      </c>
      <c r="Q579" s="29">
        <v>1</v>
      </c>
      <c r="R579" s="29">
        <v>1</v>
      </c>
      <c r="S579" s="29">
        <v>0</v>
      </c>
      <c r="T579" s="29">
        <v>2</v>
      </c>
      <c r="U579" s="29">
        <v>0</v>
      </c>
      <c r="V579" s="15" t="s">
        <v>89</v>
      </c>
      <c r="W579" s="15" t="s">
        <v>300</v>
      </c>
      <c r="X579" s="18" t="s">
        <v>301</v>
      </c>
      <c r="Y579" s="15" t="s">
        <v>198</v>
      </c>
      <c r="Z579" s="13" t="s">
        <v>824</v>
      </c>
      <c r="AA579" s="13" t="s">
        <v>824</v>
      </c>
    </row>
    <row r="580" spans="1:27" x14ac:dyDescent="0.2">
      <c r="A580" t="s">
        <v>1254</v>
      </c>
      <c r="B580" t="s">
        <v>28</v>
      </c>
      <c r="C580" t="s">
        <v>1255</v>
      </c>
      <c r="D580" t="s">
        <v>1232</v>
      </c>
      <c r="E580" s="5" t="s">
        <v>1249</v>
      </c>
      <c r="F580" s="5" t="s">
        <v>1101</v>
      </c>
      <c r="G580" t="s">
        <v>1233</v>
      </c>
      <c r="H580" t="s">
        <v>34</v>
      </c>
      <c r="I580" t="s">
        <v>87</v>
      </c>
      <c r="J580">
        <v>38.450000000000003</v>
      </c>
      <c r="K580" s="3">
        <v>1.4</v>
      </c>
      <c r="L580" s="3">
        <v>3.64</v>
      </c>
      <c r="M580">
        <v>30</v>
      </c>
      <c r="N580" t="s">
        <v>88</v>
      </c>
      <c r="O580" s="3">
        <v>1.61</v>
      </c>
      <c r="P580">
        <v>4.7699999999999996</v>
      </c>
      <c r="Q580" s="29">
        <v>1</v>
      </c>
      <c r="R580" s="29">
        <v>1</v>
      </c>
      <c r="S580" s="29">
        <v>0</v>
      </c>
      <c r="T580" s="29">
        <v>2</v>
      </c>
      <c r="U580" s="29">
        <v>0</v>
      </c>
      <c r="V580" s="15" t="s">
        <v>89</v>
      </c>
      <c r="W580" s="15" t="s">
        <v>300</v>
      </c>
      <c r="X580" s="18" t="s">
        <v>301</v>
      </c>
      <c r="Y580" s="15" t="s">
        <v>198</v>
      </c>
      <c r="Z580" s="13" t="s">
        <v>824</v>
      </c>
      <c r="AA580" s="13" t="s">
        <v>824</v>
      </c>
    </row>
    <row r="581" spans="1:27" x14ac:dyDescent="0.2">
      <c r="A581" t="s">
        <v>1256</v>
      </c>
      <c r="B581" t="s">
        <v>28</v>
      </c>
      <c r="C581" t="s">
        <v>1257</v>
      </c>
      <c r="D581" t="s">
        <v>1232</v>
      </c>
      <c r="E581" s="5" t="s">
        <v>1249</v>
      </c>
      <c r="F581" s="5" t="s">
        <v>1101</v>
      </c>
      <c r="G581" t="s">
        <v>1233</v>
      </c>
      <c r="H581" t="s">
        <v>34</v>
      </c>
      <c r="I581" t="s">
        <v>87</v>
      </c>
      <c r="J581">
        <v>36.270000000000003</v>
      </c>
      <c r="K581" s="3">
        <v>1.228</v>
      </c>
      <c r="L581" s="3">
        <v>3.39</v>
      </c>
      <c r="M581">
        <v>26</v>
      </c>
      <c r="N581" t="s">
        <v>88</v>
      </c>
      <c r="O581" s="3">
        <v>1.26</v>
      </c>
      <c r="P581">
        <v>4.6900000000000004</v>
      </c>
      <c r="Q581" s="29">
        <v>1</v>
      </c>
      <c r="R581" s="29">
        <v>1</v>
      </c>
      <c r="S581" s="29">
        <v>0</v>
      </c>
      <c r="T581" s="29">
        <v>2</v>
      </c>
      <c r="U581" s="29">
        <v>0</v>
      </c>
      <c r="V581" s="15" t="s">
        <v>89</v>
      </c>
      <c r="W581" s="15" t="s">
        <v>300</v>
      </c>
      <c r="X581" s="18" t="s">
        <v>301</v>
      </c>
      <c r="Y581" s="15" t="s">
        <v>198</v>
      </c>
      <c r="Z581" s="13" t="s">
        <v>824</v>
      </c>
      <c r="AA581" s="13" t="s">
        <v>824</v>
      </c>
    </row>
    <row r="582" spans="1:27" x14ac:dyDescent="0.2">
      <c r="A582" t="s">
        <v>1258</v>
      </c>
      <c r="B582" t="s">
        <v>28</v>
      </c>
      <c r="C582" t="s">
        <v>1259</v>
      </c>
      <c r="D582" t="s">
        <v>1232</v>
      </c>
      <c r="E582" s="5" t="s">
        <v>1260</v>
      </c>
      <c r="F582" s="5" t="s">
        <v>1074</v>
      </c>
      <c r="G582" t="s">
        <v>1233</v>
      </c>
      <c r="H582" t="s">
        <v>34</v>
      </c>
      <c r="I582" t="s">
        <v>87</v>
      </c>
      <c r="J582">
        <v>36.36</v>
      </c>
      <c r="K582" s="3">
        <v>1.389</v>
      </c>
      <c r="L582" s="3">
        <v>3.82</v>
      </c>
      <c r="M582">
        <v>31</v>
      </c>
      <c r="N582" t="s">
        <v>88</v>
      </c>
      <c r="O582" s="3">
        <v>1.55</v>
      </c>
      <c r="P582">
        <v>4.0999999999999996</v>
      </c>
      <c r="Q582" s="29">
        <v>1</v>
      </c>
      <c r="R582" s="29">
        <v>1</v>
      </c>
      <c r="S582" s="29">
        <v>0</v>
      </c>
      <c r="T582" s="29">
        <v>2</v>
      </c>
      <c r="U582" s="29">
        <v>0</v>
      </c>
      <c r="V582" s="18" t="s">
        <v>36</v>
      </c>
      <c r="W582" s="15" t="s">
        <v>300</v>
      </c>
      <c r="X582" s="18" t="s">
        <v>301</v>
      </c>
      <c r="Y582" s="15" t="s">
        <v>198</v>
      </c>
      <c r="Z582" s="13" t="s">
        <v>824</v>
      </c>
      <c r="AA582" s="13" t="s">
        <v>824</v>
      </c>
    </row>
    <row r="583" spans="1:27" x14ac:dyDescent="0.2">
      <c r="A583" t="s">
        <v>1261</v>
      </c>
      <c r="B583" t="s">
        <v>28</v>
      </c>
      <c r="C583" t="s">
        <v>1262</v>
      </c>
      <c r="D583" t="s">
        <v>1232</v>
      </c>
      <c r="E583" s="5" t="s">
        <v>1260</v>
      </c>
      <c r="F583" s="5" t="s">
        <v>1074</v>
      </c>
      <c r="G583" t="s">
        <v>1233</v>
      </c>
      <c r="H583" t="s">
        <v>34</v>
      </c>
      <c r="I583" t="s">
        <v>87</v>
      </c>
      <c r="J583">
        <v>30.31</v>
      </c>
      <c r="K583" s="3">
        <v>1.0820000000000001</v>
      </c>
      <c r="L583" s="3">
        <v>3.57</v>
      </c>
      <c r="M583">
        <v>19</v>
      </c>
      <c r="N583" t="s">
        <v>88</v>
      </c>
      <c r="O583" s="3">
        <v>1.1399999999999999</v>
      </c>
      <c r="P583">
        <v>4.8899999999999997</v>
      </c>
      <c r="Q583" s="29">
        <v>1</v>
      </c>
      <c r="R583" s="29">
        <v>1</v>
      </c>
      <c r="S583" s="29">
        <v>0</v>
      </c>
      <c r="T583" s="29">
        <v>2</v>
      </c>
      <c r="U583" s="29">
        <v>0</v>
      </c>
      <c r="V583" s="18" t="s">
        <v>36</v>
      </c>
      <c r="W583" s="15" t="s">
        <v>300</v>
      </c>
      <c r="X583" s="18" t="s">
        <v>301</v>
      </c>
      <c r="Y583" s="15" t="s">
        <v>198</v>
      </c>
      <c r="Z583" s="13" t="s">
        <v>824</v>
      </c>
      <c r="AA583" s="13" t="s">
        <v>824</v>
      </c>
    </row>
    <row r="584" spans="1:27" x14ac:dyDescent="0.2">
      <c r="A584" t="s">
        <v>1263</v>
      </c>
      <c r="B584" t="s">
        <v>28</v>
      </c>
      <c r="C584" t="s">
        <v>1264</v>
      </c>
      <c r="D584" t="s">
        <v>1232</v>
      </c>
      <c r="E584" s="5" t="s">
        <v>1260</v>
      </c>
      <c r="F584" s="5" t="s">
        <v>1074</v>
      </c>
      <c r="G584" t="s">
        <v>1233</v>
      </c>
      <c r="H584" t="s">
        <v>34</v>
      </c>
      <c r="I584" t="s">
        <v>87</v>
      </c>
      <c r="J584">
        <v>38.76</v>
      </c>
      <c r="K584" s="3">
        <v>1.3180000000000001</v>
      </c>
      <c r="L584" s="3">
        <v>3.4</v>
      </c>
      <c r="M584">
        <v>24</v>
      </c>
      <c r="N584" t="s">
        <v>88</v>
      </c>
      <c r="O584" s="3">
        <v>0.76</v>
      </c>
      <c r="P584">
        <v>4.82</v>
      </c>
      <c r="Q584" s="29">
        <v>1</v>
      </c>
      <c r="R584" s="29">
        <v>0</v>
      </c>
      <c r="S584" s="29">
        <v>0</v>
      </c>
      <c r="T584" s="29">
        <v>1</v>
      </c>
      <c r="U584" s="29">
        <v>0</v>
      </c>
      <c r="V584" s="18" t="s">
        <v>36</v>
      </c>
      <c r="W584" s="15" t="s">
        <v>300</v>
      </c>
      <c r="X584" s="18" t="s">
        <v>301</v>
      </c>
      <c r="Y584" s="15" t="s">
        <v>198</v>
      </c>
      <c r="Z584" s="13" t="s">
        <v>824</v>
      </c>
      <c r="AA584" s="13" t="s">
        <v>824</v>
      </c>
    </row>
    <row r="585" spans="1:27" x14ac:dyDescent="0.2">
      <c r="A585" t="s">
        <v>1265</v>
      </c>
      <c r="B585" t="s">
        <v>28</v>
      </c>
      <c r="C585" t="s">
        <v>1266</v>
      </c>
      <c r="D585" t="s">
        <v>1232</v>
      </c>
      <c r="E585" s="5" t="s">
        <v>1260</v>
      </c>
      <c r="F585" s="5" t="s">
        <v>1074</v>
      </c>
      <c r="G585" t="s">
        <v>1233</v>
      </c>
      <c r="H585" t="s">
        <v>34</v>
      </c>
      <c r="I585" t="s">
        <v>87</v>
      </c>
      <c r="J585">
        <v>38.08</v>
      </c>
      <c r="K585" s="3">
        <v>1.772</v>
      </c>
      <c r="L585" s="3">
        <v>4.6500000000000004</v>
      </c>
      <c r="M585">
        <v>22</v>
      </c>
      <c r="N585" t="s">
        <v>88</v>
      </c>
      <c r="O585" s="3">
        <v>1.25</v>
      </c>
      <c r="P585">
        <v>5.0999999999999996</v>
      </c>
      <c r="Q585" s="29">
        <v>1</v>
      </c>
      <c r="R585" s="29">
        <v>1</v>
      </c>
      <c r="S585" s="29">
        <v>0</v>
      </c>
      <c r="T585" s="29">
        <v>2</v>
      </c>
      <c r="U585" s="29">
        <v>0</v>
      </c>
      <c r="V585" s="18" t="s">
        <v>36</v>
      </c>
      <c r="W585" s="15" t="s">
        <v>300</v>
      </c>
      <c r="X585" s="18" t="s">
        <v>301</v>
      </c>
      <c r="Y585" s="15" t="s">
        <v>198</v>
      </c>
      <c r="Z585" s="13" t="s">
        <v>824</v>
      </c>
      <c r="AA585" s="13" t="s">
        <v>824</v>
      </c>
    </row>
    <row r="586" spans="1:27" x14ac:dyDescent="0.2">
      <c r="A586" t="s">
        <v>1267</v>
      </c>
      <c r="B586" t="s">
        <v>28</v>
      </c>
      <c r="C586" t="s">
        <v>1268</v>
      </c>
      <c r="D586" t="s">
        <v>1232</v>
      </c>
      <c r="E586" s="5" t="s">
        <v>1260</v>
      </c>
      <c r="F586" s="5" t="s">
        <v>1074</v>
      </c>
      <c r="G586" t="s">
        <v>1233</v>
      </c>
      <c r="H586" t="s">
        <v>34</v>
      </c>
      <c r="I586" t="s">
        <v>87</v>
      </c>
      <c r="J586">
        <v>38.43</v>
      </c>
      <c r="K586" s="3">
        <v>1.4239999999999999</v>
      </c>
      <c r="L586" s="3">
        <v>3.71</v>
      </c>
      <c r="M586">
        <v>29</v>
      </c>
      <c r="N586" t="s">
        <v>88</v>
      </c>
      <c r="O586" s="3">
        <v>1.43</v>
      </c>
      <c r="P586">
        <v>4.1900000000000004</v>
      </c>
      <c r="Q586" s="29">
        <v>1</v>
      </c>
      <c r="R586" s="29">
        <v>1</v>
      </c>
      <c r="S586" s="29">
        <v>0</v>
      </c>
      <c r="T586" s="29">
        <v>2</v>
      </c>
      <c r="U586" s="29">
        <v>0</v>
      </c>
      <c r="V586" s="18" t="s">
        <v>36</v>
      </c>
      <c r="W586" s="15" t="s">
        <v>300</v>
      </c>
      <c r="X586" s="18" t="s">
        <v>301</v>
      </c>
      <c r="Y586" s="15" t="s">
        <v>198</v>
      </c>
      <c r="Z586" s="13" t="s">
        <v>824</v>
      </c>
      <c r="AA586" s="13" t="s">
        <v>824</v>
      </c>
    </row>
    <row r="587" spans="1:27" x14ac:dyDescent="0.2">
      <c r="A587" t="s">
        <v>1269</v>
      </c>
      <c r="B587" t="s">
        <v>28</v>
      </c>
      <c r="C587" t="s">
        <v>1270</v>
      </c>
      <c r="D587" t="s">
        <v>1232</v>
      </c>
      <c r="E587" s="5" t="s">
        <v>1260</v>
      </c>
      <c r="F587" s="5" t="s">
        <v>1074</v>
      </c>
      <c r="G587" t="s">
        <v>1233</v>
      </c>
      <c r="H587" t="s">
        <v>34</v>
      </c>
      <c r="I587" t="s">
        <v>87</v>
      </c>
      <c r="J587">
        <v>38.14</v>
      </c>
      <c r="K587" s="3">
        <v>1.5169999999999999</v>
      </c>
      <c r="L587" s="3">
        <v>3.98</v>
      </c>
      <c r="M587">
        <v>42</v>
      </c>
      <c r="N587" t="s">
        <v>88</v>
      </c>
      <c r="O587" s="3">
        <v>1.18</v>
      </c>
      <c r="P587">
        <v>5.22</v>
      </c>
      <c r="Q587" s="29">
        <v>1</v>
      </c>
      <c r="R587" s="29">
        <v>1</v>
      </c>
      <c r="S587" s="29">
        <v>0</v>
      </c>
      <c r="T587" s="29">
        <v>2</v>
      </c>
      <c r="U587" s="29">
        <v>0</v>
      </c>
      <c r="V587" s="18" t="s">
        <v>36</v>
      </c>
      <c r="W587" s="15" t="s">
        <v>300</v>
      </c>
      <c r="X587" s="18" t="s">
        <v>301</v>
      </c>
      <c r="Y587" s="15" t="s">
        <v>198</v>
      </c>
      <c r="Z587" s="13" t="s">
        <v>824</v>
      </c>
      <c r="AA587" s="13" t="s">
        <v>824</v>
      </c>
    </row>
    <row r="588" spans="1:27" x14ac:dyDescent="0.2">
      <c r="A588" t="s">
        <v>1271</v>
      </c>
      <c r="B588" t="s">
        <v>28</v>
      </c>
      <c r="C588" t="s">
        <v>1272</v>
      </c>
      <c r="D588" t="s">
        <v>1232</v>
      </c>
      <c r="E588" s="5" t="s">
        <v>1260</v>
      </c>
      <c r="F588" s="5" t="s">
        <v>1074</v>
      </c>
      <c r="G588" t="s">
        <v>1233</v>
      </c>
      <c r="H588" t="s">
        <v>34</v>
      </c>
      <c r="I588" t="s">
        <v>87</v>
      </c>
      <c r="J588">
        <v>32.369999999999997</v>
      </c>
      <c r="K588" s="3">
        <v>1.2150000000000001</v>
      </c>
      <c r="L588" s="3">
        <v>3.75</v>
      </c>
      <c r="M588">
        <v>15</v>
      </c>
      <c r="N588" t="s">
        <v>88</v>
      </c>
      <c r="O588" s="3">
        <v>1.21</v>
      </c>
      <c r="P588">
        <v>3.87</v>
      </c>
      <c r="Q588" s="29">
        <v>0</v>
      </c>
      <c r="R588" s="29">
        <v>1</v>
      </c>
      <c r="S588" s="29">
        <v>0</v>
      </c>
      <c r="T588" s="29">
        <v>1</v>
      </c>
      <c r="U588" s="29">
        <v>0</v>
      </c>
      <c r="V588" s="18" t="s">
        <v>36</v>
      </c>
      <c r="W588" s="15" t="s">
        <v>300</v>
      </c>
      <c r="X588" s="18" t="s">
        <v>301</v>
      </c>
      <c r="Y588" s="15" t="s">
        <v>198</v>
      </c>
      <c r="Z588" s="13" t="s">
        <v>824</v>
      </c>
      <c r="AA588" s="13" t="s">
        <v>824</v>
      </c>
    </row>
    <row r="589" spans="1:27" x14ac:dyDescent="0.2">
      <c r="A589" t="s">
        <v>1273</v>
      </c>
      <c r="B589" t="s">
        <v>28</v>
      </c>
      <c r="C589" t="s">
        <v>1274</v>
      </c>
      <c r="D589" t="s">
        <v>1232</v>
      </c>
      <c r="E589" s="5" t="s">
        <v>1260</v>
      </c>
      <c r="F589" s="5" t="s">
        <v>1074</v>
      </c>
      <c r="G589" t="s">
        <v>1233</v>
      </c>
      <c r="H589" t="s">
        <v>34</v>
      </c>
      <c r="I589" t="s">
        <v>87</v>
      </c>
      <c r="J589">
        <v>37.82</v>
      </c>
      <c r="K589" s="3">
        <v>1.3580000000000001</v>
      </c>
      <c r="L589" s="3">
        <v>3.59</v>
      </c>
      <c r="M589">
        <v>42</v>
      </c>
      <c r="N589" t="s">
        <v>88</v>
      </c>
      <c r="O589" s="3">
        <v>1.1499999999999999</v>
      </c>
      <c r="P589">
        <v>4.83</v>
      </c>
      <c r="Q589" s="29">
        <v>2</v>
      </c>
      <c r="R589" s="29">
        <v>0</v>
      </c>
      <c r="S589" s="29">
        <v>0</v>
      </c>
      <c r="T589" s="29">
        <v>2</v>
      </c>
      <c r="U589" s="29">
        <v>0</v>
      </c>
      <c r="V589" s="18" t="s">
        <v>36</v>
      </c>
      <c r="W589" s="15" t="s">
        <v>300</v>
      </c>
      <c r="X589" s="18" t="s">
        <v>301</v>
      </c>
      <c r="Y589" s="15" t="s">
        <v>198</v>
      </c>
      <c r="Z589" s="13" t="s">
        <v>824</v>
      </c>
      <c r="AA589" s="13" t="s">
        <v>824</v>
      </c>
    </row>
    <row r="590" spans="1:27" x14ac:dyDescent="0.2">
      <c r="A590" t="s">
        <v>1275</v>
      </c>
      <c r="B590" t="s">
        <v>28</v>
      </c>
      <c r="C590" t="s">
        <v>1276</v>
      </c>
      <c r="D590" t="s">
        <v>1277</v>
      </c>
      <c r="E590" t="s">
        <v>841</v>
      </c>
      <c r="F590" t="s">
        <v>32</v>
      </c>
      <c r="G590" t="s">
        <v>1278</v>
      </c>
      <c r="H590" t="s">
        <v>34</v>
      </c>
      <c r="I590" t="s">
        <v>87</v>
      </c>
      <c r="J590">
        <v>31.72</v>
      </c>
      <c r="K590" s="3">
        <v>1.4350000000000001</v>
      </c>
      <c r="L590" s="3">
        <v>4.5199999999999996</v>
      </c>
      <c r="M590">
        <v>16</v>
      </c>
      <c r="N590">
        <v>26</v>
      </c>
      <c r="O590" s="3">
        <v>0.33</v>
      </c>
      <c r="P590" s="3">
        <v>1.1100000000000001</v>
      </c>
      <c r="Q590" s="29">
        <v>0</v>
      </c>
      <c r="R590" s="29">
        <v>1</v>
      </c>
      <c r="S590" s="29">
        <v>0</v>
      </c>
      <c r="T590" s="29">
        <v>1</v>
      </c>
      <c r="U590" s="29">
        <v>0</v>
      </c>
      <c r="V590" s="18" t="s">
        <v>36</v>
      </c>
      <c r="W590" s="17" t="s">
        <v>90</v>
      </c>
      <c r="X590" s="17" t="s">
        <v>91</v>
      </c>
      <c r="Y590" s="15" t="s">
        <v>198</v>
      </c>
      <c r="Z590" s="13" t="s">
        <v>824</v>
      </c>
      <c r="AA590" s="17" t="s">
        <v>474</v>
      </c>
    </row>
    <row r="591" spans="1:27" x14ac:dyDescent="0.2">
      <c r="A591" t="s">
        <v>1279</v>
      </c>
      <c r="B591" t="s">
        <v>28</v>
      </c>
      <c r="C591" t="s">
        <v>1280</v>
      </c>
      <c r="D591" t="s">
        <v>1277</v>
      </c>
      <c r="E591" t="s">
        <v>841</v>
      </c>
      <c r="F591" t="s">
        <v>32</v>
      </c>
      <c r="G591" t="s">
        <v>1278</v>
      </c>
      <c r="H591" t="s">
        <v>34</v>
      </c>
      <c r="I591" t="s">
        <v>87</v>
      </c>
      <c r="J591">
        <v>35.18</v>
      </c>
      <c r="K591" s="3">
        <v>1.52</v>
      </c>
      <c r="L591" s="3">
        <v>4.32</v>
      </c>
      <c r="M591">
        <v>28</v>
      </c>
      <c r="N591">
        <v>33</v>
      </c>
      <c r="O591" s="3">
        <v>0.41</v>
      </c>
      <c r="P591" s="3">
        <v>1.42</v>
      </c>
      <c r="Q591" s="29">
        <v>0</v>
      </c>
      <c r="R591" s="29">
        <v>0</v>
      </c>
      <c r="S591" s="29">
        <v>0</v>
      </c>
      <c r="T591" s="29">
        <v>0</v>
      </c>
      <c r="U591" s="29">
        <v>0</v>
      </c>
      <c r="V591" s="18" t="s">
        <v>36</v>
      </c>
      <c r="W591" s="17" t="s">
        <v>90</v>
      </c>
      <c r="X591" s="17" t="s">
        <v>91</v>
      </c>
      <c r="Y591" s="15" t="s">
        <v>198</v>
      </c>
      <c r="Z591" s="13" t="s">
        <v>824</v>
      </c>
      <c r="AA591" s="17" t="s">
        <v>474</v>
      </c>
    </row>
    <row r="592" spans="1:27" x14ac:dyDescent="0.2">
      <c r="A592" t="s">
        <v>1281</v>
      </c>
      <c r="B592" t="s">
        <v>28</v>
      </c>
      <c r="C592" t="s">
        <v>1282</v>
      </c>
      <c r="D592" t="s">
        <v>1277</v>
      </c>
      <c r="E592" t="s">
        <v>841</v>
      </c>
      <c r="F592" t="s">
        <v>32</v>
      </c>
      <c r="G592" t="s">
        <v>1278</v>
      </c>
      <c r="H592" t="s">
        <v>34</v>
      </c>
      <c r="I592" t="s">
        <v>87</v>
      </c>
      <c r="J592">
        <v>34.46</v>
      </c>
      <c r="K592" s="3">
        <v>1.5029999999999999</v>
      </c>
      <c r="L592" s="3">
        <v>4.3600000000000003</v>
      </c>
      <c r="M592">
        <v>14</v>
      </c>
      <c r="N592">
        <v>19</v>
      </c>
      <c r="O592" s="3">
        <v>0.35</v>
      </c>
      <c r="P592" s="3">
        <v>1.42</v>
      </c>
      <c r="Q592" s="29">
        <v>0</v>
      </c>
      <c r="R592" s="29">
        <v>1</v>
      </c>
      <c r="S592" s="29">
        <v>0</v>
      </c>
      <c r="T592" s="29">
        <v>1</v>
      </c>
      <c r="U592" s="29">
        <v>0</v>
      </c>
      <c r="V592" s="18" t="s">
        <v>36</v>
      </c>
      <c r="W592" s="17" t="s">
        <v>90</v>
      </c>
      <c r="X592" s="17" t="s">
        <v>91</v>
      </c>
      <c r="Y592" s="15" t="s">
        <v>198</v>
      </c>
      <c r="Z592" s="13" t="s">
        <v>824</v>
      </c>
      <c r="AA592" s="17" t="s">
        <v>474</v>
      </c>
    </row>
    <row r="593" spans="1:27" x14ac:dyDescent="0.2">
      <c r="A593" t="s">
        <v>1283</v>
      </c>
      <c r="B593" t="s">
        <v>28</v>
      </c>
      <c r="C593" t="s">
        <v>1284</v>
      </c>
      <c r="D593" t="s">
        <v>1277</v>
      </c>
      <c r="E593" t="s">
        <v>841</v>
      </c>
      <c r="F593" t="s">
        <v>32</v>
      </c>
      <c r="G593" t="s">
        <v>1278</v>
      </c>
      <c r="H593" t="s">
        <v>34</v>
      </c>
      <c r="I593" t="s">
        <v>87</v>
      </c>
      <c r="J593">
        <v>30.88</v>
      </c>
      <c r="K593" s="3">
        <v>1.3640000000000001</v>
      </c>
      <c r="L593" s="3">
        <v>4.42</v>
      </c>
      <c r="M593">
        <v>23</v>
      </c>
      <c r="N593">
        <v>23</v>
      </c>
      <c r="O593" s="3">
        <v>0.36</v>
      </c>
      <c r="P593" s="3">
        <v>1.5</v>
      </c>
      <c r="Q593" s="29">
        <v>0</v>
      </c>
      <c r="R593" s="29">
        <v>1</v>
      </c>
      <c r="S593" s="29">
        <v>0</v>
      </c>
      <c r="T593" s="29">
        <v>1</v>
      </c>
      <c r="U593" s="29">
        <v>0</v>
      </c>
      <c r="V593" s="18" t="s">
        <v>36</v>
      </c>
      <c r="W593" s="17" t="s">
        <v>90</v>
      </c>
      <c r="X593" s="17" t="s">
        <v>91</v>
      </c>
      <c r="Y593" s="15" t="s">
        <v>198</v>
      </c>
      <c r="Z593" s="13" t="s">
        <v>824</v>
      </c>
      <c r="AA593" s="17" t="s">
        <v>474</v>
      </c>
    </row>
    <row r="594" spans="1:27" x14ac:dyDescent="0.2">
      <c r="A594" t="s">
        <v>1285</v>
      </c>
      <c r="B594" t="s">
        <v>28</v>
      </c>
      <c r="C594" t="s">
        <v>1286</v>
      </c>
      <c r="D594" t="s">
        <v>1277</v>
      </c>
      <c r="E594" t="s">
        <v>1278</v>
      </c>
      <c r="F594" t="s">
        <v>1287</v>
      </c>
      <c r="G594" t="s">
        <v>841</v>
      </c>
      <c r="H594" t="s">
        <v>34</v>
      </c>
      <c r="I594" t="s">
        <v>87</v>
      </c>
      <c r="J594">
        <v>37.49</v>
      </c>
      <c r="K594" s="3">
        <v>3.3679999999999999</v>
      </c>
      <c r="L594" s="3">
        <v>8.98</v>
      </c>
      <c r="M594">
        <v>158</v>
      </c>
      <c r="N594">
        <v>118</v>
      </c>
      <c r="O594" s="3">
        <v>0.62</v>
      </c>
      <c r="P594" s="3">
        <v>2.9</v>
      </c>
      <c r="Q594" s="29">
        <v>3</v>
      </c>
      <c r="R594" s="29">
        <v>1</v>
      </c>
      <c r="S594" s="29">
        <v>1</v>
      </c>
      <c r="T594" s="29">
        <v>5</v>
      </c>
      <c r="U594" s="29">
        <v>3</v>
      </c>
      <c r="V594" s="18" t="s">
        <v>36</v>
      </c>
      <c r="W594" s="17" t="s">
        <v>90</v>
      </c>
      <c r="X594" s="17" t="s">
        <v>91</v>
      </c>
      <c r="Y594" s="15" t="s">
        <v>198</v>
      </c>
      <c r="Z594" s="13" t="s">
        <v>824</v>
      </c>
      <c r="AA594" s="17" t="s">
        <v>474</v>
      </c>
    </row>
    <row r="595" spans="1:27" x14ac:dyDescent="0.2">
      <c r="A595" t="s">
        <v>1288</v>
      </c>
      <c r="B595" t="s">
        <v>28</v>
      </c>
      <c r="C595" t="s">
        <v>1289</v>
      </c>
      <c r="D595" t="s">
        <v>1277</v>
      </c>
      <c r="E595" t="s">
        <v>1278</v>
      </c>
      <c r="F595" t="s">
        <v>1287</v>
      </c>
      <c r="G595" t="s">
        <v>841</v>
      </c>
      <c r="H595" t="s">
        <v>34</v>
      </c>
      <c r="I595" t="s">
        <v>87</v>
      </c>
      <c r="J595">
        <v>34.630000000000003</v>
      </c>
      <c r="K595" s="3">
        <v>2.5499999999999998</v>
      </c>
      <c r="L595" s="3">
        <v>7.36</v>
      </c>
      <c r="M595">
        <v>124</v>
      </c>
      <c r="N595">
        <v>108</v>
      </c>
      <c r="O595" s="3">
        <v>0.62</v>
      </c>
      <c r="P595" s="3">
        <v>2.4</v>
      </c>
      <c r="Q595" s="29">
        <v>2</v>
      </c>
      <c r="R595" s="29">
        <v>2</v>
      </c>
      <c r="S595" s="29">
        <v>2</v>
      </c>
      <c r="T595" s="29">
        <v>6</v>
      </c>
      <c r="U595" s="29">
        <v>4</v>
      </c>
      <c r="V595" s="18" t="s">
        <v>36</v>
      </c>
      <c r="W595" s="17" t="s">
        <v>90</v>
      </c>
      <c r="X595" s="17" t="s">
        <v>91</v>
      </c>
      <c r="Y595" s="15" t="s">
        <v>198</v>
      </c>
      <c r="Z595" s="13" t="s">
        <v>824</v>
      </c>
      <c r="AA595" s="17" t="s">
        <v>474</v>
      </c>
    </row>
    <row r="596" spans="1:27" x14ac:dyDescent="0.2">
      <c r="A596" t="s">
        <v>1290</v>
      </c>
      <c r="B596" t="s">
        <v>28</v>
      </c>
      <c r="C596" t="s">
        <v>1291</v>
      </c>
      <c r="D596" t="s">
        <v>1277</v>
      </c>
      <c r="E596" t="s">
        <v>1278</v>
      </c>
      <c r="F596" t="s">
        <v>1287</v>
      </c>
      <c r="G596" t="s">
        <v>841</v>
      </c>
      <c r="H596" t="s">
        <v>34</v>
      </c>
      <c r="I596" t="s">
        <v>87</v>
      </c>
      <c r="J596">
        <v>34.32</v>
      </c>
      <c r="K596" s="3">
        <v>1.494</v>
      </c>
      <c r="L596" s="3">
        <v>4.3499999999999996</v>
      </c>
      <c r="M596">
        <v>124</v>
      </c>
      <c r="N596">
        <v>108</v>
      </c>
      <c r="O596" s="3">
        <v>0.54</v>
      </c>
      <c r="P596" s="3">
        <v>1.71</v>
      </c>
      <c r="Q596" s="29">
        <v>3</v>
      </c>
      <c r="R596" s="29">
        <v>2</v>
      </c>
      <c r="S596" s="29">
        <v>2</v>
      </c>
      <c r="T596" s="29">
        <v>7</v>
      </c>
      <c r="U596" s="29">
        <v>3</v>
      </c>
      <c r="V596" s="18" t="s">
        <v>36</v>
      </c>
      <c r="W596" s="17" t="s">
        <v>90</v>
      </c>
      <c r="X596" s="17" t="s">
        <v>91</v>
      </c>
      <c r="Y596" s="15" t="s">
        <v>198</v>
      </c>
      <c r="Z596" s="13" t="s">
        <v>824</v>
      </c>
      <c r="AA596" s="17" t="s">
        <v>474</v>
      </c>
    </row>
    <row r="597" spans="1:27" x14ac:dyDescent="0.2">
      <c r="A597" t="s">
        <v>1292</v>
      </c>
      <c r="B597" t="s">
        <v>28</v>
      </c>
      <c r="C597" t="s">
        <v>1293</v>
      </c>
      <c r="D597" t="s">
        <v>1277</v>
      </c>
      <c r="E597" t="s">
        <v>1278</v>
      </c>
      <c r="F597" t="s">
        <v>1287</v>
      </c>
      <c r="G597" t="s">
        <v>841</v>
      </c>
      <c r="H597" t="s">
        <v>34</v>
      </c>
      <c r="I597" t="s">
        <v>87</v>
      </c>
      <c r="J597">
        <v>36.06</v>
      </c>
      <c r="K597" s="3">
        <v>3.25</v>
      </c>
      <c r="L597" s="3">
        <v>9.01</v>
      </c>
      <c r="M597">
        <v>148</v>
      </c>
      <c r="N597">
        <v>130</v>
      </c>
      <c r="O597" s="3">
        <v>0.37</v>
      </c>
      <c r="P597" s="3">
        <v>2.64</v>
      </c>
      <c r="Q597" s="29">
        <v>3</v>
      </c>
      <c r="R597" s="29">
        <v>1</v>
      </c>
      <c r="S597" s="29">
        <v>2</v>
      </c>
      <c r="T597" s="29">
        <v>6</v>
      </c>
      <c r="U597" s="29">
        <v>3</v>
      </c>
      <c r="V597" s="18" t="s">
        <v>36</v>
      </c>
      <c r="W597" s="17" t="s">
        <v>90</v>
      </c>
      <c r="X597" s="17" t="s">
        <v>91</v>
      </c>
      <c r="Y597" s="15" t="s">
        <v>198</v>
      </c>
      <c r="Z597" s="13" t="s">
        <v>824</v>
      </c>
      <c r="AA597" s="17" t="s">
        <v>474</v>
      </c>
    </row>
    <row r="598" spans="1:27" x14ac:dyDescent="0.2">
      <c r="A598" t="s">
        <v>1294</v>
      </c>
      <c r="B598" t="s">
        <v>28</v>
      </c>
      <c r="C598" t="s">
        <v>1295</v>
      </c>
      <c r="D598" t="s">
        <v>1296</v>
      </c>
      <c r="E598" t="s">
        <v>1297</v>
      </c>
      <c r="F598" t="s">
        <v>32</v>
      </c>
      <c r="G598" t="s">
        <v>1461</v>
      </c>
      <c r="H598" t="s">
        <v>34</v>
      </c>
      <c r="I598" t="s">
        <v>87</v>
      </c>
      <c r="J598">
        <v>25.1</v>
      </c>
      <c r="K598" s="3">
        <v>1.1870000000000001</v>
      </c>
      <c r="L598" s="3">
        <v>4.7300000000000004</v>
      </c>
      <c r="M598">
        <v>30</v>
      </c>
      <c r="N598">
        <v>110</v>
      </c>
      <c r="O598" s="3">
        <v>1.49</v>
      </c>
      <c r="P598">
        <v>2.7</v>
      </c>
      <c r="Q598" s="29">
        <v>0</v>
      </c>
      <c r="R598" s="29">
        <v>1</v>
      </c>
      <c r="S598" s="29">
        <v>0</v>
      </c>
      <c r="T598" s="29">
        <v>1</v>
      </c>
      <c r="U598" s="29">
        <v>0</v>
      </c>
      <c r="V598" s="18" t="s">
        <v>36</v>
      </c>
      <c r="W598" s="17" t="s">
        <v>300</v>
      </c>
      <c r="X598" s="17" t="s">
        <v>197</v>
      </c>
      <c r="Y598" s="15" t="s">
        <v>198</v>
      </c>
      <c r="Z598" s="17" t="s">
        <v>474</v>
      </c>
      <c r="AA598" s="17" t="s">
        <v>474</v>
      </c>
    </row>
    <row r="599" spans="1:27" x14ac:dyDescent="0.2">
      <c r="A599" t="s">
        <v>1298</v>
      </c>
      <c r="B599" t="s">
        <v>28</v>
      </c>
      <c r="C599" t="s">
        <v>1299</v>
      </c>
      <c r="D599" t="s">
        <v>1296</v>
      </c>
      <c r="E599" t="s">
        <v>1297</v>
      </c>
      <c r="F599" t="s">
        <v>32</v>
      </c>
      <c r="G599" t="s">
        <v>1461</v>
      </c>
      <c r="H599" t="s">
        <v>34</v>
      </c>
      <c r="I599" t="s">
        <v>87</v>
      </c>
      <c r="J599">
        <v>23.6</v>
      </c>
      <c r="K599" s="3">
        <v>1.1100000000000001</v>
      </c>
      <c r="L599" s="3">
        <v>4.7</v>
      </c>
      <c r="M599">
        <v>29</v>
      </c>
      <c r="N599">
        <v>80</v>
      </c>
      <c r="O599" s="3">
        <v>1.32</v>
      </c>
      <c r="P599">
        <v>2.69</v>
      </c>
      <c r="Q599" s="29">
        <v>0</v>
      </c>
      <c r="R599" s="29">
        <v>1</v>
      </c>
      <c r="S599" s="29">
        <v>0</v>
      </c>
      <c r="T599" s="29">
        <v>1</v>
      </c>
      <c r="U599" s="29">
        <v>0</v>
      </c>
      <c r="V599" s="18" t="s">
        <v>36</v>
      </c>
      <c r="W599" s="17" t="s">
        <v>300</v>
      </c>
      <c r="X599" s="17" t="s">
        <v>197</v>
      </c>
      <c r="Y599" s="15" t="s">
        <v>198</v>
      </c>
      <c r="Z599" s="17" t="s">
        <v>474</v>
      </c>
      <c r="AA599" s="17" t="s">
        <v>474</v>
      </c>
    </row>
    <row r="600" spans="1:27" x14ac:dyDescent="0.2">
      <c r="A600" t="s">
        <v>1300</v>
      </c>
      <c r="B600" t="s">
        <v>28</v>
      </c>
      <c r="C600" t="s">
        <v>1301</v>
      </c>
      <c r="D600" t="s">
        <v>1296</v>
      </c>
      <c r="E600" t="s">
        <v>1297</v>
      </c>
      <c r="F600" t="s">
        <v>32</v>
      </c>
      <c r="G600" t="s">
        <v>1461</v>
      </c>
      <c r="H600" t="s">
        <v>34</v>
      </c>
      <c r="I600" t="s">
        <v>87</v>
      </c>
      <c r="J600">
        <v>22.6</v>
      </c>
      <c r="K600" s="3">
        <v>1.024</v>
      </c>
      <c r="L600" s="3">
        <v>4.53</v>
      </c>
      <c r="M600">
        <v>32</v>
      </c>
      <c r="N600">
        <v>78</v>
      </c>
      <c r="O600" s="3">
        <v>0.91</v>
      </c>
      <c r="P600">
        <v>2.91</v>
      </c>
      <c r="Q600" s="29">
        <v>0</v>
      </c>
      <c r="R600" s="29">
        <v>1</v>
      </c>
      <c r="S600" s="29">
        <v>0</v>
      </c>
      <c r="T600" s="29">
        <v>1</v>
      </c>
      <c r="U600" s="29">
        <v>0</v>
      </c>
      <c r="V600" s="18" t="s">
        <v>36</v>
      </c>
      <c r="W600" s="17" t="s">
        <v>300</v>
      </c>
      <c r="X600" s="17" t="s">
        <v>197</v>
      </c>
      <c r="Y600" s="15" t="s">
        <v>198</v>
      </c>
      <c r="Z600" s="17" t="s">
        <v>474</v>
      </c>
      <c r="AA600" s="17" t="s">
        <v>474</v>
      </c>
    </row>
    <row r="601" spans="1:27" x14ac:dyDescent="0.2">
      <c r="A601" t="s">
        <v>1302</v>
      </c>
      <c r="B601" t="s">
        <v>40</v>
      </c>
      <c r="C601" t="s">
        <v>1303</v>
      </c>
      <c r="D601" t="s">
        <v>1296</v>
      </c>
      <c r="E601" t="s">
        <v>1297</v>
      </c>
      <c r="F601" t="s">
        <v>32</v>
      </c>
      <c r="G601" t="s">
        <v>1461</v>
      </c>
      <c r="H601" t="s">
        <v>34</v>
      </c>
      <c r="I601" t="s">
        <v>87</v>
      </c>
      <c r="J601">
        <v>23.1</v>
      </c>
      <c r="K601" s="3">
        <v>1.0920000000000001</v>
      </c>
      <c r="L601" s="3">
        <v>4.7300000000000004</v>
      </c>
      <c r="M601">
        <v>40</v>
      </c>
      <c r="N601">
        <v>159</v>
      </c>
      <c r="O601" s="3">
        <v>0.97</v>
      </c>
      <c r="P601">
        <v>2.79</v>
      </c>
      <c r="Q601" s="29">
        <v>0</v>
      </c>
      <c r="R601" s="29">
        <v>1</v>
      </c>
      <c r="S601" s="29">
        <v>0</v>
      </c>
      <c r="T601" s="29">
        <v>1</v>
      </c>
      <c r="U601" s="29">
        <v>0</v>
      </c>
      <c r="V601" s="18" t="s">
        <v>36</v>
      </c>
      <c r="W601" s="17" t="s">
        <v>300</v>
      </c>
      <c r="X601" s="17" t="s">
        <v>197</v>
      </c>
      <c r="Y601" s="15" t="s">
        <v>198</v>
      </c>
      <c r="Z601" s="17" t="s">
        <v>474</v>
      </c>
      <c r="AA601" s="17" t="s">
        <v>474</v>
      </c>
    </row>
    <row r="602" spans="1:27" x14ac:dyDescent="0.2">
      <c r="A602" t="s">
        <v>1304</v>
      </c>
      <c r="B602" t="s">
        <v>28</v>
      </c>
      <c r="C602" t="s">
        <v>1305</v>
      </c>
      <c r="D602" t="s">
        <v>1296</v>
      </c>
      <c r="E602" t="s">
        <v>1297</v>
      </c>
      <c r="F602" t="s">
        <v>32</v>
      </c>
      <c r="G602" t="s">
        <v>1461</v>
      </c>
      <c r="H602" t="s">
        <v>34</v>
      </c>
      <c r="I602" t="s">
        <v>87</v>
      </c>
      <c r="J602">
        <v>22.9</v>
      </c>
      <c r="K602" s="3">
        <v>1.0169999999999999</v>
      </c>
      <c r="L602" s="3">
        <v>4.4400000000000004</v>
      </c>
      <c r="M602">
        <v>42</v>
      </c>
      <c r="N602">
        <v>196</v>
      </c>
      <c r="O602" s="3">
        <v>1.38</v>
      </c>
      <c r="P602">
        <v>2.44</v>
      </c>
      <c r="Q602" s="29">
        <v>0</v>
      </c>
      <c r="R602" s="29">
        <v>1</v>
      </c>
      <c r="S602" s="29">
        <v>0</v>
      </c>
      <c r="T602" s="29">
        <v>1</v>
      </c>
      <c r="U602" s="29">
        <v>0</v>
      </c>
      <c r="V602" s="18" t="s">
        <v>36</v>
      </c>
      <c r="W602" s="17" t="s">
        <v>300</v>
      </c>
      <c r="X602" s="17" t="s">
        <v>197</v>
      </c>
      <c r="Y602" s="15" t="s">
        <v>198</v>
      </c>
      <c r="Z602" s="17" t="s">
        <v>474</v>
      </c>
      <c r="AA602" s="17" t="s">
        <v>474</v>
      </c>
    </row>
    <row r="603" spans="1:27" x14ac:dyDescent="0.2">
      <c r="A603" t="s">
        <v>1306</v>
      </c>
      <c r="B603" t="s">
        <v>28</v>
      </c>
      <c r="C603" t="s">
        <v>1307</v>
      </c>
      <c r="D603" t="s">
        <v>1296</v>
      </c>
      <c r="E603" t="s">
        <v>1297</v>
      </c>
      <c r="F603" t="s">
        <v>32</v>
      </c>
      <c r="G603" t="s">
        <v>1461</v>
      </c>
      <c r="H603" t="s">
        <v>34</v>
      </c>
      <c r="I603" t="s">
        <v>87</v>
      </c>
      <c r="J603">
        <v>24.3</v>
      </c>
      <c r="K603" s="3">
        <v>1.214</v>
      </c>
      <c r="L603" s="3">
        <v>5</v>
      </c>
      <c r="M603">
        <v>47</v>
      </c>
      <c r="N603">
        <v>83</v>
      </c>
      <c r="O603" s="3">
        <v>1.21</v>
      </c>
      <c r="P603">
        <v>2.71</v>
      </c>
      <c r="Q603" s="29">
        <v>0</v>
      </c>
      <c r="R603" s="29">
        <v>0</v>
      </c>
      <c r="S603" s="29">
        <v>0</v>
      </c>
      <c r="T603" s="29">
        <v>0</v>
      </c>
      <c r="U603" s="29">
        <v>0</v>
      </c>
      <c r="V603" s="18" t="s">
        <v>36</v>
      </c>
      <c r="W603" s="17" t="s">
        <v>300</v>
      </c>
      <c r="X603" s="17" t="s">
        <v>197</v>
      </c>
      <c r="Y603" s="15" t="s">
        <v>198</v>
      </c>
      <c r="Z603" s="17" t="s">
        <v>474</v>
      </c>
      <c r="AA603" s="17" t="s">
        <v>474</v>
      </c>
    </row>
    <row r="604" spans="1:27" x14ac:dyDescent="0.2">
      <c r="A604" t="s">
        <v>1308</v>
      </c>
      <c r="B604" t="s">
        <v>28</v>
      </c>
      <c r="C604" t="s">
        <v>1309</v>
      </c>
      <c r="D604" t="s">
        <v>1296</v>
      </c>
      <c r="E604" t="s">
        <v>1297</v>
      </c>
      <c r="F604" t="s">
        <v>32</v>
      </c>
      <c r="G604" t="s">
        <v>1461</v>
      </c>
      <c r="H604" t="s">
        <v>34</v>
      </c>
      <c r="I604" t="s">
        <v>87</v>
      </c>
      <c r="J604">
        <v>25.2</v>
      </c>
      <c r="K604" s="3">
        <v>1.2350000000000001</v>
      </c>
      <c r="L604" s="3">
        <v>4.9000000000000004</v>
      </c>
      <c r="M604">
        <v>77</v>
      </c>
      <c r="N604">
        <v>109</v>
      </c>
      <c r="O604" s="3">
        <v>1.08</v>
      </c>
      <c r="P604">
        <v>2.91</v>
      </c>
      <c r="Q604" s="29">
        <v>0</v>
      </c>
      <c r="R604" s="29">
        <v>1</v>
      </c>
      <c r="S604" s="29">
        <v>0</v>
      </c>
      <c r="T604" s="29">
        <v>1</v>
      </c>
      <c r="U604" s="29">
        <v>0</v>
      </c>
      <c r="V604" s="18" t="s">
        <v>36</v>
      </c>
      <c r="W604" s="17" t="s">
        <v>300</v>
      </c>
      <c r="X604" s="17" t="s">
        <v>197</v>
      </c>
      <c r="Y604" s="15" t="s">
        <v>198</v>
      </c>
      <c r="Z604" s="17" t="s">
        <v>474</v>
      </c>
      <c r="AA604" s="17" t="s">
        <v>474</v>
      </c>
    </row>
    <row r="605" spans="1:27" x14ac:dyDescent="0.2">
      <c r="A605" t="s">
        <v>1310</v>
      </c>
      <c r="B605" t="s">
        <v>28</v>
      </c>
      <c r="C605" t="s">
        <v>1311</v>
      </c>
      <c r="D605" t="s">
        <v>1296</v>
      </c>
      <c r="E605" t="s">
        <v>1297</v>
      </c>
      <c r="F605" t="s">
        <v>32</v>
      </c>
      <c r="G605" t="s">
        <v>1461</v>
      </c>
      <c r="H605" t="s">
        <v>34</v>
      </c>
      <c r="I605" t="s">
        <v>87</v>
      </c>
      <c r="J605">
        <v>22</v>
      </c>
      <c r="K605" s="3">
        <v>1.0009999999999999</v>
      </c>
      <c r="L605" s="3">
        <v>4.55</v>
      </c>
      <c r="M605">
        <v>34</v>
      </c>
      <c r="N605">
        <v>174</v>
      </c>
      <c r="O605" s="3">
        <v>0.94</v>
      </c>
      <c r="P605">
        <v>2.5</v>
      </c>
      <c r="Q605" s="29">
        <v>0</v>
      </c>
      <c r="R605" s="29">
        <v>1</v>
      </c>
      <c r="S605" s="29">
        <v>0</v>
      </c>
      <c r="T605" s="29">
        <v>1</v>
      </c>
      <c r="U605" s="29">
        <v>0</v>
      </c>
      <c r="V605" s="18" t="s">
        <v>36</v>
      </c>
      <c r="W605" s="17" t="s">
        <v>300</v>
      </c>
      <c r="X605" s="17" t="s">
        <v>197</v>
      </c>
      <c r="Y605" s="15" t="s">
        <v>198</v>
      </c>
      <c r="Z605" s="17" t="s">
        <v>474</v>
      </c>
      <c r="AA605" s="17" t="s">
        <v>474</v>
      </c>
    </row>
    <row r="606" spans="1:27" x14ac:dyDescent="0.2">
      <c r="A606" t="s">
        <v>1312</v>
      </c>
      <c r="B606" t="s">
        <v>28</v>
      </c>
      <c r="C606" t="s">
        <v>1313</v>
      </c>
      <c r="D606" t="s">
        <v>1296</v>
      </c>
      <c r="E606" t="s">
        <v>1297</v>
      </c>
      <c r="F606" t="s">
        <v>32</v>
      </c>
      <c r="G606" t="s">
        <v>1461</v>
      </c>
      <c r="H606" t="s">
        <v>34</v>
      </c>
      <c r="I606" t="s">
        <v>87</v>
      </c>
      <c r="J606">
        <v>21.9</v>
      </c>
      <c r="K606" s="3">
        <v>0.98</v>
      </c>
      <c r="L606" s="3">
        <v>4.47</v>
      </c>
      <c r="M606">
        <v>35</v>
      </c>
      <c r="N606">
        <v>119</v>
      </c>
      <c r="O606" s="3">
        <v>1.2</v>
      </c>
      <c r="P606">
        <v>2.4</v>
      </c>
      <c r="Q606" s="29">
        <v>0</v>
      </c>
      <c r="R606" s="29">
        <v>1</v>
      </c>
      <c r="S606" s="29">
        <v>0</v>
      </c>
      <c r="T606" s="29">
        <v>1</v>
      </c>
      <c r="U606" s="29">
        <v>0</v>
      </c>
      <c r="V606" s="18" t="s">
        <v>36</v>
      </c>
      <c r="W606" s="17" t="s">
        <v>300</v>
      </c>
      <c r="X606" s="17" t="s">
        <v>197</v>
      </c>
      <c r="Y606" s="15" t="s">
        <v>198</v>
      </c>
      <c r="Z606" s="17" t="s">
        <v>474</v>
      </c>
      <c r="AA606" s="17" t="s">
        <v>474</v>
      </c>
    </row>
    <row r="607" spans="1:27" x14ac:dyDescent="0.2">
      <c r="A607" t="s">
        <v>1314</v>
      </c>
      <c r="B607" t="s">
        <v>28</v>
      </c>
      <c r="C607" t="s">
        <v>1315</v>
      </c>
      <c r="D607" t="s">
        <v>1296</v>
      </c>
      <c r="E607" t="s">
        <v>1297</v>
      </c>
      <c r="F607" t="s">
        <v>32</v>
      </c>
      <c r="G607" t="s">
        <v>1461</v>
      </c>
      <c r="H607" t="s">
        <v>34</v>
      </c>
      <c r="I607" t="s">
        <v>87</v>
      </c>
      <c r="J607">
        <v>23.9</v>
      </c>
      <c r="K607" s="3">
        <v>1.115</v>
      </c>
      <c r="L607" s="3">
        <v>4.66</v>
      </c>
      <c r="M607">
        <v>32</v>
      </c>
      <c r="N607">
        <v>113</v>
      </c>
      <c r="O607" s="3">
        <v>1.1299999999999999</v>
      </c>
      <c r="P607">
        <v>2.21</v>
      </c>
      <c r="Q607" s="29">
        <v>0</v>
      </c>
      <c r="R607" s="29">
        <v>1</v>
      </c>
      <c r="S607" s="29">
        <v>0</v>
      </c>
      <c r="T607" s="29">
        <v>1</v>
      </c>
      <c r="U607" s="29">
        <v>0</v>
      </c>
      <c r="V607" s="18" t="s">
        <v>36</v>
      </c>
      <c r="W607" s="17" t="s">
        <v>300</v>
      </c>
      <c r="X607" s="17" t="s">
        <v>197</v>
      </c>
      <c r="Y607" s="15" t="s">
        <v>198</v>
      </c>
      <c r="Z607" s="17" t="s">
        <v>474</v>
      </c>
      <c r="AA607" s="17" t="s">
        <v>474</v>
      </c>
    </row>
    <row r="608" spans="1:27" x14ac:dyDescent="0.2">
      <c r="A608" t="s">
        <v>1316</v>
      </c>
      <c r="B608" t="s">
        <v>28</v>
      </c>
      <c r="C608" t="s">
        <v>1317</v>
      </c>
      <c r="D608" t="s">
        <v>1296</v>
      </c>
      <c r="E608" t="s">
        <v>1461</v>
      </c>
      <c r="F608" t="s">
        <v>1318</v>
      </c>
      <c r="G608" t="s">
        <v>1297</v>
      </c>
      <c r="H608" t="s">
        <v>34</v>
      </c>
      <c r="I608" t="s">
        <v>87</v>
      </c>
      <c r="J608">
        <v>17.8</v>
      </c>
      <c r="K608" s="3">
        <v>1.163</v>
      </c>
      <c r="L608" s="3">
        <v>6.53</v>
      </c>
      <c r="M608">
        <v>46</v>
      </c>
      <c r="N608">
        <v>109</v>
      </c>
      <c r="O608" s="3">
        <v>1.71</v>
      </c>
      <c r="P608">
        <v>4.04</v>
      </c>
      <c r="Q608" s="29">
        <v>1</v>
      </c>
      <c r="R608" s="29">
        <v>1</v>
      </c>
      <c r="S608" s="29">
        <v>1</v>
      </c>
      <c r="T608" s="29">
        <v>3</v>
      </c>
      <c r="U608" s="29">
        <v>1</v>
      </c>
      <c r="V608" s="18" t="s">
        <v>36</v>
      </c>
      <c r="W608" s="17" t="s">
        <v>300</v>
      </c>
      <c r="X608" s="17" t="s">
        <v>197</v>
      </c>
      <c r="Y608" s="15" t="s">
        <v>198</v>
      </c>
      <c r="Z608" s="17" t="s">
        <v>474</v>
      </c>
      <c r="AA608" s="17" t="s">
        <v>474</v>
      </c>
    </row>
    <row r="609" spans="1:27" x14ac:dyDescent="0.2">
      <c r="A609" t="s">
        <v>1319</v>
      </c>
      <c r="B609" t="s">
        <v>28</v>
      </c>
      <c r="C609" t="s">
        <v>1320</v>
      </c>
      <c r="D609" t="s">
        <v>1296</v>
      </c>
      <c r="E609" t="s">
        <v>1461</v>
      </c>
      <c r="F609" t="s">
        <v>1318</v>
      </c>
      <c r="G609" t="s">
        <v>1297</v>
      </c>
      <c r="H609" t="s">
        <v>34</v>
      </c>
      <c r="I609" t="s">
        <v>87</v>
      </c>
      <c r="J609">
        <v>19</v>
      </c>
      <c r="K609" s="3">
        <v>1.2769999999999999</v>
      </c>
      <c r="L609" s="3">
        <v>6.72</v>
      </c>
      <c r="M609">
        <v>56</v>
      </c>
      <c r="N609">
        <v>132</v>
      </c>
      <c r="O609" s="3">
        <v>1.31</v>
      </c>
      <c r="P609">
        <v>3.42</v>
      </c>
      <c r="Q609" s="29">
        <v>1</v>
      </c>
      <c r="R609" s="29">
        <v>2</v>
      </c>
      <c r="S609" s="29">
        <v>2</v>
      </c>
      <c r="T609" s="29">
        <v>5</v>
      </c>
      <c r="U609" s="29">
        <v>2</v>
      </c>
      <c r="V609" s="18" t="s">
        <v>36</v>
      </c>
      <c r="W609" s="17" t="s">
        <v>300</v>
      </c>
      <c r="X609" s="17" t="s">
        <v>197</v>
      </c>
      <c r="Y609" s="15" t="s">
        <v>198</v>
      </c>
      <c r="Z609" s="17" t="s">
        <v>474</v>
      </c>
      <c r="AA609" s="17" t="s">
        <v>474</v>
      </c>
    </row>
    <row r="610" spans="1:27" x14ac:dyDescent="0.2">
      <c r="A610" t="s">
        <v>1321</v>
      </c>
      <c r="B610" t="s">
        <v>28</v>
      </c>
      <c r="C610" t="s">
        <v>1322</v>
      </c>
      <c r="D610" t="s">
        <v>1296</v>
      </c>
      <c r="E610" t="s">
        <v>1461</v>
      </c>
      <c r="F610" t="s">
        <v>1318</v>
      </c>
      <c r="G610" t="s">
        <v>1297</v>
      </c>
      <c r="H610" t="s">
        <v>34</v>
      </c>
      <c r="I610" t="s">
        <v>87</v>
      </c>
      <c r="J610">
        <v>17.5</v>
      </c>
      <c r="K610" s="3">
        <v>1.052</v>
      </c>
      <c r="L610" s="3">
        <v>6.01</v>
      </c>
      <c r="M610">
        <v>41</v>
      </c>
      <c r="N610">
        <v>107</v>
      </c>
      <c r="O610" s="3">
        <v>1.19</v>
      </c>
      <c r="P610">
        <v>3.45</v>
      </c>
      <c r="Q610" s="29">
        <v>1</v>
      </c>
      <c r="R610" s="29">
        <v>2</v>
      </c>
      <c r="S610" s="29">
        <v>2</v>
      </c>
      <c r="T610" s="29">
        <v>5</v>
      </c>
      <c r="U610" s="29">
        <v>1</v>
      </c>
      <c r="V610" s="18" t="s">
        <v>36</v>
      </c>
      <c r="W610" s="17" t="s">
        <v>300</v>
      </c>
      <c r="X610" s="17" t="s">
        <v>197</v>
      </c>
      <c r="Y610" s="15" t="s">
        <v>198</v>
      </c>
      <c r="Z610" s="17" t="s">
        <v>474</v>
      </c>
      <c r="AA610" s="17" t="s">
        <v>474</v>
      </c>
    </row>
    <row r="611" spans="1:27" x14ac:dyDescent="0.2">
      <c r="A611" t="s">
        <v>1323</v>
      </c>
      <c r="B611" t="s">
        <v>28</v>
      </c>
      <c r="C611" t="s">
        <v>1324</v>
      </c>
      <c r="D611" t="s">
        <v>1296</v>
      </c>
      <c r="E611" t="s">
        <v>1461</v>
      </c>
      <c r="F611" t="s">
        <v>1318</v>
      </c>
      <c r="G611" t="s">
        <v>1297</v>
      </c>
      <c r="H611" t="s">
        <v>34</v>
      </c>
      <c r="I611" t="s">
        <v>87</v>
      </c>
      <c r="J611">
        <v>22.5</v>
      </c>
      <c r="K611" s="3">
        <v>0.96099999999999997</v>
      </c>
      <c r="L611" s="3">
        <v>4.2699999999999996</v>
      </c>
      <c r="M611">
        <v>34</v>
      </c>
      <c r="N611">
        <v>129</v>
      </c>
      <c r="O611" s="3">
        <v>1.1200000000000001</v>
      </c>
      <c r="P611">
        <v>2.66</v>
      </c>
      <c r="Q611" s="29">
        <v>1</v>
      </c>
      <c r="R611" s="29">
        <v>1</v>
      </c>
      <c r="S611" s="29">
        <v>1</v>
      </c>
      <c r="T611" s="29">
        <v>3</v>
      </c>
      <c r="U611" s="29">
        <v>1</v>
      </c>
      <c r="V611" s="18" t="s">
        <v>36</v>
      </c>
      <c r="W611" s="17" t="s">
        <v>300</v>
      </c>
      <c r="X611" s="17" t="s">
        <v>197</v>
      </c>
      <c r="Y611" s="15" t="s">
        <v>198</v>
      </c>
      <c r="Z611" s="17" t="s">
        <v>474</v>
      </c>
      <c r="AA611" s="17" t="s">
        <v>474</v>
      </c>
    </row>
    <row r="612" spans="1:27" x14ac:dyDescent="0.2">
      <c r="A612" t="s">
        <v>1325</v>
      </c>
      <c r="B612" t="s">
        <v>28</v>
      </c>
      <c r="C612" t="s">
        <v>1326</v>
      </c>
      <c r="D612" t="s">
        <v>1296</v>
      </c>
      <c r="E612" t="s">
        <v>1461</v>
      </c>
      <c r="F612" t="s">
        <v>1318</v>
      </c>
      <c r="G612" t="s">
        <v>1297</v>
      </c>
      <c r="H612" t="s">
        <v>34</v>
      </c>
      <c r="I612" t="s">
        <v>87</v>
      </c>
      <c r="J612">
        <v>18.3</v>
      </c>
      <c r="K612" s="3">
        <v>1.117</v>
      </c>
      <c r="L612" s="3">
        <v>6.1</v>
      </c>
      <c r="M612">
        <v>137</v>
      </c>
      <c r="N612">
        <v>268</v>
      </c>
      <c r="O612" s="3">
        <v>1.21</v>
      </c>
      <c r="P612">
        <v>4</v>
      </c>
      <c r="Q612" s="29">
        <v>2</v>
      </c>
      <c r="R612" s="29">
        <v>1</v>
      </c>
      <c r="S612" s="29">
        <v>2</v>
      </c>
      <c r="T612" s="29">
        <v>5</v>
      </c>
      <c r="U612" s="29">
        <v>1</v>
      </c>
      <c r="V612" s="18" t="s">
        <v>36</v>
      </c>
      <c r="W612" s="17" t="s">
        <v>300</v>
      </c>
      <c r="X612" s="17" t="s">
        <v>197</v>
      </c>
      <c r="Y612" s="15" t="s">
        <v>198</v>
      </c>
      <c r="Z612" s="17" t="s">
        <v>474</v>
      </c>
      <c r="AA612" s="17" t="s">
        <v>474</v>
      </c>
    </row>
    <row r="613" spans="1:27" x14ac:dyDescent="0.2">
      <c r="A613" t="s">
        <v>1327</v>
      </c>
      <c r="B613" t="s">
        <v>28</v>
      </c>
      <c r="C613" t="s">
        <v>1328</v>
      </c>
      <c r="D613" t="s">
        <v>1296</v>
      </c>
      <c r="E613" t="s">
        <v>1461</v>
      </c>
      <c r="F613" t="s">
        <v>1318</v>
      </c>
      <c r="G613" t="s">
        <v>1297</v>
      </c>
      <c r="H613" t="s">
        <v>34</v>
      </c>
      <c r="I613" t="s">
        <v>87</v>
      </c>
      <c r="J613">
        <v>23.5</v>
      </c>
      <c r="K613" s="3">
        <v>1.544</v>
      </c>
      <c r="L613" s="3">
        <v>6.57</v>
      </c>
      <c r="M613">
        <v>87</v>
      </c>
      <c r="N613">
        <v>94</v>
      </c>
      <c r="O613" s="3">
        <v>1.17</v>
      </c>
      <c r="P613">
        <v>3.55</v>
      </c>
      <c r="Q613" s="29">
        <v>2</v>
      </c>
      <c r="R613" s="29">
        <v>1</v>
      </c>
      <c r="S613" s="29">
        <v>2</v>
      </c>
      <c r="T613" s="29">
        <v>5</v>
      </c>
      <c r="U613" s="29">
        <v>1</v>
      </c>
      <c r="V613" s="18" t="s">
        <v>36</v>
      </c>
      <c r="W613" s="17" t="s">
        <v>300</v>
      </c>
      <c r="X613" s="17" t="s">
        <v>197</v>
      </c>
      <c r="Y613" s="15" t="s">
        <v>198</v>
      </c>
      <c r="Z613" s="17" t="s">
        <v>474</v>
      </c>
      <c r="AA613" s="17" t="s">
        <v>474</v>
      </c>
    </row>
    <row r="614" spans="1:27" x14ac:dyDescent="0.2">
      <c r="A614" t="s">
        <v>1329</v>
      </c>
      <c r="B614" t="s">
        <v>28</v>
      </c>
      <c r="C614" t="s">
        <v>1330</v>
      </c>
      <c r="D614" t="s">
        <v>1296</v>
      </c>
      <c r="E614" t="s">
        <v>1461</v>
      </c>
      <c r="F614" t="s">
        <v>1318</v>
      </c>
      <c r="G614" t="s">
        <v>1297</v>
      </c>
      <c r="H614" t="s">
        <v>34</v>
      </c>
      <c r="I614" t="s">
        <v>87</v>
      </c>
      <c r="J614">
        <v>18</v>
      </c>
      <c r="K614" s="3">
        <v>1.2110000000000001</v>
      </c>
      <c r="L614" s="3">
        <v>6.73</v>
      </c>
      <c r="M614">
        <v>64</v>
      </c>
      <c r="N614">
        <v>259</v>
      </c>
      <c r="O614" s="3">
        <v>1.44</v>
      </c>
      <c r="P614">
        <v>3.49</v>
      </c>
      <c r="Q614" s="29">
        <v>1</v>
      </c>
      <c r="R614" s="29">
        <v>1</v>
      </c>
      <c r="S614" s="29">
        <v>2</v>
      </c>
      <c r="T614" s="29">
        <v>4</v>
      </c>
      <c r="U614" s="29">
        <v>1</v>
      </c>
      <c r="V614" s="18" t="s">
        <v>36</v>
      </c>
      <c r="W614" s="17" t="s">
        <v>300</v>
      </c>
      <c r="X614" s="17" t="s">
        <v>197</v>
      </c>
      <c r="Y614" s="15" t="s">
        <v>198</v>
      </c>
      <c r="Z614" s="17" t="s">
        <v>474</v>
      </c>
      <c r="AA614" s="17" t="s">
        <v>474</v>
      </c>
    </row>
    <row r="615" spans="1:27" x14ac:dyDescent="0.2">
      <c r="A615" t="s">
        <v>1331</v>
      </c>
      <c r="B615" t="s">
        <v>28</v>
      </c>
      <c r="C615" t="s">
        <v>1332</v>
      </c>
      <c r="D615" t="s">
        <v>1296</v>
      </c>
      <c r="E615" t="s">
        <v>1461</v>
      </c>
      <c r="F615" t="s">
        <v>1318</v>
      </c>
      <c r="G615" t="s">
        <v>1297</v>
      </c>
      <c r="H615" t="s">
        <v>34</v>
      </c>
      <c r="I615" t="s">
        <v>87</v>
      </c>
      <c r="J615">
        <v>19</v>
      </c>
      <c r="K615" s="3">
        <v>1.159</v>
      </c>
      <c r="L615" s="3">
        <v>6.1</v>
      </c>
      <c r="M615">
        <v>42</v>
      </c>
      <c r="N615">
        <v>104</v>
      </c>
      <c r="O615" s="3">
        <v>0.97</v>
      </c>
      <c r="P615">
        <v>3.71</v>
      </c>
      <c r="Q615" s="29">
        <v>2</v>
      </c>
      <c r="R615" s="29">
        <v>1</v>
      </c>
      <c r="S615" s="29">
        <v>2</v>
      </c>
      <c r="T615" s="29">
        <v>5</v>
      </c>
      <c r="U615" s="29">
        <v>1</v>
      </c>
      <c r="V615" s="18" t="s">
        <v>36</v>
      </c>
      <c r="W615" s="17" t="s">
        <v>300</v>
      </c>
      <c r="X615" s="17" t="s">
        <v>197</v>
      </c>
      <c r="Y615" s="15" t="s">
        <v>198</v>
      </c>
      <c r="Z615" s="17" t="s">
        <v>474</v>
      </c>
      <c r="AA615" s="17" t="s">
        <v>474</v>
      </c>
    </row>
    <row r="616" spans="1:27" x14ac:dyDescent="0.2">
      <c r="A616" t="s">
        <v>1333</v>
      </c>
      <c r="B616" t="s">
        <v>28</v>
      </c>
      <c r="C616" t="s">
        <v>1334</v>
      </c>
      <c r="D616" t="s">
        <v>1296</v>
      </c>
      <c r="E616" t="s">
        <v>1461</v>
      </c>
      <c r="F616" t="s">
        <v>1318</v>
      </c>
      <c r="G616" t="s">
        <v>1297</v>
      </c>
      <c r="H616" t="s">
        <v>34</v>
      </c>
      <c r="I616" t="s">
        <v>87</v>
      </c>
      <c r="J616">
        <v>18.3</v>
      </c>
      <c r="K616" s="3">
        <v>1.024</v>
      </c>
      <c r="L616" s="3">
        <v>5.6</v>
      </c>
      <c r="M616">
        <v>46</v>
      </c>
      <c r="N616">
        <v>172</v>
      </c>
      <c r="O616" s="3">
        <v>1.3</v>
      </c>
      <c r="P616">
        <v>3.33</v>
      </c>
      <c r="Q616" s="29">
        <v>1</v>
      </c>
      <c r="R616" s="29">
        <v>1</v>
      </c>
      <c r="S616" s="29">
        <v>2</v>
      </c>
      <c r="T616" s="29">
        <v>4</v>
      </c>
      <c r="U616" s="29">
        <v>1</v>
      </c>
      <c r="V616" s="18" t="s">
        <v>36</v>
      </c>
      <c r="W616" s="17" t="s">
        <v>300</v>
      </c>
      <c r="X616" s="17" t="s">
        <v>197</v>
      </c>
      <c r="Y616" s="15" t="s">
        <v>198</v>
      </c>
      <c r="Z616" s="17" t="s">
        <v>474</v>
      </c>
      <c r="AA616" s="17" t="s">
        <v>474</v>
      </c>
    </row>
    <row r="617" spans="1:27" x14ac:dyDescent="0.2">
      <c r="A617" t="s">
        <v>1335</v>
      </c>
      <c r="B617" t="s">
        <v>28</v>
      </c>
      <c r="C617" t="s">
        <v>1336</v>
      </c>
      <c r="D617" t="s">
        <v>1296</v>
      </c>
      <c r="E617" t="s">
        <v>1461</v>
      </c>
      <c r="F617" t="s">
        <v>1318</v>
      </c>
      <c r="G617" t="s">
        <v>1297</v>
      </c>
      <c r="H617" t="s">
        <v>34</v>
      </c>
      <c r="I617" t="s">
        <v>87</v>
      </c>
      <c r="J617">
        <v>20.2</v>
      </c>
      <c r="K617" s="3">
        <v>1.222</v>
      </c>
      <c r="L617" s="3">
        <v>6.05</v>
      </c>
      <c r="M617">
        <v>55</v>
      </c>
      <c r="N617">
        <v>108</v>
      </c>
      <c r="O617" s="3">
        <v>1.19</v>
      </c>
      <c r="P617">
        <v>3.5</v>
      </c>
      <c r="Q617" s="29">
        <v>1</v>
      </c>
      <c r="R617" s="29">
        <v>1</v>
      </c>
      <c r="S617" s="29">
        <v>2</v>
      </c>
      <c r="T617" s="29">
        <v>4</v>
      </c>
      <c r="U617" s="29">
        <v>2</v>
      </c>
      <c r="V617" s="18" t="s">
        <v>36</v>
      </c>
      <c r="W617" s="17" t="s">
        <v>300</v>
      </c>
      <c r="X617" s="17" t="s">
        <v>197</v>
      </c>
      <c r="Y617" s="15" t="s">
        <v>198</v>
      </c>
      <c r="Z617" s="17" t="s">
        <v>474</v>
      </c>
      <c r="AA617" s="17" t="s">
        <v>474</v>
      </c>
    </row>
  </sheetData>
  <autoFilter ref="B1:AA589" xr:uid="{D60FA60D-9BA2-A14F-AB05-341A76A3E813}"/>
  <phoneticPr fontId="4" type="noConversion"/>
  <dataValidations count="4">
    <dataValidation type="list" allowBlank="1" showInputMessage="1" showErrorMessage="1" sqref="Q86:Q130 Q331:Q491 Q155:Q324 Q547:Q617" xr:uid="{B097AAC0-92B6-2C48-9273-A0D428762692}">
      <formula1>"0,1,2,3"</formula1>
    </dataValidation>
    <dataValidation type="list" allowBlank="1" showInputMessage="1" showErrorMessage="1" sqref="S86:S94 S155:S231 S237:S251 S331:S402 R403:S406 S407:S483 S267:S324 S547:S617" xr:uid="{F0F9AF25-26B0-E941-9C6C-1C3F5DCFC58E}">
      <formula1>"0, 1, 2"</formula1>
    </dataValidation>
    <dataValidation type="list" allowBlank="1" showInputMessage="1" showErrorMessage="1" sqref="R86:R130 R155:R231 R237:R251 R331:R402 R407:R491 R267:R324 R547:R617" xr:uid="{1F0ACC0F-86D6-994A-AD8D-7509708C1A28}">
      <formula1>"0, 1, 2, 3"</formula1>
    </dataValidation>
    <dataValidation type="list" allowBlank="1" showInputMessage="1" showErrorMessage="1" sqref="U476:U483 U237:U251 U208:U231" xr:uid="{15AAFC25-72F0-A646-B91D-7FEC90B192A9}">
      <formula1>"0, 1a, 1b, 1c, 2, 3, 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9493-5772-F748-9C9D-F28E480C421B}">
  <dimension ref="A1:T55"/>
  <sheetViews>
    <sheetView topLeftCell="B1" workbookViewId="0">
      <selection activeCell="N1" sqref="N1"/>
    </sheetView>
  </sheetViews>
  <sheetFormatPr baseColWidth="10" defaultColWidth="11" defaultRowHeight="16" x14ac:dyDescent="0.2"/>
  <cols>
    <col min="1" max="1" width="12.33203125" bestFit="1" customWidth="1"/>
    <col min="2" max="2" width="23.83203125" bestFit="1" customWidth="1"/>
    <col min="3" max="3" width="21.83203125" bestFit="1" customWidth="1"/>
    <col min="4" max="4" width="20.5" bestFit="1" customWidth="1"/>
    <col min="5" max="5" width="22.5" bestFit="1" customWidth="1"/>
    <col min="6" max="6" width="18.33203125" bestFit="1" customWidth="1"/>
    <col min="7" max="7" width="39.6640625" bestFit="1" customWidth="1"/>
    <col min="9" max="9" width="10.33203125" bestFit="1" customWidth="1"/>
    <col min="10" max="10" width="11.33203125" bestFit="1" customWidth="1"/>
    <col min="14" max="14" width="14.5" bestFit="1" customWidth="1"/>
    <col min="15" max="15" width="20.6640625" bestFit="1" customWidth="1"/>
    <col min="19" max="19" width="17.1640625" bestFit="1" customWidth="1"/>
    <col min="20" max="20" width="14.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1337</v>
      </c>
      <c r="O1" s="2" t="s">
        <v>1338</v>
      </c>
      <c r="P1" s="2" t="s">
        <v>16</v>
      </c>
      <c r="Q1" s="2" t="s">
        <v>17</v>
      </c>
      <c r="R1" s="2" t="s">
        <v>18</v>
      </c>
      <c r="S1" s="20" t="s">
        <v>19</v>
      </c>
      <c r="T1" s="20" t="s">
        <v>20</v>
      </c>
    </row>
    <row r="2" spans="1:20" x14ac:dyDescent="0.2">
      <c r="A2" t="s">
        <v>1339</v>
      </c>
      <c r="B2" t="s">
        <v>28</v>
      </c>
      <c r="C2" t="s">
        <v>1340</v>
      </c>
      <c r="D2" t="s">
        <v>1341</v>
      </c>
      <c r="E2" s="5" t="s">
        <v>1342</v>
      </c>
      <c r="F2" s="5" t="s">
        <v>32</v>
      </c>
      <c r="G2" t="s">
        <v>1343</v>
      </c>
      <c r="H2" s="21" t="s">
        <v>1344</v>
      </c>
      <c r="I2" s="22">
        <v>29</v>
      </c>
      <c r="J2" s="22">
        <v>1.3160000000000001</v>
      </c>
      <c r="K2" s="23">
        <f t="shared" ref="K2:K33" si="0">J2/I2*100</f>
        <v>4.5379310344827593</v>
      </c>
      <c r="L2" s="22">
        <v>32.200000000000003</v>
      </c>
      <c r="M2" s="22">
        <v>51.8</v>
      </c>
      <c r="N2" s="24">
        <v>1.98</v>
      </c>
      <c r="O2" s="23">
        <v>2.44</v>
      </c>
      <c r="P2" s="4">
        <v>0</v>
      </c>
      <c r="Q2" s="4">
        <v>0</v>
      </c>
      <c r="R2" s="4">
        <v>0</v>
      </c>
      <c r="S2" s="3">
        <f t="shared" ref="S2:S55" si="1">P2+Q2+R2</f>
        <v>0</v>
      </c>
      <c r="T2" s="3">
        <v>0</v>
      </c>
    </row>
    <row r="3" spans="1:20" x14ac:dyDescent="0.2">
      <c r="A3" t="s">
        <v>1345</v>
      </c>
      <c r="B3" t="s">
        <v>28</v>
      </c>
      <c r="C3" t="s">
        <v>1346</v>
      </c>
      <c r="D3" t="s">
        <v>1341</v>
      </c>
      <c r="E3" s="5" t="s">
        <v>1342</v>
      </c>
      <c r="F3" s="5" t="s">
        <v>32</v>
      </c>
      <c r="G3" t="s">
        <v>1343</v>
      </c>
      <c r="H3" s="21" t="s">
        <v>1344</v>
      </c>
      <c r="I3" s="22">
        <v>28.6</v>
      </c>
      <c r="J3" s="22">
        <v>1.278</v>
      </c>
      <c r="K3" s="23">
        <f t="shared" si="0"/>
        <v>4.4685314685314683</v>
      </c>
      <c r="L3" s="22">
        <v>36.6</v>
      </c>
      <c r="M3" s="22">
        <v>57</v>
      </c>
      <c r="N3" s="24">
        <v>0.82</v>
      </c>
      <c r="O3" s="23">
        <v>2.34</v>
      </c>
      <c r="P3" s="4">
        <v>0</v>
      </c>
      <c r="Q3" s="4">
        <v>0</v>
      </c>
      <c r="R3" s="4">
        <v>0</v>
      </c>
      <c r="S3" s="3">
        <f t="shared" si="1"/>
        <v>0</v>
      </c>
      <c r="T3" s="3">
        <v>0</v>
      </c>
    </row>
    <row r="4" spans="1:20" x14ac:dyDescent="0.2">
      <c r="A4" t="s">
        <v>1347</v>
      </c>
      <c r="B4" t="s">
        <v>28</v>
      </c>
      <c r="C4" t="s">
        <v>1348</v>
      </c>
      <c r="D4" t="s">
        <v>1341</v>
      </c>
      <c r="E4" s="5" t="s">
        <v>1342</v>
      </c>
      <c r="F4" s="5" t="s">
        <v>32</v>
      </c>
      <c r="G4" t="s">
        <v>1343</v>
      </c>
      <c r="H4" s="21" t="s">
        <v>1344</v>
      </c>
      <c r="I4" s="22">
        <v>32.1</v>
      </c>
      <c r="J4" s="22">
        <v>1.3560000000000001</v>
      </c>
      <c r="K4" s="23">
        <f t="shared" si="0"/>
        <v>4.2242990654205608</v>
      </c>
      <c r="L4" s="22">
        <v>33</v>
      </c>
      <c r="M4" s="22">
        <v>48.4</v>
      </c>
      <c r="N4" s="24">
        <v>1.48</v>
      </c>
      <c r="O4" s="23">
        <v>2.5</v>
      </c>
      <c r="P4" s="4">
        <v>0</v>
      </c>
      <c r="Q4" s="4">
        <v>0</v>
      </c>
      <c r="R4" s="4">
        <v>0</v>
      </c>
      <c r="S4" s="3">
        <f t="shared" si="1"/>
        <v>0</v>
      </c>
      <c r="T4" s="3">
        <v>0</v>
      </c>
    </row>
    <row r="5" spans="1:20" x14ac:dyDescent="0.2">
      <c r="A5" t="s">
        <v>1349</v>
      </c>
      <c r="B5" t="s">
        <v>28</v>
      </c>
      <c r="C5" t="s">
        <v>1350</v>
      </c>
      <c r="D5" t="s">
        <v>1341</v>
      </c>
      <c r="E5" s="5" t="s">
        <v>1342</v>
      </c>
      <c r="F5" s="5" t="s">
        <v>32</v>
      </c>
      <c r="G5" t="s">
        <v>1343</v>
      </c>
      <c r="H5" s="21" t="s">
        <v>1344</v>
      </c>
      <c r="I5" s="22">
        <v>31.4</v>
      </c>
      <c r="J5" s="22">
        <v>1.4850000000000001</v>
      </c>
      <c r="K5" s="23">
        <f t="shared" si="0"/>
        <v>4.7292993630573248</v>
      </c>
      <c r="L5" s="22">
        <v>39</v>
      </c>
      <c r="M5" s="22">
        <v>51</v>
      </c>
      <c r="N5" s="24">
        <v>1.22</v>
      </c>
      <c r="O5" s="23">
        <v>2.46</v>
      </c>
      <c r="P5" s="4">
        <v>0</v>
      </c>
      <c r="Q5" s="4">
        <v>0</v>
      </c>
      <c r="R5" s="4">
        <v>0</v>
      </c>
      <c r="S5" s="3">
        <f t="shared" si="1"/>
        <v>0</v>
      </c>
      <c r="T5" s="3">
        <v>0</v>
      </c>
    </row>
    <row r="6" spans="1:20" x14ac:dyDescent="0.2">
      <c r="A6" t="s">
        <v>1351</v>
      </c>
      <c r="B6" t="s">
        <v>28</v>
      </c>
      <c r="C6" t="s">
        <v>1352</v>
      </c>
      <c r="D6" t="s">
        <v>1341</v>
      </c>
      <c r="E6" s="5" t="s">
        <v>1342</v>
      </c>
      <c r="F6" s="5" t="s">
        <v>32</v>
      </c>
      <c r="G6" t="s">
        <v>1343</v>
      </c>
      <c r="H6" s="21" t="s">
        <v>1344</v>
      </c>
      <c r="I6" s="22">
        <v>30.3</v>
      </c>
      <c r="J6" s="22">
        <v>1.3260000000000001</v>
      </c>
      <c r="K6" s="23">
        <f t="shared" si="0"/>
        <v>4.3762376237623766</v>
      </c>
      <c r="L6" s="22">
        <v>28</v>
      </c>
      <c r="M6" s="22">
        <v>49</v>
      </c>
      <c r="N6" s="24">
        <v>1.1200000000000001</v>
      </c>
      <c r="O6" s="23">
        <v>2.44</v>
      </c>
      <c r="P6" s="4">
        <v>0</v>
      </c>
      <c r="Q6" s="4">
        <v>0</v>
      </c>
      <c r="R6" s="4">
        <v>0</v>
      </c>
      <c r="S6" s="3">
        <f t="shared" si="1"/>
        <v>0</v>
      </c>
      <c r="T6" s="3">
        <v>0</v>
      </c>
    </row>
    <row r="7" spans="1:20" x14ac:dyDescent="0.2">
      <c r="A7" t="s">
        <v>1353</v>
      </c>
      <c r="B7" t="s">
        <v>28</v>
      </c>
      <c r="C7" t="s">
        <v>1354</v>
      </c>
      <c r="D7" t="s">
        <v>1341</v>
      </c>
      <c r="E7" s="5" t="s">
        <v>1342</v>
      </c>
      <c r="F7" s="5" t="s">
        <v>32</v>
      </c>
      <c r="G7" t="s">
        <v>1343</v>
      </c>
      <c r="H7" s="21" t="s">
        <v>1344</v>
      </c>
      <c r="I7" s="22">
        <v>29.1</v>
      </c>
      <c r="J7" s="22">
        <v>1.2490000000000001</v>
      </c>
      <c r="K7" s="23">
        <f t="shared" si="0"/>
        <v>4.2920962199312722</v>
      </c>
      <c r="L7" s="22">
        <v>41.2</v>
      </c>
      <c r="M7" s="22">
        <v>56.4</v>
      </c>
      <c r="N7" s="24">
        <v>1.4</v>
      </c>
      <c r="O7" s="23">
        <v>2.54</v>
      </c>
      <c r="P7" s="4">
        <v>0</v>
      </c>
      <c r="Q7" s="4">
        <v>0</v>
      </c>
      <c r="R7" s="4">
        <v>0</v>
      </c>
      <c r="S7" s="3">
        <f t="shared" si="1"/>
        <v>0</v>
      </c>
      <c r="T7" s="3">
        <v>0</v>
      </c>
    </row>
    <row r="8" spans="1:20" x14ac:dyDescent="0.2">
      <c r="A8" t="s">
        <v>1355</v>
      </c>
      <c r="B8" t="s">
        <v>28</v>
      </c>
      <c r="C8" t="s">
        <v>1356</v>
      </c>
      <c r="D8" t="s">
        <v>1341</v>
      </c>
      <c r="E8" s="5" t="s">
        <v>1342</v>
      </c>
      <c r="F8" s="5" t="s">
        <v>32</v>
      </c>
      <c r="G8" t="s">
        <v>1343</v>
      </c>
      <c r="H8" s="21" t="s">
        <v>1344</v>
      </c>
      <c r="I8" s="22">
        <v>29.3</v>
      </c>
      <c r="J8" s="22">
        <v>1.3049999999999999</v>
      </c>
      <c r="K8" s="23">
        <f t="shared" si="0"/>
        <v>4.4539249146757678</v>
      </c>
      <c r="L8" s="22">
        <v>32.200000000000003</v>
      </c>
      <c r="M8" s="22">
        <v>57.4</v>
      </c>
      <c r="N8" s="24">
        <v>1.56</v>
      </c>
      <c r="O8" s="23">
        <v>2.66</v>
      </c>
      <c r="P8" s="4">
        <v>0</v>
      </c>
      <c r="Q8" s="4">
        <v>0</v>
      </c>
      <c r="R8" s="4">
        <v>0</v>
      </c>
      <c r="S8" s="3">
        <f t="shared" si="1"/>
        <v>0</v>
      </c>
      <c r="T8" s="3">
        <v>0</v>
      </c>
    </row>
    <row r="9" spans="1:20" x14ac:dyDescent="0.2">
      <c r="A9" t="s">
        <v>1357</v>
      </c>
      <c r="B9" t="s">
        <v>28</v>
      </c>
      <c r="C9" t="s">
        <v>1358</v>
      </c>
      <c r="D9" t="s">
        <v>1341</v>
      </c>
      <c r="E9" s="5" t="s">
        <v>1342</v>
      </c>
      <c r="F9" s="5" t="s">
        <v>32</v>
      </c>
      <c r="G9" t="s">
        <v>1343</v>
      </c>
      <c r="H9" s="21" t="s">
        <v>1344</v>
      </c>
      <c r="I9" s="22">
        <v>30.5</v>
      </c>
      <c r="J9" s="22">
        <v>1.3169999999999999</v>
      </c>
      <c r="K9" s="23">
        <f t="shared" si="0"/>
        <v>4.3180327868852464</v>
      </c>
      <c r="L9" s="22">
        <v>46.8</v>
      </c>
      <c r="M9" s="22">
        <v>68.599999999999994</v>
      </c>
      <c r="N9" s="24">
        <v>0.84</v>
      </c>
      <c r="O9" s="23">
        <v>2.62</v>
      </c>
      <c r="P9" s="4">
        <v>0</v>
      </c>
      <c r="Q9" s="4">
        <v>0</v>
      </c>
      <c r="R9" s="4">
        <v>0</v>
      </c>
      <c r="S9" s="3">
        <f t="shared" si="1"/>
        <v>0</v>
      </c>
      <c r="T9" s="3">
        <v>0</v>
      </c>
    </row>
    <row r="10" spans="1:20" x14ac:dyDescent="0.2">
      <c r="A10" t="s">
        <v>1359</v>
      </c>
      <c r="B10" t="s">
        <v>28</v>
      </c>
      <c r="C10" t="s">
        <v>1360</v>
      </c>
      <c r="D10" t="s">
        <v>1341</v>
      </c>
      <c r="E10" s="5" t="s">
        <v>1361</v>
      </c>
      <c r="F10" s="5" t="s">
        <v>1362</v>
      </c>
      <c r="G10" t="s">
        <v>1363</v>
      </c>
      <c r="H10" s="21" t="s">
        <v>1344</v>
      </c>
      <c r="I10" s="22">
        <v>42.8</v>
      </c>
      <c r="J10" s="22">
        <v>2.7639999999999998</v>
      </c>
      <c r="K10" s="23">
        <f t="shared" si="0"/>
        <v>6.4579439252336446</v>
      </c>
      <c r="L10" s="22">
        <v>121.2</v>
      </c>
      <c r="M10" s="22">
        <v>159.80000000000001</v>
      </c>
      <c r="N10" s="24">
        <v>0.64</v>
      </c>
      <c r="O10" s="23">
        <v>8.26</v>
      </c>
      <c r="P10" s="4">
        <v>3</v>
      </c>
      <c r="Q10" s="4">
        <v>2</v>
      </c>
      <c r="R10" s="4">
        <v>0</v>
      </c>
      <c r="S10" s="3">
        <f t="shared" si="1"/>
        <v>5</v>
      </c>
      <c r="T10" s="3">
        <v>3</v>
      </c>
    </row>
    <row r="11" spans="1:20" x14ac:dyDescent="0.2">
      <c r="A11" t="s">
        <v>1364</v>
      </c>
      <c r="B11" t="s">
        <v>28</v>
      </c>
      <c r="C11" t="s">
        <v>1365</v>
      </c>
      <c r="D11" t="s">
        <v>1341</v>
      </c>
      <c r="E11" s="5" t="s">
        <v>1361</v>
      </c>
      <c r="F11" s="5" t="s">
        <v>1362</v>
      </c>
      <c r="G11" t="s">
        <v>1363</v>
      </c>
      <c r="H11" s="21" t="s">
        <v>1344</v>
      </c>
      <c r="I11" s="22">
        <v>47.5</v>
      </c>
      <c r="J11" s="22">
        <v>3.4870000000000001</v>
      </c>
      <c r="K11" s="23">
        <f t="shared" si="0"/>
        <v>7.3410526315789486</v>
      </c>
      <c r="L11" s="22">
        <v>201.2</v>
      </c>
      <c r="M11" s="22">
        <v>265</v>
      </c>
      <c r="N11" s="24">
        <v>0.8</v>
      </c>
      <c r="O11" s="23">
        <v>8.18</v>
      </c>
      <c r="P11" s="4">
        <v>3</v>
      </c>
      <c r="Q11" s="4">
        <v>2</v>
      </c>
      <c r="R11" s="4">
        <v>0</v>
      </c>
      <c r="S11" s="3">
        <f t="shared" si="1"/>
        <v>5</v>
      </c>
      <c r="T11" s="3">
        <v>2</v>
      </c>
    </row>
    <row r="12" spans="1:20" x14ac:dyDescent="0.2">
      <c r="A12" t="s">
        <v>1366</v>
      </c>
      <c r="B12" t="s">
        <v>28</v>
      </c>
      <c r="C12" t="s">
        <v>1367</v>
      </c>
      <c r="D12" t="s">
        <v>1341</v>
      </c>
      <c r="E12" s="5" t="s">
        <v>1361</v>
      </c>
      <c r="F12" s="5" t="s">
        <v>1362</v>
      </c>
      <c r="G12" t="s">
        <v>1363</v>
      </c>
      <c r="H12" s="21" t="s">
        <v>1344</v>
      </c>
      <c r="I12" s="22">
        <v>44.6</v>
      </c>
      <c r="J12" s="22">
        <v>3.3660000000000001</v>
      </c>
      <c r="K12" s="23">
        <f t="shared" si="0"/>
        <v>7.5470852017937222</v>
      </c>
      <c r="L12" s="22">
        <v>185.6</v>
      </c>
      <c r="M12" s="22">
        <v>218.6</v>
      </c>
      <c r="N12" s="24">
        <v>0.5</v>
      </c>
      <c r="O12" s="23">
        <v>8.4600000000000009</v>
      </c>
      <c r="P12" s="4">
        <v>3</v>
      </c>
      <c r="Q12" s="4">
        <v>2</v>
      </c>
      <c r="R12" s="4">
        <v>0</v>
      </c>
      <c r="S12" s="3">
        <f t="shared" si="1"/>
        <v>5</v>
      </c>
      <c r="T12" s="3">
        <v>2</v>
      </c>
    </row>
    <row r="13" spans="1:20" x14ac:dyDescent="0.2">
      <c r="A13" t="s">
        <v>1368</v>
      </c>
      <c r="B13" t="s">
        <v>28</v>
      </c>
      <c r="C13" t="s">
        <v>1369</v>
      </c>
      <c r="D13" t="s">
        <v>1341</v>
      </c>
      <c r="E13" s="5" t="s">
        <v>1361</v>
      </c>
      <c r="F13" s="5" t="s">
        <v>1362</v>
      </c>
      <c r="G13" t="s">
        <v>1363</v>
      </c>
      <c r="H13" s="21" t="s">
        <v>1344</v>
      </c>
      <c r="I13" s="22">
        <v>38.9</v>
      </c>
      <c r="J13" s="22">
        <v>2.4300000000000002</v>
      </c>
      <c r="K13" s="23">
        <f t="shared" si="0"/>
        <v>6.2467866323907462</v>
      </c>
      <c r="L13" s="22">
        <v>58.6</v>
      </c>
      <c r="M13" s="22">
        <v>94</v>
      </c>
      <c r="N13" s="24">
        <v>0.8</v>
      </c>
      <c r="O13" s="23">
        <v>5.92</v>
      </c>
      <c r="P13" s="4">
        <v>2</v>
      </c>
      <c r="Q13" s="4">
        <v>1</v>
      </c>
      <c r="R13" s="4">
        <v>1</v>
      </c>
      <c r="S13" s="3">
        <f t="shared" si="1"/>
        <v>4</v>
      </c>
      <c r="T13" s="3">
        <v>1</v>
      </c>
    </row>
    <row r="14" spans="1:20" x14ac:dyDescent="0.2">
      <c r="A14" t="s">
        <v>1370</v>
      </c>
      <c r="B14" t="s">
        <v>28</v>
      </c>
      <c r="C14" t="s">
        <v>1371</v>
      </c>
      <c r="D14" t="s">
        <v>1341</v>
      </c>
      <c r="E14" s="5" t="s">
        <v>1361</v>
      </c>
      <c r="F14" s="5" t="s">
        <v>1362</v>
      </c>
      <c r="G14" t="s">
        <v>1363</v>
      </c>
      <c r="H14" s="21" t="s">
        <v>1344</v>
      </c>
      <c r="I14" s="22">
        <v>36.6</v>
      </c>
      <c r="J14" s="22">
        <v>2.0169999999999999</v>
      </c>
      <c r="K14" s="23">
        <f t="shared" si="0"/>
        <v>5.5109289617486334</v>
      </c>
      <c r="L14" s="22">
        <v>91.2</v>
      </c>
      <c r="M14" s="22">
        <v>131.80000000000001</v>
      </c>
      <c r="N14" s="24">
        <v>0.46</v>
      </c>
      <c r="O14" s="23">
        <v>5.72</v>
      </c>
      <c r="P14" s="4">
        <v>3</v>
      </c>
      <c r="Q14" s="4">
        <v>3</v>
      </c>
      <c r="R14" s="4">
        <v>0</v>
      </c>
      <c r="S14" s="3">
        <f t="shared" si="1"/>
        <v>6</v>
      </c>
      <c r="T14" s="3">
        <v>3</v>
      </c>
    </row>
    <row r="15" spans="1:20" x14ac:dyDescent="0.2">
      <c r="A15" t="s">
        <v>1372</v>
      </c>
      <c r="B15" t="s">
        <v>28</v>
      </c>
      <c r="C15" t="s">
        <v>1373</v>
      </c>
      <c r="D15" t="s">
        <v>1341</v>
      </c>
      <c r="E15" s="5" t="s">
        <v>1361</v>
      </c>
      <c r="F15" s="5" t="s">
        <v>1362</v>
      </c>
      <c r="G15" t="s">
        <v>1363</v>
      </c>
      <c r="H15" s="21" t="s">
        <v>1344</v>
      </c>
      <c r="I15" s="22">
        <v>39.9</v>
      </c>
      <c r="J15" s="22">
        <v>3.3940000000000001</v>
      </c>
      <c r="K15" s="23">
        <f t="shared" si="0"/>
        <v>8.5062656641604022</v>
      </c>
      <c r="L15" s="22">
        <v>219</v>
      </c>
      <c r="M15" s="22">
        <v>282.60000000000002</v>
      </c>
      <c r="N15" s="24">
        <v>0.62</v>
      </c>
      <c r="O15" s="23">
        <v>8.68</v>
      </c>
      <c r="P15" s="4">
        <v>3</v>
      </c>
      <c r="Q15" s="4">
        <v>2</v>
      </c>
      <c r="R15" s="4">
        <v>0</v>
      </c>
      <c r="S15" s="3">
        <f t="shared" si="1"/>
        <v>5</v>
      </c>
      <c r="T15" s="3">
        <v>2</v>
      </c>
    </row>
    <row r="16" spans="1:20" x14ac:dyDescent="0.2">
      <c r="A16" t="s">
        <v>1374</v>
      </c>
      <c r="B16" t="s">
        <v>28</v>
      </c>
      <c r="C16" t="s">
        <v>1375</v>
      </c>
      <c r="D16" t="s">
        <v>1341</v>
      </c>
      <c r="E16" s="5" t="s">
        <v>1361</v>
      </c>
      <c r="F16" s="5" t="s">
        <v>1362</v>
      </c>
      <c r="G16" t="s">
        <v>1363</v>
      </c>
      <c r="H16" s="21" t="s">
        <v>1344</v>
      </c>
      <c r="I16" s="22">
        <v>43.4</v>
      </c>
      <c r="J16" s="22">
        <v>3.8180000000000001</v>
      </c>
      <c r="K16" s="23">
        <f t="shared" si="0"/>
        <v>8.7972350230414751</v>
      </c>
      <c r="L16" s="22">
        <v>230.5</v>
      </c>
      <c r="M16" s="22">
        <v>234.25</v>
      </c>
      <c r="N16" s="24">
        <v>0.73</v>
      </c>
      <c r="O16" s="23">
        <v>10.1</v>
      </c>
      <c r="P16" s="4">
        <v>3</v>
      </c>
      <c r="Q16" s="4">
        <v>2</v>
      </c>
      <c r="R16" s="4">
        <v>0</v>
      </c>
      <c r="S16" s="3">
        <f t="shared" si="1"/>
        <v>5</v>
      </c>
      <c r="T16" s="3">
        <v>2</v>
      </c>
    </row>
    <row r="17" spans="1:20" x14ac:dyDescent="0.2">
      <c r="A17" t="s">
        <v>1376</v>
      </c>
      <c r="B17" t="s">
        <v>28</v>
      </c>
      <c r="C17" t="s">
        <v>1377</v>
      </c>
      <c r="D17" t="s">
        <v>1341</v>
      </c>
      <c r="E17" s="5" t="s">
        <v>1361</v>
      </c>
      <c r="F17" s="5" t="s">
        <v>1362</v>
      </c>
      <c r="G17" t="s">
        <v>1363</v>
      </c>
      <c r="H17" s="21" t="s">
        <v>1344</v>
      </c>
      <c r="I17" s="22">
        <v>43.5</v>
      </c>
      <c r="J17" s="22">
        <v>3.6779999999999999</v>
      </c>
      <c r="K17" s="23">
        <f t="shared" si="0"/>
        <v>8.4551724137931039</v>
      </c>
      <c r="L17" s="22">
        <v>323.8</v>
      </c>
      <c r="M17" s="22">
        <v>346.6</v>
      </c>
      <c r="N17" s="24">
        <v>0.62</v>
      </c>
      <c r="O17" s="23">
        <v>8.92</v>
      </c>
      <c r="P17" s="4">
        <v>3</v>
      </c>
      <c r="Q17" s="4">
        <v>2</v>
      </c>
      <c r="R17" s="4">
        <v>0</v>
      </c>
      <c r="S17" s="3">
        <f t="shared" si="1"/>
        <v>5</v>
      </c>
      <c r="T17" s="3">
        <v>2</v>
      </c>
    </row>
    <row r="18" spans="1:20" x14ac:dyDescent="0.2">
      <c r="A18" t="s">
        <v>1378</v>
      </c>
      <c r="B18" t="s">
        <v>28</v>
      </c>
      <c r="C18" t="s">
        <v>1379</v>
      </c>
      <c r="D18" t="s">
        <v>1341</v>
      </c>
      <c r="E18" s="5" t="s">
        <v>1361</v>
      </c>
      <c r="F18" s="5" t="s">
        <v>1362</v>
      </c>
      <c r="G18" t="s">
        <v>1363</v>
      </c>
      <c r="H18" s="21" t="s">
        <v>1344</v>
      </c>
      <c r="I18" s="22">
        <v>43.1</v>
      </c>
      <c r="J18" s="22">
        <v>3.5680000000000001</v>
      </c>
      <c r="K18" s="23">
        <f t="shared" si="0"/>
        <v>8.2784222737819011</v>
      </c>
      <c r="L18" s="22">
        <v>339.4</v>
      </c>
      <c r="M18" s="22">
        <v>410.6</v>
      </c>
      <c r="N18" s="24">
        <v>0.92</v>
      </c>
      <c r="O18" s="23">
        <v>11.82</v>
      </c>
      <c r="P18" s="4">
        <v>3</v>
      </c>
      <c r="Q18" s="4">
        <v>3</v>
      </c>
      <c r="R18" s="4">
        <v>0</v>
      </c>
      <c r="S18" s="3">
        <f t="shared" si="1"/>
        <v>6</v>
      </c>
      <c r="T18" s="3">
        <v>2</v>
      </c>
    </row>
    <row r="19" spans="1:20" x14ac:dyDescent="0.2">
      <c r="A19" t="s">
        <v>1380</v>
      </c>
      <c r="B19" t="s">
        <v>28</v>
      </c>
      <c r="C19" t="s">
        <v>1381</v>
      </c>
      <c r="D19" t="s">
        <v>1341</v>
      </c>
      <c r="E19" s="5" t="s">
        <v>1361</v>
      </c>
      <c r="F19" s="5" t="s">
        <v>1362</v>
      </c>
      <c r="G19" t="s">
        <v>1363</v>
      </c>
      <c r="H19" s="21" t="s">
        <v>1344</v>
      </c>
      <c r="I19" s="22">
        <v>40.799999999999997</v>
      </c>
      <c r="J19" s="22">
        <v>2.2959999999999998</v>
      </c>
      <c r="K19" s="23">
        <f t="shared" si="0"/>
        <v>5.6274509803921564</v>
      </c>
      <c r="L19" s="22">
        <v>35.4</v>
      </c>
      <c r="M19" s="22">
        <v>76</v>
      </c>
      <c r="N19" s="24">
        <v>0.96</v>
      </c>
      <c r="O19" s="23">
        <v>5.62</v>
      </c>
      <c r="P19" s="4">
        <v>2</v>
      </c>
      <c r="Q19" s="4">
        <v>2</v>
      </c>
      <c r="R19" s="4">
        <v>0</v>
      </c>
      <c r="S19" s="3">
        <f t="shared" si="1"/>
        <v>4</v>
      </c>
      <c r="T19" s="3">
        <v>2</v>
      </c>
    </row>
    <row r="20" spans="1:20" x14ac:dyDescent="0.2">
      <c r="A20" t="s">
        <v>1382</v>
      </c>
      <c r="B20" t="s">
        <v>28</v>
      </c>
      <c r="C20" t="s">
        <v>1383</v>
      </c>
      <c r="D20" t="s">
        <v>1341</v>
      </c>
      <c r="E20" s="5" t="s">
        <v>1384</v>
      </c>
      <c r="F20" s="5" t="s">
        <v>1362</v>
      </c>
      <c r="G20" t="s">
        <v>1361</v>
      </c>
      <c r="H20" s="21" t="s">
        <v>1344</v>
      </c>
      <c r="I20" s="22">
        <v>30</v>
      </c>
      <c r="J20" s="22">
        <v>1.4</v>
      </c>
      <c r="K20" s="23">
        <f t="shared" si="0"/>
        <v>4.6666666666666661</v>
      </c>
      <c r="L20" s="22">
        <v>25.4</v>
      </c>
      <c r="M20" s="22">
        <v>74.400000000000006</v>
      </c>
      <c r="N20" s="24">
        <v>0.6</v>
      </c>
      <c r="O20" s="23">
        <v>3.5</v>
      </c>
      <c r="P20" s="4">
        <v>1</v>
      </c>
      <c r="Q20" s="4">
        <v>1</v>
      </c>
      <c r="R20" s="4">
        <v>0</v>
      </c>
      <c r="S20" s="3">
        <f t="shared" si="1"/>
        <v>2</v>
      </c>
      <c r="T20" s="3">
        <v>2</v>
      </c>
    </row>
    <row r="21" spans="1:20" x14ac:dyDescent="0.2">
      <c r="A21" t="s">
        <v>1385</v>
      </c>
      <c r="B21" t="s">
        <v>28</v>
      </c>
      <c r="C21" t="s">
        <v>1386</v>
      </c>
      <c r="D21" t="s">
        <v>1341</v>
      </c>
      <c r="E21" s="5" t="s">
        <v>1384</v>
      </c>
      <c r="F21" s="5" t="s">
        <v>1362</v>
      </c>
      <c r="G21" t="s">
        <v>1361</v>
      </c>
      <c r="H21" s="21" t="s">
        <v>1344</v>
      </c>
      <c r="I21" s="22">
        <v>33.1</v>
      </c>
      <c r="J21" s="22">
        <v>1.9850000000000001</v>
      </c>
      <c r="K21" s="23">
        <f t="shared" si="0"/>
        <v>5.9969788519637461</v>
      </c>
      <c r="L21" s="22">
        <v>85.2</v>
      </c>
      <c r="M21" s="22">
        <v>171.6</v>
      </c>
      <c r="N21" s="24">
        <v>0.56000000000000005</v>
      </c>
      <c r="O21" s="23">
        <v>4.66</v>
      </c>
      <c r="P21" s="4">
        <v>2</v>
      </c>
      <c r="Q21" s="4">
        <v>2</v>
      </c>
      <c r="R21" s="4">
        <v>0</v>
      </c>
      <c r="S21" s="3">
        <f t="shared" si="1"/>
        <v>4</v>
      </c>
      <c r="T21" s="3">
        <v>2</v>
      </c>
    </row>
    <row r="22" spans="1:20" x14ac:dyDescent="0.2">
      <c r="A22" t="s">
        <v>1387</v>
      </c>
      <c r="B22" t="s">
        <v>28</v>
      </c>
      <c r="C22" t="s">
        <v>1388</v>
      </c>
      <c r="D22" t="s">
        <v>1341</v>
      </c>
      <c r="E22" s="5" t="s">
        <v>1384</v>
      </c>
      <c r="F22" s="5" t="s">
        <v>1362</v>
      </c>
      <c r="G22" t="s">
        <v>1361</v>
      </c>
      <c r="H22" s="21" t="s">
        <v>1344</v>
      </c>
      <c r="I22" s="22">
        <v>32.700000000000003</v>
      </c>
      <c r="J22" s="22">
        <v>1.9490000000000001</v>
      </c>
      <c r="K22" s="23">
        <f t="shared" si="0"/>
        <v>5.9602446483180422</v>
      </c>
      <c r="L22" s="22">
        <v>67.8</v>
      </c>
      <c r="M22" s="22">
        <v>166.6</v>
      </c>
      <c r="N22" s="24">
        <v>0.48</v>
      </c>
      <c r="O22" s="23">
        <v>6.36</v>
      </c>
      <c r="P22" s="4">
        <v>1</v>
      </c>
      <c r="Q22" s="4">
        <v>2</v>
      </c>
      <c r="R22" s="4">
        <v>0</v>
      </c>
      <c r="S22" s="3">
        <f t="shared" si="1"/>
        <v>3</v>
      </c>
      <c r="T22" s="3">
        <v>2</v>
      </c>
    </row>
    <row r="23" spans="1:20" x14ac:dyDescent="0.2">
      <c r="A23" t="s">
        <v>1389</v>
      </c>
      <c r="B23" t="s">
        <v>28</v>
      </c>
      <c r="C23" t="s">
        <v>1390</v>
      </c>
      <c r="D23" t="s">
        <v>1341</v>
      </c>
      <c r="E23" s="5" t="s">
        <v>1384</v>
      </c>
      <c r="F23" s="5" t="s">
        <v>1362</v>
      </c>
      <c r="G23" t="s">
        <v>1361</v>
      </c>
      <c r="H23" s="21" t="s">
        <v>1344</v>
      </c>
      <c r="I23" s="22">
        <v>33.5</v>
      </c>
      <c r="J23" s="22">
        <v>2.0880000000000001</v>
      </c>
      <c r="K23" s="23">
        <f t="shared" si="0"/>
        <v>6.2328358208955228</v>
      </c>
      <c r="L23" s="22">
        <v>36.799999999999997</v>
      </c>
      <c r="M23" s="22">
        <v>74.2</v>
      </c>
      <c r="N23" s="24">
        <v>0.72</v>
      </c>
      <c r="O23" s="23">
        <v>4.78</v>
      </c>
      <c r="P23" s="4">
        <v>1</v>
      </c>
      <c r="Q23" s="4">
        <v>2</v>
      </c>
      <c r="R23" s="4">
        <v>0</v>
      </c>
      <c r="S23" s="3">
        <f t="shared" si="1"/>
        <v>3</v>
      </c>
      <c r="T23" s="3">
        <v>2</v>
      </c>
    </row>
    <row r="24" spans="1:20" x14ac:dyDescent="0.2">
      <c r="A24" t="s">
        <v>1391</v>
      </c>
      <c r="B24" t="s">
        <v>28</v>
      </c>
      <c r="C24" t="s">
        <v>1392</v>
      </c>
      <c r="D24" t="s">
        <v>1341</v>
      </c>
      <c r="E24" s="5" t="s">
        <v>1384</v>
      </c>
      <c r="F24" s="5" t="s">
        <v>1362</v>
      </c>
      <c r="G24" t="s">
        <v>1361</v>
      </c>
      <c r="H24" s="21" t="s">
        <v>1344</v>
      </c>
      <c r="I24" s="22">
        <v>32.700000000000003</v>
      </c>
      <c r="J24" s="22">
        <v>1.742</v>
      </c>
      <c r="K24" s="23">
        <f t="shared" si="0"/>
        <v>5.327217125382262</v>
      </c>
      <c r="L24" s="22">
        <v>21.2</v>
      </c>
      <c r="M24" s="22">
        <v>62</v>
      </c>
      <c r="N24" s="24">
        <v>0.4</v>
      </c>
      <c r="O24" s="23">
        <v>4.3</v>
      </c>
      <c r="P24" s="4">
        <v>1</v>
      </c>
      <c r="Q24" s="4">
        <v>2</v>
      </c>
      <c r="R24" s="4">
        <v>0</v>
      </c>
      <c r="S24" s="3">
        <f t="shared" si="1"/>
        <v>3</v>
      </c>
      <c r="T24" s="3">
        <v>3</v>
      </c>
    </row>
    <row r="25" spans="1:20" x14ac:dyDescent="0.2">
      <c r="A25" t="s">
        <v>1393</v>
      </c>
      <c r="B25" t="s">
        <v>28</v>
      </c>
      <c r="C25" t="s">
        <v>1394</v>
      </c>
      <c r="D25" t="s">
        <v>1341</v>
      </c>
      <c r="E25" s="5" t="s">
        <v>1384</v>
      </c>
      <c r="F25" s="5" t="s">
        <v>1362</v>
      </c>
      <c r="G25" t="s">
        <v>1361</v>
      </c>
      <c r="H25" s="21" t="s">
        <v>1344</v>
      </c>
      <c r="I25" s="22">
        <v>33.9</v>
      </c>
      <c r="J25" s="22">
        <v>1.913</v>
      </c>
      <c r="K25" s="23">
        <f t="shared" si="0"/>
        <v>5.6430678466076696</v>
      </c>
      <c r="L25" s="22">
        <v>58.4</v>
      </c>
      <c r="M25" s="22">
        <v>130.19999999999999</v>
      </c>
      <c r="N25" s="24">
        <v>0.92</v>
      </c>
      <c r="O25" s="23">
        <v>5.76</v>
      </c>
      <c r="P25" s="4">
        <v>2</v>
      </c>
      <c r="Q25" s="4">
        <v>2</v>
      </c>
      <c r="R25" s="4">
        <v>0</v>
      </c>
      <c r="S25" s="3">
        <f t="shared" si="1"/>
        <v>4</v>
      </c>
      <c r="T25" s="3">
        <v>2</v>
      </c>
    </row>
    <row r="26" spans="1:20" x14ac:dyDescent="0.2">
      <c r="A26" t="s">
        <v>1395</v>
      </c>
      <c r="B26" t="s">
        <v>28</v>
      </c>
      <c r="C26" t="s">
        <v>1396</v>
      </c>
      <c r="D26" t="s">
        <v>1341</v>
      </c>
      <c r="E26" s="5" t="s">
        <v>1384</v>
      </c>
      <c r="F26" s="5" t="s">
        <v>1362</v>
      </c>
      <c r="G26" t="s">
        <v>1361</v>
      </c>
      <c r="H26" s="21" t="s">
        <v>1344</v>
      </c>
      <c r="I26" s="22">
        <v>36.9</v>
      </c>
      <c r="J26" s="22">
        <v>1.867</v>
      </c>
      <c r="K26" s="23">
        <f t="shared" si="0"/>
        <v>5.0596205962059626</v>
      </c>
      <c r="L26" s="22">
        <v>46.2</v>
      </c>
      <c r="M26" s="22">
        <v>111.8</v>
      </c>
      <c r="N26" s="24">
        <v>0.66</v>
      </c>
      <c r="O26" s="23">
        <v>5.56</v>
      </c>
      <c r="P26" s="4">
        <v>1</v>
      </c>
      <c r="Q26" s="4">
        <v>1</v>
      </c>
      <c r="R26" s="4">
        <v>0</v>
      </c>
      <c r="S26" s="3">
        <f t="shared" si="1"/>
        <v>2</v>
      </c>
      <c r="T26" s="3">
        <v>1</v>
      </c>
    </row>
    <row r="27" spans="1:20" x14ac:dyDescent="0.2">
      <c r="A27" t="s">
        <v>1397</v>
      </c>
      <c r="B27" t="s">
        <v>28</v>
      </c>
      <c r="C27" t="s">
        <v>1398</v>
      </c>
      <c r="D27" t="s">
        <v>1341</v>
      </c>
      <c r="E27" s="5" t="s">
        <v>1384</v>
      </c>
      <c r="F27" s="5" t="s">
        <v>1362</v>
      </c>
      <c r="G27" t="s">
        <v>1361</v>
      </c>
      <c r="H27" s="21" t="s">
        <v>1344</v>
      </c>
      <c r="I27" s="22">
        <v>29.1</v>
      </c>
      <c r="J27" s="22">
        <v>1.504</v>
      </c>
      <c r="K27" s="23">
        <f t="shared" si="0"/>
        <v>5.1683848797250862</v>
      </c>
      <c r="L27" s="22">
        <v>41.4</v>
      </c>
      <c r="M27" s="22">
        <v>92.6</v>
      </c>
      <c r="N27" s="24">
        <v>0.38</v>
      </c>
      <c r="O27" s="23">
        <v>3.8</v>
      </c>
      <c r="P27" s="4">
        <v>2</v>
      </c>
      <c r="Q27" s="4">
        <v>2</v>
      </c>
      <c r="R27" s="4">
        <v>0</v>
      </c>
      <c r="S27" s="3">
        <f t="shared" si="1"/>
        <v>4</v>
      </c>
      <c r="T27" s="3">
        <v>1</v>
      </c>
    </row>
    <row r="28" spans="1:20" x14ac:dyDescent="0.2">
      <c r="A28" t="s">
        <v>1399</v>
      </c>
      <c r="B28" t="s">
        <v>28</v>
      </c>
      <c r="C28" t="s">
        <v>1400</v>
      </c>
      <c r="D28" t="s">
        <v>1341</v>
      </c>
      <c r="E28" s="5" t="s">
        <v>1384</v>
      </c>
      <c r="F28" s="5" t="s">
        <v>1362</v>
      </c>
      <c r="G28" t="s">
        <v>1361</v>
      </c>
      <c r="H28" s="21" t="s">
        <v>1344</v>
      </c>
      <c r="I28" s="22">
        <v>31.2</v>
      </c>
      <c r="J28" s="22">
        <v>1.635</v>
      </c>
      <c r="K28" s="23">
        <f t="shared" si="0"/>
        <v>5.2403846153846159</v>
      </c>
      <c r="L28" s="22">
        <v>32.799999999999997</v>
      </c>
      <c r="M28" s="22">
        <v>99.6</v>
      </c>
      <c r="N28" s="24">
        <v>0.38</v>
      </c>
      <c r="O28" s="23">
        <v>4.66</v>
      </c>
      <c r="P28" s="4">
        <v>2</v>
      </c>
      <c r="Q28" s="4">
        <v>2</v>
      </c>
      <c r="R28" s="4">
        <v>0</v>
      </c>
      <c r="S28" s="3">
        <f t="shared" si="1"/>
        <v>4</v>
      </c>
      <c r="T28" s="3">
        <v>2</v>
      </c>
    </row>
    <row r="29" spans="1:20" x14ac:dyDescent="0.2">
      <c r="A29" t="s">
        <v>1401</v>
      </c>
      <c r="B29" t="s">
        <v>28</v>
      </c>
      <c r="C29" t="s">
        <v>1402</v>
      </c>
      <c r="D29" t="s">
        <v>1341</v>
      </c>
      <c r="E29" s="5" t="s">
        <v>1384</v>
      </c>
      <c r="F29" s="5" t="s">
        <v>1362</v>
      </c>
      <c r="G29" t="s">
        <v>1361</v>
      </c>
      <c r="H29" s="21" t="s">
        <v>1344</v>
      </c>
      <c r="I29" s="22">
        <v>38.200000000000003</v>
      </c>
      <c r="J29" s="22">
        <v>2.0859999999999999</v>
      </c>
      <c r="K29" s="23">
        <f t="shared" si="0"/>
        <v>5.4607329842931929</v>
      </c>
      <c r="L29" s="22">
        <v>69.400000000000006</v>
      </c>
      <c r="M29" s="22">
        <v>163.80000000000001</v>
      </c>
      <c r="N29" s="24">
        <v>0.46</v>
      </c>
      <c r="O29" s="23">
        <v>6.54</v>
      </c>
      <c r="P29" s="4">
        <v>2</v>
      </c>
      <c r="Q29" s="4">
        <v>1</v>
      </c>
      <c r="R29" s="4">
        <v>0</v>
      </c>
      <c r="S29" s="3">
        <f t="shared" si="1"/>
        <v>3</v>
      </c>
      <c r="T29" s="3">
        <v>2</v>
      </c>
    </row>
    <row r="30" spans="1:20" x14ac:dyDescent="0.2">
      <c r="A30" t="s">
        <v>1403</v>
      </c>
      <c r="B30" t="s">
        <v>28</v>
      </c>
      <c r="C30" t="s">
        <v>1404</v>
      </c>
      <c r="D30" t="s">
        <v>1405</v>
      </c>
      <c r="E30" s="5" t="s">
        <v>1406</v>
      </c>
      <c r="F30" s="5" t="s">
        <v>32</v>
      </c>
      <c r="G30" t="s">
        <v>1407</v>
      </c>
      <c r="H30" s="21" t="s">
        <v>1344</v>
      </c>
      <c r="I30" s="25">
        <v>31.6</v>
      </c>
      <c r="J30" s="25">
        <v>1.3480000000000001</v>
      </c>
      <c r="K30" s="23">
        <f t="shared" si="0"/>
        <v>4.2658227848101271</v>
      </c>
      <c r="L30" s="25">
        <v>32.200000000000003</v>
      </c>
      <c r="M30" s="26">
        <v>53.8</v>
      </c>
      <c r="N30" s="25">
        <v>2.04</v>
      </c>
      <c r="O30" s="26">
        <v>3.02</v>
      </c>
      <c r="P30" s="4">
        <v>0</v>
      </c>
      <c r="Q30" s="4">
        <v>0</v>
      </c>
      <c r="R30" s="4">
        <v>0</v>
      </c>
      <c r="S30" s="3">
        <f t="shared" si="1"/>
        <v>0</v>
      </c>
      <c r="T30" s="3">
        <v>0</v>
      </c>
    </row>
    <row r="31" spans="1:20" x14ac:dyDescent="0.2">
      <c r="A31" t="s">
        <v>1408</v>
      </c>
      <c r="B31" t="s">
        <v>28</v>
      </c>
      <c r="C31" t="s">
        <v>1409</v>
      </c>
      <c r="D31" t="s">
        <v>1405</v>
      </c>
      <c r="E31" s="5" t="s">
        <v>1406</v>
      </c>
      <c r="F31" s="5" t="s">
        <v>32</v>
      </c>
      <c r="G31" t="s">
        <v>1407</v>
      </c>
      <c r="H31" s="21" t="s">
        <v>1344</v>
      </c>
      <c r="I31" s="25">
        <v>31.7</v>
      </c>
      <c r="J31" s="25">
        <v>1.1319999999999999</v>
      </c>
      <c r="K31" s="23">
        <f t="shared" si="0"/>
        <v>3.5709779179810726</v>
      </c>
      <c r="L31" s="25">
        <v>36.4</v>
      </c>
      <c r="M31" s="25">
        <v>98.8</v>
      </c>
      <c r="N31" s="25">
        <v>0.68</v>
      </c>
      <c r="O31" s="25">
        <v>2.2000000000000002</v>
      </c>
      <c r="P31" s="4">
        <v>0</v>
      </c>
      <c r="Q31" s="4">
        <v>0</v>
      </c>
      <c r="R31" s="4">
        <v>0</v>
      </c>
      <c r="S31" s="3">
        <f t="shared" si="1"/>
        <v>0</v>
      </c>
      <c r="T31" s="3">
        <v>0</v>
      </c>
    </row>
    <row r="32" spans="1:20" x14ac:dyDescent="0.2">
      <c r="A32" t="s">
        <v>1410</v>
      </c>
      <c r="B32" t="s">
        <v>28</v>
      </c>
      <c r="C32" t="s">
        <v>1411</v>
      </c>
      <c r="D32" t="s">
        <v>1405</v>
      </c>
      <c r="E32" s="5" t="s">
        <v>1406</v>
      </c>
      <c r="F32" s="5" t="s">
        <v>32</v>
      </c>
      <c r="G32" t="s">
        <v>1407</v>
      </c>
      <c r="H32" s="21" t="s">
        <v>1344</v>
      </c>
      <c r="I32" s="25">
        <v>30.5</v>
      </c>
      <c r="J32" s="25">
        <v>1.216</v>
      </c>
      <c r="K32" s="23">
        <f t="shared" si="0"/>
        <v>3.9868852459016391</v>
      </c>
      <c r="L32" s="25">
        <v>54.6</v>
      </c>
      <c r="M32" s="25">
        <v>68.400000000000006</v>
      </c>
      <c r="N32" s="25">
        <v>1.1599999999999999</v>
      </c>
      <c r="O32" s="25">
        <v>2.44</v>
      </c>
      <c r="P32" s="4">
        <v>0</v>
      </c>
      <c r="Q32" s="4">
        <v>0</v>
      </c>
      <c r="R32" s="4">
        <v>0</v>
      </c>
      <c r="S32" s="3">
        <f t="shared" si="1"/>
        <v>0</v>
      </c>
      <c r="T32" s="3">
        <v>0</v>
      </c>
    </row>
    <row r="33" spans="1:20" x14ac:dyDescent="0.2">
      <c r="A33" t="s">
        <v>1412</v>
      </c>
      <c r="B33" t="s">
        <v>28</v>
      </c>
      <c r="C33" t="s">
        <v>1413</v>
      </c>
      <c r="D33" t="s">
        <v>1405</v>
      </c>
      <c r="E33" s="5" t="s">
        <v>1406</v>
      </c>
      <c r="F33" s="5" t="s">
        <v>32</v>
      </c>
      <c r="G33" t="s">
        <v>1407</v>
      </c>
      <c r="H33" s="21" t="s">
        <v>1344</v>
      </c>
      <c r="I33" s="25">
        <v>29.8</v>
      </c>
      <c r="J33" s="25">
        <v>1.2829999999999999</v>
      </c>
      <c r="K33" s="23">
        <f t="shared" si="0"/>
        <v>4.3053691275167782</v>
      </c>
      <c r="L33" s="25">
        <v>37.200000000000003</v>
      </c>
      <c r="M33" s="25">
        <v>46</v>
      </c>
      <c r="N33" s="25">
        <v>1.72</v>
      </c>
      <c r="O33" s="25">
        <v>2.64</v>
      </c>
      <c r="P33" s="4">
        <v>0</v>
      </c>
      <c r="Q33" s="4">
        <v>0</v>
      </c>
      <c r="R33" s="4">
        <v>0</v>
      </c>
      <c r="S33" s="3">
        <f t="shared" si="1"/>
        <v>0</v>
      </c>
      <c r="T33" s="3">
        <v>0</v>
      </c>
    </row>
    <row r="34" spans="1:20" x14ac:dyDescent="0.2">
      <c r="A34" t="s">
        <v>1414</v>
      </c>
      <c r="B34" t="s">
        <v>28</v>
      </c>
      <c r="C34" t="s">
        <v>1415</v>
      </c>
      <c r="D34" t="s">
        <v>1405</v>
      </c>
      <c r="E34" s="5" t="s">
        <v>1406</v>
      </c>
      <c r="F34" s="5" t="s">
        <v>32</v>
      </c>
      <c r="G34" t="s">
        <v>1407</v>
      </c>
      <c r="H34" s="21" t="s">
        <v>1344</v>
      </c>
      <c r="I34" s="25">
        <v>29.7</v>
      </c>
      <c r="J34" s="25">
        <v>1.2789999999999999</v>
      </c>
      <c r="K34" s="23">
        <f t="shared" ref="K34:K55" si="2">J34/I34*100</f>
        <v>4.3063973063973062</v>
      </c>
      <c r="L34" s="25">
        <v>33.799999999999997</v>
      </c>
      <c r="M34" s="25">
        <v>55</v>
      </c>
      <c r="N34" s="25">
        <v>1</v>
      </c>
      <c r="O34" s="25">
        <v>2.72</v>
      </c>
      <c r="P34" s="4">
        <v>0</v>
      </c>
      <c r="Q34" s="4">
        <v>0</v>
      </c>
      <c r="R34" s="4">
        <v>0</v>
      </c>
      <c r="S34" s="3">
        <f t="shared" si="1"/>
        <v>0</v>
      </c>
      <c r="T34" s="3">
        <v>0</v>
      </c>
    </row>
    <row r="35" spans="1:20" x14ac:dyDescent="0.2">
      <c r="A35" t="s">
        <v>1416</v>
      </c>
      <c r="B35" t="s">
        <v>28</v>
      </c>
      <c r="C35" t="s">
        <v>1417</v>
      </c>
      <c r="D35" t="s">
        <v>1405</v>
      </c>
      <c r="E35" s="5" t="s">
        <v>1406</v>
      </c>
      <c r="F35" s="5" t="s">
        <v>32</v>
      </c>
      <c r="G35" t="s">
        <v>1407</v>
      </c>
      <c r="H35" s="21" t="s">
        <v>1344</v>
      </c>
      <c r="I35" s="25">
        <v>34.4</v>
      </c>
      <c r="J35" s="25">
        <v>1.3740000000000001</v>
      </c>
      <c r="K35" s="23">
        <f t="shared" si="2"/>
        <v>3.9941860465116283</v>
      </c>
      <c r="L35" s="25">
        <v>35</v>
      </c>
      <c r="M35" s="25">
        <v>44.6</v>
      </c>
      <c r="N35" s="25">
        <v>1.74</v>
      </c>
      <c r="O35" s="25">
        <v>2.88</v>
      </c>
      <c r="P35" s="4">
        <v>0</v>
      </c>
      <c r="Q35" s="4">
        <v>0</v>
      </c>
      <c r="R35" s="4">
        <v>0</v>
      </c>
      <c r="S35" s="3">
        <f t="shared" si="1"/>
        <v>0</v>
      </c>
      <c r="T35" s="3">
        <v>0</v>
      </c>
    </row>
    <row r="36" spans="1:20" x14ac:dyDescent="0.2">
      <c r="A36" t="s">
        <v>1418</v>
      </c>
      <c r="B36" t="s">
        <v>28</v>
      </c>
      <c r="C36" t="s">
        <v>1419</v>
      </c>
      <c r="D36" t="s">
        <v>1405</v>
      </c>
      <c r="E36" s="5" t="s">
        <v>1420</v>
      </c>
      <c r="F36" s="5" t="s">
        <v>1362</v>
      </c>
      <c r="G36" t="s">
        <v>1421</v>
      </c>
      <c r="H36" s="21" t="s">
        <v>1344</v>
      </c>
      <c r="I36" s="25">
        <v>43.8</v>
      </c>
      <c r="J36" s="25">
        <v>2.4990000000000001</v>
      </c>
      <c r="K36" s="23">
        <f t="shared" si="2"/>
        <v>5.7054794520547949</v>
      </c>
      <c r="L36" s="25">
        <v>127.2</v>
      </c>
      <c r="M36" s="25">
        <v>150.80000000000001</v>
      </c>
      <c r="N36" s="25">
        <v>0.9</v>
      </c>
      <c r="O36" s="25">
        <v>8.14</v>
      </c>
      <c r="P36" s="4">
        <v>3</v>
      </c>
      <c r="Q36" s="4">
        <v>2</v>
      </c>
      <c r="R36" s="4">
        <v>0</v>
      </c>
      <c r="S36" s="3">
        <f t="shared" si="1"/>
        <v>5</v>
      </c>
      <c r="T36" s="3">
        <v>1</v>
      </c>
    </row>
    <row r="37" spans="1:20" x14ac:dyDescent="0.2">
      <c r="A37" t="s">
        <v>1422</v>
      </c>
      <c r="B37" t="s">
        <v>28</v>
      </c>
      <c r="C37" t="s">
        <v>1423</v>
      </c>
      <c r="D37" t="s">
        <v>1405</v>
      </c>
      <c r="E37" s="5" t="s">
        <v>1420</v>
      </c>
      <c r="F37" s="5" t="s">
        <v>1362</v>
      </c>
      <c r="G37" t="s">
        <v>1421</v>
      </c>
      <c r="H37" s="21" t="s">
        <v>1344</v>
      </c>
      <c r="I37" s="25">
        <v>47.6</v>
      </c>
      <c r="J37" s="25">
        <v>3.8410000000000002</v>
      </c>
      <c r="K37" s="23">
        <f t="shared" si="2"/>
        <v>8.0693277310924376</v>
      </c>
      <c r="L37" s="25">
        <v>287</v>
      </c>
      <c r="M37" s="25">
        <v>282.60000000000002</v>
      </c>
      <c r="N37" s="25">
        <v>1.06</v>
      </c>
      <c r="O37" s="25">
        <v>9.36</v>
      </c>
      <c r="P37" s="4">
        <v>3</v>
      </c>
      <c r="Q37" s="4">
        <v>2</v>
      </c>
      <c r="R37" s="4">
        <v>0</v>
      </c>
      <c r="S37" s="3">
        <f t="shared" si="1"/>
        <v>5</v>
      </c>
      <c r="T37" s="3">
        <v>2</v>
      </c>
    </row>
    <row r="38" spans="1:20" x14ac:dyDescent="0.2">
      <c r="A38" t="s">
        <v>1424</v>
      </c>
      <c r="B38" t="s">
        <v>28</v>
      </c>
      <c r="C38" t="s">
        <v>1425</v>
      </c>
      <c r="D38" t="s">
        <v>1405</v>
      </c>
      <c r="E38" s="5" t="s">
        <v>1420</v>
      </c>
      <c r="F38" s="5" t="s">
        <v>1362</v>
      </c>
      <c r="G38" t="s">
        <v>1421</v>
      </c>
      <c r="H38" s="21" t="s">
        <v>1344</v>
      </c>
      <c r="I38" s="25">
        <v>44.6</v>
      </c>
      <c r="J38" s="25">
        <v>3.258</v>
      </c>
      <c r="K38" s="23">
        <f t="shared" si="2"/>
        <v>7.304932735426009</v>
      </c>
      <c r="L38" s="25">
        <v>263.39999999999998</v>
      </c>
      <c r="M38" s="25">
        <v>308.60000000000002</v>
      </c>
      <c r="N38" s="25">
        <v>0.76</v>
      </c>
      <c r="O38" s="25">
        <v>7.92</v>
      </c>
      <c r="P38" s="4">
        <v>3</v>
      </c>
      <c r="Q38" s="4">
        <v>2</v>
      </c>
      <c r="R38" s="4">
        <v>0</v>
      </c>
      <c r="S38" s="3">
        <f t="shared" si="1"/>
        <v>5</v>
      </c>
      <c r="T38" s="3">
        <v>2</v>
      </c>
    </row>
    <row r="39" spans="1:20" x14ac:dyDescent="0.2">
      <c r="A39" t="s">
        <v>1426</v>
      </c>
      <c r="B39" t="s">
        <v>28</v>
      </c>
      <c r="C39" t="s">
        <v>1427</v>
      </c>
      <c r="D39" t="s">
        <v>1405</v>
      </c>
      <c r="E39" s="5" t="s">
        <v>1420</v>
      </c>
      <c r="F39" s="5" t="s">
        <v>1362</v>
      </c>
      <c r="G39" t="s">
        <v>1421</v>
      </c>
      <c r="H39" s="21" t="s">
        <v>1344</v>
      </c>
      <c r="I39" s="25">
        <v>53.6</v>
      </c>
      <c r="J39" s="25">
        <v>4.4400000000000004</v>
      </c>
      <c r="K39" s="23">
        <f t="shared" si="2"/>
        <v>8.2835820895522403</v>
      </c>
      <c r="L39" s="25">
        <v>406.8</v>
      </c>
      <c r="M39" s="25">
        <v>413</v>
      </c>
      <c r="N39" s="25">
        <v>0.92</v>
      </c>
      <c r="O39" s="25">
        <v>10.66</v>
      </c>
      <c r="P39" s="4">
        <v>3</v>
      </c>
      <c r="Q39" s="4">
        <v>3</v>
      </c>
      <c r="R39" s="4">
        <v>0</v>
      </c>
      <c r="S39" s="3">
        <f t="shared" si="1"/>
        <v>6</v>
      </c>
      <c r="T39" s="3">
        <v>3</v>
      </c>
    </row>
    <row r="40" spans="1:20" x14ac:dyDescent="0.2">
      <c r="A40" t="s">
        <v>1428</v>
      </c>
      <c r="B40" t="s">
        <v>28</v>
      </c>
      <c r="C40" t="s">
        <v>1429</v>
      </c>
      <c r="D40" t="s">
        <v>1405</v>
      </c>
      <c r="E40" s="5" t="s">
        <v>1420</v>
      </c>
      <c r="F40" s="5" t="s">
        <v>1362</v>
      </c>
      <c r="G40" t="s">
        <v>1421</v>
      </c>
      <c r="H40" s="21" t="s">
        <v>1344</v>
      </c>
      <c r="I40" s="25">
        <v>47.9</v>
      </c>
      <c r="J40" s="25">
        <v>4.0019999999999998</v>
      </c>
      <c r="K40" s="23">
        <f t="shared" si="2"/>
        <v>8.3549060542797502</v>
      </c>
      <c r="L40" s="25">
        <v>338.6</v>
      </c>
      <c r="M40" s="25">
        <v>289.39999999999998</v>
      </c>
      <c r="N40" s="25">
        <v>1.04</v>
      </c>
      <c r="O40" s="25">
        <v>8.3800000000000008</v>
      </c>
      <c r="P40" s="4">
        <v>3</v>
      </c>
      <c r="Q40" s="4">
        <v>2</v>
      </c>
      <c r="R40" s="4">
        <v>1</v>
      </c>
      <c r="S40" s="3">
        <f t="shared" si="1"/>
        <v>6</v>
      </c>
      <c r="T40" s="3">
        <v>1</v>
      </c>
    </row>
    <row r="41" spans="1:20" x14ac:dyDescent="0.2">
      <c r="A41" t="s">
        <v>1430</v>
      </c>
      <c r="B41" t="s">
        <v>28</v>
      </c>
      <c r="C41" t="s">
        <v>1431</v>
      </c>
      <c r="D41" t="s">
        <v>1405</v>
      </c>
      <c r="E41" s="5" t="s">
        <v>1420</v>
      </c>
      <c r="F41" s="5" t="s">
        <v>1362</v>
      </c>
      <c r="G41" t="s">
        <v>1421</v>
      </c>
      <c r="H41" s="21" t="s">
        <v>1344</v>
      </c>
      <c r="I41" s="25">
        <v>57.5</v>
      </c>
      <c r="J41" s="25">
        <v>5.327</v>
      </c>
      <c r="K41" s="23">
        <f t="shared" si="2"/>
        <v>9.2643478260869561</v>
      </c>
      <c r="L41" s="25">
        <v>447.2</v>
      </c>
      <c r="M41" s="25">
        <v>518.79999999999995</v>
      </c>
      <c r="N41" s="25">
        <v>0.5</v>
      </c>
      <c r="O41" s="25">
        <v>7.32</v>
      </c>
      <c r="P41" s="4">
        <v>3</v>
      </c>
      <c r="Q41" s="4">
        <v>3</v>
      </c>
      <c r="R41" s="4">
        <v>0</v>
      </c>
      <c r="S41" s="3">
        <f t="shared" si="1"/>
        <v>6</v>
      </c>
      <c r="T41" s="3">
        <v>3</v>
      </c>
    </row>
    <row r="42" spans="1:20" x14ac:dyDescent="0.2">
      <c r="A42" t="s">
        <v>1432</v>
      </c>
      <c r="B42" t="s">
        <v>28</v>
      </c>
      <c r="C42" t="s">
        <v>1433</v>
      </c>
      <c r="D42" t="s">
        <v>1405</v>
      </c>
      <c r="E42" s="5" t="s">
        <v>1420</v>
      </c>
      <c r="F42" s="5" t="s">
        <v>1362</v>
      </c>
      <c r="G42" t="s">
        <v>1421</v>
      </c>
      <c r="H42" s="21" t="s">
        <v>1344</v>
      </c>
      <c r="I42" s="25">
        <v>49</v>
      </c>
      <c r="J42" s="25">
        <v>3.4889999999999999</v>
      </c>
      <c r="K42" s="23">
        <f t="shared" si="2"/>
        <v>7.1204081632653056</v>
      </c>
      <c r="L42" s="25">
        <v>209.2</v>
      </c>
      <c r="M42" s="25">
        <v>263.39999999999998</v>
      </c>
      <c r="N42" s="25">
        <v>0.6</v>
      </c>
      <c r="O42" s="25">
        <v>4.04</v>
      </c>
      <c r="P42" s="4">
        <v>3</v>
      </c>
      <c r="Q42" s="4">
        <v>3</v>
      </c>
      <c r="R42" s="4">
        <v>0</v>
      </c>
      <c r="S42" s="3">
        <f t="shared" si="1"/>
        <v>6</v>
      </c>
      <c r="T42" s="3">
        <v>3</v>
      </c>
    </row>
    <row r="43" spans="1:20" x14ac:dyDescent="0.2">
      <c r="A43" t="s">
        <v>1434</v>
      </c>
      <c r="B43" t="s">
        <v>28</v>
      </c>
      <c r="C43" t="s">
        <v>1435</v>
      </c>
      <c r="D43" t="s">
        <v>1405</v>
      </c>
      <c r="E43" s="5" t="s">
        <v>1420</v>
      </c>
      <c r="F43" s="5" t="s">
        <v>1362</v>
      </c>
      <c r="G43" t="s">
        <v>1421</v>
      </c>
      <c r="H43" s="21" t="s">
        <v>1344</v>
      </c>
      <c r="I43" s="25">
        <v>51.2</v>
      </c>
      <c r="J43" s="25">
        <v>4.181</v>
      </c>
      <c r="K43" s="23">
        <f t="shared" si="2"/>
        <v>8.1660156249999982</v>
      </c>
      <c r="L43" s="25">
        <v>335.6</v>
      </c>
      <c r="M43" s="25">
        <v>416.6</v>
      </c>
      <c r="N43" s="25">
        <v>0.68</v>
      </c>
      <c r="O43" s="25">
        <v>9.14</v>
      </c>
      <c r="P43" s="4">
        <v>3</v>
      </c>
      <c r="Q43" s="4">
        <v>3</v>
      </c>
      <c r="R43" s="4">
        <v>0</v>
      </c>
      <c r="S43" s="3">
        <f t="shared" si="1"/>
        <v>6</v>
      </c>
      <c r="T43" s="3">
        <v>3</v>
      </c>
    </row>
    <row r="44" spans="1:20" x14ac:dyDescent="0.2">
      <c r="A44" t="s">
        <v>1436</v>
      </c>
      <c r="B44" t="s">
        <v>28</v>
      </c>
      <c r="C44" t="s">
        <v>1437</v>
      </c>
      <c r="D44" t="s">
        <v>1405</v>
      </c>
      <c r="E44" s="5" t="s">
        <v>1420</v>
      </c>
      <c r="F44" s="5" t="s">
        <v>1362</v>
      </c>
      <c r="G44" t="s">
        <v>1421</v>
      </c>
      <c r="H44" s="21" t="s">
        <v>1344</v>
      </c>
      <c r="I44" s="25">
        <v>45.4</v>
      </c>
      <c r="J44" s="25">
        <v>3.4860000000000002</v>
      </c>
      <c r="K44" s="23">
        <f t="shared" si="2"/>
        <v>7.6784140969162999</v>
      </c>
      <c r="L44" s="25">
        <v>325.8</v>
      </c>
      <c r="M44" s="25">
        <v>370</v>
      </c>
      <c r="N44" s="25">
        <v>0.82</v>
      </c>
      <c r="O44" s="25">
        <v>9.6199999999999992</v>
      </c>
      <c r="P44" s="4">
        <v>3</v>
      </c>
      <c r="Q44" s="4">
        <v>2</v>
      </c>
      <c r="R44" s="4">
        <v>0</v>
      </c>
      <c r="S44" s="3">
        <f t="shared" si="1"/>
        <v>5</v>
      </c>
      <c r="T44" s="3">
        <v>3</v>
      </c>
    </row>
    <row r="45" spans="1:20" x14ac:dyDescent="0.2">
      <c r="A45" t="s">
        <v>1438</v>
      </c>
      <c r="B45" t="s">
        <v>28</v>
      </c>
      <c r="C45" t="s">
        <v>1439</v>
      </c>
      <c r="D45" t="s">
        <v>1405</v>
      </c>
      <c r="E45" s="5" t="s">
        <v>1420</v>
      </c>
      <c r="F45" s="5" t="s">
        <v>1362</v>
      </c>
      <c r="G45" t="s">
        <v>1421</v>
      </c>
      <c r="H45" s="21" t="s">
        <v>1344</v>
      </c>
      <c r="I45" s="25">
        <v>53.1</v>
      </c>
      <c r="J45" s="25">
        <v>4.84</v>
      </c>
      <c r="K45" s="23">
        <f t="shared" si="2"/>
        <v>9.1148775894538598</v>
      </c>
      <c r="L45" s="25">
        <v>421.2</v>
      </c>
      <c r="M45" s="25">
        <v>479.4</v>
      </c>
      <c r="N45" s="25">
        <v>1.44</v>
      </c>
      <c r="O45" s="25">
        <v>10.34</v>
      </c>
      <c r="P45" s="4">
        <v>3</v>
      </c>
      <c r="Q45" s="4">
        <v>3</v>
      </c>
      <c r="R45" s="4">
        <v>1</v>
      </c>
      <c r="S45" s="3">
        <f t="shared" si="1"/>
        <v>7</v>
      </c>
      <c r="T45" s="3">
        <v>3</v>
      </c>
    </row>
    <row r="46" spans="1:20" x14ac:dyDescent="0.2">
      <c r="A46" t="s">
        <v>1440</v>
      </c>
      <c r="B46" t="s">
        <v>28</v>
      </c>
      <c r="C46" t="s">
        <v>1441</v>
      </c>
      <c r="D46" t="s">
        <v>1405</v>
      </c>
      <c r="E46" s="5" t="s">
        <v>1442</v>
      </c>
      <c r="F46" s="5" t="s">
        <v>1362</v>
      </c>
      <c r="G46" t="s">
        <v>1420</v>
      </c>
      <c r="H46" s="21" t="s">
        <v>1344</v>
      </c>
      <c r="I46" s="25">
        <v>35</v>
      </c>
      <c r="J46" s="25">
        <v>1.879</v>
      </c>
      <c r="K46" s="23">
        <f t="shared" si="2"/>
        <v>5.3685714285714292</v>
      </c>
      <c r="L46" s="25">
        <v>53.2</v>
      </c>
      <c r="M46" s="25">
        <v>19.420000000000002</v>
      </c>
      <c r="N46" s="25">
        <v>0.68</v>
      </c>
      <c r="O46" s="25">
        <v>2.92</v>
      </c>
      <c r="P46" s="4">
        <v>3</v>
      </c>
      <c r="Q46" s="4">
        <v>3</v>
      </c>
      <c r="R46" s="4">
        <v>0</v>
      </c>
      <c r="S46" s="3">
        <f t="shared" si="1"/>
        <v>6</v>
      </c>
      <c r="T46" s="3">
        <v>3</v>
      </c>
    </row>
    <row r="47" spans="1:20" x14ac:dyDescent="0.2">
      <c r="A47" t="s">
        <v>1443</v>
      </c>
      <c r="B47" t="s">
        <v>28</v>
      </c>
      <c r="C47" t="s">
        <v>1444</v>
      </c>
      <c r="D47" t="s">
        <v>1405</v>
      </c>
      <c r="E47" s="5" t="s">
        <v>1442</v>
      </c>
      <c r="F47" s="5" t="s">
        <v>1362</v>
      </c>
      <c r="G47" t="s">
        <v>1420</v>
      </c>
      <c r="H47" s="21" t="s">
        <v>1344</v>
      </c>
      <c r="I47" s="25">
        <v>30.1</v>
      </c>
      <c r="J47" s="25">
        <v>1.5089999999999999</v>
      </c>
      <c r="K47" s="23">
        <f t="shared" si="2"/>
        <v>5.0132890365448501</v>
      </c>
      <c r="L47" s="25">
        <v>38.200000000000003</v>
      </c>
      <c r="M47" s="25">
        <v>10.14</v>
      </c>
      <c r="N47" s="25">
        <v>1.08</v>
      </c>
      <c r="O47" s="25">
        <v>2.78</v>
      </c>
      <c r="P47" s="4">
        <v>3</v>
      </c>
      <c r="Q47" s="4">
        <v>2</v>
      </c>
      <c r="R47" s="4">
        <v>0</v>
      </c>
      <c r="S47" s="3">
        <f t="shared" si="1"/>
        <v>5</v>
      </c>
      <c r="T47" s="3">
        <v>1</v>
      </c>
    </row>
    <row r="48" spans="1:20" x14ac:dyDescent="0.2">
      <c r="A48" t="s">
        <v>1445</v>
      </c>
      <c r="B48" t="s">
        <v>28</v>
      </c>
      <c r="C48" t="s">
        <v>1446</v>
      </c>
      <c r="D48" t="s">
        <v>1405</v>
      </c>
      <c r="E48" s="5" t="s">
        <v>1442</v>
      </c>
      <c r="F48" s="5" t="s">
        <v>1362</v>
      </c>
      <c r="G48" t="s">
        <v>1420</v>
      </c>
      <c r="H48" s="21" t="s">
        <v>1344</v>
      </c>
      <c r="I48" s="25">
        <v>34.200000000000003</v>
      </c>
      <c r="J48" s="25">
        <v>1.9059999999999999</v>
      </c>
      <c r="K48" s="23">
        <f t="shared" si="2"/>
        <v>5.5730994152046778</v>
      </c>
      <c r="L48" s="25">
        <v>39</v>
      </c>
      <c r="M48" s="25">
        <v>12.89</v>
      </c>
      <c r="N48" s="25">
        <v>1.1399999999999999</v>
      </c>
      <c r="O48" s="25">
        <v>3.08</v>
      </c>
      <c r="P48" s="4">
        <v>3</v>
      </c>
      <c r="Q48" s="4">
        <v>2</v>
      </c>
      <c r="R48" s="4">
        <v>1</v>
      </c>
      <c r="S48" s="3">
        <f t="shared" si="1"/>
        <v>6</v>
      </c>
      <c r="T48" s="3">
        <v>1</v>
      </c>
    </row>
    <row r="49" spans="1:20" x14ac:dyDescent="0.2">
      <c r="A49" t="s">
        <v>1447</v>
      </c>
      <c r="B49" t="s">
        <v>28</v>
      </c>
      <c r="C49" t="s">
        <v>1448</v>
      </c>
      <c r="D49" t="s">
        <v>1405</v>
      </c>
      <c r="E49" s="5" t="s">
        <v>1442</v>
      </c>
      <c r="F49" s="5" t="s">
        <v>1362</v>
      </c>
      <c r="G49" t="s">
        <v>1420</v>
      </c>
      <c r="H49" s="21" t="s">
        <v>1344</v>
      </c>
      <c r="I49" s="25">
        <v>35.700000000000003</v>
      </c>
      <c r="J49" s="25">
        <v>1.7370000000000001</v>
      </c>
      <c r="K49" s="23">
        <f t="shared" si="2"/>
        <v>4.8655462184873945</v>
      </c>
      <c r="L49" s="25">
        <v>38.4</v>
      </c>
      <c r="M49" s="25">
        <v>15.66</v>
      </c>
      <c r="N49" s="25">
        <v>0.88</v>
      </c>
      <c r="O49" s="25">
        <v>2.54</v>
      </c>
      <c r="P49" s="4">
        <v>3</v>
      </c>
      <c r="Q49" s="4">
        <v>1</v>
      </c>
      <c r="R49" s="4">
        <v>0</v>
      </c>
      <c r="S49" s="3">
        <f t="shared" si="1"/>
        <v>4</v>
      </c>
      <c r="T49" s="3">
        <v>2</v>
      </c>
    </row>
    <row r="50" spans="1:20" x14ac:dyDescent="0.2">
      <c r="A50" t="s">
        <v>1449</v>
      </c>
      <c r="B50" t="s">
        <v>28</v>
      </c>
      <c r="C50" t="s">
        <v>1450</v>
      </c>
      <c r="D50" t="s">
        <v>1405</v>
      </c>
      <c r="E50" s="5" t="s">
        <v>1442</v>
      </c>
      <c r="F50" s="5" t="s">
        <v>1362</v>
      </c>
      <c r="G50" t="s">
        <v>1420</v>
      </c>
      <c r="H50" s="21" t="s">
        <v>1344</v>
      </c>
      <c r="I50" s="25">
        <v>33.299999999999997</v>
      </c>
      <c r="J50" s="25">
        <v>1.7330000000000001</v>
      </c>
      <c r="K50" s="23">
        <f t="shared" si="2"/>
        <v>5.2042042042042045</v>
      </c>
      <c r="L50" s="25">
        <v>41.2</v>
      </c>
      <c r="M50" s="25">
        <v>14.24</v>
      </c>
      <c r="N50" s="25">
        <v>0.94</v>
      </c>
      <c r="O50" s="25">
        <v>2.76</v>
      </c>
      <c r="P50" s="4">
        <v>3</v>
      </c>
      <c r="Q50" s="4">
        <v>1</v>
      </c>
      <c r="R50" s="4">
        <v>0</v>
      </c>
      <c r="S50" s="3">
        <f t="shared" si="1"/>
        <v>4</v>
      </c>
      <c r="T50" s="3">
        <v>2</v>
      </c>
    </row>
    <row r="51" spans="1:20" x14ac:dyDescent="0.2">
      <c r="A51" t="s">
        <v>1451</v>
      </c>
      <c r="B51" t="s">
        <v>28</v>
      </c>
      <c r="C51" t="s">
        <v>1452</v>
      </c>
      <c r="D51" t="s">
        <v>1405</v>
      </c>
      <c r="E51" s="5" t="s">
        <v>1442</v>
      </c>
      <c r="F51" s="5" t="s">
        <v>1362</v>
      </c>
      <c r="G51" t="s">
        <v>1420</v>
      </c>
      <c r="H51" s="21" t="s">
        <v>1344</v>
      </c>
      <c r="I51" s="25">
        <v>42.2</v>
      </c>
      <c r="J51" s="25">
        <v>2.2770000000000001</v>
      </c>
      <c r="K51" s="23">
        <f t="shared" si="2"/>
        <v>5.3957345971563981</v>
      </c>
      <c r="L51" s="25">
        <v>59.8</v>
      </c>
      <c r="M51" s="25">
        <v>16.559999999999999</v>
      </c>
      <c r="N51" s="25">
        <v>1.1200000000000001</v>
      </c>
      <c r="O51" s="25">
        <v>3.58</v>
      </c>
      <c r="P51" s="4">
        <v>3</v>
      </c>
      <c r="Q51" s="4">
        <v>3</v>
      </c>
      <c r="R51" s="4">
        <v>0</v>
      </c>
      <c r="S51" s="3">
        <f t="shared" si="1"/>
        <v>6</v>
      </c>
      <c r="T51" s="3">
        <v>3</v>
      </c>
    </row>
    <row r="52" spans="1:20" x14ac:dyDescent="0.2">
      <c r="A52" t="s">
        <v>1453</v>
      </c>
      <c r="B52" t="s">
        <v>28</v>
      </c>
      <c r="C52" t="s">
        <v>1454</v>
      </c>
      <c r="D52" t="s">
        <v>1405</v>
      </c>
      <c r="E52" s="5" t="s">
        <v>1442</v>
      </c>
      <c r="F52" s="5" t="s">
        <v>1362</v>
      </c>
      <c r="G52" t="s">
        <v>1420</v>
      </c>
      <c r="H52" s="21" t="s">
        <v>1344</v>
      </c>
      <c r="I52" s="25">
        <v>32</v>
      </c>
      <c r="J52" s="25">
        <v>1.583</v>
      </c>
      <c r="K52" s="23">
        <f t="shared" si="2"/>
        <v>4.9468749999999995</v>
      </c>
      <c r="L52" s="25">
        <v>38.4</v>
      </c>
      <c r="M52" s="25">
        <v>8.98</v>
      </c>
      <c r="N52" s="25">
        <v>0.86</v>
      </c>
      <c r="O52" s="25">
        <v>3.04</v>
      </c>
      <c r="P52" s="4">
        <v>3</v>
      </c>
      <c r="Q52" s="4">
        <v>2</v>
      </c>
      <c r="R52" s="4">
        <v>0</v>
      </c>
      <c r="S52" s="3">
        <f t="shared" si="1"/>
        <v>5</v>
      </c>
      <c r="T52" s="3">
        <v>1</v>
      </c>
    </row>
    <row r="53" spans="1:20" x14ac:dyDescent="0.2">
      <c r="A53" t="s">
        <v>1455</v>
      </c>
      <c r="B53" t="s">
        <v>28</v>
      </c>
      <c r="C53" t="s">
        <v>1456</v>
      </c>
      <c r="D53" t="s">
        <v>1405</v>
      </c>
      <c r="E53" s="5" t="s">
        <v>1442</v>
      </c>
      <c r="F53" s="5" t="s">
        <v>1362</v>
      </c>
      <c r="G53" t="s">
        <v>1420</v>
      </c>
      <c r="H53" s="21" t="s">
        <v>1344</v>
      </c>
      <c r="I53" s="25">
        <v>33.799999999999997</v>
      </c>
      <c r="J53" s="25">
        <v>1.6439999999999999</v>
      </c>
      <c r="K53" s="23">
        <f t="shared" si="2"/>
        <v>4.8639053254437865</v>
      </c>
      <c r="L53" s="25">
        <v>40.799999999999997</v>
      </c>
      <c r="M53" s="25">
        <v>20.04</v>
      </c>
      <c r="N53" s="25">
        <v>0.82</v>
      </c>
      <c r="O53" s="25">
        <v>3.02</v>
      </c>
      <c r="P53" s="4">
        <v>3</v>
      </c>
      <c r="Q53" s="4">
        <v>2</v>
      </c>
      <c r="R53" s="4">
        <v>0</v>
      </c>
      <c r="S53" s="3">
        <f t="shared" si="1"/>
        <v>5</v>
      </c>
      <c r="T53" s="3">
        <v>3</v>
      </c>
    </row>
    <row r="54" spans="1:20" x14ac:dyDescent="0.2">
      <c r="A54" t="s">
        <v>1457</v>
      </c>
      <c r="B54" t="s">
        <v>28</v>
      </c>
      <c r="C54" t="s">
        <v>1458</v>
      </c>
      <c r="D54" t="s">
        <v>1405</v>
      </c>
      <c r="E54" s="5" t="s">
        <v>1442</v>
      </c>
      <c r="F54" s="5" t="s">
        <v>1362</v>
      </c>
      <c r="G54" t="s">
        <v>1420</v>
      </c>
      <c r="H54" s="21" t="s">
        <v>1344</v>
      </c>
      <c r="I54" s="25">
        <v>31.9</v>
      </c>
      <c r="J54" s="25">
        <v>1.649</v>
      </c>
      <c r="K54" s="23">
        <f t="shared" si="2"/>
        <v>5.169278996865204</v>
      </c>
      <c r="L54" s="25">
        <v>50.2</v>
      </c>
      <c r="M54" s="25">
        <v>28.52</v>
      </c>
      <c r="N54" s="25">
        <v>1.18</v>
      </c>
      <c r="O54" s="25">
        <v>2.6</v>
      </c>
      <c r="P54" s="4">
        <v>3</v>
      </c>
      <c r="Q54" s="4">
        <v>2</v>
      </c>
      <c r="R54" s="4">
        <v>0</v>
      </c>
      <c r="S54" s="3">
        <f t="shared" si="1"/>
        <v>5</v>
      </c>
      <c r="T54" s="3">
        <v>1</v>
      </c>
    </row>
    <row r="55" spans="1:20" x14ac:dyDescent="0.2">
      <c r="A55" t="s">
        <v>1459</v>
      </c>
      <c r="B55" t="s">
        <v>28</v>
      </c>
      <c r="C55" t="s">
        <v>1460</v>
      </c>
      <c r="D55" t="s">
        <v>1405</v>
      </c>
      <c r="E55" s="5" t="s">
        <v>1442</v>
      </c>
      <c r="F55" s="5" t="s">
        <v>1362</v>
      </c>
      <c r="G55" t="s">
        <v>1420</v>
      </c>
      <c r="H55" s="21" t="s">
        <v>1344</v>
      </c>
      <c r="I55" s="25">
        <v>32.9</v>
      </c>
      <c r="J55" s="25">
        <v>1.7150000000000001</v>
      </c>
      <c r="K55" s="23">
        <f t="shared" si="2"/>
        <v>5.212765957446809</v>
      </c>
      <c r="L55" s="25">
        <v>31</v>
      </c>
      <c r="M55" s="25">
        <v>10.199999999999999</v>
      </c>
      <c r="N55" s="25">
        <v>0.86</v>
      </c>
      <c r="O55" s="25">
        <v>3.08</v>
      </c>
      <c r="P55" s="4">
        <v>3</v>
      </c>
      <c r="Q55" s="4">
        <v>2</v>
      </c>
      <c r="R55" s="4">
        <v>0</v>
      </c>
      <c r="S55" s="3">
        <f t="shared" si="1"/>
        <v>5</v>
      </c>
      <c r="T55" s="3">
        <v>2</v>
      </c>
    </row>
  </sheetData>
  <phoneticPr fontId="4" type="noConversion"/>
  <dataValidations count="5">
    <dataValidation type="list" allowBlank="1" showInputMessage="1" showErrorMessage="1" sqref="Q2:R29 R30:R55" xr:uid="{A819FE9E-9F08-C64C-9EAF-6C8EAB6EC629}">
      <formula1>"0, 1, 2"</formula1>
    </dataValidation>
    <dataValidation type="list" allowBlank="1" showInputMessage="1" showErrorMessage="1" sqref="P2:P55" xr:uid="{4F147BBB-A46C-954E-BBC3-EC595D2AC107}">
      <formula1>"0,1,2,3"</formula1>
    </dataValidation>
    <dataValidation type="list" allowBlank="1" showInputMessage="1" showErrorMessage="1" sqref="Q30:Q55" xr:uid="{8104DC07-3133-B546-AFAB-DF6D2D7747F3}">
      <formula1>"0, 1, 2, 3"</formula1>
    </dataValidation>
    <dataValidation type="list" allowBlank="1" showInputMessage="1" showErrorMessage="1" sqref="T2:T29" xr:uid="{A3AE2AFC-E8AB-A849-AB6E-9E8F8F9C5F30}">
      <formula1>"No, Few, Many"</formula1>
    </dataValidation>
    <dataValidation type="list" allowBlank="1" showInputMessage="1" showErrorMessage="1" sqref="T30:T55" xr:uid="{F418DABE-48FF-324E-81ED-3CC5E16B738A}">
      <formula1>"0, 1a, 1b, 1c, 2, 3, 4"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B6B18EE849BD448B8379240F5E7FFC" ma:contentTypeVersion="6" ma:contentTypeDescription="Creare un nuovo documento." ma:contentTypeScope="" ma:versionID="ed3ac2b4d21cf11ed7ddf3b71d7c991f">
  <xsd:schema xmlns:xsd="http://www.w3.org/2001/XMLSchema" xmlns:xs="http://www.w3.org/2001/XMLSchema" xmlns:p="http://schemas.microsoft.com/office/2006/metadata/properties" xmlns:ns2="80e4ee34-ad22-48e2-8882-71f8157f78b2" xmlns:ns3="30ccf00c-47aa-41f4-bd60-1bde55849fc9" targetNamespace="http://schemas.microsoft.com/office/2006/metadata/properties" ma:root="true" ma:fieldsID="343f08fcc4af94c2192e120f655d3c73" ns2:_="" ns3:_="">
    <xsd:import namespace="80e4ee34-ad22-48e2-8882-71f8157f78b2"/>
    <xsd:import namespace="30ccf00c-47aa-41f4-bd60-1bde55849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4ee34-ad22-48e2-8882-71f8157f78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cf00c-47aa-41f4-bd60-1bde55849f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496362-A403-4629-BC6B-58C4771C74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e4ee34-ad22-48e2-8882-71f8157f78b2"/>
    <ds:schemaRef ds:uri="30ccf00c-47aa-41f4-bd60-1bde55849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CD15B-204A-4F43-A7E2-743E6ABD38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E8C1B6-6485-438D-A7CB-DD2E98190B8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Rodent Models</vt:lpstr>
      <vt:lpstr>Pharm. Interv. &amp;  Chow Reversal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Jkamzo@outlook.com</cp:lastModifiedBy>
  <cp:revision/>
  <dcterms:created xsi:type="dcterms:W3CDTF">2022-07-25T16:20:36Z</dcterms:created>
  <dcterms:modified xsi:type="dcterms:W3CDTF">2024-05-17T10:50:43Z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0x010100C2B6B18EE849BD448B8379240F5E7FFC</vt:lpwstr>
  </property>
</Properties>
</file>