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23040" windowHeight="8700"/>
  </bookViews>
  <sheets>
    <sheet name="Cocomo Effort Estimation" sheetId="1" r:id="rId1"/>
    <sheet name="Estimation Model Comparison" sheetId="2" r:id="rId2"/>
  </sheets>
  <calcPr calcId="171027"/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<sst xmlns="http://schemas.openxmlformats.org/spreadsheetml/2006/main" count="109" uniqueCount="80">
  <si>
    <t>PROJ</t>
  </si>
  <si>
    <t>s16b_Picshare_RA</t>
  </si>
  <si>
    <t>s16b_Picshare_AA</t>
  </si>
  <si>
    <t>Team. NO.</t>
  </si>
  <si>
    <t>Semester</t>
  </si>
  <si>
    <t>fall2015/spring2016</t>
  </si>
  <si>
    <t>URL</t>
  </si>
  <si>
    <t>C:\Users\Kan Qi\Google Drive\ResearchSpace\Repositories\577 projects\fall2015\projects\team01\team01b\Development\RCP</t>
  </si>
  <si>
    <t>C:\Users\Kan Qi\Google Drive\ResearchSpace\Repositories\577 projects\fall2015\projects\team02\team02b\new\Final Deliverables</t>
  </si>
  <si>
    <t>Module</t>
  </si>
  <si>
    <t>N/A</t>
  </si>
  <si>
    <t>Size</t>
  </si>
  <si>
    <t>EAF</t>
  </si>
  <si>
    <t>NOM Effort DEV</t>
  </si>
  <si>
    <t>EST Effort DEV</t>
  </si>
  <si>
    <t>Staff</t>
  </si>
  <si>
    <t>Effort(Optimistic)</t>
  </si>
  <si>
    <t>Schedule(Optimistic)</t>
  </si>
  <si>
    <t>PROD(Optimistic)</t>
  </si>
  <si>
    <t>Staff(Optimistic)</t>
  </si>
  <si>
    <t>Effort(Most Likely)</t>
  </si>
  <si>
    <t>Schedule(Most Likely)</t>
  </si>
  <si>
    <t>PROD(Most Likely)</t>
  </si>
  <si>
    <t>Staff(Most Likely)</t>
  </si>
  <si>
    <t>Effort(Perssimistic)</t>
  </si>
  <si>
    <t>Schedule(Perssimistic)</t>
  </si>
  <si>
    <t>PROD(Perssimistic)</t>
  </si>
  <si>
    <t>Staff(Perssimistic)</t>
  </si>
  <si>
    <t>Picture Module</t>
  </si>
  <si>
    <t>PROD</t>
  </si>
  <si>
    <t>53…</t>
  </si>
  <si>
    <t>Communication Module</t>
  </si>
  <si>
    <t>Money Transaction Module</t>
  </si>
  <si>
    <t>Queue Management</t>
  </si>
  <si>
    <t>Website</t>
  </si>
  <si>
    <t>Actual Size (SLOC)</t>
  </si>
  <si>
    <t>Use Case Estimation</t>
  </si>
  <si>
    <t>COCOMO Estimation</t>
  </si>
  <si>
    <t xml:space="preserve">Estimated SLOC </t>
  </si>
  <si>
    <t>* Estimae SLOC: The sum of slocs for the modules. Please refer the "cocomo effort estimation" tab</t>
  </si>
  <si>
    <t>ACTUAL Effort</t>
  </si>
  <si>
    <t>Attendance Data Input System</t>
  </si>
  <si>
    <t>Performance Report (grade/attendance)</t>
  </si>
  <si>
    <t>Grade data import system</t>
  </si>
  <si>
    <t>Notification System</t>
  </si>
  <si>
    <t>Resource Management</t>
  </si>
  <si>
    <t>System Management</t>
  </si>
  <si>
    <t>Data request processing system</t>
  </si>
  <si>
    <t>Data Migration</t>
  </si>
  <si>
    <t>Password Recovery</t>
  </si>
  <si>
    <t>Authentication Module</t>
  </si>
  <si>
    <t>Recruitment Module</t>
  </si>
  <si>
    <t>Job Listing Module</t>
  </si>
  <si>
    <t>Student Course Preference Module</t>
  </si>
  <si>
    <t>Database</t>
  </si>
  <si>
    <t>Teacher Course Allocation Module</t>
  </si>
  <si>
    <t>Head Scheduler Data entry module</t>
  </si>
  <si>
    <t>Student Course Allocation Module</t>
  </si>
  <si>
    <t>Student Progress Trading Module</t>
  </si>
  <si>
    <t>Family accountability integration module</t>
  </si>
  <si>
    <t>Interation with Scheduling COTS (FET)</t>
  </si>
  <si>
    <t>Error Checking</t>
  </si>
  <si>
    <t>View Reports</t>
  </si>
  <si>
    <t>Logout</t>
  </si>
  <si>
    <t>Export File</t>
  </si>
  <si>
    <t>Login</t>
  </si>
  <si>
    <t>Fall 11</t>
  </si>
  <si>
    <t>~\577 projects\fall2011\projects\team01\team01a\FD</t>
  </si>
  <si>
    <t>~\577 projects\fall2011\projects\team03\team03a\FD</t>
  </si>
  <si>
    <t>Fall 11/Spring 12</t>
  </si>
  <si>
    <t>~\577 projects\spring2012\projects\team05\FD</t>
  </si>
  <si>
    <t>~\577 projects\fall2011\projects\team06\team06a\FD</t>
  </si>
  <si>
    <t>~\577 projects\fall2011\projects\team07\Foundations</t>
  </si>
  <si>
    <t>~\577 projects\fall2011\projects\team08\team08a\FD</t>
  </si>
  <si>
    <t>~\577 projects\fall2011\projects\team09\team09a\FD</t>
  </si>
  <si>
    <t>~\577 projects\fall2011\projects\team10\finaldeliverables</t>
  </si>
  <si>
    <t>~\577 projects\spring2012\projects\team11\FD</t>
  </si>
  <si>
    <t>~\577 projects\spring2012\projects\team12b\Development</t>
  </si>
  <si>
    <t>~\577 projects\spring2012\projects\team14\Development\IOC2</t>
  </si>
  <si>
    <t>~\577 projects\fall2011\projects\team04\team04a\FinalDelivery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</si>
</sst>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topLeftCell="F1" zoomScale="85" zoomScaleNormal="85" workbookViewId="0">
      <pane ySplit="1" topLeftCell="A2" activePane="bottomLeft" state="frozen"/>
      <selection pane="bottomLeft" activeCell="D10" sqref="D10"/>
    </sheetView>
  </sheetViews>
  <sheetFormatPr defaultRowHeight="14.4" x14ac:dyDescent="0.3"/>
  <cols>
    <col min="2" max="2" width="34.33203125" customWidth="1"/>
    <col min="3" max="3" width="8.6640625" hidden="1" customWidth="1"/>
    <col min="4" max="4" width="126.44140625" bestFit="1" customWidth="1"/>
    <col min="5" max="5" width="36.44140625" customWidth="1"/>
    <col min="6" max="7" width="5.109375" bestFit="1" customWidth="1"/>
    <col min="8" max="8" width="15.109375" bestFit="1" customWidth="1"/>
    <col min="9" max="9" width="13.6640625" bestFit="1" customWidth="1"/>
    <col min="10" max="10" width="7.109375" bestFit="1" customWidth="1"/>
    <col min="11" max="11" width="5.33203125" customWidth="1"/>
    <col min="12" max="12" width="22.5546875" customWidth="1"/>
    <col min="13" max="14" width="22" customWidth="1"/>
    <col min="15" max="15" width="21.6640625" customWidth="1"/>
    <col min="16" max="16" width="24.88671875" customWidth="1"/>
    <col min="17" max="17" width="19.33203125" customWidth="1"/>
    <col min="19" max="19" width="18.6640625" customWidth="1"/>
    <col min="20" max="20" width="18.88671875" customWidth="1"/>
    <col min="21" max="21" width="24.109375" customWidth="1"/>
    <col min="22" max="22" width="18.5546875" customWidth="1"/>
    <col min="23" max="23" width="11" customWidth="1"/>
  </cols>
  <sheetData>
    <row r="1" spans="1:23" x14ac:dyDescent="0.3">
      <c r="A1" s="1" t="s">
        <v>3</v>
      </c>
      <c r="B1" s="1" t="s">
        <v>4</v>
      </c>
      <c r="C1" s="1" t="s">
        <v>0</v>
      </c>
      <c r="D1" s="3" t="s">
        <v>6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 x14ac:dyDescent="0.3">
      <c r="A2" s="2">
        <v>1</v>
      </c>
      <c r="B2" s="2" t="s">
        <v>5</v>
      </c>
      <c r="C2" s="2" t="s">
        <v>1</v>
      </c>
      <c r="D2" t="s">
        <v>7</v>
      </c>
      <c r="E2" s="2" t="s">
        <v>10</v>
      </c>
    </row>
    <row r="3" spans="1:23" x14ac:dyDescent="0.3">
      <c r="A3">
        <v>2</v>
      </c>
      <c r="B3" t="s">
        <v>5</v>
      </c>
      <c r="C3" t="s">
        <v>2</v>
      </c>
      <c r="D3" t="s">
        <v>8</v>
      </c>
      <c r="E3" t="s">
        <v>28</v>
      </c>
      <c r="F3">
        <v>2468</v>
      </c>
      <c r="G3">
        <v>0.56999999999999995</v>
      </c>
      <c r="H3">
        <v>8.07</v>
      </c>
      <c r="I3">
        <v>4.6100000000000003</v>
      </c>
      <c r="J3" t="s">
        <v>30</v>
      </c>
      <c r="K3">
        <v>0.6</v>
      </c>
      <c r="L3">
        <v>7.16</v>
      </c>
      <c r="M3">
        <v>6.77</v>
      </c>
      <c r="N3">
        <v>704.28</v>
      </c>
      <c r="O3">
        <v>1.1000000000000001</v>
      </c>
      <c r="P3">
        <v>8.9499999999999993</v>
      </c>
      <c r="Q3">
        <v>7.26</v>
      </c>
      <c r="R3">
        <v>563.41999999999996</v>
      </c>
      <c r="S3">
        <v>1.2</v>
      </c>
      <c r="T3">
        <v>11.18</v>
      </c>
      <c r="U3">
        <v>7.78</v>
      </c>
      <c r="V3">
        <v>450.74</v>
      </c>
      <c r="W3">
        <v>1.4</v>
      </c>
    </row>
    <row r="4" spans="1:23" x14ac:dyDescent="0.3">
      <c r="E4" t="s">
        <v>31</v>
      </c>
      <c r="F4">
        <v>220</v>
      </c>
      <c r="G4">
        <v>0.55000000000000004</v>
      </c>
      <c r="H4">
        <v>0.73</v>
      </c>
      <c r="I4">
        <v>0.4</v>
      </c>
      <c r="J4">
        <v>543.41</v>
      </c>
      <c r="K4">
        <v>0.1</v>
      </c>
    </row>
    <row r="5" spans="1:23" x14ac:dyDescent="0.3">
      <c r="E5" t="s">
        <v>32</v>
      </c>
      <c r="F5">
        <v>880</v>
      </c>
      <c r="G5">
        <v>0.6</v>
      </c>
      <c r="H5">
        <v>2.94</v>
      </c>
      <c r="I5">
        <v>1.76</v>
      </c>
      <c r="J5">
        <v>499.44</v>
      </c>
      <c r="K5">
        <v>0.3</v>
      </c>
    </row>
    <row r="6" spans="1:23" x14ac:dyDescent="0.3">
      <c r="E6" t="s">
        <v>33</v>
      </c>
      <c r="F6">
        <v>440</v>
      </c>
      <c r="G6">
        <v>0.7</v>
      </c>
      <c r="H6">
        <v>1.47</v>
      </c>
      <c r="I6">
        <v>1.02</v>
      </c>
      <c r="J6">
        <v>431.33</v>
      </c>
      <c r="K6">
        <v>0.1</v>
      </c>
    </row>
    <row r="7" spans="1:23" x14ac:dyDescent="0.3">
      <c r="E7" t="s">
        <v>34</v>
      </c>
      <c r="F7">
        <v>840</v>
      </c>
      <c r="G7">
        <v>0.42</v>
      </c>
      <c r="H7">
        <v>2.8</v>
      </c>
      <c r="I7">
        <v>1.18</v>
      </c>
      <c r="J7">
        <v>713.31</v>
      </c>
      <c r="K7">
        <v>0.2</v>
      </c>
    </row>
    <row r="10" spans="1:23" x14ac:dyDescent="0.3">
      <c r="A10">
        <v>4</v>
      </c>
      <c r="B10" s="34" t="s">
        <v>66</v>
      </c>
      <c r="D10" s="35" t="s">
        <v>79</v>
      </c>
      <c r="E10" t="s">
        <v>41</v>
      </c>
      <c r="F10">
        <v>800</v>
      </c>
      <c r="G10">
        <v>0.74</v>
      </c>
    </row>
    <row r="11" spans="1:23" x14ac:dyDescent="0.3">
      <c r="E11" t="s">
        <v>42</v>
      </c>
      <c r="F11">
        <v>800</v>
      </c>
      <c r="G11">
        <v>1.1000000000000001</v>
      </c>
    </row>
    <row r="12" spans="1:23" x14ac:dyDescent="0.3">
      <c r="D12" s="4"/>
      <c r="E12" t="s">
        <v>43</v>
      </c>
      <c r="F12">
        <v>400</v>
      </c>
      <c r="G12">
        <v>0.56999999999999995</v>
      </c>
    </row>
    <row r="13" spans="1:23" x14ac:dyDescent="0.3">
      <c r="E13" t="s">
        <v>44</v>
      </c>
      <c r="F13">
        <v>400</v>
      </c>
      <c r="G13">
        <v>0.63</v>
      </c>
    </row>
    <row r="14" spans="1:23" x14ac:dyDescent="0.3">
      <c r="E14" t="s">
        <v>45</v>
      </c>
      <c r="F14">
        <v>500</v>
      </c>
      <c r="G14">
        <v>0.65</v>
      </c>
    </row>
    <row r="15" spans="1:23" x14ac:dyDescent="0.3">
      <c r="E15" t="s">
        <v>46</v>
      </c>
      <c r="F15">
        <v>600</v>
      </c>
      <c r="G15">
        <v>0.74</v>
      </c>
    </row>
    <row r="16" spans="1:23" x14ac:dyDescent="0.3">
      <c r="E16" t="s">
        <v>47</v>
      </c>
      <c r="F16">
        <v>600</v>
      </c>
      <c r="G16">
        <v>1.1200000000000001</v>
      </c>
    </row>
    <row r="18" spans="1:7" x14ac:dyDescent="0.3">
      <c r="A18">
        <v>7</v>
      </c>
      <c r="B18" s="20" t="s">
        <v>66</v>
      </c>
      <c r="D18" s="21" t="s">
        <v>72</v>
      </c>
      <c r="E18" t="s">
        <v>48</v>
      </c>
      <c r="F18">
        <v>231</v>
      </c>
      <c r="G18">
        <v>0.88</v>
      </c>
    </row>
    <row r="19" spans="1:7" x14ac:dyDescent="0.3">
      <c r="E19" t="s">
        <v>49</v>
      </c>
      <c r="F19">
        <v>200</v>
      </c>
      <c r="G19">
        <v>0.75</v>
      </c>
    </row>
    <row r="21" spans="1:7" x14ac:dyDescent="0.3">
      <c r="A21">
        <v>9</v>
      </c>
      <c r="B21" s="24" t="s">
        <v>66</v>
      </c>
      <c r="D21" s="25" t="s">
        <v>74</v>
      </c>
      <c r="E21" t="s">
        <v>10</v>
      </c>
    </row>
    <row r="23" spans="1:7" x14ac:dyDescent="0.3">
      <c r="A23">
        <v>10</v>
      </c>
      <c r="B23" s="26" t="s">
        <v>66</v>
      </c>
      <c r="D23" s="27" t="s">
        <v>75</v>
      </c>
      <c r="E23" t="s">
        <v>50</v>
      </c>
      <c r="F23">
        <v>619</v>
      </c>
      <c r="G23">
        <v>0.81</v>
      </c>
    </row>
    <row r="24" spans="1:7" x14ac:dyDescent="0.3">
      <c r="E24" t="s">
        <v>51</v>
      </c>
      <c r="F24">
        <v>1750</v>
      </c>
      <c r="G24">
        <v>0.92</v>
      </c>
    </row>
    <row r="25" spans="1:7" x14ac:dyDescent="0.3">
      <c r="D25" s="5"/>
      <c r="E25" t="s">
        <v>52</v>
      </c>
      <c r="F25">
        <v>1241</v>
      </c>
      <c r="G25">
        <v>0.92</v>
      </c>
    </row>
    <row r="27" spans="1:7" x14ac:dyDescent="0.3">
      <c r="A27">
        <v>5</v>
      </c>
      <c r="B27" s="16" t="s">
        <v>69</v>
      </c>
      <c r="D27" s="17" t="s">
        <v>70</v>
      </c>
      <c r="E27" t="s">
        <v>10</v>
      </c>
    </row>
    <row r="29" spans="1:7" x14ac:dyDescent="0.3">
      <c r="A29">
        <v>11</v>
      </c>
      <c r="B29" s="28" t="s">
        <v>69</v>
      </c>
      <c r="D29" s="29" t="s">
        <v>76</v>
      </c>
      <c r="E29" t="s">
        <v>10</v>
      </c>
    </row>
    <row r="31" spans="1:7" x14ac:dyDescent="0.3">
      <c r="A31">
        <v>12</v>
      </c>
      <c r="B31" s="30" t="s">
        <v>69</v>
      </c>
      <c r="D31" s="31" t="s">
        <v>77</v>
      </c>
      <c r="E31" t="s">
        <v>53</v>
      </c>
      <c r="F31">
        <v>483</v>
      </c>
      <c r="G31">
        <v>0.81</v>
      </c>
    </row>
    <row r="32" spans="1:7" x14ac:dyDescent="0.3">
      <c r="E32" t="s">
        <v>60</v>
      </c>
      <c r="F32">
        <v>175</v>
      </c>
      <c r="G32">
        <v>0.91</v>
      </c>
    </row>
    <row r="33" spans="1:7" x14ac:dyDescent="0.3">
      <c r="D33" s="6"/>
      <c r="E33" t="s">
        <v>54</v>
      </c>
      <c r="F33">
        <v>14</v>
      </c>
      <c r="G33">
        <v>0.88</v>
      </c>
    </row>
    <row r="34" spans="1:7" x14ac:dyDescent="0.3">
      <c r="E34" t="s">
        <v>55</v>
      </c>
      <c r="F34">
        <v>6</v>
      </c>
      <c r="G34">
        <v>0.71</v>
      </c>
    </row>
    <row r="35" spans="1:7" x14ac:dyDescent="0.3">
      <c r="D35" s="7"/>
      <c r="E35" t="s">
        <v>56</v>
      </c>
      <c r="F35">
        <v>823</v>
      </c>
      <c r="G35">
        <v>0.8</v>
      </c>
    </row>
    <row r="36" spans="1:7" x14ac:dyDescent="0.3">
      <c r="E36" t="s">
        <v>57</v>
      </c>
      <c r="F36">
        <v>498</v>
      </c>
      <c r="G36">
        <v>0.81</v>
      </c>
    </row>
    <row r="37" spans="1:7" x14ac:dyDescent="0.3">
      <c r="D37" s="8"/>
      <c r="E37" t="s">
        <v>58</v>
      </c>
      <c r="F37">
        <v>18</v>
      </c>
      <c r="G37">
        <v>0.78</v>
      </c>
    </row>
    <row r="38" spans="1:7" x14ac:dyDescent="0.3">
      <c r="E38" t="s">
        <v>59</v>
      </c>
      <c r="F38">
        <v>233</v>
      </c>
      <c r="G38">
        <v>1.1299999999999999</v>
      </c>
    </row>
    <row r="39" spans="1:7" x14ac:dyDescent="0.3">
      <c r="D39" s="9"/>
    </row>
    <row r="40" spans="1:7" x14ac:dyDescent="0.3">
      <c r="A40">
        <v>14</v>
      </c>
      <c r="B40" s="32" t="s">
        <v>69</v>
      </c>
      <c r="D40" s="33" t="s">
        <v>78</v>
      </c>
      <c r="E40" t="s">
        <v>10</v>
      </c>
    </row>
    <row r="41" spans="1:7" x14ac:dyDescent="0.3">
      <c r="D41" s="10"/>
    </row>
    <row r="42" spans="1:7" x14ac:dyDescent="0.3">
      <c r="A42">
        <v>13</v>
      </c>
      <c r="E42" t="s">
        <v>10</v>
      </c>
    </row>
    <row r="43" spans="1:7" x14ac:dyDescent="0.3">
      <c r="D43" s="11"/>
    </row>
    <row r="44" spans="1:7" x14ac:dyDescent="0.3">
      <c r="A44">
        <v>1</v>
      </c>
      <c r="B44" s="12" t="s">
        <v>66</v>
      </c>
      <c r="D44" s="13" t="s">
        <v>67</v>
      </c>
      <c r="E44" t="s">
        <v>10</v>
      </c>
    </row>
    <row r="46" spans="1:7" x14ac:dyDescent="0.3">
      <c r="A46">
        <v>3</v>
      </c>
      <c r="B46" s="14" t="s">
        <v>66</v>
      </c>
      <c r="D46" s="15" t="s">
        <v>68</v>
      </c>
      <c r="E46" t="s">
        <v>10</v>
      </c>
    </row>
    <row r="48" spans="1:7" x14ac:dyDescent="0.3">
      <c r="A48">
        <v>6</v>
      </c>
      <c r="B48" s="18" t="s">
        <v>66</v>
      </c>
      <c r="D48" s="19" t="s">
        <v>71</v>
      </c>
      <c r="E48" t="s">
        <v>10</v>
      </c>
    </row>
    <row r="50" spans="1:7" x14ac:dyDescent="0.3">
      <c r="A50">
        <v>8</v>
      </c>
      <c r="B50" s="22" t="s">
        <v>66</v>
      </c>
      <c r="D50" s="23" t="s">
        <v>73</v>
      </c>
      <c r="E50" t="s">
        <v>61</v>
      </c>
      <c r="F50">
        <v>1000</v>
      </c>
      <c r="G50">
        <v>1.22</v>
      </c>
    </row>
    <row r="51" spans="1:7" x14ac:dyDescent="0.3">
      <c r="E51" t="s">
        <v>62</v>
      </c>
      <c r="F51">
        <v>1000</v>
      </c>
      <c r="G51">
        <v>0.85</v>
      </c>
    </row>
    <row r="52" spans="1:7" x14ac:dyDescent="0.3">
      <c r="E52" t="s">
        <v>63</v>
      </c>
      <c r="F52">
        <v>150</v>
      </c>
      <c r="G52">
        <v>0.74</v>
      </c>
    </row>
    <row r="53" spans="1:7" x14ac:dyDescent="0.3">
      <c r="E53" t="s">
        <v>64</v>
      </c>
      <c r="F53">
        <v>1000</v>
      </c>
      <c r="G53">
        <v>0.27</v>
      </c>
    </row>
    <row r="54" spans="1:7" x14ac:dyDescent="0.3">
      <c r="E54" t="s">
        <v>65</v>
      </c>
      <c r="F54">
        <v>150</v>
      </c>
      <c r="G54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D2" sqref="D2"/>
    </sheetView>
  </sheetViews>
  <sheetFormatPr defaultRowHeight="14.4" x14ac:dyDescent="0.3"/>
  <cols>
    <col min="4" max="4" width="15.33203125" customWidth="1"/>
    <col min="5" max="5" width="15.109375" customWidth="1"/>
    <col min="6" max="6" width="22.5546875" customWidth="1"/>
    <col min="7" max="7" width="24.88671875" customWidth="1"/>
    <col min="8" max="8" width="18.88671875" customWidth="1"/>
    <col min="9" max="9" width="19.33203125" customWidth="1"/>
  </cols>
  <sheetData>
    <row r="1" spans="1:11" x14ac:dyDescent="0.3">
      <c r="A1" s="1" t="s">
        <v>3</v>
      </c>
      <c r="B1" s="1" t="s">
        <v>4</v>
      </c>
      <c r="C1" s="1" t="s">
        <v>0</v>
      </c>
      <c r="D1" s="1" t="s">
        <v>35</v>
      </c>
      <c r="E1" s="1" t="s">
        <v>38</v>
      </c>
      <c r="F1" s="1" t="s">
        <v>16</v>
      </c>
      <c r="G1" s="1" t="s">
        <v>20</v>
      </c>
      <c r="H1" s="1" t="s">
        <v>24</v>
      </c>
      <c r="I1" s="1" t="s">
        <v>36</v>
      </c>
      <c r="J1" s="1" t="s">
        <v>37</v>
      </c>
      <c r="K1" s="1" t="s">
        <v>40</v>
      </c>
    </row>
    <row r="2" spans="1:11" x14ac:dyDescent="0.3">
      <c r="A2" s="2">
        <v>1</v>
      </c>
      <c r="B2" s="2" t="s">
        <v>5</v>
      </c>
      <c r="C2" s="2" t="s">
        <v>1</v>
      </c>
      <c r="D2">
        <v>8271</v>
      </c>
      <c r="F2" s="1"/>
      <c r="G2" s="1"/>
      <c r="H2" s="1"/>
      <c r="I2">
        <v>3113</v>
      </c>
      <c r="J2">
        <v>3113</v>
      </c>
      <c r="K2">
        <v>3113</v>
      </c>
    </row>
    <row r="3" spans="1:11" x14ac:dyDescent="0.3">
      <c r="A3">
        <v>2</v>
      </c>
      <c r="B3" t="s">
        <v>5</v>
      </c>
      <c r="C3" t="s">
        <v>2</v>
      </c>
      <c r="D3">
        <v>8561</v>
      </c>
      <c r="E3">
        <f>2458+1943+630</f>
        <v>5031</v>
      </c>
      <c r="F3">
        <v>1088.32</v>
      </c>
      <c r="G3">
        <v>1360.3999999999999</v>
      </c>
      <c r="H3">
        <v>1699.36</v>
      </c>
      <c r="I3">
        <v>1592</v>
      </c>
      <c r="J3">
        <v>1592</v>
      </c>
      <c r="K3">
        <v>1592</v>
      </c>
    </row>
    <row r="5" spans="1:11" x14ac:dyDescent="0.3">
      <c r="E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Cocomo Effort Estimation</vt:lpstr>
      <vt:lpstr>Estimation Model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2018-04-08T17:39:40Z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0faff780-5416-418c-8e72-ea2bec49d30f</vt:lpwstr>
  </property>
</Properties>
</file>