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-5-29\UMLx\data\Benchmark\dsets\9-8\"/>
    </mc:Choice>
  </mc:AlternateContent>
  <xr:revisionPtr revIDLastSave="0" documentId="8_{EDAE0458-D32E-4131-8A1D-137FEAE0DAEC}" xr6:coauthVersionLast="45" xr6:coauthVersionMax="45" xr10:uidLastSave="{00000000-0000-0000-0000-000000000000}"/>
  <bookViews>
    <workbookView xWindow="-120" yWindow="-120" windowWidth="29040" windowHeight="15840"/>
  </bookViews>
  <sheets>
    <sheet name="D3" sheetId="1" r:id="rId1"/>
  </sheets>
  <definedNames>
    <definedName name="_xlchart.v1.0" hidden="1">'D3'!$D$8:$EC$8</definedName>
    <definedName name="_xlchart.v1.1" hidden="1">'D3'!$D$9:$EC$9</definedName>
    <definedName name="_xlchart.v1.2" hidden="1">'D3'!$D$8:$EC$8</definedName>
    <definedName name="_xlchart.v1.3" hidden="1">'D3'!$D$9:$EC$9</definedName>
  </definedNames>
  <calcPr calcId="0"/>
</workbook>
</file>

<file path=xl/calcChain.xml><?xml version="1.0" encoding="utf-8"?>
<calcChain xmlns="http://schemas.openxmlformats.org/spreadsheetml/2006/main">
  <c r="I9" i="1" l="1"/>
  <c r="F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H9" i="1"/>
  <c r="G9" i="1"/>
  <c r="E9" i="1"/>
  <c r="D9" i="1"/>
</calcChain>
</file>

<file path=xl/sharedStrings.xml><?xml version="1.0" encoding="utf-8"?>
<sst xmlns="http://schemas.openxmlformats.org/spreadsheetml/2006/main" count="274" uniqueCount="132">
  <si>
    <t>NUM</t>
  </si>
  <si>
    <t>Effort</t>
  </si>
  <si>
    <t>Year</t>
  </si>
  <si>
    <t>Tran_Num</t>
  </si>
  <si>
    <t>UseCase_Num</t>
  </si>
  <si>
    <t>KSLOC</t>
  </si>
  <si>
    <t>Personnel</t>
  </si>
  <si>
    <t>Type</t>
  </si>
  <si>
    <t>Priori_COCOMO_Estimate</t>
  </si>
  <si>
    <t>COCOMO_Estimate</t>
  </si>
  <si>
    <t>Activity_Num</t>
  </si>
  <si>
    <t>Actor_Num</t>
  </si>
  <si>
    <t>Avg_Actor</t>
  </si>
  <si>
    <t>Boundary_Num</t>
  </si>
  <si>
    <t>ControlNum</t>
  </si>
  <si>
    <t>Entity_Num</t>
  </si>
  <si>
    <t>Component_num</t>
  </si>
  <si>
    <t>Attribute_num</t>
  </si>
  <si>
    <t>Operation_num</t>
  </si>
  <si>
    <t>class_num</t>
  </si>
  <si>
    <t>Top_Level_Classes</t>
  </si>
  <si>
    <t>Average_Depth_Inheritance_Tree</t>
  </si>
  <si>
    <t>Average_Number_Of_Children_Per_Base_Class</t>
  </si>
  <si>
    <t>Number_Of_Inheritance_Relationships</t>
  </si>
  <si>
    <t>Depth_Inheritance_Tree</t>
  </si>
  <si>
    <t>para_num</t>
  </si>
  <si>
    <t>usage_num</t>
  </si>
  <si>
    <t>real_num</t>
  </si>
  <si>
    <t>assoc_num</t>
  </si>
  <si>
    <t>externaloper_num</t>
  </si>
  <si>
    <t>objectdata_num</t>
  </si>
  <si>
    <t>avg_operation</t>
  </si>
  <si>
    <t>avg_attribute</t>
  </si>
  <si>
    <t>avg_parameter</t>
  </si>
  <si>
    <t>avg_usage</t>
  </si>
  <si>
    <t>avg_real</t>
  </si>
  <si>
    <t>avg_assoc</t>
  </si>
  <si>
    <t>avg_instVar</t>
  </si>
  <si>
    <t>weightedoper_num</t>
  </si>
  <si>
    <t>method_size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</si>
  <si>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</si>
  <si>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</si>
  <si>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</si>
  <si>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</si>
  <si>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</si>
  <si>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</si>
  <si>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</si>
  <si>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</si>
  <si>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</si>
  <si>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</si>
  <si>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</si>
  <si>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</si>
  <si>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UAW</t>
  </si>
  <si>
    <t>TCF</t>
  </si>
  <si>
    <t>EF</t>
  </si>
  <si>
    <t>Simple_UC</t>
  </si>
  <si>
    <t>Average_UC</t>
  </si>
  <si>
    <t>Complex_UC</t>
  </si>
  <si>
    <t>UUCP</t>
  </si>
  <si>
    <t>UCP</t>
  </si>
  <si>
    <t>EUCP</t>
  </si>
  <si>
    <t>EXUCP</t>
  </si>
  <si>
    <t>DUCP</t>
  </si>
  <si>
    <t>SWTI</t>
  </si>
  <si>
    <t>SWTII</t>
  </si>
  <si>
    <t>SWTIII</t>
  </si>
  <si>
    <t>NOET</t>
  </si>
  <si>
    <t>NOAAE</t>
  </si>
  <si>
    <t>NORT</t>
  </si>
  <si>
    <t>NEM</t>
  </si>
  <si>
    <t>NSR</t>
  </si>
  <si>
    <t>NOA</t>
  </si>
  <si>
    <t>NOS</t>
  </si>
  <si>
    <t>WMC</t>
  </si>
  <si>
    <t>MPC</t>
  </si>
  <si>
    <t>NOCH</t>
  </si>
  <si>
    <t>DIT</t>
  </si>
  <si>
    <t>CBO</t>
  </si>
  <si>
    <t>NIVPC</t>
  </si>
  <si>
    <t>NUMS</t>
  </si>
  <si>
    <t>NCI</t>
  </si>
  <si>
    <t>NCIF</t>
  </si>
  <si>
    <t>RR</t>
  </si>
  <si>
    <t>NTLC</t>
  </si>
  <si>
    <t>ANWMC</t>
  </si>
  <si>
    <t>ADIT</t>
  </si>
  <si>
    <t>NOCPBC</t>
  </si>
  <si>
    <t>EIF</t>
  </si>
  <si>
    <t>ILF</t>
  </si>
  <si>
    <t>IFPUG</t>
  </si>
  <si>
    <t>NI</t>
  </si>
  <si>
    <t>NE</t>
  </si>
  <si>
    <t>MKII</t>
  </si>
  <si>
    <t>EXT</t>
  </si>
  <si>
    <t>ERY</t>
  </si>
  <si>
    <t>RED</t>
  </si>
  <si>
    <t>WRT</t>
  </si>
  <si>
    <t>COSMIC</t>
  </si>
  <si>
    <t>DET</t>
  </si>
  <si>
    <t>FTR</t>
  </si>
  <si>
    <t>NOC</t>
  </si>
  <si>
    <t>NOUC</t>
  </si>
  <si>
    <t>NOR</t>
  </si>
  <si>
    <t>ANAPUC</t>
  </si>
  <si>
    <t>ANRPUC</t>
  </si>
  <si>
    <t>NOIR</t>
  </si>
  <si>
    <t>NOUR</t>
  </si>
  <si>
    <t>NORR</t>
  </si>
  <si>
    <t>NOM</t>
  </si>
  <si>
    <t>NOP</t>
  </si>
  <si>
    <t>NOCAL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</si>
  <si>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</si>
  <si>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</si>
  <si>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</si>
  <si>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</si>
  <si>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</si>
  <si>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</si>
  <si>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</si>
  <si>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</si>
  <si>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</si>
  <si>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</si>
  <si>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</si>
  <si>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</si>
  <si>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P1</t>
  </si>
  <si>
    <t>Website</t>
  </si>
  <si>
    <t>Web</t>
  </si>
  <si>
    <t>P2</t>
  </si>
  <si>
    <t>P3</t>
  </si>
  <si>
    <t>Mobile App</t>
  </si>
  <si>
    <t>Mobile</t>
  </si>
  <si>
    <t>P4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</si>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</sst>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/>
    <cx:plotArea>
      <cx:plotAreaRegion>
        <cx:series layoutId="clusteredColumn" uniqueId="{CE737FD6-D168-425B-B793-B8B88540437A}">
          <cx:dataId val="0"/>
          <cx:layoutPr>
            <cx:aggregation/>
          </cx:layoutPr>
          <cx:axisId val="1"/>
        </cx:series>
        <cx:series layoutId="paretoLine" ownerIdx="0" uniqueId="{558FCE0D-4630-4256-A3F9-8188850F64C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11</xdr:row>
      <xdr:rowOff>9524</xdr:rowOff>
    </xdr:from>
    <xdr:to>
      <xdr:col>28</xdr:col>
      <xdr:colOff>590549</xdr:colOff>
      <xdr:row>32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123288-5BEA-4580-BE1A-4EA776EE27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274" y="2105024"/>
              <a:ext cx="15840075" cy="4124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9"/>
  <sheetViews>
    <sheetView tabSelected="1" workbookViewId="0">
      <selection activeCell="D8" sqref="D8:EC9"/>
    </sheetView>
  </sheetViews>
  <sheetFormatPr defaultRowHeight="15" x14ac:dyDescent="0.25"/>
  <sheetData>
    <row r="1" spans="1:1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7</v>
      </c>
      <c r="BC1" t="s">
        <v>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48</v>
      </c>
      <c r="DA1" t="s">
        <v>100</v>
      </c>
      <c r="DB1" t="s">
        <v>71</v>
      </c>
      <c r="DC1" t="s">
        <v>71</v>
      </c>
      <c r="DD1" t="s">
        <v>101</v>
      </c>
      <c r="DE1" t="s">
        <v>102</v>
      </c>
      <c r="DF1" t="s">
        <v>103</v>
      </c>
      <c r="DG1" t="s">
        <v>104</v>
      </c>
      <c r="DH1" t="s">
        <v>59</v>
      </c>
      <c r="DI1" t="s">
        <v>100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100</v>
      </c>
      <c r="DW1" t="s">
        <v>117</v>
      </c>
      <c r="DX1" t="s">
        <v>118</v>
      </c>
      <c r="DY1" t="s">
        <v>119</v>
      </c>
      <c r="DZ1" t="s">
        <v>71</v>
      </c>
      <c r="EA1" t="s">
        <v>120</v>
      </c>
      <c r="EB1" t="s">
        <v>121</v>
      </c>
      <c r="EC1" t="s">
        <v>122</v>
      </c>
    </row>
    <row r="2" spans="1:133" x14ac:dyDescent="0.25">
      <c r="A2" t="s">
        <v>123</v>
      </c>
      <c r="B2">
        <v>3113</v>
      </c>
      <c r="C2">
        <v>2016</v>
      </c>
      <c r="D2">
        <v>387</v>
      </c>
      <c r="E2">
        <v>48</v>
      </c>
      <c r="F2">
        <v>27.64237</v>
      </c>
      <c r="G2">
        <v>6</v>
      </c>
      <c r="H2" t="s">
        <v>124</v>
      </c>
      <c r="I2">
        <v>280</v>
      </c>
      <c r="J2">
        <v>9283</v>
      </c>
      <c r="K2">
        <v>555</v>
      </c>
      <c r="L2">
        <v>3</v>
      </c>
      <c r="M2">
        <v>6.25E-2</v>
      </c>
      <c r="N2">
        <v>291</v>
      </c>
      <c r="O2">
        <v>206</v>
      </c>
      <c r="P2">
        <v>18</v>
      </c>
      <c r="Q2">
        <v>397</v>
      </c>
      <c r="R2">
        <v>192</v>
      </c>
      <c r="S2">
        <v>102</v>
      </c>
      <c r="T2">
        <v>18</v>
      </c>
      <c r="U2">
        <v>18</v>
      </c>
      <c r="V2">
        <v>0</v>
      </c>
      <c r="W2">
        <v>0</v>
      </c>
      <c r="X2">
        <v>0</v>
      </c>
      <c r="Y2">
        <v>0</v>
      </c>
      <c r="Z2">
        <v>41.62</v>
      </c>
      <c r="AA2">
        <v>0</v>
      </c>
      <c r="AB2">
        <v>0</v>
      </c>
      <c r="AC2">
        <v>0</v>
      </c>
      <c r="AD2">
        <v>41.62</v>
      </c>
      <c r="AE2">
        <v>2.08</v>
      </c>
      <c r="AF2">
        <v>1.48</v>
      </c>
      <c r="AG2">
        <v>2.2000000000000002</v>
      </c>
      <c r="AH2">
        <v>0.94</v>
      </c>
      <c r="AI2">
        <v>0</v>
      </c>
      <c r="AJ2">
        <v>0</v>
      </c>
      <c r="AK2">
        <v>0</v>
      </c>
      <c r="AL2">
        <v>1.1100000000000001</v>
      </c>
      <c r="AM2">
        <v>0</v>
      </c>
      <c r="AN2">
        <v>1.67</v>
      </c>
      <c r="AO2">
        <v>53</v>
      </c>
      <c r="AP2">
        <v>0</v>
      </c>
      <c r="AQ2">
        <v>0</v>
      </c>
      <c r="AR2">
        <v>53</v>
      </c>
      <c r="AS2">
        <v>0</v>
      </c>
      <c r="AT2">
        <v>78</v>
      </c>
      <c r="AU2">
        <v>0</v>
      </c>
      <c r="AV2">
        <v>53</v>
      </c>
      <c r="AW2">
        <v>309</v>
      </c>
      <c r="AX2">
        <v>78</v>
      </c>
      <c r="AY2">
        <v>16.141030000000001</v>
      </c>
      <c r="AZ2">
        <v>7.0532810000000001</v>
      </c>
      <c r="BA2">
        <v>113.8472</v>
      </c>
      <c r="BB2" t="s">
        <v>125</v>
      </c>
      <c r="BC2">
        <v>3113</v>
      </c>
      <c r="BD2">
        <v>0</v>
      </c>
      <c r="BE2">
        <v>1</v>
      </c>
      <c r="BF2">
        <v>1</v>
      </c>
      <c r="BG2">
        <v>1</v>
      </c>
      <c r="BH2">
        <v>1</v>
      </c>
      <c r="BI2">
        <v>23</v>
      </c>
      <c r="BJ2">
        <v>350</v>
      </c>
      <c r="BK2">
        <v>350</v>
      </c>
      <c r="BL2">
        <v>375</v>
      </c>
      <c r="BM2">
        <v>409</v>
      </c>
      <c r="BN2">
        <v>409</v>
      </c>
      <c r="BO2">
        <v>409</v>
      </c>
      <c r="BP2">
        <v>409</v>
      </c>
      <c r="BQ2">
        <v>400</v>
      </c>
      <c r="BR2">
        <v>0</v>
      </c>
      <c r="BS2">
        <v>39.1</v>
      </c>
      <c r="BT2">
        <v>0</v>
      </c>
      <c r="BU2">
        <v>39.270000000000003</v>
      </c>
      <c r="BV2">
        <v>32.130000000000003</v>
      </c>
      <c r="BW2">
        <v>0</v>
      </c>
      <c r="BX2">
        <v>24</v>
      </c>
      <c r="BY2">
        <v>0</v>
      </c>
      <c r="BZ2">
        <v>2.0699999999999998</v>
      </c>
      <c r="CA2">
        <v>0</v>
      </c>
      <c r="CB2">
        <v>0</v>
      </c>
      <c r="CC2">
        <v>0</v>
      </c>
      <c r="CD2">
        <v>1.4</v>
      </c>
      <c r="CE2">
        <v>0</v>
      </c>
      <c r="CF2">
        <v>0</v>
      </c>
      <c r="CG2">
        <v>0</v>
      </c>
      <c r="CH2">
        <v>0</v>
      </c>
      <c r="CI2">
        <v>18</v>
      </c>
      <c r="CJ2">
        <v>0.22</v>
      </c>
      <c r="CK2">
        <v>0</v>
      </c>
      <c r="CL2">
        <v>0</v>
      </c>
      <c r="CM2">
        <v>0</v>
      </c>
      <c r="CN2">
        <v>0</v>
      </c>
      <c r="CO2">
        <v>1871</v>
      </c>
      <c r="CP2">
        <v>387</v>
      </c>
      <c r="CQ2">
        <v>387</v>
      </c>
      <c r="CR2">
        <v>871.04</v>
      </c>
      <c r="CS2">
        <v>387</v>
      </c>
      <c r="CT2">
        <v>387</v>
      </c>
      <c r="CU2">
        <v>387</v>
      </c>
      <c r="CV2">
        <v>387</v>
      </c>
      <c r="CW2">
        <v>387</v>
      </c>
      <c r="CX2">
        <v>0</v>
      </c>
      <c r="CY2">
        <v>0</v>
      </c>
      <c r="CZ2">
        <v>8</v>
      </c>
      <c r="DA2">
        <v>18</v>
      </c>
      <c r="DB2">
        <v>0</v>
      </c>
      <c r="DC2">
        <v>0</v>
      </c>
      <c r="DD2">
        <v>24</v>
      </c>
      <c r="DE2">
        <v>0</v>
      </c>
      <c r="DF2">
        <v>0</v>
      </c>
      <c r="DG2">
        <v>0</v>
      </c>
      <c r="DH2">
        <v>0</v>
      </c>
      <c r="DI2">
        <v>18</v>
      </c>
      <c r="DJ2">
        <v>0</v>
      </c>
      <c r="DK2">
        <v>0</v>
      </c>
      <c r="DL2">
        <v>0</v>
      </c>
      <c r="DM2">
        <v>26</v>
      </c>
      <c r="DN2">
        <v>5</v>
      </c>
      <c r="DO2">
        <v>37</v>
      </c>
      <c r="DP2">
        <v>0</v>
      </c>
      <c r="DQ2">
        <v>2.4300000000000002</v>
      </c>
      <c r="DR2">
        <v>0.56999999999999995</v>
      </c>
      <c r="DS2">
        <v>1.05</v>
      </c>
      <c r="DT2">
        <v>0</v>
      </c>
      <c r="DU2">
        <v>0</v>
      </c>
      <c r="DV2">
        <v>18</v>
      </c>
      <c r="DW2">
        <v>2</v>
      </c>
      <c r="DX2">
        <v>0</v>
      </c>
      <c r="DY2">
        <v>0</v>
      </c>
      <c r="DZ2">
        <v>0</v>
      </c>
      <c r="EA2">
        <v>0</v>
      </c>
      <c r="EB2">
        <v>0.7</v>
      </c>
      <c r="EC2">
        <v>38</v>
      </c>
    </row>
    <row r="3" spans="1:133" x14ac:dyDescent="0.25">
      <c r="A3" t="s">
        <v>126</v>
      </c>
      <c r="B3">
        <v>2166</v>
      </c>
      <c r="C3">
        <v>2013</v>
      </c>
      <c r="D3">
        <v>783</v>
      </c>
      <c r="E3">
        <v>92</v>
      </c>
      <c r="F3">
        <v>7.4774000000000003</v>
      </c>
      <c r="G3">
        <v>32</v>
      </c>
      <c r="H3" t="s">
        <v>124</v>
      </c>
      <c r="I3">
        <v>2332</v>
      </c>
      <c r="J3">
        <v>993</v>
      </c>
      <c r="K3">
        <v>983</v>
      </c>
      <c r="L3">
        <v>5</v>
      </c>
      <c r="M3">
        <v>5.4347826000000002E-2</v>
      </c>
      <c r="N3">
        <v>113</v>
      </c>
      <c r="O3">
        <v>249</v>
      </c>
      <c r="P3">
        <v>32</v>
      </c>
      <c r="Q3">
        <v>211</v>
      </c>
      <c r="R3">
        <v>239</v>
      </c>
      <c r="S3">
        <v>197</v>
      </c>
      <c r="T3">
        <v>5</v>
      </c>
      <c r="U3">
        <v>5</v>
      </c>
      <c r="V3">
        <v>0</v>
      </c>
      <c r="W3">
        <v>0</v>
      </c>
      <c r="X3">
        <v>0</v>
      </c>
      <c r="Y3">
        <v>0</v>
      </c>
      <c r="Z3">
        <v>6</v>
      </c>
      <c r="AA3">
        <v>0</v>
      </c>
      <c r="AB3">
        <v>0</v>
      </c>
      <c r="AC3">
        <v>0</v>
      </c>
      <c r="AD3">
        <v>6</v>
      </c>
      <c r="AE3">
        <v>2</v>
      </c>
      <c r="AF3">
        <v>1.2</v>
      </c>
      <c r="AG3">
        <v>0.2</v>
      </c>
      <c r="AH3">
        <v>1.8</v>
      </c>
      <c r="AI3">
        <v>0</v>
      </c>
      <c r="AJ3">
        <v>0</v>
      </c>
      <c r="AK3">
        <v>0</v>
      </c>
      <c r="AL3">
        <v>0.2</v>
      </c>
      <c r="AM3">
        <v>0.6</v>
      </c>
      <c r="AN3">
        <v>0.6</v>
      </c>
      <c r="AO3">
        <v>58</v>
      </c>
      <c r="AP3">
        <v>0</v>
      </c>
      <c r="AQ3">
        <v>0</v>
      </c>
      <c r="AR3">
        <v>58</v>
      </c>
      <c r="AS3">
        <v>0</v>
      </c>
      <c r="AT3">
        <v>70</v>
      </c>
      <c r="AU3">
        <v>0</v>
      </c>
      <c r="AV3">
        <v>64</v>
      </c>
      <c r="AW3">
        <v>190</v>
      </c>
      <c r="AX3">
        <v>103</v>
      </c>
      <c r="AY3">
        <v>11</v>
      </c>
      <c r="AZ3">
        <v>4.09</v>
      </c>
      <c r="BA3">
        <v>64.53</v>
      </c>
      <c r="BB3" t="s">
        <v>125</v>
      </c>
      <c r="BC3">
        <v>2166</v>
      </c>
      <c r="BD3">
        <v>0</v>
      </c>
      <c r="BE3">
        <v>1</v>
      </c>
      <c r="BF3">
        <v>1</v>
      </c>
      <c r="BG3">
        <v>8</v>
      </c>
      <c r="BH3">
        <v>2</v>
      </c>
      <c r="BI3">
        <v>27.48</v>
      </c>
      <c r="BJ3">
        <v>543.15</v>
      </c>
      <c r="BK3">
        <v>410.47</v>
      </c>
      <c r="BL3">
        <v>318.89</v>
      </c>
      <c r="BM3">
        <v>371.88</v>
      </c>
      <c r="BN3">
        <v>216.72</v>
      </c>
      <c r="BO3">
        <v>216.72</v>
      </c>
      <c r="BP3">
        <v>216.72</v>
      </c>
      <c r="BQ3">
        <v>211.69</v>
      </c>
      <c r="BR3">
        <v>0</v>
      </c>
      <c r="BS3">
        <v>1</v>
      </c>
      <c r="BT3">
        <v>0</v>
      </c>
      <c r="BU3">
        <v>6</v>
      </c>
      <c r="BV3">
        <v>6</v>
      </c>
      <c r="BW3">
        <v>0</v>
      </c>
      <c r="BX3">
        <v>0</v>
      </c>
      <c r="BY3">
        <v>0.6</v>
      </c>
      <c r="BZ3">
        <v>1.2</v>
      </c>
      <c r="CA3">
        <v>0</v>
      </c>
      <c r="CB3">
        <v>0</v>
      </c>
      <c r="CC3">
        <v>0</v>
      </c>
      <c r="CD3">
        <v>0.2</v>
      </c>
      <c r="CE3">
        <v>0</v>
      </c>
      <c r="CF3">
        <v>0</v>
      </c>
      <c r="CG3">
        <v>0</v>
      </c>
      <c r="CH3">
        <v>0</v>
      </c>
      <c r="CI3">
        <v>5</v>
      </c>
      <c r="CJ3">
        <v>0.12</v>
      </c>
      <c r="CK3">
        <v>0</v>
      </c>
      <c r="CL3">
        <v>0</v>
      </c>
      <c r="CM3">
        <v>0</v>
      </c>
      <c r="CN3">
        <v>0</v>
      </c>
      <c r="CO3">
        <v>47</v>
      </c>
      <c r="CP3">
        <v>322.99</v>
      </c>
      <c r="CQ3">
        <v>236.33</v>
      </c>
      <c r="CR3">
        <v>1.3</v>
      </c>
      <c r="CS3">
        <v>203.39</v>
      </c>
      <c r="CT3">
        <v>0</v>
      </c>
      <c r="CU3">
        <v>0</v>
      </c>
      <c r="CV3">
        <v>0</v>
      </c>
      <c r="CW3">
        <v>203.39</v>
      </c>
      <c r="CX3">
        <v>0</v>
      </c>
      <c r="CY3">
        <v>0</v>
      </c>
      <c r="CZ3">
        <v>7.85</v>
      </c>
      <c r="DA3">
        <v>5</v>
      </c>
      <c r="DB3">
        <v>0</v>
      </c>
      <c r="DC3">
        <v>0</v>
      </c>
      <c r="DD3">
        <v>35</v>
      </c>
      <c r="DE3">
        <v>0</v>
      </c>
      <c r="DF3">
        <v>0</v>
      </c>
      <c r="DG3">
        <v>0</v>
      </c>
      <c r="DH3">
        <v>0</v>
      </c>
      <c r="DI3">
        <v>5</v>
      </c>
      <c r="DJ3">
        <v>0</v>
      </c>
      <c r="DK3">
        <v>0</v>
      </c>
      <c r="DL3">
        <v>0</v>
      </c>
      <c r="DM3">
        <v>6</v>
      </c>
      <c r="DN3">
        <v>9</v>
      </c>
      <c r="DO3">
        <v>1</v>
      </c>
      <c r="DP3">
        <v>0</v>
      </c>
      <c r="DQ3">
        <v>1.2</v>
      </c>
      <c r="DR3">
        <v>1.8</v>
      </c>
      <c r="DS3">
        <v>0.2</v>
      </c>
      <c r="DT3">
        <v>0</v>
      </c>
      <c r="DU3">
        <v>0</v>
      </c>
      <c r="DV3">
        <v>5</v>
      </c>
      <c r="DW3">
        <v>0.2</v>
      </c>
      <c r="DX3">
        <v>0</v>
      </c>
      <c r="DY3">
        <v>0</v>
      </c>
      <c r="DZ3">
        <v>0</v>
      </c>
      <c r="EA3">
        <v>0</v>
      </c>
      <c r="EB3">
        <v>1.8</v>
      </c>
      <c r="EC3">
        <v>6</v>
      </c>
    </row>
    <row r="4" spans="1:133" x14ac:dyDescent="0.25">
      <c r="A4" t="s">
        <v>127</v>
      </c>
      <c r="B4">
        <v>1550</v>
      </c>
      <c r="C4">
        <v>2014</v>
      </c>
      <c r="D4">
        <v>155</v>
      </c>
      <c r="E4">
        <v>50</v>
      </c>
      <c r="F4">
        <v>15.1503</v>
      </c>
      <c r="G4">
        <v>7</v>
      </c>
      <c r="H4" t="s">
        <v>128</v>
      </c>
      <c r="I4">
        <v>1283</v>
      </c>
      <c r="J4">
        <v>2334</v>
      </c>
      <c r="K4">
        <v>277</v>
      </c>
      <c r="L4">
        <v>2</v>
      </c>
      <c r="M4">
        <v>0.04</v>
      </c>
      <c r="N4">
        <v>109</v>
      </c>
      <c r="O4">
        <v>156</v>
      </c>
      <c r="P4">
        <v>19</v>
      </c>
      <c r="Q4">
        <v>211</v>
      </c>
      <c r="R4">
        <v>57</v>
      </c>
      <c r="S4">
        <v>17</v>
      </c>
      <c r="T4">
        <v>19</v>
      </c>
      <c r="U4">
        <v>19</v>
      </c>
      <c r="V4">
        <v>0</v>
      </c>
      <c r="W4">
        <v>0</v>
      </c>
      <c r="X4">
        <v>0</v>
      </c>
      <c r="Y4">
        <v>0</v>
      </c>
      <c r="Z4">
        <v>17</v>
      </c>
      <c r="AA4">
        <v>0</v>
      </c>
      <c r="AB4">
        <v>0</v>
      </c>
      <c r="AC4">
        <v>0</v>
      </c>
      <c r="AD4">
        <v>17</v>
      </c>
      <c r="AE4">
        <v>7</v>
      </c>
      <c r="AF4">
        <v>0.894737</v>
      </c>
      <c r="AG4">
        <v>3</v>
      </c>
      <c r="AH4">
        <v>1</v>
      </c>
      <c r="AI4">
        <v>0</v>
      </c>
      <c r="AJ4">
        <v>0</v>
      </c>
      <c r="AK4">
        <v>0</v>
      </c>
      <c r="AL4">
        <v>3</v>
      </c>
      <c r="AM4">
        <v>1.5</v>
      </c>
      <c r="AN4">
        <v>1.5</v>
      </c>
      <c r="AO4">
        <v>35</v>
      </c>
      <c r="AP4">
        <v>0</v>
      </c>
      <c r="AQ4">
        <v>0</v>
      </c>
      <c r="AR4">
        <v>35</v>
      </c>
      <c r="AS4">
        <v>0</v>
      </c>
      <c r="AT4">
        <v>60</v>
      </c>
      <c r="AU4">
        <v>0</v>
      </c>
      <c r="AV4">
        <v>35</v>
      </c>
      <c r="AW4">
        <v>95</v>
      </c>
      <c r="AX4">
        <v>60</v>
      </c>
      <c r="AY4">
        <v>12.283329999999999</v>
      </c>
      <c r="AZ4">
        <v>4.3052210000000004</v>
      </c>
      <c r="BA4">
        <v>52.882460000000002</v>
      </c>
      <c r="BB4" t="s">
        <v>129</v>
      </c>
      <c r="BC4">
        <v>1550</v>
      </c>
      <c r="BD4">
        <v>0</v>
      </c>
      <c r="BE4">
        <v>1</v>
      </c>
      <c r="BF4">
        <v>1</v>
      </c>
      <c r="BG4">
        <v>11</v>
      </c>
      <c r="BH4">
        <v>1</v>
      </c>
      <c r="BI4">
        <v>13</v>
      </c>
      <c r="BJ4">
        <v>260</v>
      </c>
      <c r="BK4">
        <v>260</v>
      </c>
      <c r="BL4">
        <v>165</v>
      </c>
      <c r="BM4">
        <v>165</v>
      </c>
      <c r="BN4">
        <v>165</v>
      </c>
      <c r="BO4">
        <v>165</v>
      </c>
      <c r="BP4">
        <v>165</v>
      </c>
      <c r="BQ4">
        <v>168</v>
      </c>
      <c r="BR4">
        <v>0</v>
      </c>
      <c r="BS4">
        <v>57</v>
      </c>
      <c r="BT4">
        <v>0</v>
      </c>
      <c r="BU4">
        <v>17</v>
      </c>
      <c r="BV4">
        <v>17</v>
      </c>
      <c r="BW4">
        <v>0</v>
      </c>
      <c r="BX4">
        <v>25</v>
      </c>
      <c r="BY4">
        <v>1.5</v>
      </c>
      <c r="BZ4">
        <v>0.894737</v>
      </c>
      <c r="CA4">
        <v>0</v>
      </c>
      <c r="CB4">
        <v>0</v>
      </c>
      <c r="CC4">
        <v>0</v>
      </c>
      <c r="CD4">
        <v>3</v>
      </c>
      <c r="CE4">
        <v>0</v>
      </c>
      <c r="CF4">
        <v>0</v>
      </c>
      <c r="CG4">
        <v>0</v>
      </c>
      <c r="CH4">
        <v>0</v>
      </c>
      <c r="CI4">
        <v>19</v>
      </c>
      <c r="CJ4">
        <v>7.8947000000000003E-2</v>
      </c>
      <c r="CK4">
        <v>0</v>
      </c>
      <c r="CL4">
        <v>0</v>
      </c>
      <c r="CM4">
        <v>0</v>
      </c>
      <c r="CN4">
        <v>0</v>
      </c>
      <c r="CO4">
        <v>743</v>
      </c>
      <c r="CP4">
        <v>155</v>
      </c>
      <c r="CQ4">
        <v>155</v>
      </c>
      <c r="CR4">
        <v>351.88</v>
      </c>
      <c r="CS4">
        <v>155</v>
      </c>
      <c r="CT4">
        <v>155</v>
      </c>
      <c r="CU4">
        <v>155</v>
      </c>
      <c r="CV4">
        <v>155</v>
      </c>
      <c r="CW4">
        <v>155</v>
      </c>
      <c r="CX4">
        <v>0</v>
      </c>
      <c r="CY4">
        <v>0</v>
      </c>
      <c r="CZ4">
        <v>13</v>
      </c>
      <c r="DA4">
        <v>19</v>
      </c>
      <c r="DB4">
        <v>0</v>
      </c>
      <c r="DC4">
        <v>0</v>
      </c>
      <c r="DD4">
        <v>25</v>
      </c>
      <c r="DE4">
        <v>0</v>
      </c>
      <c r="DF4">
        <v>0</v>
      </c>
      <c r="DG4">
        <v>0</v>
      </c>
      <c r="DH4">
        <v>0</v>
      </c>
      <c r="DI4">
        <v>19</v>
      </c>
      <c r="DJ4">
        <v>0</v>
      </c>
      <c r="DK4">
        <v>0</v>
      </c>
      <c r="DL4">
        <v>0</v>
      </c>
      <c r="DM4">
        <v>17</v>
      </c>
      <c r="DN4">
        <v>5.42</v>
      </c>
      <c r="DO4">
        <v>57</v>
      </c>
      <c r="DP4">
        <v>0</v>
      </c>
      <c r="DQ4">
        <v>0.894737</v>
      </c>
      <c r="DR4">
        <v>0.77</v>
      </c>
      <c r="DS4">
        <v>3</v>
      </c>
      <c r="DT4">
        <v>0</v>
      </c>
      <c r="DU4">
        <v>0</v>
      </c>
      <c r="DV4">
        <v>19</v>
      </c>
      <c r="DW4">
        <v>3</v>
      </c>
      <c r="DX4">
        <v>0</v>
      </c>
      <c r="DY4">
        <v>0</v>
      </c>
      <c r="DZ4">
        <v>0</v>
      </c>
      <c r="EA4">
        <v>0</v>
      </c>
      <c r="EB4">
        <v>0.59</v>
      </c>
      <c r="EC4">
        <v>17</v>
      </c>
    </row>
    <row r="5" spans="1:133" x14ac:dyDescent="0.25">
      <c r="A5" t="s">
        <v>130</v>
      </c>
      <c r="B5">
        <v>2950</v>
      </c>
      <c r="C5">
        <v>2014</v>
      </c>
      <c r="D5">
        <v>172</v>
      </c>
      <c r="E5">
        <v>48</v>
      </c>
      <c r="F5">
        <v>8.0473999999999997</v>
      </c>
      <c r="G5">
        <v>7</v>
      </c>
      <c r="H5" t="s">
        <v>128</v>
      </c>
      <c r="I5">
        <v>283</v>
      </c>
      <c r="J5">
        <v>1232</v>
      </c>
      <c r="K5">
        <v>296</v>
      </c>
      <c r="L5">
        <v>7</v>
      </c>
      <c r="M5">
        <v>0.14583333300000001</v>
      </c>
      <c r="N5">
        <v>83</v>
      </c>
      <c r="O5">
        <v>214</v>
      </c>
      <c r="P5">
        <v>25</v>
      </c>
      <c r="Q5">
        <v>231</v>
      </c>
      <c r="R5">
        <v>18</v>
      </c>
      <c r="S5">
        <v>57</v>
      </c>
      <c r="T5">
        <v>25</v>
      </c>
      <c r="U5">
        <v>25</v>
      </c>
      <c r="V5">
        <v>0</v>
      </c>
      <c r="W5">
        <v>0</v>
      </c>
      <c r="X5">
        <v>0</v>
      </c>
      <c r="Y5">
        <v>0</v>
      </c>
      <c r="Z5">
        <v>57</v>
      </c>
      <c r="AA5">
        <v>0</v>
      </c>
      <c r="AB5">
        <v>0</v>
      </c>
      <c r="AC5">
        <v>0</v>
      </c>
      <c r="AD5">
        <v>57</v>
      </c>
      <c r="AE5">
        <v>3</v>
      </c>
      <c r="AF5">
        <v>2.2799999999999998</v>
      </c>
      <c r="AG5">
        <v>0.72</v>
      </c>
      <c r="AH5">
        <v>1</v>
      </c>
      <c r="AI5">
        <v>0</v>
      </c>
      <c r="AJ5">
        <v>0</v>
      </c>
      <c r="AK5">
        <v>0</v>
      </c>
      <c r="AL5">
        <v>0.72</v>
      </c>
      <c r="AM5">
        <v>4.2</v>
      </c>
      <c r="AN5">
        <v>4.2</v>
      </c>
      <c r="AO5">
        <v>25</v>
      </c>
      <c r="AP5">
        <v>0</v>
      </c>
      <c r="AQ5">
        <v>0</v>
      </c>
      <c r="AR5">
        <v>25</v>
      </c>
      <c r="AS5">
        <v>0</v>
      </c>
      <c r="AT5">
        <v>79</v>
      </c>
      <c r="AU5">
        <v>0</v>
      </c>
      <c r="AV5">
        <v>25</v>
      </c>
      <c r="AW5">
        <v>93</v>
      </c>
      <c r="AX5">
        <v>79</v>
      </c>
      <c r="AY5">
        <v>10.98734</v>
      </c>
      <c r="AZ5">
        <v>3.8231329999999999</v>
      </c>
      <c r="BA5">
        <v>42.006070000000001</v>
      </c>
      <c r="BB5" t="s">
        <v>129</v>
      </c>
      <c r="BC5">
        <v>2950</v>
      </c>
      <c r="BD5">
        <v>0</v>
      </c>
      <c r="BE5">
        <v>1</v>
      </c>
      <c r="BF5">
        <v>1</v>
      </c>
      <c r="BG5">
        <v>6</v>
      </c>
      <c r="BH5">
        <v>3</v>
      </c>
      <c r="BI5">
        <v>15</v>
      </c>
      <c r="BJ5">
        <v>285</v>
      </c>
      <c r="BK5">
        <v>285</v>
      </c>
      <c r="BL5">
        <v>255</v>
      </c>
      <c r="BM5">
        <v>254</v>
      </c>
      <c r="BN5">
        <v>254</v>
      </c>
      <c r="BO5">
        <v>254</v>
      </c>
      <c r="BP5">
        <v>254</v>
      </c>
      <c r="BQ5">
        <v>238</v>
      </c>
      <c r="BR5">
        <v>0</v>
      </c>
      <c r="BS5">
        <v>18</v>
      </c>
      <c r="BT5">
        <v>0</v>
      </c>
      <c r="BU5">
        <v>57</v>
      </c>
      <c r="BV5">
        <v>57</v>
      </c>
      <c r="BW5">
        <v>0</v>
      </c>
      <c r="BX5">
        <v>24</v>
      </c>
      <c r="BY5">
        <v>4.2</v>
      </c>
      <c r="BZ5">
        <v>2.2799999999999998</v>
      </c>
      <c r="CA5">
        <v>0</v>
      </c>
      <c r="CB5">
        <v>0</v>
      </c>
      <c r="CC5">
        <v>0</v>
      </c>
      <c r="CD5">
        <v>0.72</v>
      </c>
      <c r="CE5">
        <v>0</v>
      </c>
      <c r="CF5">
        <v>0</v>
      </c>
      <c r="CG5">
        <v>0</v>
      </c>
      <c r="CH5">
        <v>0</v>
      </c>
      <c r="CI5">
        <v>25</v>
      </c>
      <c r="CJ5">
        <v>0.16800000000000001</v>
      </c>
      <c r="CK5">
        <v>0</v>
      </c>
      <c r="CL5">
        <v>0</v>
      </c>
      <c r="CM5">
        <v>0</v>
      </c>
      <c r="CN5">
        <v>0</v>
      </c>
      <c r="CO5">
        <v>871</v>
      </c>
      <c r="CP5">
        <v>179</v>
      </c>
      <c r="CQ5">
        <v>179</v>
      </c>
      <c r="CR5">
        <v>406.94</v>
      </c>
      <c r="CS5">
        <v>179</v>
      </c>
      <c r="CT5">
        <v>179</v>
      </c>
      <c r="CU5">
        <v>179</v>
      </c>
      <c r="CV5">
        <v>179</v>
      </c>
      <c r="CW5">
        <v>179</v>
      </c>
      <c r="CX5">
        <v>0</v>
      </c>
      <c r="CY5">
        <v>0</v>
      </c>
      <c r="CZ5">
        <v>8</v>
      </c>
      <c r="DA5">
        <v>25</v>
      </c>
      <c r="DB5">
        <v>0</v>
      </c>
      <c r="DC5">
        <v>0</v>
      </c>
      <c r="DD5">
        <v>24</v>
      </c>
      <c r="DE5">
        <v>0</v>
      </c>
      <c r="DF5">
        <v>0</v>
      </c>
      <c r="DG5">
        <v>0</v>
      </c>
      <c r="DH5">
        <v>0</v>
      </c>
      <c r="DI5">
        <v>25</v>
      </c>
      <c r="DJ5">
        <v>0</v>
      </c>
      <c r="DK5">
        <v>0</v>
      </c>
      <c r="DL5">
        <v>0</v>
      </c>
      <c r="DM5">
        <v>57</v>
      </c>
      <c r="DN5">
        <v>4.79</v>
      </c>
      <c r="DO5">
        <v>18</v>
      </c>
      <c r="DP5">
        <v>0</v>
      </c>
      <c r="DQ5">
        <v>2.2799999999999998</v>
      </c>
      <c r="DR5">
        <v>0.75</v>
      </c>
      <c r="DS5">
        <v>0.72</v>
      </c>
      <c r="DT5">
        <v>0</v>
      </c>
      <c r="DU5">
        <v>0</v>
      </c>
      <c r="DV5">
        <v>25</v>
      </c>
      <c r="DW5">
        <v>0.72</v>
      </c>
      <c r="DX5">
        <v>0</v>
      </c>
      <c r="DY5">
        <v>0</v>
      </c>
      <c r="DZ5">
        <v>0</v>
      </c>
      <c r="EA5">
        <v>0</v>
      </c>
      <c r="EB5">
        <v>0.54</v>
      </c>
      <c r="EC5">
        <v>57</v>
      </c>
    </row>
    <row r="8" spans="1:133" x14ac:dyDescent="0.25"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O8" t="s">
        <v>39</v>
      </c>
      <c r="AP8" t="s">
        <v>40</v>
      </c>
      <c r="AQ8" t="s">
        <v>41</v>
      </c>
      <c r="AR8" t="s">
        <v>42</v>
      </c>
      <c r="AS8" t="s">
        <v>43</v>
      </c>
      <c r="AT8" t="s">
        <v>44</v>
      </c>
      <c r="AU8" t="s">
        <v>45</v>
      </c>
      <c r="AV8" t="s">
        <v>46</v>
      </c>
      <c r="AW8" t="s">
        <v>47</v>
      </c>
      <c r="AX8" t="s">
        <v>48</v>
      </c>
      <c r="AY8" t="s">
        <v>49</v>
      </c>
      <c r="AZ8" t="s">
        <v>50</v>
      </c>
      <c r="BA8" t="s">
        <v>51</v>
      </c>
      <c r="BB8" t="s">
        <v>7</v>
      </c>
      <c r="BC8" t="s">
        <v>1</v>
      </c>
      <c r="BD8" t="s">
        <v>52</v>
      </c>
      <c r="BE8" t="s">
        <v>53</v>
      </c>
      <c r="BF8" t="s">
        <v>54</v>
      </c>
      <c r="BG8" t="s">
        <v>55</v>
      </c>
      <c r="BH8" t="s">
        <v>56</v>
      </c>
      <c r="BI8" t="s">
        <v>57</v>
      </c>
      <c r="BJ8" t="s">
        <v>58</v>
      </c>
      <c r="BK8" t="s">
        <v>59</v>
      </c>
      <c r="BL8" t="s">
        <v>60</v>
      </c>
      <c r="BM8" t="s">
        <v>61</v>
      </c>
      <c r="BN8" t="s">
        <v>62</v>
      </c>
      <c r="BO8" t="s">
        <v>63</v>
      </c>
      <c r="BP8" t="s">
        <v>64</v>
      </c>
      <c r="BQ8" t="s">
        <v>65</v>
      </c>
      <c r="BR8" t="s">
        <v>66</v>
      </c>
      <c r="BS8" t="s">
        <v>67</v>
      </c>
      <c r="BT8" t="s">
        <v>68</v>
      </c>
      <c r="BU8" t="s">
        <v>69</v>
      </c>
      <c r="BV8" t="s">
        <v>70</v>
      </c>
      <c r="BW8" t="s">
        <v>71</v>
      </c>
      <c r="BX8" t="s">
        <v>72</v>
      </c>
      <c r="BY8" t="s">
        <v>73</v>
      </c>
      <c r="BZ8" t="s">
        <v>74</v>
      </c>
      <c r="CA8" t="s">
        <v>75</v>
      </c>
      <c r="CB8" t="s">
        <v>76</v>
      </c>
      <c r="CC8" t="s">
        <v>77</v>
      </c>
      <c r="CD8" t="s">
        <v>78</v>
      </c>
      <c r="CE8" t="s">
        <v>79</v>
      </c>
      <c r="CF8" t="s">
        <v>80</v>
      </c>
      <c r="CG8" t="s">
        <v>81</v>
      </c>
      <c r="CH8" t="s">
        <v>82</v>
      </c>
      <c r="CI8" t="s">
        <v>83</v>
      </c>
      <c r="CJ8" t="s">
        <v>84</v>
      </c>
      <c r="CK8" t="s">
        <v>85</v>
      </c>
      <c r="CL8" t="s">
        <v>86</v>
      </c>
      <c r="CM8" t="s">
        <v>87</v>
      </c>
      <c r="CN8" t="s">
        <v>88</v>
      </c>
      <c r="CO8" t="s">
        <v>89</v>
      </c>
      <c r="CP8" t="s">
        <v>90</v>
      </c>
      <c r="CQ8" t="s">
        <v>91</v>
      </c>
      <c r="CR8" t="s">
        <v>92</v>
      </c>
      <c r="CS8" t="s">
        <v>93</v>
      </c>
      <c r="CT8" t="s">
        <v>94</v>
      </c>
      <c r="CU8" t="s">
        <v>95</v>
      </c>
      <c r="CV8" t="s">
        <v>96</v>
      </c>
      <c r="CW8" t="s">
        <v>97</v>
      </c>
      <c r="CX8" t="s">
        <v>98</v>
      </c>
      <c r="CY8" t="s">
        <v>99</v>
      </c>
      <c r="CZ8" t="s">
        <v>48</v>
      </c>
      <c r="DA8" t="s">
        <v>100</v>
      </c>
      <c r="DB8" t="s">
        <v>71</v>
      </c>
      <c r="DC8" t="s">
        <v>71</v>
      </c>
      <c r="DD8" t="s">
        <v>101</v>
      </c>
      <c r="DE8" t="s">
        <v>102</v>
      </c>
      <c r="DF8" t="s">
        <v>103</v>
      </c>
      <c r="DG8" t="s">
        <v>104</v>
      </c>
      <c r="DH8" t="s">
        <v>59</v>
      </c>
      <c r="DI8" t="s">
        <v>100</v>
      </c>
      <c r="DJ8" t="s">
        <v>105</v>
      </c>
      <c r="DK8" t="s">
        <v>106</v>
      </c>
      <c r="DL8" t="s">
        <v>107</v>
      </c>
      <c r="DM8" t="s">
        <v>108</v>
      </c>
      <c r="DN8" t="s">
        <v>109</v>
      </c>
      <c r="DO8" t="s">
        <v>110</v>
      </c>
      <c r="DP8" t="s">
        <v>111</v>
      </c>
      <c r="DQ8" t="s">
        <v>112</v>
      </c>
      <c r="DR8" t="s">
        <v>113</v>
      </c>
      <c r="DS8" t="s">
        <v>114</v>
      </c>
      <c r="DT8" t="s">
        <v>115</v>
      </c>
      <c r="DU8" t="s">
        <v>116</v>
      </c>
      <c r="DV8" t="s">
        <v>100</v>
      </c>
      <c r="DW8" t="s">
        <v>117</v>
      </c>
      <c r="DX8" t="s">
        <v>118</v>
      </c>
      <c r="DY8" t="s">
        <v>119</v>
      </c>
      <c r="DZ8" t="s">
        <v>71</v>
      </c>
      <c r="EA8" t="s">
        <v>120</v>
      </c>
      <c r="EB8" t="s">
        <v>121</v>
      </c>
      <c r="EC8" t="s">
        <v>122</v>
      </c>
    </row>
    <row r="9" spans="1:133" x14ac:dyDescent="0.25">
      <c r="C9" t="s">
        <v>131</v>
      </c>
      <c r="D9">
        <f>CORREL($B2:$B5, D2:D5)</f>
        <v>-1.7966618276999021E-2</v>
      </c>
      <c r="E9">
        <f>CORREL($B2:$B5, E2:E5)</f>
        <v>-0.29765115999235531</v>
      </c>
      <c r="F9">
        <f>CORREL($B2:$B5, F2:F5)</f>
        <v>0.33768468438313848</v>
      </c>
      <c r="G9">
        <f t="shared" ref="F9:BQ9" si="0">CORREL($B2:$B5, G2:G5)</f>
        <v>-0.27672918109712064</v>
      </c>
      <c r="H9" t="e">
        <f t="shared" si="0"/>
        <v>#DIV/0!</v>
      </c>
      <c r="I9">
        <f>CORREL($B2:$B5, I2:I5)</f>
        <v>-0.68824694811927467</v>
      </c>
      <c r="J9">
        <f t="shared" si="0"/>
        <v>0.52193656670840494</v>
      </c>
      <c r="K9">
        <f t="shared" si="0"/>
        <v>-1.9887576941560688E-3</v>
      </c>
      <c r="L9">
        <f t="shared" si="0"/>
        <v>0.48848307335900981</v>
      </c>
      <c r="M9">
        <f t="shared" si="0"/>
        <v>0.62126128927188107</v>
      </c>
      <c r="N9">
        <f t="shared" si="0"/>
        <v>0.51586563029194832</v>
      </c>
      <c r="O9">
        <f t="shared" si="0"/>
        <v>0.44062504226961763</v>
      </c>
      <c r="P9">
        <f t="shared" si="0"/>
        <v>-8.9689897964671403E-2</v>
      </c>
      <c r="Q9">
        <f t="shared" si="0"/>
        <v>0.68465873026648116</v>
      </c>
      <c r="R9">
        <f t="shared" si="0"/>
        <v>8.5894494912324648E-2</v>
      </c>
      <c r="S9">
        <f t="shared" si="0"/>
        <v>0.15926435322019428</v>
      </c>
      <c r="T9">
        <f t="shared" si="0"/>
        <v>0.34173854405942772</v>
      </c>
      <c r="U9">
        <f t="shared" si="0"/>
        <v>0.34173854405942772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  <c r="Y9" t="e">
        <f t="shared" si="0"/>
        <v>#DIV/0!</v>
      </c>
      <c r="Z9">
        <f t="shared" si="0"/>
        <v>0.78807184610498582</v>
      </c>
      <c r="AA9" t="e">
        <f t="shared" si="0"/>
        <v>#DIV/0!</v>
      </c>
      <c r="AB9" t="e">
        <f t="shared" si="0"/>
        <v>#DIV/0!</v>
      </c>
      <c r="AC9" t="e">
        <f t="shared" si="0"/>
        <v>#DIV/0!</v>
      </c>
      <c r="AD9">
        <f t="shared" si="0"/>
        <v>0.78807184610498582</v>
      </c>
      <c r="AE9">
        <f t="shared" si="0"/>
        <v>-0.76066371766249241</v>
      </c>
      <c r="AF9">
        <f t="shared" si="0"/>
        <v>0.7773036127544023</v>
      </c>
      <c r="AG9">
        <f t="shared" si="0"/>
        <v>-0.32123756540247628</v>
      </c>
      <c r="AH9">
        <f t="shared" si="0"/>
        <v>-0.29403080226009654</v>
      </c>
      <c r="AI9" t="e">
        <f t="shared" si="0"/>
        <v>#DIV/0!</v>
      </c>
      <c r="AJ9" t="e">
        <f t="shared" si="0"/>
        <v>#DIV/0!</v>
      </c>
      <c r="AK9" t="e">
        <f t="shared" si="0"/>
        <v>#DIV/0!</v>
      </c>
      <c r="AL9">
        <f t="shared" si="0"/>
        <v>-0.61532780762156369</v>
      </c>
      <c r="AM9">
        <f t="shared" si="0"/>
        <v>0.15166600388126664</v>
      </c>
      <c r="AN9">
        <f t="shared" si="0"/>
        <v>0.51398099639284556</v>
      </c>
      <c r="AO9">
        <f t="shared" si="0"/>
        <v>1.6828418858027751E-2</v>
      </c>
      <c r="AP9" t="e">
        <f t="shared" si="0"/>
        <v>#DIV/0!</v>
      </c>
      <c r="AQ9" t="e">
        <f t="shared" si="0"/>
        <v>#DIV/0!</v>
      </c>
      <c r="AR9">
        <f t="shared" si="0"/>
        <v>1.6828418858027751E-2</v>
      </c>
      <c r="AS9" t="e">
        <f t="shared" si="0"/>
        <v>#DIV/0!</v>
      </c>
      <c r="AT9">
        <f t="shared" si="0"/>
        <v>0.98244676855181734</v>
      </c>
      <c r="AU9" t="e">
        <f t="shared" si="0"/>
        <v>#DIV/0!</v>
      </c>
      <c r="AV9">
        <f t="shared" si="0"/>
        <v>-2.9010513641080263E-2</v>
      </c>
      <c r="AW9">
        <f t="shared" si="0"/>
        <v>0.51972759991765294</v>
      </c>
      <c r="AX9">
        <f t="shared" si="0"/>
        <v>0.25098592964245869</v>
      </c>
      <c r="AY9">
        <f t="shared" si="0"/>
        <v>0.4300731160294019</v>
      </c>
      <c r="AZ9">
        <f t="shared" si="0"/>
        <v>0.50499858490996863</v>
      </c>
      <c r="BA9">
        <f t="shared" si="0"/>
        <v>0.46336817815815234</v>
      </c>
      <c r="BB9" t="e">
        <f t="shared" si="0"/>
        <v>#DIV/0!</v>
      </c>
      <c r="BC9">
        <f t="shared" si="0"/>
        <v>0.99999999999999989</v>
      </c>
      <c r="BD9" t="e">
        <f t="shared" si="0"/>
        <v>#DIV/0!</v>
      </c>
      <c r="BE9" t="e">
        <f t="shared" si="0"/>
        <v>#DIV/0!</v>
      </c>
      <c r="BF9" t="e">
        <f t="shared" si="0"/>
        <v>#DIV/0!</v>
      </c>
      <c r="BG9">
        <f t="shared" si="0"/>
        <v>-0.91489848375104843</v>
      </c>
      <c r="BH9">
        <f t="shared" si="0"/>
        <v>0.35103633416244745</v>
      </c>
      <c r="BI9">
        <f t="shared" si="0"/>
        <v>0.24729745882556259</v>
      </c>
      <c r="BJ9">
        <f t="shared" si="0"/>
        <v>-2.2057306098904609E-2</v>
      </c>
      <c r="BK9">
        <f t="shared" si="0"/>
        <v>0.20917918692275408</v>
      </c>
      <c r="BL9">
        <f t="shared" si="0"/>
        <v>0.72813650136630859</v>
      </c>
      <c r="BM9">
        <f t="shared" si="0"/>
        <v>0.61857994321419241</v>
      </c>
      <c r="BN9">
        <f t="shared" si="0"/>
        <v>0.84617544668125089</v>
      </c>
      <c r="BO9">
        <f t="shared" si="0"/>
        <v>0.84617544668125089</v>
      </c>
      <c r="BP9">
        <f t="shared" si="0"/>
        <v>0.84617544668125089</v>
      </c>
      <c r="BQ9">
        <f t="shared" si="0"/>
        <v>0.80843341669021174</v>
      </c>
      <c r="BR9" t="e">
        <f t="shared" ref="BR9:EC9" si="1">CORREL($B2:$B5, BR2:BR5)</f>
        <v>#DIV/0!</v>
      </c>
      <c r="BS9">
        <f t="shared" si="1"/>
        <v>-0.30184229146270924</v>
      </c>
      <c r="BT9" t="e">
        <f t="shared" si="1"/>
        <v>#DIV/0!</v>
      </c>
      <c r="BU9">
        <f t="shared" si="1"/>
        <v>0.76861507400545348</v>
      </c>
      <c r="BV9">
        <f t="shared" si="1"/>
        <v>0.69438677969849616</v>
      </c>
      <c r="BW9" t="e">
        <f t="shared" si="1"/>
        <v>#DIV/0!</v>
      </c>
      <c r="BX9">
        <f t="shared" si="1"/>
        <v>0.21860992925050174</v>
      </c>
      <c r="BY9">
        <f t="shared" si="1"/>
        <v>0.15166600388126664</v>
      </c>
      <c r="BZ9">
        <f t="shared" si="1"/>
        <v>0.96217918487066467</v>
      </c>
      <c r="CA9" t="e">
        <f t="shared" si="1"/>
        <v>#DIV/0!</v>
      </c>
      <c r="CB9" t="e">
        <f t="shared" si="1"/>
        <v>#DIV/0!</v>
      </c>
      <c r="CC9" t="e">
        <f t="shared" si="1"/>
        <v>#DIV/0!</v>
      </c>
      <c r="CD9">
        <f t="shared" si="1"/>
        <v>-0.54374066937866161</v>
      </c>
      <c r="CE9" t="e">
        <f t="shared" si="1"/>
        <v>#DIV/0!</v>
      </c>
      <c r="CF9" t="e">
        <f t="shared" si="1"/>
        <v>#DIV/0!</v>
      </c>
      <c r="CG9" t="e">
        <f t="shared" si="1"/>
        <v>#DIV/0!</v>
      </c>
      <c r="CH9" t="e">
        <f t="shared" si="1"/>
        <v>#DIV/0!</v>
      </c>
      <c r="CI9">
        <f t="shared" si="1"/>
        <v>0.34173854405942772</v>
      </c>
      <c r="CJ9">
        <f t="shared" si="1"/>
        <v>0.96376559833591169</v>
      </c>
      <c r="CK9" t="e">
        <f t="shared" si="1"/>
        <v>#DIV/0!</v>
      </c>
      <c r="CL9" t="e">
        <f t="shared" si="1"/>
        <v>#DIV/0!</v>
      </c>
      <c r="CM9" t="e">
        <f t="shared" si="1"/>
        <v>#DIV/0!</v>
      </c>
      <c r="CN9" t="e">
        <f t="shared" si="1"/>
        <v>#DIV/0!</v>
      </c>
      <c r="CO9">
        <f t="shared" si="1"/>
        <v>0.61869957060513481</v>
      </c>
      <c r="CP9">
        <f t="shared" si="1"/>
        <v>0.49316399531049354</v>
      </c>
      <c r="CQ9">
        <f t="shared" si="1"/>
        <v>0.63694872539790726</v>
      </c>
      <c r="CR9">
        <f t="shared" si="1"/>
        <v>0.60737123034683616</v>
      </c>
      <c r="CS9">
        <f t="shared" si="1"/>
        <v>0.667143457776601</v>
      </c>
      <c r="CT9">
        <f t="shared" si="1"/>
        <v>0.60755152474296148</v>
      </c>
      <c r="CU9">
        <f t="shared" si="1"/>
        <v>0.60755152474296148</v>
      </c>
      <c r="CV9">
        <f t="shared" si="1"/>
        <v>0.60755152474296148</v>
      </c>
      <c r="CW9">
        <f t="shared" si="1"/>
        <v>0.667143457776601</v>
      </c>
      <c r="CX9" t="e">
        <f t="shared" si="1"/>
        <v>#DIV/0!</v>
      </c>
      <c r="CY9" t="e">
        <f t="shared" si="1"/>
        <v>#DIV/0!</v>
      </c>
      <c r="CZ9">
        <f t="shared" si="1"/>
        <v>-0.80585531707772018</v>
      </c>
      <c r="DA9">
        <f t="shared" si="1"/>
        <v>0.34173854405942772</v>
      </c>
      <c r="DB9" t="e">
        <f t="shared" si="1"/>
        <v>#DIV/0!</v>
      </c>
      <c r="DC9" t="e">
        <f t="shared" si="1"/>
        <v>#DIV/0!</v>
      </c>
      <c r="DD9">
        <f t="shared" si="1"/>
        <v>-0.33979055531052366</v>
      </c>
      <c r="DE9" t="e">
        <f t="shared" si="1"/>
        <v>#DIV/0!</v>
      </c>
      <c r="DF9" t="e">
        <f t="shared" si="1"/>
        <v>#DIV/0!</v>
      </c>
      <c r="DG9" t="e">
        <f t="shared" si="1"/>
        <v>#DIV/0!</v>
      </c>
      <c r="DH9" t="e">
        <f t="shared" si="1"/>
        <v>#DIV/0!</v>
      </c>
      <c r="DI9">
        <f t="shared" si="1"/>
        <v>0.34173854405942772</v>
      </c>
      <c r="DJ9" t="e">
        <f t="shared" si="1"/>
        <v>#DIV/0!</v>
      </c>
      <c r="DK9" t="e">
        <f t="shared" si="1"/>
        <v>#DIV/0!</v>
      </c>
      <c r="DL9" t="e">
        <f t="shared" si="1"/>
        <v>#DIV/0!</v>
      </c>
      <c r="DM9">
        <f t="shared" si="1"/>
        <v>0.61383335152729479</v>
      </c>
      <c r="DN9">
        <f t="shared" si="1"/>
        <v>-0.36998617337102496</v>
      </c>
      <c r="DO9">
        <f t="shared" si="1"/>
        <v>-0.33195685381716411</v>
      </c>
      <c r="DP9" t="e">
        <f t="shared" si="1"/>
        <v>#DIV/0!</v>
      </c>
      <c r="DQ9">
        <f t="shared" si="1"/>
        <v>0.98172299859993584</v>
      </c>
      <c r="DR9">
        <f t="shared" si="1"/>
        <v>-0.35405106626795879</v>
      </c>
      <c r="DS9">
        <f t="shared" si="1"/>
        <v>-0.62898725981669945</v>
      </c>
      <c r="DT9" t="e">
        <f t="shared" si="1"/>
        <v>#DIV/0!</v>
      </c>
      <c r="DU9" t="e">
        <f t="shared" si="1"/>
        <v>#DIV/0!</v>
      </c>
      <c r="DV9">
        <f t="shared" si="1"/>
        <v>0.34173854405942772</v>
      </c>
      <c r="DW9">
        <f t="shared" si="1"/>
        <v>-0.37765590437828395</v>
      </c>
      <c r="DX9" t="e">
        <f t="shared" si="1"/>
        <v>#DIV/0!</v>
      </c>
      <c r="DY9" t="e">
        <f t="shared" si="1"/>
        <v>#DIV/0!</v>
      </c>
      <c r="DZ9" t="e">
        <f t="shared" si="1"/>
        <v>#DIV/0!</v>
      </c>
      <c r="EA9" t="e">
        <f t="shared" si="1"/>
        <v>#DIV/0!</v>
      </c>
      <c r="EB9">
        <f t="shared" si="1"/>
        <v>-0.22172631109546237</v>
      </c>
      <c r="EC9">
        <f t="shared" si="1"/>
        <v>0.75707373856584104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Qi</cp:lastModifiedBy>
  <dcterms:created xsi:type="dcterms:W3CDTF">2020-09-08T23:20:56Z</dcterms:created>
  <dcterms:modified xsi:type="dcterms:W3CDTF">2020-09-08T23:20:56Z</dcterms:modified>
</cp:coreProperties>
</file>