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-5-29\UMLx\data\Benchmark\dsets\9-8\"/>
    </mc:Choice>
  </mc:AlternateContent>
  <xr:revisionPtr revIDLastSave="0" documentId="13_ncr:1_{470EE0F8-3B37-49B4-97FF-5CFBBF043FE4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D4" sheetId="1" r:id="rId1"/>
  </sheets>
  <definedNames>
    <definedName name="_xlchart.v1.0" hidden="1">'D4'!$D$20:$DW$20</definedName>
    <definedName name="_xlchart.v1.1" hidden="1">'D4'!$D$21:$DW$21</definedName>
    <definedName name="_xlchart.v1.2" hidden="1">'D4'!$D$23:$DW$23</definedName>
    <definedName name="_xlchart.v1.3" hidden="1">'D4'!$D$24:$DW$24</definedName>
    <definedName name="_xlchart.v1.4" hidden="1">'D4'!$D$23:$DW$23</definedName>
    <definedName name="_xlchart.v1.5" hidden="1">'D4'!$D$24:$DW$24</definedName>
    <definedName name="_xlchart.v1.6" hidden="1">'D4'!$D$23:$DW$23</definedName>
    <definedName name="_xlchart.v1.7" hidden="1">'D4'!$D$24:$DW$24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W24" i="1" l="1"/>
  <c r="DV24" i="1"/>
  <c r="DU24" i="1"/>
  <c r="DT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W21" i="1" l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<sst xmlns="http://schemas.openxmlformats.org/spreadsheetml/2006/main" count="405" uniqueCount="140">
  <si>
    <t>NUM</t>
  </si>
  <si>
    <t>Effort</t>
  </si>
  <si>
    <t>Year</t>
  </si>
  <si>
    <t>Tran_Num</t>
  </si>
  <si>
    <t>UseCase_Num</t>
  </si>
  <si>
    <t>KSLOC</t>
  </si>
  <si>
    <t>Personnel</t>
  </si>
  <si>
    <t>Type</t>
  </si>
  <si>
    <t>Priori_COCOMO_Estimate</t>
  </si>
  <si>
    <t>COCOMO_Estimate</t>
  </si>
  <si>
    <t>Activity_Num</t>
  </si>
  <si>
    <t>Actor_Num</t>
  </si>
  <si>
    <t>Avg_Actor</t>
  </si>
  <si>
    <t>Boundary_Num</t>
  </si>
  <si>
    <t>ControlNum</t>
  </si>
  <si>
    <t>Entity_Num</t>
  </si>
  <si>
    <t>Component_num</t>
  </si>
  <si>
    <t>Attribute_num</t>
  </si>
  <si>
    <t>Operation_num</t>
  </si>
  <si>
    <t>class_num</t>
  </si>
  <si>
    <t>Top_Level_Classes</t>
  </si>
  <si>
    <t>Average_Depth_Inheritance_Tree</t>
  </si>
  <si>
    <t>Average_Number_Of_Children_Per_Base_Class</t>
  </si>
  <si>
    <t>Number_Of_Inheritance_Relationships</t>
  </si>
  <si>
    <t>Depth_Inheritance_Tree</t>
  </si>
  <si>
    <t>para_num</t>
  </si>
  <si>
    <t>usage_num</t>
  </si>
  <si>
    <t>real_num</t>
  </si>
  <si>
    <t>assoc_num</t>
  </si>
  <si>
    <t>external_oper_num</t>
  </si>
  <si>
    <t>object_data_num</t>
  </si>
  <si>
    <t>avg_operation</t>
  </si>
  <si>
    <t>avg_attribute</t>
  </si>
  <si>
    <t>avg_parameter</t>
  </si>
  <si>
    <t>avg_usage</t>
  </si>
  <si>
    <t>avg_real</t>
  </si>
  <si>
    <t>avg_assoc</t>
  </si>
  <si>
    <t>avg_instVar</t>
  </si>
  <si>
    <t>EI</t>
  </si>
  <si>
    <t>EQ</t>
  </si>
  <si>
    <t>INT</t>
  </si>
  <si>
    <t>DM</t>
  </si>
  <si>
    <t>CTRL</t>
  </si>
  <si>
    <t>EXTIVK</t>
  </si>
  <si>
    <t>EXTCLL</t>
  </si>
  <si>
    <t>Avg_TL</t>
  </si>
  <si>
    <t>Avg_TD</t>
  </si>
  <si>
    <t>Arch_Diff</t>
  </si>
  <si>
    <t>Num_Actor</t>
  </si>
  <si>
    <t>UAW</t>
  </si>
  <si>
    <t>TCF</t>
  </si>
  <si>
    <t>EF</t>
  </si>
  <si>
    <t>Simple_UC</t>
  </si>
  <si>
    <t>Average_UC</t>
  </si>
  <si>
    <t>Complex_UC</t>
  </si>
  <si>
    <t>UUCP</t>
  </si>
  <si>
    <t>UCP</t>
  </si>
  <si>
    <t>EUCP</t>
  </si>
  <si>
    <t>EXUCP</t>
  </si>
  <si>
    <t>DUCP</t>
  </si>
  <si>
    <t>SWTI</t>
  </si>
  <si>
    <t>SWTII</t>
  </si>
  <si>
    <t>SWTIII</t>
  </si>
  <si>
    <t>NOET</t>
  </si>
  <si>
    <t>NOAAE</t>
  </si>
  <si>
    <t>NORT</t>
  </si>
  <si>
    <t>NEM</t>
  </si>
  <si>
    <t>NSR</t>
  </si>
  <si>
    <t>NOA</t>
  </si>
  <si>
    <t>NOS</t>
  </si>
  <si>
    <t>WMC</t>
  </si>
  <si>
    <t>MPC</t>
  </si>
  <si>
    <t>NOCH</t>
  </si>
  <si>
    <t>CBO</t>
  </si>
  <si>
    <t>NIVPC</t>
  </si>
  <si>
    <t>NUMS</t>
  </si>
  <si>
    <t>NCI</t>
  </si>
  <si>
    <t>NCIF</t>
  </si>
  <si>
    <t>RR</t>
  </si>
  <si>
    <t>NTLC</t>
  </si>
  <si>
    <t>ANWMC</t>
  </si>
  <si>
    <t>ADIT</t>
  </si>
  <si>
    <t>NOCPBC</t>
  </si>
  <si>
    <t>EIF</t>
  </si>
  <si>
    <t>ILF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</si>
  <si>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</si>
  <si>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</si>
  <si>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</si>
  <si>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</si>
  <si>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</si>
  <si>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</si>
  <si>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</si>
  <si>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</si>
  <si>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</si>
  <si>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DET</t>
  </si>
  <si>
    <t>FTR</t>
  </si>
  <si>
    <t>NT</t>
  </si>
  <si>
    <t>NOC</t>
  </si>
  <si>
    <t>NOUC</t>
  </si>
  <si>
    <t>NOR</t>
  </si>
  <si>
    <t>ANAPUC</t>
  </si>
  <si>
    <t>ANRPUC</t>
  </si>
  <si>
    <t>NOIR</t>
  </si>
  <si>
    <t>NOUR</t>
  </si>
  <si>
    <t>NORR</t>
  </si>
  <si>
    <t>NOM</t>
  </si>
  <si>
    <t>NOP</t>
  </si>
  <si>
    <t>NOCAL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</si>
  <si>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</si>
  <si>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</si>
  <si>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</si>
  <si>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</si>
  <si>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</si>
  <si>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</si>
  <si>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</si>
  <si>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</si>
  <si>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</si>
  <si>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</si>
  <si>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</si>
  <si>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</si>
  <si>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Num_User_Story</t>
  </si>
  <si>
    <t>P1</t>
  </si>
  <si>
    <t>Website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</si>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</sst>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/>
    <cx:plotArea>
      <cx:plotAreaRegion>
        <cx:series layoutId="clusteredColumn" uniqueId="{D232A3C4-B892-45BA-AADE-9176075FADE9}">
          <cx:dataId val="0"/>
          <cx:layoutPr>
            <cx:aggregation/>
          </cx:layoutPr>
          <cx:axisId val="1"/>
        </cx:series>
        <cx:series layoutId="paretoLine" ownerIdx="0" uniqueId="{88EA52F8-A3D2-4C13-90E4-103EB2D0F9D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685EA94A-D3F8-493E-A102-4982993EA01D}">
          <cx:dataId val="0"/>
          <cx:layoutPr>
            <cx:aggregation/>
          </cx:layoutPr>
          <cx:axisId val="1"/>
        </cx:series>
        <cx:series layoutId="paretoLine" ownerIdx="0" uniqueId="{1877E02D-B1BA-484B-9CE2-9FCEDE2F825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28</xdr:row>
      <xdr:rowOff>142875</xdr:rowOff>
    </xdr:from>
    <xdr:to>
      <xdr:col>26</xdr:col>
      <xdr:colOff>542924</xdr:colOff>
      <xdr:row>53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350563-7AE8-4DD3-906C-7881DFE77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399" y="5476875"/>
              <a:ext cx="15478125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300037</xdr:colOff>
      <xdr:row>28</xdr:row>
      <xdr:rowOff>52387</xdr:rowOff>
    </xdr:from>
    <xdr:to>
      <xdr:col>26</xdr:col>
      <xdr:colOff>523875</xdr:colOff>
      <xdr:row>49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481038-BA69-4B65-87CE-519EBA298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" y="5386387"/>
              <a:ext cx="15463838" cy="4129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4"/>
  <sheetViews>
    <sheetView tabSelected="1" topLeftCell="F19" workbookViewId="0">
      <selection activeCell="D23" sqref="D23:DW24"/>
    </sheetView>
  </sheetViews>
  <sheetFormatPr defaultRowHeight="15" x14ac:dyDescent="0.25"/>
  <sheetData>
    <row r="1" spans="1:1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68</v>
      </c>
      <c r="CX1" t="s">
        <v>98</v>
      </c>
      <c r="CY1" t="s">
        <v>99</v>
      </c>
      <c r="CZ1" t="s">
        <v>100</v>
      </c>
      <c r="DA1" t="s">
        <v>101</v>
      </c>
      <c r="DB1" t="s">
        <v>97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97</v>
      </c>
      <c r="DP1" t="s">
        <v>114</v>
      </c>
      <c r="DQ1" t="s">
        <v>115</v>
      </c>
      <c r="DR1" t="s">
        <v>116</v>
      </c>
      <c r="DS1" t="s">
        <v>68</v>
      </c>
      <c r="DT1" t="s">
        <v>117</v>
      </c>
      <c r="DU1" t="s">
        <v>118</v>
      </c>
      <c r="DV1" t="s">
        <v>119</v>
      </c>
      <c r="DW1" t="s">
        <v>120</v>
      </c>
    </row>
    <row r="2" spans="1:127" x14ac:dyDescent="0.25">
      <c r="A2" t="s">
        <v>121</v>
      </c>
      <c r="B2">
        <v>21336</v>
      </c>
      <c r="C2">
        <v>2018</v>
      </c>
      <c r="D2">
        <v>129</v>
      </c>
      <c r="E2">
        <v>18</v>
      </c>
      <c r="F2">
        <v>14.436999999999999</v>
      </c>
      <c r="G2">
        <v>9</v>
      </c>
      <c r="H2" t="s">
        <v>122</v>
      </c>
      <c r="I2">
        <v>2311</v>
      </c>
      <c r="J2">
        <v>938</v>
      </c>
      <c r="K2">
        <v>79</v>
      </c>
      <c r="L2">
        <v>5</v>
      </c>
      <c r="M2">
        <v>0.27777777799999998</v>
      </c>
      <c r="N2">
        <v>33</v>
      </c>
      <c r="O2">
        <v>56</v>
      </c>
      <c r="P2">
        <v>10</v>
      </c>
      <c r="Q2">
        <v>61</v>
      </c>
      <c r="R2">
        <v>43</v>
      </c>
      <c r="S2">
        <v>68</v>
      </c>
      <c r="T2">
        <v>10</v>
      </c>
      <c r="U2">
        <v>10</v>
      </c>
      <c r="V2">
        <v>3.8622198220000001</v>
      </c>
      <c r="W2">
        <v>8.8389823940000003</v>
      </c>
      <c r="X2">
        <v>17.265804660000001</v>
      </c>
      <c r="Y2">
        <v>3.8622198220000001</v>
      </c>
      <c r="Z2">
        <v>51</v>
      </c>
      <c r="AA2">
        <v>27</v>
      </c>
      <c r="AB2">
        <v>31</v>
      </c>
      <c r="AC2">
        <v>58</v>
      </c>
      <c r="AD2">
        <v>5</v>
      </c>
      <c r="AE2">
        <v>6</v>
      </c>
      <c r="AF2">
        <v>6.8</v>
      </c>
      <c r="AG2">
        <v>4.3</v>
      </c>
      <c r="AH2">
        <v>0.75</v>
      </c>
      <c r="AI2">
        <v>2.7</v>
      </c>
      <c r="AJ2">
        <v>3.1</v>
      </c>
      <c r="AK2">
        <v>0.45588235300000002</v>
      </c>
      <c r="AL2">
        <v>4.3</v>
      </c>
      <c r="AM2">
        <v>16</v>
      </c>
      <c r="AN2">
        <v>13</v>
      </c>
      <c r="AO2">
        <v>11</v>
      </c>
      <c r="AP2">
        <v>72</v>
      </c>
      <c r="AQ2">
        <v>13</v>
      </c>
      <c r="AR2">
        <v>4</v>
      </c>
      <c r="AS2">
        <v>11</v>
      </c>
      <c r="AT2">
        <v>10.76923</v>
      </c>
      <c r="AU2">
        <v>3.0686810000000002</v>
      </c>
      <c r="AV2">
        <v>33.047339999999998</v>
      </c>
      <c r="AW2">
        <v>5</v>
      </c>
      <c r="AX2">
        <v>9</v>
      </c>
      <c r="AY2">
        <v>1</v>
      </c>
      <c r="AZ2">
        <v>1</v>
      </c>
      <c r="BA2">
        <v>8</v>
      </c>
      <c r="BB2">
        <v>1</v>
      </c>
      <c r="BC2">
        <v>2</v>
      </c>
      <c r="BD2">
        <v>11</v>
      </c>
      <c r="BE2">
        <v>80</v>
      </c>
      <c r="BF2">
        <v>89</v>
      </c>
      <c r="BG2">
        <v>135</v>
      </c>
      <c r="BH2">
        <v>135</v>
      </c>
      <c r="BI2">
        <v>138</v>
      </c>
      <c r="BJ2">
        <v>135</v>
      </c>
      <c r="BK2">
        <v>135</v>
      </c>
      <c r="BL2">
        <v>138</v>
      </c>
      <c r="BM2">
        <v>146</v>
      </c>
      <c r="BN2">
        <v>43</v>
      </c>
      <c r="BO2">
        <v>2</v>
      </c>
      <c r="BP2">
        <v>15</v>
      </c>
      <c r="BQ2">
        <v>13</v>
      </c>
      <c r="BR2">
        <v>720</v>
      </c>
      <c r="BS2">
        <v>9</v>
      </c>
      <c r="BT2">
        <v>2</v>
      </c>
      <c r="BU2">
        <v>0.43</v>
      </c>
      <c r="BV2">
        <v>6</v>
      </c>
      <c r="BW2">
        <v>0</v>
      </c>
      <c r="BX2">
        <v>4.3</v>
      </c>
      <c r="BY2">
        <v>9</v>
      </c>
      <c r="BZ2">
        <v>3.8622198220000001</v>
      </c>
      <c r="CA2">
        <v>2.3302661200000001</v>
      </c>
      <c r="CB2">
        <v>27</v>
      </c>
      <c r="CC2">
        <v>10</v>
      </c>
      <c r="CD2">
        <v>0.04</v>
      </c>
      <c r="CE2">
        <v>0.04</v>
      </c>
      <c r="CF2">
        <v>3.8622198220000001</v>
      </c>
      <c r="CG2">
        <v>5.5554715440000004</v>
      </c>
      <c r="CH2">
        <v>14</v>
      </c>
      <c r="CI2">
        <v>13</v>
      </c>
      <c r="CJ2">
        <v>178</v>
      </c>
      <c r="CK2">
        <v>29</v>
      </c>
      <c r="CL2">
        <v>29</v>
      </c>
      <c r="CM2">
        <v>67.3</v>
      </c>
      <c r="CN2">
        <v>29</v>
      </c>
      <c r="CO2">
        <v>29</v>
      </c>
      <c r="CP2">
        <v>29</v>
      </c>
      <c r="CQ2">
        <v>29</v>
      </c>
      <c r="CR2">
        <v>116</v>
      </c>
      <c r="CS2">
        <v>43</v>
      </c>
      <c r="CT2">
        <v>0</v>
      </c>
      <c r="CU2">
        <v>129</v>
      </c>
      <c r="CV2">
        <v>10</v>
      </c>
      <c r="CW2">
        <v>43</v>
      </c>
      <c r="CX2">
        <v>9</v>
      </c>
      <c r="CY2">
        <v>5</v>
      </c>
      <c r="CZ2">
        <v>0</v>
      </c>
      <c r="DA2">
        <v>0</v>
      </c>
      <c r="DB2">
        <v>10</v>
      </c>
      <c r="DC2">
        <v>0</v>
      </c>
      <c r="DD2">
        <v>0</v>
      </c>
      <c r="DE2">
        <v>68</v>
      </c>
      <c r="DF2">
        <v>19</v>
      </c>
      <c r="DG2">
        <v>30</v>
      </c>
      <c r="DH2">
        <v>43</v>
      </c>
      <c r="DI2">
        <v>43</v>
      </c>
      <c r="DJ2">
        <v>0.86</v>
      </c>
      <c r="DK2">
        <v>0.48</v>
      </c>
      <c r="DL2">
        <v>4.3</v>
      </c>
      <c r="DM2">
        <v>0</v>
      </c>
      <c r="DN2">
        <v>0</v>
      </c>
      <c r="DO2">
        <v>10</v>
      </c>
      <c r="DP2">
        <v>4.3</v>
      </c>
      <c r="DQ2">
        <v>10</v>
      </c>
      <c r="DR2">
        <v>58</v>
      </c>
      <c r="DS2">
        <v>43</v>
      </c>
      <c r="DT2">
        <v>0</v>
      </c>
      <c r="DU2">
        <v>0.85</v>
      </c>
      <c r="DV2">
        <v>21</v>
      </c>
      <c r="DW2">
        <v>11</v>
      </c>
    </row>
    <row r="3" spans="1:127" x14ac:dyDescent="0.25">
      <c r="A3" t="s">
        <v>123</v>
      </c>
      <c r="B3">
        <v>11363</v>
      </c>
      <c r="C3">
        <v>2018</v>
      </c>
      <c r="D3">
        <v>163</v>
      </c>
      <c r="E3">
        <v>44</v>
      </c>
      <c r="F3">
        <v>11.94</v>
      </c>
      <c r="G3">
        <v>7</v>
      </c>
      <c r="H3" t="s">
        <v>122</v>
      </c>
      <c r="I3">
        <v>2235</v>
      </c>
      <c r="J3">
        <v>487</v>
      </c>
      <c r="K3">
        <v>364</v>
      </c>
      <c r="L3">
        <v>3</v>
      </c>
      <c r="M3">
        <v>6.8181818000000005E-2</v>
      </c>
      <c r="N3">
        <v>134</v>
      </c>
      <c r="O3">
        <v>270</v>
      </c>
      <c r="P3">
        <v>14</v>
      </c>
      <c r="Q3">
        <v>275</v>
      </c>
      <c r="R3">
        <v>32</v>
      </c>
      <c r="S3">
        <v>89</v>
      </c>
      <c r="T3">
        <v>14</v>
      </c>
      <c r="U3">
        <v>14</v>
      </c>
      <c r="V3">
        <v>8.3455738220000004</v>
      </c>
      <c r="W3">
        <v>7.5964776680000003</v>
      </c>
      <c r="X3">
        <v>41.686944939999997</v>
      </c>
      <c r="Y3">
        <v>8.3455738220000004</v>
      </c>
      <c r="Z3">
        <v>70</v>
      </c>
      <c r="AA3">
        <v>37</v>
      </c>
      <c r="AB3">
        <v>24</v>
      </c>
      <c r="AC3">
        <v>61</v>
      </c>
      <c r="AD3">
        <v>5</v>
      </c>
      <c r="AE3">
        <v>7</v>
      </c>
      <c r="AF3">
        <v>6.3571428570000004</v>
      </c>
      <c r="AG3">
        <v>2.285714</v>
      </c>
      <c r="AH3">
        <v>0.78651685400000004</v>
      </c>
      <c r="AI3">
        <v>2.6428571430000001</v>
      </c>
      <c r="AJ3">
        <v>1.7142857140000001</v>
      </c>
      <c r="AK3">
        <v>0.269662921</v>
      </c>
      <c r="AL3">
        <v>2.285714</v>
      </c>
      <c r="AM3">
        <v>55</v>
      </c>
      <c r="AN3">
        <v>18</v>
      </c>
      <c r="AO3">
        <v>26</v>
      </c>
      <c r="AP3">
        <v>11</v>
      </c>
      <c r="AQ3">
        <v>28</v>
      </c>
      <c r="AR3">
        <v>5</v>
      </c>
      <c r="AS3">
        <v>46</v>
      </c>
      <c r="AT3">
        <v>14.39655</v>
      </c>
      <c r="AU3">
        <v>4.4271450000000003</v>
      </c>
      <c r="AV3">
        <v>63.73563</v>
      </c>
      <c r="AW3">
        <v>5</v>
      </c>
      <c r="AX3">
        <v>9</v>
      </c>
      <c r="AY3">
        <v>1</v>
      </c>
      <c r="AZ3">
        <v>1</v>
      </c>
      <c r="BA3">
        <v>6</v>
      </c>
      <c r="BB3">
        <v>5</v>
      </c>
      <c r="BC3">
        <v>11</v>
      </c>
      <c r="BD3">
        <v>22</v>
      </c>
      <c r="BE3">
        <v>245</v>
      </c>
      <c r="BF3">
        <v>254</v>
      </c>
      <c r="BG3">
        <v>375</v>
      </c>
      <c r="BH3">
        <v>373</v>
      </c>
      <c r="BI3">
        <v>400</v>
      </c>
      <c r="BJ3">
        <v>375</v>
      </c>
      <c r="BK3">
        <v>373</v>
      </c>
      <c r="BL3">
        <v>400</v>
      </c>
      <c r="BM3">
        <v>1079</v>
      </c>
      <c r="BN3">
        <v>32</v>
      </c>
      <c r="BO3">
        <v>2</v>
      </c>
      <c r="BP3">
        <v>18</v>
      </c>
      <c r="BQ3">
        <v>28</v>
      </c>
      <c r="BR3">
        <v>5390</v>
      </c>
      <c r="BS3">
        <v>22</v>
      </c>
      <c r="BT3">
        <v>2</v>
      </c>
      <c r="BU3">
        <v>0.37</v>
      </c>
      <c r="BV3">
        <v>5</v>
      </c>
      <c r="BW3">
        <v>0</v>
      </c>
      <c r="BX3">
        <v>2.285714</v>
      </c>
      <c r="BY3">
        <v>22</v>
      </c>
      <c r="BZ3">
        <v>8.3455738220000004</v>
      </c>
      <c r="CA3">
        <v>2.6361279010000001</v>
      </c>
      <c r="CB3">
        <v>37</v>
      </c>
      <c r="CC3">
        <v>14</v>
      </c>
      <c r="CD3">
        <v>0.04</v>
      </c>
      <c r="CE3">
        <v>0.04</v>
      </c>
      <c r="CF3">
        <v>8.3455738220000004</v>
      </c>
      <c r="CG3">
        <v>4.2899315229999999</v>
      </c>
      <c r="CH3">
        <v>55</v>
      </c>
      <c r="CI3">
        <v>18</v>
      </c>
      <c r="CJ3">
        <v>709</v>
      </c>
      <c r="CK3">
        <v>163</v>
      </c>
      <c r="CL3">
        <v>163</v>
      </c>
      <c r="CM3">
        <v>368.24</v>
      </c>
      <c r="CN3">
        <v>163</v>
      </c>
      <c r="CO3">
        <v>163</v>
      </c>
      <c r="CP3">
        <v>163</v>
      </c>
      <c r="CQ3">
        <v>163</v>
      </c>
      <c r="CR3">
        <v>652</v>
      </c>
      <c r="CS3">
        <v>32</v>
      </c>
      <c r="CT3">
        <v>0</v>
      </c>
      <c r="CU3">
        <v>163</v>
      </c>
      <c r="CV3">
        <v>14</v>
      </c>
      <c r="CW3">
        <v>32</v>
      </c>
      <c r="CX3">
        <v>22</v>
      </c>
      <c r="CY3">
        <v>5</v>
      </c>
      <c r="CZ3">
        <v>0</v>
      </c>
      <c r="DA3">
        <v>0</v>
      </c>
      <c r="DB3">
        <v>14</v>
      </c>
      <c r="DC3">
        <v>0</v>
      </c>
      <c r="DD3">
        <v>0</v>
      </c>
      <c r="DE3">
        <v>89</v>
      </c>
      <c r="DF3">
        <v>16</v>
      </c>
      <c r="DG3">
        <v>30</v>
      </c>
      <c r="DH3">
        <v>32</v>
      </c>
      <c r="DI3">
        <v>32</v>
      </c>
      <c r="DJ3">
        <v>0.65</v>
      </c>
      <c r="DK3">
        <v>1.04</v>
      </c>
      <c r="DL3">
        <v>2.285714</v>
      </c>
      <c r="DM3">
        <v>0</v>
      </c>
      <c r="DN3">
        <v>0</v>
      </c>
      <c r="DO3">
        <v>14</v>
      </c>
      <c r="DP3">
        <v>2.285714</v>
      </c>
      <c r="DQ3">
        <v>14</v>
      </c>
      <c r="DR3">
        <v>61</v>
      </c>
      <c r="DS3">
        <v>32</v>
      </c>
      <c r="DT3">
        <v>0</v>
      </c>
      <c r="DU3">
        <v>0.56999999999999995</v>
      </c>
      <c r="DV3">
        <v>30</v>
      </c>
      <c r="DW3">
        <v>22</v>
      </c>
    </row>
    <row r="4" spans="1:127" x14ac:dyDescent="0.25">
      <c r="A4" t="s">
        <v>124</v>
      </c>
      <c r="B4">
        <v>1524</v>
      </c>
      <c r="C4">
        <v>2018</v>
      </c>
      <c r="D4">
        <v>121</v>
      </c>
      <c r="E4">
        <v>48</v>
      </c>
      <c r="F4">
        <v>12.84</v>
      </c>
      <c r="G4">
        <v>8</v>
      </c>
      <c r="H4" t="s">
        <v>122</v>
      </c>
      <c r="I4">
        <v>212</v>
      </c>
      <c r="J4">
        <v>592</v>
      </c>
      <c r="K4">
        <v>290</v>
      </c>
      <c r="L4">
        <v>8</v>
      </c>
      <c r="M4">
        <v>0.16666666699999999</v>
      </c>
      <c r="N4">
        <v>193</v>
      </c>
      <c r="O4">
        <v>18</v>
      </c>
      <c r="P4">
        <v>17</v>
      </c>
      <c r="Q4">
        <v>215</v>
      </c>
      <c r="R4">
        <v>37</v>
      </c>
      <c r="S4">
        <v>93</v>
      </c>
      <c r="T4">
        <v>17</v>
      </c>
      <c r="U4">
        <v>17</v>
      </c>
      <c r="V4">
        <v>8.6644798089999995</v>
      </c>
      <c r="W4">
        <v>3.1308451150000001</v>
      </c>
      <c r="X4">
        <v>13.17870344</v>
      </c>
      <c r="Y4">
        <v>8.6644798089999995</v>
      </c>
      <c r="Z4">
        <v>85</v>
      </c>
      <c r="AA4">
        <v>35</v>
      </c>
      <c r="AB4">
        <v>44</v>
      </c>
      <c r="AC4">
        <v>79</v>
      </c>
      <c r="AD4">
        <v>7</v>
      </c>
      <c r="AE4">
        <v>10</v>
      </c>
      <c r="AF4">
        <v>5.4705882350000001</v>
      </c>
      <c r="AG4">
        <v>2.1764709999999998</v>
      </c>
      <c r="AH4">
        <v>0.91397849499999995</v>
      </c>
      <c r="AI4">
        <v>2.0588235290000001</v>
      </c>
      <c r="AJ4">
        <v>2.588235294</v>
      </c>
      <c r="AK4">
        <v>0.47311828</v>
      </c>
      <c r="AL4">
        <v>2.1764709999999998</v>
      </c>
      <c r="AM4">
        <v>36</v>
      </c>
      <c r="AN4">
        <v>25</v>
      </c>
      <c r="AO4">
        <v>25</v>
      </c>
      <c r="AP4">
        <v>8</v>
      </c>
      <c r="AQ4">
        <v>25</v>
      </c>
      <c r="AR4">
        <v>2</v>
      </c>
      <c r="AS4">
        <v>25</v>
      </c>
      <c r="AT4">
        <v>22.68</v>
      </c>
      <c r="AU4">
        <v>3.7248070000000002</v>
      </c>
      <c r="AV4">
        <v>84.478629999999995</v>
      </c>
      <c r="AW4">
        <v>2</v>
      </c>
      <c r="AX4">
        <v>4</v>
      </c>
      <c r="AY4">
        <v>1</v>
      </c>
      <c r="AZ4">
        <v>1</v>
      </c>
      <c r="BA4">
        <v>7</v>
      </c>
      <c r="BB4">
        <v>6</v>
      </c>
      <c r="BC4">
        <v>11</v>
      </c>
      <c r="BD4">
        <v>24</v>
      </c>
      <c r="BE4">
        <v>260</v>
      </c>
      <c r="BF4">
        <v>264</v>
      </c>
      <c r="BG4">
        <v>335</v>
      </c>
      <c r="BH4">
        <v>332</v>
      </c>
      <c r="BI4">
        <v>352</v>
      </c>
      <c r="BJ4">
        <v>335</v>
      </c>
      <c r="BK4">
        <v>332</v>
      </c>
      <c r="BL4">
        <v>352</v>
      </c>
      <c r="BM4">
        <v>1250</v>
      </c>
      <c r="BN4">
        <v>37</v>
      </c>
      <c r="BO4">
        <v>1</v>
      </c>
      <c r="BP4">
        <v>16</v>
      </c>
      <c r="BQ4">
        <v>15</v>
      </c>
      <c r="BR4">
        <v>6240</v>
      </c>
      <c r="BS4">
        <v>24</v>
      </c>
      <c r="BT4">
        <v>2</v>
      </c>
      <c r="BU4">
        <v>0.61</v>
      </c>
      <c r="BV4">
        <v>4</v>
      </c>
      <c r="BW4">
        <v>0</v>
      </c>
      <c r="BX4">
        <v>2.1764709999999998</v>
      </c>
      <c r="BY4">
        <v>24</v>
      </c>
      <c r="BZ4">
        <v>8.6644798089999995</v>
      </c>
      <c r="CA4">
        <v>2.769929705</v>
      </c>
      <c r="CB4">
        <v>35</v>
      </c>
      <c r="CC4">
        <v>17</v>
      </c>
      <c r="CD4">
        <v>0.06</v>
      </c>
      <c r="CE4">
        <v>0.06</v>
      </c>
      <c r="CF4">
        <v>8.6644798089999995</v>
      </c>
      <c r="CG4">
        <v>3.39945041</v>
      </c>
      <c r="CH4">
        <v>79</v>
      </c>
      <c r="CI4">
        <v>17</v>
      </c>
      <c r="CJ4">
        <v>571</v>
      </c>
      <c r="CK4">
        <v>121</v>
      </c>
      <c r="CL4">
        <v>121</v>
      </c>
      <c r="CM4">
        <v>275.2</v>
      </c>
      <c r="CN4">
        <v>121</v>
      </c>
      <c r="CO4">
        <v>121</v>
      </c>
      <c r="CP4">
        <v>121</v>
      </c>
      <c r="CQ4">
        <v>121</v>
      </c>
      <c r="CR4">
        <v>484</v>
      </c>
      <c r="CS4">
        <v>37</v>
      </c>
      <c r="CT4">
        <v>0</v>
      </c>
      <c r="CU4">
        <v>121</v>
      </c>
      <c r="CV4">
        <v>17</v>
      </c>
      <c r="CW4">
        <v>37</v>
      </c>
      <c r="CX4">
        <v>24</v>
      </c>
      <c r="CY4">
        <v>2</v>
      </c>
      <c r="CZ4">
        <v>0</v>
      </c>
      <c r="DA4">
        <v>0</v>
      </c>
      <c r="DB4">
        <v>17</v>
      </c>
      <c r="DC4">
        <v>0</v>
      </c>
      <c r="DD4">
        <v>0</v>
      </c>
      <c r="DE4">
        <v>93</v>
      </c>
      <c r="DF4">
        <v>24</v>
      </c>
      <c r="DG4">
        <v>31</v>
      </c>
      <c r="DH4">
        <v>37</v>
      </c>
      <c r="DI4">
        <v>37</v>
      </c>
      <c r="DJ4">
        <v>0.39</v>
      </c>
      <c r="DK4">
        <v>0.44</v>
      </c>
      <c r="DL4">
        <v>2.1764709999999998</v>
      </c>
      <c r="DM4">
        <v>0</v>
      </c>
      <c r="DN4">
        <v>0</v>
      </c>
      <c r="DO4">
        <v>17</v>
      </c>
      <c r="DP4">
        <v>2.1764709999999998</v>
      </c>
      <c r="DQ4">
        <v>17</v>
      </c>
      <c r="DR4">
        <v>79</v>
      </c>
      <c r="DS4">
        <v>37</v>
      </c>
      <c r="DT4">
        <v>0</v>
      </c>
      <c r="DU4">
        <v>0.48</v>
      </c>
      <c r="DV4">
        <v>30</v>
      </c>
      <c r="DW4">
        <v>24</v>
      </c>
    </row>
    <row r="5" spans="1:127" x14ac:dyDescent="0.25">
      <c r="A5" t="s">
        <v>125</v>
      </c>
      <c r="B5">
        <v>1948</v>
      </c>
      <c r="C5">
        <v>2018</v>
      </c>
      <c r="D5">
        <v>58</v>
      </c>
      <c r="E5">
        <v>32</v>
      </c>
      <c r="F5">
        <v>12.91</v>
      </c>
      <c r="G5">
        <v>6</v>
      </c>
      <c r="H5" t="s">
        <v>122</v>
      </c>
      <c r="I5">
        <v>983</v>
      </c>
      <c r="J5">
        <v>1823</v>
      </c>
      <c r="K5">
        <v>171</v>
      </c>
      <c r="L5">
        <v>7</v>
      </c>
      <c r="M5">
        <v>0.21875</v>
      </c>
      <c r="N5">
        <v>38</v>
      </c>
      <c r="O5">
        <v>152</v>
      </c>
      <c r="P5">
        <v>16</v>
      </c>
      <c r="Q5">
        <v>130</v>
      </c>
      <c r="R5">
        <v>41</v>
      </c>
      <c r="S5">
        <v>97</v>
      </c>
      <c r="T5">
        <v>16</v>
      </c>
      <c r="U5">
        <v>16</v>
      </c>
      <c r="V5">
        <v>9.6747350930000007</v>
      </c>
      <c r="W5">
        <v>8.3718412470000008</v>
      </c>
      <c r="X5">
        <v>47.374492869999997</v>
      </c>
      <c r="Y5">
        <v>9.6747350930000007</v>
      </c>
      <c r="Z5">
        <v>81</v>
      </c>
      <c r="AA5">
        <v>42</v>
      </c>
      <c r="AB5">
        <v>20</v>
      </c>
      <c r="AC5">
        <v>62</v>
      </c>
      <c r="AD5">
        <v>6</v>
      </c>
      <c r="AE5">
        <v>9</v>
      </c>
      <c r="AF5">
        <v>6.0625</v>
      </c>
      <c r="AG5">
        <v>2.5625</v>
      </c>
      <c r="AH5">
        <v>0.83505154599999998</v>
      </c>
      <c r="AI5">
        <v>2.625</v>
      </c>
      <c r="AJ5">
        <v>6.25E-2</v>
      </c>
      <c r="AK5">
        <v>0.20618556699999999</v>
      </c>
      <c r="AL5">
        <v>2.5625</v>
      </c>
      <c r="AM5">
        <v>8</v>
      </c>
      <c r="AN5">
        <v>20</v>
      </c>
      <c r="AO5">
        <v>5</v>
      </c>
      <c r="AP5">
        <v>23</v>
      </c>
      <c r="AQ5">
        <v>22</v>
      </c>
      <c r="AR5">
        <v>4</v>
      </c>
      <c r="AS5">
        <v>28</v>
      </c>
      <c r="AT5">
        <v>5.46</v>
      </c>
      <c r="AU5">
        <v>3.5677539999999999</v>
      </c>
      <c r="AV5">
        <v>19.47993</v>
      </c>
      <c r="AW5">
        <v>4</v>
      </c>
      <c r="AX5">
        <v>7</v>
      </c>
      <c r="AY5">
        <v>1</v>
      </c>
      <c r="AZ5">
        <v>1</v>
      </c>
      <c r="BA5">
        <v>6</v>
      </c>
      <c r="BB5">
        <v>10</v>
      </c>
      <c r="BC5">
        <v>1</v>
      </c>
      <c r="BD5">
        <v>17</v>
      </c>
      <c r="BE5">
        <v>145</v>
      </c>
      <c r="BF5">
        <v>152</v>
      </c>
      <c r="BG5">
        <v>220</v>
      </c>
      <c r="BH5">
        <v>213</v>
      </c>
      <c r="BI5">
        <v>227</v>
      </c>
      <c r="BJ5">
        <v>220</v>
      </c>
      <c r="BK5">
        <v>213</v>
      </c>
      <c r="BL5">
        <v>227</v>
      </c>
      <c r="BM5">
        <v>466</v>
      </c>
      <c r="BN5">
        <v>41</v>
      </c>
      <c r="BO5">
        <v>1</v>
      </c>
      <c r="BP5">
        <v>19</v>
      </c>
      <c r="BQ5">
        <v>29</v>
      </c>
      <c r="BR5">
        <v>2320</v>
      </c>
      <c r="BS5">
        <v>16</v>
      </c>
      <c r="BT5">
        <v>2</v>
      </c>
      <c r="BU5">
        <v>0.67</v>
      </c>
      <c r="BV5">
        <v>5</v>
      </c>
      <c r="BW5">
        <v>0</v>
      </c>
      <c r="BX5">
        <v>2.5625</v>
      </c>
      <c r="BY5">
        <v>16</v>
      </c>
      <c r="BZ5">
        <v>9.6747350930000007</v>
      </c>
      <c r="CA5">
        <v>1.653792052</v>
      </c>
      <c r="CB5">
        <v>42</v>
      </c>
      <c r="CC5">
        <v>16</v>
      </c>
      <c r="CD5">
        <v>0.05</v>
      </c>
      <c r="CE5">
        <v>0.05</v>
      </c>
      <c r="CF5">
        <v>9.6747350930000007</v>
      </c>
      <c r="CG5">
        <v>5.1859720359999999</v>
      </c>
      <c r="CH5">
        <v>21</v>
      </c>
      <c r="CI5">
        <v>18</v>
      </c>
      <c r="CJ5">
        <v>351</v>
      </c>
      <c r="CK5">
        <v>57</v>
      </c>
      <c r="CL5">
        <v>57</v>
      </c>
      <c r="CM5">
        <v>131.32</v>
      </c>
      <c r="CN5">
        <v>57</v>
      </c>
      <c r="CO5">
        <v>57</v>
      </c>
      <c r="CP5">
        <v>57</v>
      </c>
      <c r="CQ5">
        <v>57</v>
      </c>
      <c r="CR5">
        <v>228</v>
      </c>
      <c r="CS5">
        <v>41</v>
      </c>
      <c r="CT5">
        <v>0</v>
      </c>
      <c r="CU5">
        <v>58</v>
      </c>
      <c r="CV5">
        <v>16</v>
      </c>
      <c r="CW5">
        <v>41</v>
      </c>
      <c r="CX5">
        <v>16</v>
      </c>
      <c r="CY5">
        <v>4</v>
      </c>
      <c r="CZ5">
        <v>0</v>
      </c>
      <c r="DA5">
        <v>0</v>
      </c>
      <c r="DB5">
        <v>16</v>
      </c>
      <c r="DC5">
        <v>0</v>
      </c>
      <c r="DD5">
        <v>0</v>
      </c>
      <c r="DE5">
        <v>97</v>
      </c>
      <c r="DF5">
        <v>24</v>
      </c>
      <c r="DG5">
        <v>36</v>
      </c>
      <c r="DH5">
        <v>41</v>
      </c>
      <c r="DI5">
        <v>41</v>
      </c>
      <c r="DJ5">
        <v>0.69</v>
      </c>
      <c r="DK5">
        <v>0.79</v>
      </c>
      <c r="DL5">
        <v>2.5625</v>
      </c>
      <c r="DM5">
        <v>0</v>
      </c>
      <c r="DN5">
        <v>0</v>
      </c>
      <c r="DO5">
        <v>16</v>
      </c>
      <c r="DP5">
        <v>2.5625</v>
      </c>
      <c r="DQ5">
        <v>16</v>
      </c>
      <c r="DR5">
        <v>62</v>
      </c>
      <c r="DS5">
        <v>41</v>
      </c>
      <c r="DT5">
        <v>0</v>
      </c>
      <c r="DU5">
        <v>1.01</v>
      </c>
      <c r="DV5">
        <v>17</v>
      </c>
      <c r="DW5">
        <v>17</v>
      </c>
    </row>
    <row r="6" spans="1:127" x14ac:dyDescent="0.25">
      <c r="A6" t="s">
        <v>126</v>
      </c>
      <c r="B6">
        <v>31793</v>
      </c>
      <c r="C6">
        <v>2018</v>
      </c>
      <c r="D6">
        <v>133</v>
      </c>
      <c r="E6">
        <v>40</v>
      </c>
      <c r="F6">
        <v>13.28</v>
      </c>
      <c r="G6">
        <v>4</v>
      </c>
      <c r="H6" t="s">
        <v>122</v>
      </c>
      <c r="I6">
        <v>2918</v>
      </c>
      <c r="J6">
        <v>223</v>
      </c>
      <c r="K6">
        <v>238</v>
      </c>
      <c r="L6">
        <v>6</v>
      </c>
      <c r="M6">
        <v>0.15</v>
      </c>
      <c r="N6">
        <v>15</v>
      </c>
      <c r="O6">
        <v>252</v>
      </c>
      <c r="P6">
        <v>32</v>
      </c>
      <c r="Q6">
        <v>168</v>
      </c>
      <c r="R6">
        <v>103</v>
      </c>
      <c r="S6">
        <v>19</v>
      </c>
      <c r="T6">
        <v>32</v>
      </c>
      <c r="U6">
        <v>32</v>
      </c>
      <c r="V6">
        <v>3.601740382</v>
      </c>
      <c r="W6">
        <v>8.8677817210000001</v>
      </c>
      <c r="X6">
        <v>16.626836090000001</v>
      </c>
      <c r="Y6">
        <v>3.601740382</v>
      </c>
      <c r="Z6">
        <v>119</v>
      </c>
      <c r="AA6">
        <v>33</v>
      </c>
      <c r="AB6">
        <v>5</v>
      </c>
      <c r="AC6">
        <v>38</v>
      </c>
      <c r="AD6">
        <v>19</v>
      </c>
      <c r="AE6">
        <v>14</v>
      </c>
      <c r="AF6">
        <v>0.59375</v>
      </c>
      <c r="AG6">
        <v>3.21875</v>
      </c>
      <c r="AH6">
        <v>0.59375</v>
      </c>
      <c r="AI6">
        <v>9.375E-2</v>
      </c>
      <c r="AJ6">
        <v>0.15625</v>
      </c>
      <c r="AK6">
        <v>0.26315789499999998</v>
      </c>
      <c r="AL6">
        <v>3.21875</v>
      </c>
      <c r="AM6">
        <v>27</v>
      </c>
      <c r="AN6">
        <v>76</v>
      </c>
      <c r="AO6">
        <v>0</v>
      </c>
      <c r="AP6">
        <v>11</v>
      </c>
      <c r="AQ6">
        <v>16</v>
      </c>
      <c r="AR6">
        <v>3</v>
      </c>
      <c r="AS6">
        <v>0</v>
      </c>
      <c r="AT6">
        <v>5.2264150000000003</v>
      </c>
      <c r="AU6">
        <v>7.512899</v>
      </c>
      <c r="AV6">
        <v>39.265529999999998</v>
      </c>
      <c r="AW6">
        <v>4</v>
      </c>
      <c r="AX6">
        <v>7</v>
      </c>
      <c r="AY6">
        <v>1</v>
      </c>
      <c r="AZ6">
        <v>1</v>
      </c>
      <c r="BA6">
        <v>10</v>
      </c>
      <c r="BB6">
        <v>3</v>
      </c>
      <c r="BC6">
        <v>7</v>
      </c>
      <c r="BD6">
        <v>20</v>
      </c>
      <c r="BE6">
        <v>185</v>
      </c>
      <c r="BF6">
        <v>192</v>
      </c>
      <c r="BG6">
        <v>235</v>
      </c>
      <c r="BH6">
        <v>238</v>
      </c>
      <c r="BI6">
        <v>247</v>
      </c>
      <c r="BJ6">
        <v>235</v>
      </c>
      <c r="BK6">
        <v>238</v>
      </c>
      <c r="BL6">
        <v>247</v>
      </c>
      <c r="BM6">
        <v>741</v>
      </c>
      <c r="BN6">
        <v>103</v>
      </c>
      <c r="BO6">
        <v>8</v>
      </c>
      <c r="BP6">
        <v>19</v>
      </c>
      <c r="BQ6">
        <v>19</v>
      </c>
      <c r="BR6">
        <v>3700</v>
      </c>
      <c r="BS6">
        <v>20</v>
      </c>
      <c r="BT6">
        <v>2.4</v>
      </c>
      <c r="BU6">
        <v>0.59375</v>
      </c>
      <c r="BV6">
        <v>6</v>
      </c>
      <c r="BW6">
        <v>0</v>
      </c>
      <c r="BX6">
        <v>3.21875</v>
      </c>
      <c r="BY6">
        <v>20</v>
      </c>
      <c r="BZ6">
        <v>3.601740382</v>
      </c>
      <c r="CA6">
        <v>5.552871079</v>
      </c>
      <c r="CB6">
        <v>33</v>
      </c>
      <c r="CC6">
        <v>32</v>
      </c>
      <c r="CD6">
        <v>7.4999999999999997E-2</v>
      </c>
      <c r="CE6">
        <v>7.4999999999999997E-2</v>
      </c>
      <c r="CF6">
        <v>3.601740382</v>
      </c>
      <c r="CG6">
        <v>4.1239460430000001</v>
      </c>
      <c r="CH6">
        <v>6</v>
      </c>
      <c r="CI6">
        <v>36</v>
      </c>
      <c r="CJ6">
        <v>706</v>
      </c>
      <c r="CK6">
        <v>132</v>
      </c>
      <c r="CL6">
        <v>132</v>
      </c>
      <c r="CM6">
        <v>304</v>
      </c>
      <c r="CN6">
        <v>132</v>
      </c>
      <c r="CO6">
        <v>132</v>
      </c>
      <c r="CP6">
        <v>132</v>
      </c>
      <c r="CQ6">
        <v>132</v>
      </c>
      <c r="CR6">
        <v>528</v>
      </c>
      <c r="CS6">
        <v>103</v>
      </c>
      <c r="CT6">
        <v>0</v>
      </c>
      <c r="CU6">
        <v>133</v>
      </c>
      <c r="CV6">
        <v>32</v>
      </c>
      <c r="CW6">
        <v>103</v>
      </c>
      <c r="CX6">
        <v>20</v>
      </c>
      <c r="CY6">
        <v>4</v>
      </c>
      <c r="CZ6">
        <v>0</v>
      </c>
      <c r="DA6">
        <v>0</v>
      </c>
      <c r="DB6">
        <v>32</v>
      </c>
      <c r="DC6">
        <v>0</v>
      </c>
      <c r="DD6">
        <v>3</v>
      </c>
      <c r="DE6">
        <v>19</v>
      </c>
      <c r="DF6">
        <v>19</v>
      </c>
      <c r="DG6">
        <v>19</v>
      </c>
      <c r="DH6">
        <v>103</v>
      </c>
      <c r="DI6">
        <v>122</v>
      </c>
      <c r="DJ6">
        <v>0.59375</v>
      </c>
      <c r="DK6">
        <v>0.59375</v>
      </c>
      <c r="DL6">
        <v>3.21875</v>
      </c>
      <c r="DM6">
        <v>0</v>
      </c>
      <c r="DN6">
        <v>0</v>
      </c>
      <c r="DO6">
        <v>32</v>
      </c>
      <c r="DP6">
        <v>3.21875</v>
      </c>
      <c r="DQ6">
        <v>32</v>
      </c>
      <c r="DR6">
        <v>38</v>
      </c>
      <c r="DS6">
        <v>103</v>
      </c>
      <c r="DT6">
        <v>0</v>
      </c>
      <c r="DU6">
        <v>0.59375</v>
      </c>
      <c r="DV6">
        <v>19</v>
      </c>
      <c r="DW6">
        <v>20</v>
      </c>
    </row>
    <row r="7" spans="1:127" x14ac:dyDescent="0.25">
      <c r="A7" t="s">
        <v>127</v>
      </c>
      <c r="B7">
        <v>349.81</v>
      </c>
      <c r="C7">
        <v>2018</v>
      </c>
      <c r="D7">
        <v>175</v>
      </c>
      <c r="E7">
        <v>38</v>
      </c>
      <c r="F7">
        <v>13.23</v>
      </c>
      <c r="G7">
        <v>5</v>
      </c>
      <c r="H7" t="s">
        <v>122</v>
      </c>
      <c r="I7">
        <v>1283</v>
      </c>
      <c r="J7">
        <v>1832</v>
      </c>
      <c r="K7">
        <v>191</v>
      </c>
      <c r="L7">
        <v>4</v>
      </c>
      <c r="M7">
        <v>0.105263158</v>
      </c>
      <c r="N7">
        <v>43</v>
      </c>
      <c r="O7">
        <v>166</v>
      </c>
      <c r="P7">
        <v>30</v>
      </c>
      <c r="Q7">
        <v>141</v>
      </c>
      <c r="R7">
        <v>99</v>
      </c>
      <c r="S7">
        <v>158</v>
      </c>
      <c r="T7">
        <v>30</v>
      </c>
      <c r="U7">
        <v>30</v>
      </c>
      <c r="V7">
        <v>6.0387176780000003</v>
      </c>
      <c r="W7">
        <v>3.6781547290000001</v>
      </c>
      <c r="X7">
        <v>19.115397680000001</v>
      </c>
      <c r="Y7">
        <v>6.0387176780000003</v>
      </c>
      <c r="Z7">
        <v>151</v>
      </c>
      <c r="AA7">
        <v>59</v>
      </c>
      <c r="AB7">
        <v>39</v>
      </c>
      <c r="AC7">
        <v>98</v>
      </c>
      <c r="AD7">
        <v>7</v>
      </c>
      <c r="AE7">
        <v>26</v>
      </c>
      <c r="AF7">
        <v>5.266666667</v>
      </c>
      <c r="AG7">
        <v>3.3</v>
      </c>
      <c r="AH7">
        <v>0.95569620300000002</v>
      </c>
      <c r="AI7">
        <v>1.9666666669999999</v>
      </c>
      <c r="AJ7">
        <v>1.3</v>
      </c>
      <c r="AK7">
        <v>0.24683544299999999</v>
      </c>
      <c r="AL7">
        <v>3.3</v>
      </c>
      <c r="AM7">
        <v>36</v>
      </c>
      <c r="AN7">
        <v>39</v>
      </c>
      <c r="AO7">
        <v>12</v>
      </c>
      <c r="AP7">
        <v>45</v>
      </c>
      <c r="AQ7">
        <v>39</v>
      </c>
      <c r="AR7">
        <v>4</v>
      </c>
      <c r="AS7">
        <v>12</v>
      </c>
      <c r="AT7">
        <v>8.3846150000000002</v>
      </c>
      <c r="AU7">
        <v>3.1284890000000001</v>
      </c>
      <c r="AV7">
        <v>26.231169999999999</v>
      </c>
      <c r="AW7">
        <v>2</v>
      </c>
      <c r="AX7">
        <v>4</v>
      </c>
      <c r="AY7">
        <v>1</v>
      </c>
      <c r="AZ7">
        <v>1</v>
      </c>
      <c r="BA7">
        <v>9</v>
      </c>
      <c r="BB7">
        <v>7</v>
      </c>
      <c r="BC7">
        <v>3</v>
      </c>
      <c r="BD7">
        <v>19</v>
      </c>
      <c r="BE7">
        <v>160</v>
      </c>
      <c r="BF7">
        <v>164</v>
      </c>
      <c r="BG7">
        <v>240</v>
      </c>
      <c r="BH7">
        <v>231</v>
      </c>
      <c r="BI7">
        <v>230</v>
      </c>
      <c r="BJ7">
        <v>240</v>
      </c>
      <c r="BK7">
        <v>231</v>
      </c>
      <c r="BL7">
        <v>230</v>
      </c>
      <c r="BM7">
        <v>609</v>
      </c>
      <c r="BN7">
        <v>99</v>
      </c>
      <c r="BO7">
        <v>2</v>
      </c>
      <c r="BP7">
        <v>13</v>
      </c>
      <c r="BQ7">
        <v>24</v>
      </c>
      <c r="BR7">
        <v>3040</v>
      </c>
      <c r="BS7">
        <v>19</v>
      </c>
      <c r="BT7">
        <v>1</v>
      </c>
      <c r="BU7">
        <v>0.55000000000000004</v>
      </c>
      <c r="BV7">
        <v>4</v>
      </c>
      <c r="BW7">
        <v>0</v>
      </c>
      <c r="BX7">
        <v>3.3</v>
      </c>
      <c r="BY7">
        <v>19</v>
      </c>
      <c r="BZ7">
        <v>6.0387176780000003</v>
      </c>
      <c r="CA7">
        <v>3.1463633529999999</v>
      </c>
      <c r="CB7">
        <v>59</v>
      </c>
      <c r="CC7">
        <v>30</v>
      </c>
      <c r="CD7">
        <v>0.04</v>
      </c>
      <c r="CE7">
        <v>0.04</v>
      </c>
      <c r="CF7">
        <v>6.0387176780000003</v>
      </c>
      <c r="CG7">
        <v>4.6085616390000004</v>
      </c>
      <c r="CH7">
        <v>40</v>
      </c>
      <c r="CI7">
        <v>33</v>
      </c>
      <c r="CJ7">
        <v>471</v>
      </c>
      <c r="CK7">
        <v>75</v>
      </c>
      <c r="CL7">
        <v>75</v>
      </c>
      <c r="CM7">
        <v>175.54</v>
      </c>
      <c r="CN7">
        <v>75</v>
      </c>
      <c r="CO7">
        <v>75</v>
      </c>
      <c r="CP7">
        <v>75</v>
      </c>
      <c r="CQ7">
        <v>75</v>
      </c>
      <c r="CR7">
        <v>300</v>
      </c>
      <c r="CS7">
        <v>99</v>
      </c>
      <c r="CT7">
        <v>0</v>
      </c>
      <c r="CU7">
        <v>175</v>
      </c>
      <c r="CV7">
        <v>30</v>
      </c>
      <c r="CW7">
        <v>99</v>
      </c>
      <c r="CX7">
        <v>19</v>
      </c>
      <c r="CY7">
        <v>2</v>
      </c>
      <c r="CZ7">
        <v>0</v>
      </c>
      <c r="DA7">
        <v>0</v>
      </c>
      <c r="DB7">
        <v>30</v>
      </c>
      <c r="DC7">
        <v>0</v>
      </c>
      <c r="DD7">
        <v>0</v>
      </c>
      <c r="DE7">
        <v>158</v>
      </c>
      <c r="DF7">
        <v>28</v>
      </c>
      <c r="DG7">
        <v>24</v>
      </c>
      <c r="DH7">
        <v>99</v>
      </c>
      <c r="DI7">
        <v>99</v>
      </c>
      <c r="DJ7">
        <v>0.78</v>
      </c>
      <c r="DK7">
        <v>0.78</v>
      </c>
      <c r="DL7">
        <v>3.3</v>
      </c>
      <c r="DM7">
        <v>0</v>
      </c>
      <c r="DN7">
        <v>0</v>
      </c>
      <c r="DO7">
        <v>30</v>
      </c>
      <c r="DP7">
        <v>3.3</v>
      </c>
      <c r="DQ7">
        <v>30</v>
      </c>
      <c r="DR7">
        <v>98</v>
      </c>
      <c r="DS7">
        <v>99</v>
      </c>
      <c r="DT7">
        <v>0</v>
      </c>
      <c r="DU7">
        <v>0.8</v>
      </c>
      <c r="DV7">
        <v>22</v>
      </c>
      <c r="DW7">
        <v>19</v>
      </c>
    </row>
    <row r="8" spans="1:127" x14ac:dyDescent="0.25">
      <c r="A8" t="s">
        <v>128</v>
      </c>
      <c r="B8">
        <v>595.6</v>
      </c>
      <c r="C8">
        <v>2018</v>
      </c>
      <c r="D8">
        <v>118</v>
      </c>
      <c r="E8">
        <v>42</v>
      </c>
      <c r="F8">
        <v>11.22</v>
      </c>
      <c r="G8">
        <v>5</v>
      </c>
      <c r="H8" t="s">
        <v>122</v>
      </c>
      <c r="I8">
        <v>842</v>
      </c>
      <c r="J8">
        <v>293</v>
      </c>
      <c r="K8">
        <v>249</v>
      </c>
      <c r="L8">
        <v>5</v>
      </c>
      <c r="M8">
        <v>0.11904761899999999</v>
      </c>
      <c r="N8">
        <v>83</v>
      </c>
      <c r="O8">
        <v>184</v>
      </c>
      <c r="P8">
        <v>42</v>
      </c>
      <c r="Q8">
        <v>191</v>
      </c>
      <c r="R8">
        <v>96</v>
      </c>
      <c r="S8">
        <v>14</v>
      </c>
      <c r="T8">
        <v>42</v>
      </c>
      <c r="U8">
        <v>42</v>
      </c>
      <c r="V8">
        <v>7.2800248329999997</v>
      </c>
      <c r="W8">
        <v>4.464879227</v>
      </c>
      <c r="X8">
        <v>12.742172399999999</v>
      </c>
      <c r="Y8">
        <v>7.2800248329999997</v>
      </c>
      <c r="Z8">
        <v>141</v>
      </c>
      <c r="AA8">
        <v>26</v>
      </c>
      <c r="AB8">
        <v>3</v>
      </c>
      <c r="AC8">
        <v>29</v>
      </c>
      <c r="AD8">
        <v>14</v>
      </c>
      <c r="AE8">
        <v>15</v>
      </c>
      <c r="AF8">
        <v>0.33333299999999999</v>
      </c>
      <c r="AG8">
        <v>2.285714</v>
      </c>
      <c r="AH8">
        <v>0.33333299999999999</v>
      </c>
      <c r="AI8">
        <v>0.61904761900000005</v>
      </c>
      <c r="AJ8">
        <v>2.3810000000000001E-2</v>
      </c>
      <c r="AK8">
        <v>0.21428571399999999</v>
      </c>
      <c r="AL8">
        <v>2.285714</v>
      </c>
      <c r="AM8">
        <v>16</v>
      </c>
      <c r="AN8">
        <v>22</v>
      </c>
      <c r="AO8">
        <v>21</v>
      </c>
      <c r="AP8">
        <v>2</v>
      </c>
      <c r="AQ8">
        <v>32</v>
      </c>
      <c r="AR8">
        <v>5</v>
      </c>
      <c r="AS8">
        <v>41</v>
      </c>
      <c r="AT8">
        <v>9.0806450000000005</v>
      </c>
      <c r="AU8">
        <v>3.3305980000000002</v>
      </c>
      <c r="AV8">
        <v>30.243980000000001</v>
      </c>
      <c r="AW8">
        <v>2</v>
      </c>
      <c r="AX8">
        <v>4</v>
      </c>
      <c r="AY8">
        <v>1</v>
      </c>
      <c r="AZ8">
        <v>1</v>
      </c>
      <c r="BA8">
        <v>6</v>
      </c>
      <c r="BB8">
        <v>5</v>
      </c>
      <c r="BC8">
        <v>10</v>
      </c>
      <c r="BD8">
        <v>21</v>
      </c>
      <c r="BE8">
        <v>230</v>
      </c>
      <c r="BF8">
        <v>234</v>
      </c>
      <c r="BG8">
        <v>260</v>
      </c>
      <c r="BH8">
        <v>246</v>
      </c>
      <c r="BI8">
        <v>257</v>
      </c>
      <c r="BJ8">
        <v>260</v>
      </c>
      <c r="BK8">
        <v>246</v>
      </c>
      <c r="BL8">
        <v>257</v>
      </c>
      <c r="BM8">
        <v>967</v>
      </c>
      <c r="BN8">
        <v>96</v>
      </c>
      <c r="BO8">
        <v>1</v>
      </c>
      <c r="BP8">
        <v>14</v>
      </c>
      <c r="BQ8">
        <v>14</v>
      </c>
      <c r="BR8">
        <v>4830</v>
      </c>
      <c r="BS8">
        <v>21</v>
      </c>
      <c r="BT8">
        <v>3.3</v>
      </c>
      <c r="BU8">
        <v>0.33333299999999999</v>
      </c>
      <c r="BV8">
        <v>4</v>
      </c>
      <c r="BW8">
        <v>0</v>
      </c>
      <c r="BX8">
        <v>2.285714</v>
      </c>
      <c r="BY8">
        <v>21</v>
      </c>
      <c r="BZ8">
        <v>7.2800248329999997</v>
      </c>
      <c r="CA8">
        <v>2.8846055449999999</v>
      </c>
      <c r="CB8">
        <v>26</v>
      </c>
      <c r="CC8">
        <v>42</v>
      </c>
      <c r="CD8">
        <v>7.8571000000000002E-2</v>
      </c>
      <c r="CE8">
        <v>7.8571000000000002E-2</v>
      </c>
      <c r="CF8">
        <v>7.2800248329999997</v>
      </c>
      <c r="CG8">
        <v>5.1212379019999998</v>
      </c>
      <c r="CH8">
        <v>30</v>
      </c>
      <c r="CI8">
        <v>47</v>
      </c>
      <c r="CJ8">
        <v>743</v>
      </c>
      <c r="CK8">
        <v>117</v>
      </c>
      <c r="CL8">
        <v>117</v>
      </c>
      <c r="CM8">
        <v>272.74</v>
      </c>
      <c r="CN8">
        <v>117</v>
      </c>
      <c r="CO8">
        <v>117</v>
      </c>
      <c r="CP8">
        <v>117</v>
      </c>
      <c r="CQ8">
        <v>117</v>
      </c>
      <c r="CR8">
        <v>468</v>
      </c>
      <c r="CS8">
        <v>96</v>
      </c>
      <c r="CT8">
        <v>0</v>
      </c>
      <c r="CU8">
        <v>118</v>
      </c>
      <c r="CV8">
        <v>42</v>
      </c>
      <c r="CW8">
        <v>96</v>
      </c>
      <c r="CX8">
        <v>21</v>
      </c>
      <c r="CY8">
        <v>2</v>
      </c>
      <c r="CZ8">
        <v>0</v>
      </c>
      <c r="DA8">
        <v>0</v>
      </c>
      <c r="DB8">
        <v>42</v>
      </c>
      <c r="DC8">
        <v>0</v>
      </c>
      <c r="DD8">
        <v>0</v>
      </c>
      <c r="DE8">
        <v>14</v>
      </c>
      <c r="DF8">
        <v>14</v>
      </c>
      <c r="DG8">
        <v>14</v>
      </c>
      <c r="DH8">
        <v>96</v>
      </c>
      <c r="DI8">
        <v>110</v>
      </c>
      <c r="DJ8">
        <v>0.33333299999999999</v>
      </c>
      <c r="DK8">
        <v>0.33333299999999999</v>
      </c>
      <c r="DL8">
        <v>2.285714</v>
      </c>
      <c r="DM8">
        <v>0</v>
      </c>
      <c r="DN8">
        <v>0</v>
      </c>
      <c r="DO8">
        <v>42</v>
      </c>
      <c r="DP8">
        <v>2.285714</v>
      </c>
      <c r="DQ8">
        <v>42</v>
      </c>
      <c r="DR8">
        <v>29</v>
      </c>
      <c r="DS8">
        <v>96</v>
      </c>
      <c r="DT8">
        <v>0</v>
      </c>
      <c r="DU8">
        <v>0.33333299999999999</v>
      </c>
      <c r="DV8">
        <v>14</v>
      </c>
      <c r="DW8">
        <v>21</v>
      </c>
    </row>
    <row r="9" spans="1:127" x14ac:dyDescent="0.25">
      <c r="A9" t="s">
        <v>129</v>
      </c>
      <c r="B9">
        <v>1199.8</v>
      </c>
      <c r="C9">
        <v>2018</v>
      </c>
      <c r="D9">
        <v>43</v>
      </c>
      <c r="E9">
        <v>32</v>
      </c>
      <c r="F9">
        <v>11.32</v>
      </c>
      <c r="G9">
        <v>5</v>
      </c>
      <c r="H9" t="s">
        <v>122</v>
      </c>
      <c r="I9">
        <v>828</v>
      </c>
      <c r="J9">
        <v>1832</v>
      </c>
      <c r="K9">
        <v>114</v>
      </c>
      <c r="L9">
        <v>3</v>
      </c>
      <c r="M9">
        <v>9.375E-2</v>
      </c>
      <c r="N9">
        <v>50</v>
      </c>
      <c r="O9">
        <v>68</v>
      </c>
      <c r="P9">
        <v>44</v>
      </c>
      <c r="Q9">
        <v>85</v>
      </c>
      <c r="R9">
        <v>48</v>
      </c>
      <c r="S9">
        <v>239</v>
      </c>
      <c r="T9">
        <v>44</v>
      </c>
      <c r="U9">
        <v>44</v>
      </c>
      <c r="V9">
        <v>4.5042095590000004</v>
      </c>
      <c r="W9">
        <v>7.958787192</v>
      </c>
      <c r="X9">
        <v>15.0954093</v>
      </c>
      <c r="Y9">
        <v>4.5042095590000004</v>
      </c>
      <c r="Z9">
        <v>221</v>
      </c>
      <c r="AA9">
        <v>85</v>
      </c>
      <c r="AB9">
        <v>70</v>
      </c>
      <c r="AC9">
        <v>155</v>
      </c>
      <c r="AD9">
        <v>4</v>
      </c>
      <c r="AE9">
        <v>10</v>
      </c>
      <c r="AF9">
        <v>5.4318181819999998</v>
      </c>
      <c r="AG9">
        <v>1.0909089999999999</v>
      </c>
      <c r="AH9">
        <v>0.92468619200000002</v>
      </c>
      <c r="AI9">
        <v>1.931818182</v>
      </c>
      <c r="AJ9">
        <v>9.0909000000000004E-2</v>
      </c>
      <c r="AK9">
        <v>0.29288702900000002</v>
      </c>
      <c r="AL9">
        <v>1.0909089999999999</v>
      </c>
      <c r="AM9">
        <v>6</v>
      </c>
      <c r="AN9">
        <v>7</v>
      </c>
      <c r="AO9">
        <v>12</v>
      </c>
      <c r="AP9">
        <v>2</v>
      </c>
      <c r="AQ9">
        <v>12</v>
      </c>
      <c r="AR9">
        <v>4</v>
      </c>
      <c r="AS9">
        <v>12</v>
      </c>
      <c r="AT9">
        <v>10.82353</v>
      </c>
      <c r="AU9">
        <v>2.0764710000000002</v>
      </c>
      <c r="AV9">
        <v>22.474740000000001</v>
      </c>
      <c r="AW9">
        <v>4</v>
      </c>
      <c r="AX9">
        <v>7</v>
      </c>
      <c r="AY9">
        <v>1</v>
      </c>
      <c r="AZ9">
        <v>1</v>
      </c>
      <c r="BA9">
        <v>16</v>
      </c>
      <c r="BB9">
        <v>0</v>
      </c>
      <c r="BC9">
        <v>0</v>
      </c>
      <c r="BD9">
        <v>16</v>
      </c>
      <c r="BE9">
        <v>80</v>
      </c>
      <c r="BF9">
        <v>87</v>
      </c>
      <c r="BG9">
        <v>200</v>
      </c>
      <c r="BH9">
        <v>182</v>
      </c>
      <c r="BI9">
        <v>173</v>
      </c>
      <c r="BJ9">
        <v>200</v>
      </c>
      <c r="BK9">
        <v>182</v>
      </c>
      <c r="BL9">
        <v>173</v>
      </c>
      <c r="BM9">
        <v>256</v>
      </c>
      <c r="BN9">
        <v>48</v>
      </c>
      <c r="BO9">
        <v>4</v>
      </c>
      <c r="BP9">
        <v>18</v>
      </c>
      <c r="BQ9">
        <v>29</v>
      </c>
      <c r="BR9">
        <v>1280</v>
      </c>
      <c r="BS9">
        <v>16</v>
      </c>
      <c r="BT9">
        <v>1</v>
      </c>
      <c r="BU9">
        <v>0.4</v>
      </c>
      <c r="BV9">
        <v>8</v>
      </c>
      <c r="BW9">
        <v>0</v>
      </c>
      <c r="BX9">
        <v>1.0909089999999999</v>
      </c>
      <c r="BY9">
        <v>16</v>
      </c>
      <c r="BZ9">
        <v>4.5042095590000004</v>
      </c>
      <c r="CA9">
        <v>3.5522325920000002</v>
      </c>
      <c r="CB9">
        <v>85</v>
      </c>
      <c r="CC9">
        <v>44</v>
      </c>
      <c r="CD9">
        <v>0.04</v>
      </c>
      <c r="CE9">
        <v>0.04</v>
      </c>
      <c r="CF9">
        <v>4.5042095590000004</v>
      </c>
      <c r="CG9">
        <v>3.7660184339999998</v>
      </c>
      <c r="CH9">
        <v>25</v>
      </c>
      <c r="CI9">
        <v>47</v>
      </c>
      <c r="CJ9">
        <v>518</v>
      </c>
      <c r="CK9">
        <v>42</v>
      </c>
      <c r="CL9">
        <v>42</v>
      </c>
      <c r="CM9">
        <v>105</v>
      </c>
      <c r="CN9">
        <v>42</v>
      </c>
      <c r="CO9">
        <v>42</v>
      </c>
      <c r="CP9">
        <v>42</v>
      </c>
      <c r="CQ9">
        <v>42</v>
      </c>
      <c r="CR9">
        <v>168</v>
      </c>
      <c r="CS9">
        <v>48</v>
      </c>
      <c r="CT9">
        <v>0</v>
      </c>
      <c r="CU9">
        <v>43</v>
      </c>
      <c r="CV9">
        <v>44</v>
      </c>
      <c r="CW9">
        <v>48</v>
      </c>
      <c r="CX9">
        <v>16</v>
      </c>
      <c r="CY9">
        <v>4</v>
      </c>
      <c r="CZ9">
        <v>0</v>
      </c>
      <c r="DA9">
        <v>0</v>
      </c>
      <c r="DB9">
        <v>44</v>
      </c>
      <c r="DC9">
        <v>0</v>
      </c>
      <c r="DD9">
        <v>0</v>
      </c>
      <c r="DE9">
        <v>239</v>
      </c>
      <c r="DF9">
        <v>17</v>
      </c>
      <c r="DG9">
        <v>25</v>
      </c>
      <c r="DH9">
        <v>48</v>
      </c>
      <c r="DI9">
        <v>48</v>
      </c>
      <c r="DJ9">
        <v>0.9</v>
      </c>
      <c r="DK9">
        <v>1.02</v>
      </c>
      <c r="DL9">
        <v>1.0909089999999999</v>
      </c>
      <c r="DM9">
        <v>0</v>
      </c>
      <c r="DN9">
        <v>0</v>
      </c>
      <c r="DO9">
        <v>44</v>
      </c>
      <c r="DP9">
        <v>1.0909089999999999</v>
      </c>
      <c r="DQ9">
        <v>44</v>
      </c>
      <c r="DR9">
        <v>155</v>
      </c>
      <c r="DS9">
        <v>48</v>
      </c>
      <c r="DT9">
        <v>0</v>
      </c>
      <c r="DU9">
        <v>0.88</v>
      </c>
      <c r="DV9">
        <v>29</v>
      </c>
      <c r="DW9">
        <v>16</v>
      </c>
    </row>
    <row r="10" spans="1:127" x14ac:dyDescent="0.25">
      <c r="A10" t="s">
        <v>130</v>
      </c>
      <c r="B10">
        <v>1273</v>
      </c>
      <c r="C10">
        <v>2019</v>
      </c>
      <c r="D10">
        <v>44</v>
      </c>
      <c r="E10">
        <v>30</v>
      </c>
      <c r="F10">
        <v>11.368</v>
      </c>
      <c r="G10">
        <v>6</v>
      </c>
      <c r="H10" t="s">
        <v>122</v>
      </c>
      <c r="I10">
        <v>1823</v>
      </c>
      <c r="J10">
        <v>982</v>
      </c>
      <c r="K10">
        <v>117</v>
      </c>
      <c r="L10">
        <v>2</v>
      </c>
      <c r="M10">
        <v>6.6666666999999999E-2</v>
      </c>
      <c r="N10">
        <v>55</v>
      </c>
      <c r="O10">
        <v>62</v>
      </c>
      <c r="P10">
        <v>9</v>
      </c>
      <c r="Q10">
        <v>89</v>
      </c>
      <c r="R10">
        <v>25</v>
      </c>
      <c r="S10">
        <v>60</v>
      </c>
      <c r="T10">
        <v>9</v>
      </c>
      <c r="U10">
        <v>9</v>
      </c>
      <c r="V10">
        <v>9.6044680469999992</v>
      </c>
      <c r="W10">
        <v>5.7843944570000003</v>
      </c>
      <c r="X10">
        <v>22.62345329</v>
      </c>
      <c r="Y10">
        <v>9.6044680469999992</v>
      </c>
      <c r="Z10">
        <v>46</v>
      </c>
      <c r="AA10">
        <v>23</v>
      </c>
      <c r="AB10">
        <v>20</v>
      </c>
      <c r="AC10">
        <v>43</v>
      </c>
      <c r="AD10">
        <v>3</v>
      </c>
      <c r="AE10">
        <v>5</v>
      </c>
      <c r="AF10">
        <v>6.6666666670000003</v>
      </c>
      <c r="AG10">
        <v>2.7777780000000001</v>
      </c>
      <c r="AH10">
        <v>0.76666666699999997</v>
      </c>
      <c r="AI10">
        <v>2.5555555559999998</v>
      </c>
      <c r="AJ10">
        <v>2.2222222220000001</v>
      </c>
      <c r="AK10">
        <v>0.33333333300000001</v>
      </c>
      <c r="AL10">
        <v>2.7777780000000001</v>
      </c>
      <c r="AM10">
        <v>6</v>
      </c>
      <c r="AN10">
        <v>3</v>
      </c>
      <c r="AO10">
        <v>6</v>
      </c>
      <c r="AP10">
        <v>2</v>
      </c>
      <c r="AQ10">
        <v>14</v>
      </c>
      <c r="AR10">
        <v>3</v>
      </c>
      <c r="AS10">
        <v>16</v>
      </c>
      <c r="AT10">
        <v>10.94444</v>
      </c>
      <c r="AU10">
        <v>2.7342949999999999</v>
      </c>
      <c r="AV10">
        <v>29.925339999999998</v>
      </c>
      <c r="AW10">
        <v>5</v>
      </c>
      <c r="AX10">
        <v>9</v>
      </c>
      <c r="AY10">
        <v>1</v>
      </c>
      <c r="AZ10">
        <v>1</v>
      </c>
      <c r="BA10">
        <v>13</v>
      </c>
      <c r="BB10">
        <v>2</v>
      </c>
      <c r="BC10">
        <v>0</v>
      </c>
      <c r="BD10">
        <v>15</v>
      </c>
      <c r="BE10">
        <v>85</v>
      </c>
      <c r="BF10">
        <v>94</v>
      </c>
      <c r="BG10">
        <v>175</v>
      </c>
      <c r="BH10">
        <v>171</v>
      </c>
      <c r="BI10">
        <v>171</v>
      </c>
      <c r="BJ10">
        <v>175</v>
      </c>
      <c r="BK10">
        <v>171</v>
      </c>
      <c r="BL10">
        <v>171</v>
      </c>
      <c r="BM10">
        <v>255</v>
      </c>
      <c r="BN10">
        <v>25</v>
      </c>
      <c r="BO10">
        <v>1</v>
      </c>
      <c r="BP10">
        <v>25</v>
      </c>
      <c r="BQ10">
        <v>29</v>
      </c>
      <c r="BR10">
        <v>1275</v>
      </c>
      <c r="BS10">
        <v>15</v>
      </c>
      <c r="BT10">
        <v>2</v>
      </c>
      <c r="BU10">
        <v>0.59</v>
      </c>
      <c r="BV10">
        <v>8</v>
      </c>
      <c r="BW10">
        <v>0</v>
      </c>
      <c r="BX10">
        <v>2.7777780000000001</v>
      </c>
      <c r="BY10">
        <v>15</v>
      </c>
      <c r="BZ10">
        <v>9.6044680469999992</v>
      </c>
      <c r="CA10">
        <v>1.561773117</v>
      </c>
      <c r="CB10">
        <v>23</v>
      </c>
      <c r="CC10">
        <v>9</v>
      </c>
      <c r="CD10">
        <v>0.05</v>
      </c>
      <c r="CE10">
        <v>0.05</v>
      </c>
      <c r="CF10">
        <v>9.6044680469999992</v>
      </c>
      <c r="CG10">
        <v>3.5226336840000001</v>
      </c>
      <c r="CH10">
        <v>37</v>
      </c>
      <c r="CI10">
        <v>10</v>
      </c>
      <c r="CJ10">
        <v>228</v>
      </c>
      <c r="CK10">
        <v>44</v>
      </c>
      <c r="CL10">
        <v>44</v>
      </c>
      <c r="CM10">
        <v>100.9</v>
      </c>
      <c r="CN10">
        <v>44</v>
      </c>
      <c r="CO10">
        <v>44</v>
      </c>
      <c r="CP10">
        <v>44</v>
      </c>
      <c r="CQ10">
        <v>44</v>
      </c>
      <c r="CR10">
        <v>176</v>
      </c>
      <c r="CS10">
        <v>25</v>
      </c>
      <c r="CT10">
        <v>0</v>
      </c>
      <c r="CU10">
        <v>44</v>
      </c>
      <c r="CV10">
        <v>9</v>
      </c>
      <c r="CW10">
        <v>25</v>
      </c>
      <c r="CX10">
        <v>15</v>
      </c>
      <c r="CY10">
        <v>5</v>
      </c>
      <c r="CZ10">
        <v>0</v>
      </c>
      <c r="DA10">
        <v>0</v>
      </c>
      <c r="DB10">
        <v>9</v>
      </c>
      <c r="DC10">
        <v>0</v>
      </c>
      <c r="DD10">
        <v>0</v>
      </c>
      <c r="DE10">
        <v>60</v>
      </c>
      <c r="DF10">
        <v>16</v>
      </c>
      <c r="DG10">
        <v>35</v>
      </c>
      <c r="DH10">
        <v>25</v>
      </c>
      <c r="DI10">
        <v>25</v>
      </c>
      <c r="DJ10">
        <v>0.45</v>
      </c>
      <c r="DK10">
        <v>0.77</v>
      </c>
      <c r="DL10">
        <v>2.7777780000000001</v>
      </c>
      <c r="DM10">
        <v>0</v>
      </c>
      <c r="DN10">
        <v>0</v>
      </c>
      <c r="DO10">
        <v>9</v>
      </c>
      <c r="DP10">
        <v>2.7777780000000001</v>
      </c>
      <c r="DQ10">
        <v>9</v>
      </c>
      <c r="DR10">
        <v>43</v>
      </c>
      <c r="DS10">
        <v>25</v>
      </c>
      <c r="DT10">
        <v>0</v>
      </c>
      <c r="DU10">
        <v>0.61</v>
      </c>
      <c r="DV10">
        <v>31</v>
      </c>
      <c r="DW10">
        <v>15</v>
      </c>
    </row>
    <row r="11" spans="1:127" x14ac:dyDescent="0.25">
      <c r="A11" t="s">
        <v>131</v>
      </c>
      <c r="B11">
        <v>2290</v>
      </c>
      <c r="C11">
        <v>2019</v>
      </c>
      <c r="D11">
        <v>128</v>
      </c>
      <c r="E11">
        <v>22</v>
      </c>
      <c r="F11">
        <v>16.119</v>
      </c>
      <c r="G11">
        <v>7</v>
      </c>
      <c r="H11" t="s">
        <v>122</v>
      </c>
      <c r="I11">
        <v>928</v>
      </c>
      <c r="J11">
        <v>827</v>
      </c>
      <c r="K11">
        <v>74</v>
      </c>
      <c r="L11">
        <v>6</v>
      </c>
      <c r="M11">
        <v>0.27272727299999999</v>
      </c>
      <c r="N11">
        <v>10</v>
      </c>
      <c r="O11">
        <v>88</v>
      </c>
      <c r="P11">
        <v>15</v>
      </c>
      <c r="Q11">
        <v>55</v>
      </c>
      <c r="R11">
        <v>24</v>
      </c>
      <c r="S11">
        <v>92</v>
      </c>
      <c r="T11">
        <v>15</v>
      </c>
      <c r="U11">
        <v>15</v>
      </c>
      <c r="V11">
        <v>6.887499686</v>
      </c>
      <c r="W11">
        <v>3.321889938</v>
      </c>
      <c r="X11">
        <v>12.91463422</v>
      </c>
      <c r="Y11">
        <v>6.887499686</v>
      </c>
      <c r="Z11">
        <v>76</v>
      </c>
      <c r="AA11">
        <v>32</v>
      </c>
      <c r="AB11">
        <v>21</v>
      </c>
      <c r="AC11">
        <v>53</v>
      </c>
      <c r="AD11">
        <v>4</v>
      </c>
      <c r="AE11">
        <v>10</v>
      </c>
      <c r="AF11">
        <v>6.1333333330000004</v>
      </c>
      <c r="AG11">
        <v>1.6</v>
      </c>
      <c r="AH11">
        <v>0.82608695700000001</v>
      </c>
      <c r="AI11">
        <v>0.2</v>
      </c>
      <c r="AJ11">
        <v>1.4</v>
      </c>
      <c r="AK11">
        <v>0.22826087</v>
      </c>
      <c r="AL11">
        <v>1.6</v>
      </c>
      <c r="AM11">
        <v>8</v>
      </c>
      <c r="AN11">
        <v>20</v>
      </c>
      <c r="AO11">
        <v>0</v>
      </c>
      <c r="AP11">
        <v>75</v>
      </c>
      <c r="AQ11">
        <v>20</v>
      </c>
      <c r="AR11">
        <v>5</v>
      </c>
      <c r="AS11">
        <v>0</v>
      </c>
      <c r="AT11">
        <v>5.95</v>
      </c>
      <c r="AU11">
        <v>3.82</v>
      </c>
      <c r="AV11">
        <v>22.728999999999999</v>
      </c>
      <c r="AW11">
        <v>2</v>
      </c>
      <c r="AX11">
        <v>4</v>
      </c>
      <c r="AY11">
        <v>1</v>
      </c>
      <c r="AZ11">
        <v>1</v>
      </c>
      <c r="BA11">
        <v>11</v>
      </c>
      <c r="BB11">
        <v>0</v>
      </c>
      <c r="BC11">
        <v>0</v>
      </c>
      <c r="BD11">
        <v>11</v>
      </c>
      <c r="BE11">
        <v>55</v>
      </c>
      <c r="BF11">
        <v>59</v>
      </c>
      <c r="BG11">
        <v>130</v>
      </c>
      <c r="BH11">
        <v>124</v>
      </c>
      <c r="BI11">
        <v>114</v>
      </c>
      <c r="BJ11">
        <v>130</v>
      </c>
      <c r="BK11">
        <v>124</v>
      </c>
      <c r="BL11">
        <v>114</v>
      </c>
      <c r="BM11">
        <v>122</v>
      </c>
      <c r="BN11">
        <v>24</v>
      </c>
      <c r="BO11">
        <v>3</v>
      </c>
      <c r="BP11">
        <v>21</v>
      </c>
      <c r="BQ11">
        <v>20</v>
      </c>
      <c r="BR11">
        <v>605</v>
      </c>
      <c r="BS11">
        <v>11</v>
      </c>
      <c r="BT11">
        <v>1</v>
      </c>
      <c r="BU11">
        <v>0.81</v>
      </c>
      <c r="BV11">
        <v>9</v>
      </c>
      <c r="BW11">
        <v>0</v>
      </c>
      <c r="BX11">
        <v>1.6</v>
      </c>
      <c r="BY11">
        <v>11</v>
      </c>
      <c r="BZ11">
        <v>6.887499686</v>
      </c>
      <c r="CA11">
        <v>1.597096262</v>
      </c>
      <c r="CB11">
        <v>32</v>
      </c>
      <c r="CC11">
        <v>15</v>
      </c>
      <c r="CD11">
        <v>0.05</v>
      </c>
      <c r="CE11">
        <v>0.05</v>
      </c>
      <c r="CF11">
        <v>6.887499686</v>
      </c>
      <c r="CG11">
        <v>4.1431301180000002</v>
      </c>
      <c r="CH11">
        <v>4</v>
      </c>
      <c r="CI11">
        <v>18</v>
      </c>
      <c r="CJ11">
        <v>196</v>
      </c>
      <c r="CK11">
        <v>27</v>
      </c>
      <c r="CL11">
        <v>27</v>
      </c>
      <c r="CM11">
        <v>63.86</v>
      </c>
      <c r="CN11">
        <v>27</v>
      </c>
      <c r="CO11">
        <v>27</v>
      </c>
      <c r="CP11">
        <v>27</v>
      </c>
      <c r="CQ11">
        <v>27</v>
      </c>
      <c r="CR11">
        <v>108</v>
      </c>
      <c r="CS11">
        <v>24</v>
      </c>
      <c r="CT11">
        <v>0</v>
      </c>
      <c r="CU11">
        <v>128</v>
      </c>
      <c r="CV11">
        <v>15</v>
      </c>
      <c r="CW11">
        <v>24</v>
      </c>
      <c r="CX11">
        <v>11</v>
      </c>
      <c r="CY11">
        <v>2</v>
      </c>
      <c r="CZ11">
        <v>0</v>
      </c>
      <c r="DA11">
        <v>0</v>
      </c>
      <c r="DB11">
        <v>15</v>
      </c>
      <c r="DC11">
        <v>0</v>
      </c>
      <c r="DD11">
        <v>3</v>
      </c>
      <c r="DE11">
        <v>92</v>
      </c>
      <c r="DF11">
        <v>28</v>
      </c>
      <c r="DG11">
        <v>29</v>
      </c>
      <c r="DH11">
        <v>24</v>
      </c>
      <c r="DI11">
        <v>24</v>
      </c>
      <c r="DJ11">
        <v>0.45</v>
      </c>
      <c r="DK11">
        <v>0.62</v>
      </c>
      <c r="DL11">
        <v>1.6</v>
      </c>
      <c r="DM11">
        <v>0</v>
      </c>
      <c r="DN11">
        <v>0</v>
      </c>
      <c r="DO11">
        <v>15</v>
      </c>
      <c r="DP11">
        <v>1.6</v>
      </c>
      <c r="DQ11">
        <v>15</v>
      </c>
      <c r="DR11">
        <v>53</v>
      </c>
      <c r="DS11">
        <v>24</v>
      </c>
      <c r="DT11">
        <v>0</v>
      </c>
      <c r="DU11">
        <v>1</v>
      </c>
      <c r="DV11">
        <v>22</v>
      </c>
      <c r="DW11">
        <v>11</v>
      </c>
    </row>
    <row r="12" spans="1:127" x14ac:dyDescent="0.25">
      <c r="A12" t="s">
        <v>132</v>
      </c>
      <c r="B12">
        <v>3499</v>
      </c>
      <c r="C12">
        <v>2019</v>
      </c>
      <c r="D12">
        <v>132</v>
      </c>
      <c r="E12">
        <v>16</v>
      </c>
      <c r="F12">
        <v>14.002000000000001</v>
      </c>
      <c r="G12">
        <v>9</v>
      </c>
      <c r="H12" t="s">
        <v>122</v>
      </c>
      <c r="I12">
        <v>834</v>
      </c>
      <c r="J12">
        <v>1123</v>
      </c>
      <c r="K12">
        <v>79</v>
      </c>
      <c r="L12">
        <v>6</v>
      </c>
      <c r="M12">
        <v>0.375</v>
      </c>
      <c r="N12">
        <v>27</v>
      </c>
      <c r="O12">
        <v>52</v>
      </c>
      <c r="P12">
        <v>13</v>
      </c>
      <c r="Q12">
        <v>61</v>
      </c>
      <c r="R12">
        <v>15</v>
      </c>
      <c r="S12">
        <v>11</v>
      </c>
      <c r="T12">
        <v>13</v>
      </c>
      <c r="U12">
        <v>13</v>
      </c>
      <c r="V12">
        <v>3.8242242069999999</v>
      </c>
      <c r="W12">
        <v>2.6164976539999998</v>
      </c>
      <c r="X12">
        <v>6.0404942330000004</v>
      </c>
      <c r="Y12">
        <v>3.8242242069999999</v>
      </c>
      <c r="Z12">
        <v>65</v>
      </c>
      <c r="AA12">
        <v>93</v>
      </c>
      <c r="AB12">
        <v>5</v>
      </c>
      <c r="AC12">
        <v>98</v>
      </c>
      <c r="AD12">
        <v>11</v>
      </c>
      <c r="AE12">
        <v>6</v>
      </c>
      <c r="AF12">
        <v>0.84615399999999996</v>
      </c>
      <c r="AG12">
        <v>1.1538459999999999</v>
      </c>
      <c r="AH12">
        <v>5.9090909089999997</v>
      </c>
      <c r="AI12">
        <v>7.153846154</v>
      </c>
      <c r="AJ12">
        <v>7.6923000000000005E-2</v>
      </c>
      <c r="AK12">
        <v>0.45454545499999999</v>
      </c>
      <c r="AL12">
        <v>1.1538459999999999</v>
      </c>
      <c r="AM12">
        <v>26</v>
      </c>
      <c r="AN12">
        <v>6</v>
      </c>
      <c r="AO12">
        <v>0</v>
      </c>
      <c r="AP12">
        <v>91</v>
      </c>
      <c r="AQ12">
        <v>6</v>
      </c>
      <c r="AR12">
        <v>3</v>
      </c>
      <c r="AS12">
        <v>0</v>
      </c>
      <c r="AT12">
        <v>13.66667</v>
      </c>
      <c r="AU12">
        <v>4.2163740000000001</v>
      </c>
      <c r="AV12">
        <v>57.623779999999996</v>
      </c>
      <c r="AW12">
        <v>4</v>
      </c>
      <c r="AX12">
        <v>7</v>
      </c>
      <c r="AY12">
        <v>1</v>
      </c>
      <c r="AZ12">
        <v>1</v>
      </c>
      <c r="BA12">
        <v>1</v>
      </c>
      <c r="BB12">
        <v>6</v>
      </c>
      <c r="BC12">
        <v>1</v>
      </c>
      <c r="BD12">
        <v>8</v>
      </c>
      <c r="BE12">
        <v>80</v>
      </c>
      <c r="BF12">
        <v>87</v>
      </c>
      <c r="BG12">
        <v>145</v>
      </c>
      <c r="BH12">
        <v>142</v>
      </c>
      <c r="BI12">
        <v>153</v>
      </c>
      <c r="BJ12">
        <v>145</v>
      </c>
      <c r="BK12">
        <v>142</v>
      </c>
      <c r="BL12">
        <v>153</v>
      </c>
      <c r="BM12">
        <v>129</v>
      </c>
      <c r="BN12">
        <v>15</v>
      </c>
      <c r="BO12">
        <v>1</v>
      </c>
      <c r="BP12">
        <v>11</v>
      </c>
      <c r="BQ12">
        <v>11</v>
      </c>
      <c r="BR12">
        <v>640</v>
      </c>
      <c r="BS12">
        <v>8</v>
      </c>
      <c r="BT12">
        <v>0.9</v>
      </c>
      <c r="BU12">
        <v>0.84615399999999996</v>
      </c>
      <c r="BV12">
        <v>4</v>
      </c>
      <c r="BW12">
        <v>0</v>
      </c>
      <c r="BX12">
        <v>1.1538459999999999</v>
      </c>
      <c r="BY12">
        <v>8</v>
      </c>
      <c r="BZ12">
        <v>3.8242242069999999</v>
      </c>
      <c r="CA12">
        <v>2.0919275559999999</v>
      </c>
      <c r="CB12">
        <v>93</v>
      </c>
      <c r="CC12">
        <v>13</v>
      </c>
      <c r="CD12">
        <v>6.9231000000000001E-2</v>
      </c>
      <c r="CE12">
        <v>6.9231000000000001E-2</v>
      </c>
      <c r="CF12">
        <v>3.8242242069999999</v>
      </c>
      <c r="CG12">
        <v>2.3800111660000001</v>
      </c>
      <c r="CH12">
        <v>10</v>
      </c>
      <c r="CI12">
        <v>17</v>
      </c>
      <c r="CJ12">
        <v>213</v>
      </c>
      <c r="CK12">
        <v>32</v>
      </c>
      <c r="CL12">
        <v>32</v>
      </c>
      <c r="CM12">
        <v>74.540000000000006</v>
      </c>
      <c r="CN12">
        <v>32</v>
      </c>
      <c r="CO12">
        <v>32</v>
      </c>
      <c r="CP12">
        <v>32</v>
      </c>
      <c r="CQ12">
        <v>32</v>
      </c>
      <c r="CR12">
        <v>128</v>
      </c>
      <c r="CS12">
        <v>15</v>
      </c>
      <c r="CT12">
        <v>0</v>
      </c>
      <c r="CU12">
        <v>132</v>
      </c>
      <c r="CV12">
        <v>13</v>
      </c>
      <c r="CW12">
        <v>15</v>
      </c>
      <c r="CX12">
        <v>8</v>
      </c>
      <c r="CY12">
        <v>4</v>
      </c>
      <c r="CZ12">
        <v>0</v>
      </c>
      <c r="DA12">
        <v>0</v>
      </c>
      <c r="DB12">
        <v>13</v>
      </c>
      <c r="DC12">
        <v>0</v>
      </c>
      <c r="DD12">
        <v>0</v>
      </c>
      <c r="DE12">
        <v>11</v>
      </c>
      <c r="DF12">
        <v>11</v>
      </c>
      <c r="DG12">
        <v>26</v>
      </c>
      <c r="DH12">
        <v>15</v>
      </c>
      <c r="DI12">
        <v>15</v>
      </c>
      <c r="DJ12">
        <v>0.84615399999999996</v>
      </c>
      <c r="DK12">
        <v>0.67</v>
      </c>
      <c r="DL12">
        <v>1.1538459999999999</v>
      </c>
      <c r="DM12">
        <v>0</v>
      </c>
      <c r="DN12">
        <v>0</v>
      </c>
      <c r="DO12">
        <v>13</v>
      </c>
      <c r="DP12">
        <v>1.1538459999999999</v>
      </c>
      <c r="DQ12">
        <v>13</v>
      </c>
      <c r="DR12">
        <v>98</v>
      </c>
      <c r="DS12">
        <v>15</v>
      </c>
      <c r="DT12">
        <v>0</v>
      </c>
      <c r="DU12">
        <v>0.51</v>
      </c>
      <c r="DV12">
        <v>11</v>
      </c>
      <c r="DW12">
        <v>8</v>
      </c>
    </row>
    <row r="13" spans="1:127" x14ac:dyDescent="0.25">
      <c r="A13" t="s">
        <v>133</v>
      </c>
      <c r="B13">
        <v>1302.5</v>
      </c>
      <c r="C13">
        <v>2017</v>
      </c>
      <c r="D13">
        <v>129</v>
      </c>
      <c r="E13">
        <v>22</v>
      </c>
      <c r="F13">
        <v>14.5008</v>
      </c>
      <c r="G13">
        <v>5</v>
      </c>
      <c r="H13" t="s">
        <v>122</v>
      </c>
      <c r="I13">
        <v>1822</v>
      </c>
      <c r="J13">
        <v>1234</v>
      </c>
      <c r="K13">
        <v>294</v>
      </c>
      <c r="L13">
        <v>6</v>
      </c>
      <c r="M13">
        <v>0.27272727299999999</v>
      </c>
      <c r="N13">
        <v>93</v>
      </c>
      <c r="O13">
        <v>208</v>
      </c>
      <c r="P13">
        <v>20</v>
      </c>
      <c r="Q13">
        <v>221</v>
      </c>
      <c r="R13">
        <v>48</v>
      </c>
      <c r="S13">
        <v>115</v>
      </c>
      <c r="T13">
        <v>20</v>
      </c>
      <c r="U13">
        <v>20</v>
      </c>
      <c r="V13">
        <v>4.113898184</v>
      </c>
      <c r="W13">
        <v>7.9775315390000001</v>
      </c>
      <c r="X13">
        <v>21.51873634</v>
      </c>
      <c r="Y13">
        <v>4.113898184</v>
      </c>
      <c r="Z13">
        <v>100</v>
      </c>
      <c r="AA13">
        <v>102</v>
      </c>
      <c r="AB13">
        <v>55</v>
      </c>
      <c r="AC13">
        <v>157</v>
      </c>
      <c r="AD13">
        <v>7</v>
      </c>
      <c r="AE13">
        <v>7</v>
      </c>
      <c r="AF13">
        <v>5.75</v>
      </c>
      <c r="AG13">
        <v>2.4</v>
      </c>
      <c r="AH13">
        <v>0.869565217</v>
      </c>
      <c r="AI13">
        <v>5.0999999999999996</v>
      </c>
      <c r="AJ13">
        <v>2.75</v>
      </c>
      <c r="AK13">
        <v>0.47826087</v>
      </c>
      <c r="AL13">
        <v>2.4</v>
      </c>
      <c r="AM13">
        <v>32</v>
      </c>
      <c r="AN13">
        <v>23</v>
      </c>
      <c r="AO13">
        <v>16</v>
      </c>
      <c r="AP13">
        <v>7</v>
      </c>
      <c r="AQ13">
        <v>45</v>
      </c>
      <c r="AR13">
        <v>4</v>
      </c>
      <c r="AS13">
        <v>18</v>
      </c>
      <c r="AT13">
        <v>22.622219999999999</v>
      </c>
      <c r="AU13">
        <v>4.9715160000000003</v>
      </c>
      <c r="AV13">
        <v>112.4667</v>
      </c>
      <c r="AW13">
        <v>3</v>
      </c>
      <c r="AX13">
        <v>6</v>
      </c>
      <c r="AY13">
        <v>1</v>
      </c>
      <c r="AZ13">
        <v>1</v>
      </c>
      <c r="BA13">
        <v>2</v>
      </c>
      <c r="BB13">
        <v>0</v>
      </c>
      <c r="BC13">
        <v>11</v>
      </c>
      <c r="BD13">
        <v>13</v>
      </c>
      <c r="BE13">
        <v>175</v>
      </c>
      <c r="BF13">
        <v>181</v>
      </c>
      <c r="BG13">
        <v>160</v>
      </c>
      <c r="BH13">
        <v>170</v>
      </c>
      <c r="BI13">
        <v>183</v>
      </c>
      <c r="BJ13">
        <v>160</v>
      </c>
      <c r="BK13">
        <v>170</v>
      </c>
      <c r="BL13">
        <v>183</v>
      </c>
      <c r="BM13">
        <v>387</v>
      </c>
      <c r="BN13">
        <v>48</v>
      </c>
      <c r="BO13">
        <v>4</v>
      </c>
      <c r="BP13">
        <v>14</v>
      </c>
      <c r="BQ13">
        <v>31</v>
      </c>
      <c r="BR13">
        <v>1925</v>
      </c>
      <c r="BS13">
        <v>11</v>
      </c>
      <c r="BT13">
        <v>1</v>
      </c>
      <c r="BU13">
        <v>0.37</v>
      </c>
      <c r="BV13">
        <v>6</v>
      </c>
      <c r="BW13">
        <v>0</v>
      </c>
      <c r="BX13">
        <v>2.4</v>
      </c>
      <c r="BY13">
        <v>11</v>
      </c>
      <c r="BZ13">
        <v>4.113898184</v>
      </c>
      <c r="CA13">
        <v>2.6738629660000002</v>
      </c>
      <c r="CB13">
        <v>102</v>
      </c>
      <c r="CC13">
        <v>20</v>
      </c>
      <c r="CD13">
        <v>0.05</v>
      </c>
      <c r="CE13">
        <v>0.05</v>
      </c>
      <c r="CF13">
        <v>4.113898184</v>
      </c>
      <c r="CG13">
        <v>3.85841178</v>
      </c>
      <c r="CH13">
        <v>77</v>
      </c>
      <c r="CI13">
        <v>24</v>
      </c>
      <c r="CJ13">
        <v>932</v>
      </c>
      <c r="CK13">
        <v>205</v>
      </c>
      <c r="CL13">
        <v>205</v>
      </c>
      <c r="CM13">
        <v>463.62</v>
      </c>
      <c r="CN13">
        <v>205</v>
      </c>
      <c r="CO13">
        <v>205</v>
      </c>
      <c r="CP13">
        <v>205</v>
      </c>
      <c r="CQ13">
        <v>205</v>
      </c>
      <c r="CR13">
        <v>820</v>
      </c>
      <c r="CS13">
        <v>48</v>
      </c>
      <c r="CT13">
        <v>0</v>
      </c>
      <c r="CU13">
        <v>129</v>
      </c>
      <c r="CV13">
        <v>20</v>
      </c>
      <c r="CW13">
        <v>48</v>
      </c>
      <c r="CX13">
        <v>11</v>
      </c>
      <c r="CY13">
        <v>3</v>
      </c>
      <c r="CZ13">
        <v>0</v>
      </c>
      <c r="DA13">
        <v>0</v>
      </c>
      <c r="DB13">
        <v>20</v>
      </c>
      <c r="DC13">
        <v>0</v>
      </c>
      <c r="DD13">
        <v>0</v>
      </c>
      <c r="DE13">
        <v>115</v>
      </c>
      <c r="DF13">
        <v>18</v>
      </c>
      <c r="DG13">
        <v>18</v>
      </c>
      <c r="DH13">
        <v>48</v>
      </c>
      <c r="DI13">
        <v>48</v>
      </c>
      <c r="DJ13">
        <v>0.76</v>
      </c>
      <c r="DK13">
        <v>0.77</v>
      </c>
      <c r="DL13">
        <v>2.4</v>
      </c>
      <c r="DM13">
        <v>0</v>
      </c>
      <c r="DN13">
        <v>0</v>
      </c>
      <c r="DO13">
        <v>20</v>
      </c>
      <c r="DP13">
        <v>2.4</v>
      </c>
      <c r="DQ13">
        <v>20</v>
      </c>
      <c r="DR13">
        <v>157</v>
      </c>
      <c r="DS13">
        <v>48</v>
      </c>
      <c r="DT13">
        <v>0</v>
      </c>
      <c r="DU13">
        <v>0.88</v>
      </c>
      <c r="DV13">
        <v>14</v>
      </c>
      <c r="DW13">
        <v>13</v>
      </c>
    </row>
    <row r="14" spans="1:127" x14ac:dyDescent="0.25">
      <c r="A14" t="s">
        <v>134</v>
      </c>
      <c r="B14">
        <v>1965</v>
      </c>
      <c r="C14">
        <v>2017</v>
      </c>
      <c r="D14">
        <v>163</v>
      </c>
      <c r="E14">
        <v>18</v>
      </c>
      <c r="F14">
        <v>18.6035</v>
      </c>
      <c r="G14">
        <v>7</v>
      </c>
      <c r="H14" t="s">
        <v>122</v>
      </c>
      <c r="I14">
        <v>511</v>
      </c>
      <c r="J14">
        <v>293</v>
      </c>
      <c r="K14">
        <v>198</v>
      </c>
      <c r="L14">
        <v>8</v>
      </c>
      <c r="M14">
        <v>0.44444444399999999</v>
      </c>
      <c r="N14">
        <v>37</v>
      </c>
      <c r="O14">
        <v>134</v>
      </c>
      <c r="P14">
        <v>32</v>
      </c>
      <c r="Q14">
        <v>154</v>
      </c>
      <c r="R14">
        <v>48</v>
      </c>
      <c r="S14">
        <v>94</v>
      </c>
      <c r="T14">
        <v>32</v>
      </c>
      <c r="U14">
        <v>32</v>
      </c>
      <c r="V14">
        <v>9.6905370469999994</v>
      </c>
      <c r="W14">
        <v>3.2856840570000001</v>
      </c>
      <c r="X14">
        <v>18.27142941</v>
      </c>
      <c r="Y14">
        <v>9.6905370469999994</v>
      </c>
      <c r="Z14">
        <v>194</v>
      </c>
      <c r="AA14">
        <v>41</v>
      </c>
      <c r="AB14">
        <v>40</v>
      </c>
      <c r="AC14">
        <v>81</v>
      </c>
      <c r="AD14">
        <v>94</v>
      </c>
      <c r="AE14">
        <v>8</v>
      </c>
      <c r="AF14">
        <v>2.9375</v>
      </c>
      <c r="AG14">
        <v>1.5</v>
      </c>
      <c r="AH14">
        <v>2.9375</v>
      </c>
      <c r="AI14">
        <v>1.28125</v>
      </c>
      <c r="AJ14">
        <v>1.25</v>
      </c>
      <c r="AK14">
        <v>0.42553191499999998</v>
      </c>
      <c r="AL14">
        <v>1.5</v>
      </c>
      <c r="AM14">
        <v>38</v>
      </c>
      <c r="AN14">
        <v>26</v>
      </c>
      <c r="AO14">
        <v>6</v>
      </c>
      <c r="AP14">
        <v>56</v>
      </c>
      <c r="AQ14">
        <v>26</v>
      </c>
      <c r="AR14">
        <v>3</v>
      </c>
      <c r="AS14">
        <v>14</v>
      </c>
      <c r="AT14">
        <v>35.653849999999998</v>
      </c>
      <c r="AU14">
        <v>5.1478219999999997</v>
      </c>
      <c r="AV14">
        <v>183.53970000000001</v>
      </c>
      <c r="AW14">
        <v>5</v>
      </c>
      <c r="AX14">
        <v>9</v>
      </c>
      <c r="AY14">
        <v>1</v>
      </c>
      <c r="AZ14">
        <v>1</v>
      </c>
      <c r="BA14">
        <v>3</v>
      </c>
      <c r="BB14">
        <v>0</v>
      </c>
      <c r="BC14">
        <v>9</v>
      </c>
      <c r="BD14">
        <v>12</v>
      </c>
      <c r="BE14">
        <v>150</v>
      </c>
      <c r="BF14">
        <v>159</v>
      </c>
      <c r="BG14">
        <v>125</v>
      </c>
      <c r="BH14">
        <v>133</v>
      </c>
      <c r="BI14">
        <v>135</v>
      </c>
      <c r="BJ14">
        <v>125</v>
      </c>
      <c r="BK14">
        <v>133</v>
      </c>
      <c r="BL14">
        <v>135</v>
      </c>
      <c r="BM14">
        <v>271</v>
      </c>
      <c r="BN14">
        <v>48</v>
      </c>
      <c r="BO14">
        <v>2</v>
      </c>
      <c r="BP14">
        <v>94</v>
      </c>
      <c r="BQ14">
        <v>94</v>
      </c>
      <c r="BR14">
        <v>1350</v>
      </c>
      <c r="BS14">
        <v>9</v>
      </c>
      <c r="BT14">
        <v>3.9</v>
      </c>
      <c r="BU14">
        <v>2.9375</v>
      </c>
      <c r="BV14">
        <v>8</v>
      </c>
      <c r="BW14">
        <v>0</v>
      </c>
      <c r="BX14">
        <v>1.5</v>
      </c>
      <c r="BY14">
        <v>9</v>
      </c>
      <c r="BZ14">
        <v>9.6905370469999994</v>
      </c>
      <c r="CA14">
        <v>0.92874109599999999</v>
      </c>
      <c r="CB14">
        <v>41</v>
      </c>
      <c r="CC14">
        <v>32</v>
      </c>
      <c r="CD14">
        <v>0.121875</v>
      </c>
      <c r="CE14">
        <v>0.121875</v>
      </c>
      <c r="CF14">
        <v>9.6905370469999994</v>
      </c>
      <c r="CG14">
        <v>4.3202049039999997</v>
      </c>
      <c r="CH14">
        <v>17</v>
      </c>
      <c r="CI14">
        <v>36</v>
      </c>
      <c r="CJ14">
        <v>888</v>
      </c>
      <c r="CK14">
        <v>163</v>
      </c>
      <c r="CL14">
        <v>163</v>
      </c>
      <c r="CM14">
        <v>372.92</v>
      </c>
      <c r="CN14">
        <v>163</v>
      </c>
      <c r="CO14">
        <v>163</v>
      </c>
      <c r="CP14">
        <v>163</v>
      </c>
      <c r="CQ14">
        <v>163</v>
      </c>
      <c r="CR14">
        <v>652</v>
      </c>
      <c r="CS14">
        <v>48</v>
      </c>
      <c r="CT14">
        <v>0</v>
      </c>
      <c r="CU14">
        <v>163</v>
      </c>
      <c r="CV14">
        <v>32</v>
      </c>
      <c r="CW14">
        <v>48</v>
      </c>
      <c r="CX14">
        <v>9</v>
      </c>
      <c r="CY14">
        <v>5</v>
      </c>
      <c r="CZ14">
        <v>0</v>
      </c>
      <c r="DA14">
        <v>0</v>
      </c>
      <c r="DB14">
        <v>32</v>
      </c>
      <c r="DC14">
        <v>0</v>
      </c>
      <c r="DD14">
        <v>0</v>
      </c>
      <c r="DE14">
        <v>94</v>
      </c>
      <c r="DF14">
        <v>94</v>
      </c>
      <c r="DG14">
        <v>94</v>
      </c>
      <c r="DH14">
        <v>48</v>
      </c>
      <c r="DI14">
        <v>142</v>
      </c>
      <c r="DJ14">
        <v>2.9375</v>
      </c>
      <c r="DK14">
        <v>2.9375</v>
      </c>
      <c r="DL14">
        <v>1.5</v>
      </c>
      <c r="DM14">
        <v>0</v>
      </c>
      <c r="DN14">
        <v>0</v>
      </c>
      <c r="DO14">
        <v>32</v>
      </c>
      <c r="DP14">
        <v>1.5</v>
      </c>
      <c r="DQ14">
        <v>32</v>
      </c>
      <c r="DR14">
        <v>81</v>
      </c>
      <c r="DS14">
        <v>48</v>
      </c>
      <c r="DT14">
        <v>0</v>
      </c>
      <c r="DU14">
        <v>2.9375</v>
      </c>
      <c r="DV14">
        <v>94</v>
      </c>
      <c r="DW14">
        <v>12</v>
      </c>
    </row>
    <row r="15" spans="1:127" x14ac:dyDescent="0.25">
      <c r="A15" t="s">
        <v>135</v>
      </c>
      <c r="B15">
        <v>2169.1999999999998</v>
      </c>
      <c r="C15">
        <v>2017</v>
      </c>
      <c r="D15">
        <v>135</v>
      </c>
      <c r="E15">
        <v>14</v>
      </c>
      <c r="F15">
        <v>20.091999999999999</v>
      </c>
      <c r="G15">
        <v>8</v>
      </c>
      <c r="H15" t="s">
        <v>122</v>
      </c>
      <c r="I15">
        <v>1626.4</v>
      </c>
      <c r="J15">
        <v>1626.4</v>
      </c>
      <c r="K15">
        <v>76</v>
      </c>
      <c r="L15">
        <v>2</v>
      </c>
      <c r="M15">
        <v>0.14285714299999999</v>
      </c>
      <c r="N15">
        <v>43</v>
      </c>
      <c r="O15">
        <v>28</v>
      </c>
      <c r="P15">
        <v>11</v>
      </c>
      <c r="Q15">
        <v>57</v>
      </c>
      <c r="R15">
        <v>34</v>
      </c>
      <c r="S15">
        <v>60</v>
      </c>
      <c r="T15">
        <v>11</v>
      </c>
      <c r="U15">
        <v>11</v>
      </c>
      <c r="V15">
        <v>8.1781058709999996</v>
      </c>
      <c r="W15">
        <v>8.1332932519999996</v>
      </c>
      <c r="X15">
        <v>24.977986720000001</v>
      </c>
      <c r="Y15">
        <v>8.1781058709999996</v>
      </c>
      <c r="Z15">
        <v>55</v>
      </c>
      <c r="AA15">
        <v>26</v>
      </c>
      <c r="AB15">
        <v>23</v>
      </c>
      <c r="AC15">
        <v>49</v>
      </c>
      <c r="AD15">
        <v>4</v>
      </c>
      <c r="AE15">
        <v>0</v>
      </c>
      <c r="AF15">
        <v>5.4545454549999999</v>
      </c>
      <c r="AG15">
        <v>3.4</v>
      </c>
      <c r="AH15">
        <v>0.91666666699999999</v>
      </c>
      <c r="AI15">
        <v>2.363636364</v>
      </c>
      <c r="AJ15">
        <v>2.0909090909999999</v>
      </c>
      <c r="AK15">
        <v>0.383333333</v>
      </c>
      <c r="AL15">
        <v>0</v>
      </c>
      <c r="AM15">
        <v>25</v>
      </c>
      <c r="AN15">
        <v>10</v>
      </c>
      <c r="AO15">
        <v>9</v>
      </c>
      <c r="AP15">
        <v>77</v>
      </c>
      <c r="AQ15">
        <v>10</v>
      </c>
      <c r="AR15">
        <v>4</v>
      </c>
      <c r="AS15">
        <v>9</v>
      </c>
      <c r="AT15">
        <v>12.2</v>
      </c>
      <c r="AU15">
        <v>4.0789989999999996</v>
      </c>
      <c r="AV15">
        <v>49.76379</v>
      </c>
      <c r="AW15">
        <v>3</v>
      </c>
      <c r="AX15">
        <v>6</v>
      </c>
      <c r="AY15">
        <v>1</v>
      </c>
      <c r="AZ15">
        <v>1</v>
      </c>
      <c r="BA15">
        <v>4</v>
      </c>
      <c r="BB15">
        <v>0</v>
      </c>
      <c r="BC15">
        <v>3</v>
      </c>
      <c r="BD15">
        <v>7</v>
      </c>
      <c r="BE15">
        <v>65</v>
      </c>
      <c r="BF15">
        <v>71</v>
      </c>
      <c r="BG15">
        <v>90</v>
      </c>
      <c r="BH15">
        <v>86</v>
      </c>
      <c r="BI15">
        <v>73</v>
      </c>
      <c r="BJ15">
        <v>90</v>
      </c>
      <c r="BK15">
        <v>86</v>
      </c>
      <c r="BL15">
        <v>73</v>
      </c>
      <c r="BM15">
        <v>93</v>
      </c>
      <c r="BN15">
        <v>31</v>
      </c>
      <c r="BO15">
        <v>2</v>
      </c>
      <c r="BP15">
        <v>24</v>
      </c>
      <c r="BQ15">
        <v>28</v>
      </c>
      <c r="BR15">
        <v>455</v>
      </c>
      <c r="BS15">
        <v>7</v>
      </c>
      <c r="BT15">
        <v>1</v>
      </c>
      <c r="BU15">
        <v>0.73</v>
      </c>
      <c r="BV15">
        <v>6</v>
      </c>
      <c r="BW15">
        <v>0</v>
      </c>
      <c r="BX15">
        <v>1.9</v>
      </c>
      <c r="BY15">
        <v>7</v>
      </c>
      <c r="BZ15">
        <v>8.1781058709999996</v>
      </c>
      <c r="CA15">
        <v>0.85594391999999997</v>
      </c>
      <c r="CB15">
        <v>26</v>
      </c>
      <c r="CC15">
        <v>11</v>
      </c>
      <c r="CD15">
        <v>0.06</v>
      </c>
      <c r="CE15">
        <v>0.06</v>
      </c>
      <c r="CF15">
        <v>8.1781058709999996</v>
      </c>
      <c r="CG15">
        <v>2.3811269309999998</v>
      </c>
      <c r="CH15">
        <v>21</v>
      </c>
      <c r="CI15">
        <v>14</v>
      </c>
      <c r="CJ15">
        <v>199</v>
      </c>
      <c r="CK15">
        <v>35</v>
      </c>
      <c r="CL15">
        <v>35</v>
      </c>
      <c r="CM15">
        <v>80.48</v>
      </c>
      <c r="CN15">
        <v>35</v>
      </c>
      <c r="CO15">
        <v>35</v>
      </c>
      <c r="CP15">
        <v>35</v>
      </c>
      <c r="CQ15">
        <v>35</v>
      </c>
      <c r="CR15">
        <v>140</v>
      </c>
      <c r="CS15">
        <v>34</v>
      </c>
      <c r="CT15">
        <v>0</v>
      </c>
      <c r="CU15">
        <v>135</v>
      </c>
      <c r="CV15">
        <v>11</v>
      </c>
      <c r="CW15">
        <v>34</v>
      </c>
      <c r="CX15">
        <v>7</v>
      </c>
      <c r="CY15">
        <v>3</v>
      </c>
      <c r="CZ15">
        <v>0</v>
      </c>
      <c r="DA15">
        <v>0</v>
      </c>
      <c r="DB15">
        <v>11</v>
      </c>
      <c r="DC15">
        <v>0</v>
      </c>
      <c r="DD15">
        <v>0</v>
      </c>
      <c r="DE15">
        <v>60</v>
      </c>
      <c r="DF15">
        <v>26</v>
      </c>
      <c r="DG15">
        <v>27</v>
      </c>
      <c r="DH15">
        <v>59</v>
      </c>
      <c r="DI15">
        <v>142</v>
      </c>
      <c r="DJ15">
        <v>0.85</v>
      </c>
      <c r="DK15">
        <v>0.56999999999999995</v>
      </c>
      <c r="DL15">
        <v>3.13</v>
      </c>
      <c r="DM15">
        <v>0</v>
      </c>
      <c r="DN15">
        <v>0</v>
      </c>
      <c r="DO15">
        <v>11</v>
      </c>
      <c r="DP15">
        <v>4.17</v>
      </c>
      <c r="DQ15">
        <v>11</v>
      </c>
      <c r="DR15">
        <v>49</v>
      </c>
      <c r="DS15">
        <v>34</v>
      </c>
      <c r="DT15">
        <v>0</v>
      </c>
      <c r="DU15">
        <v>0.98</v>
      </c>
      <c r="DV15">
        <v>20</v>
      </c>
      <c r="DW15">
        <v>7</v>
      </c>
    </row>
    <row r="16" spans="1:127" x14ac:dyDescent="0.25">
      <c r="A16" t="s">
        <v>136</v>
      </c>
      <c r="B16">
        <v>3304.5</v>
      </c>
      <c r="C16">
        <v>2017</v>
      </c>
      <c r="D16">
        <v>84</v>
      </c>
      <c r="E16">
        <v>32</v>
      </c>
      <c r="F16">
        <v>21.358499999999999</v>
      </c>
      <c r="G16">
        <v>6</v>
      </c>
      <c r="H16" t="s">
        <v>122</v>
      </c>
      <c r="I16">
        <v>1325.44</v>
      </c>
      <c r="J16">
        <v>1656.8</v>
      </c>
      <c r="K16">
        <v>186</v>
      </c>
      <c r="L16">
        <v>5</v>
      </c>
      <c r="M16">
        <v>0.15625</v>
      </c>
      <c r="N16">
        <v>55</v>
      </c>
      <c r="O16">
        <v>126</v>
      </c>
      <c r="P16">
        <v>51</v>
      </c>
      <c r="Q16">
        <v>135</v>
      </c>
      <c r="R16">
        <v>208</v>
      </c>
      <c r="S16">
        <v>75</v>
      </c>
      <c r="T16">
        <v>51</v>
      </c>
      <c r="U16">
        <v>51</v>
      </c>
      <c r="V16">
        <v>7.4514125760000001</v>
      </c>
      <c r="W16">
        <v>2.9772533139999999</v>
      </c>
      <c r="X16">
        <v>10.27257607</v>
      </c>
      <c r="Y16">
        <v>7.4514125760000001</v>
      </c>
      <c r="Z16">
        <v>163</v>
      </c>
      <c r="AA16">
        <v>35</v>
      </c>
      <c r="AB16">
        <v>21</v>
      </c>
      <c r="AC16">
        <v>56</v>
      </c>
      <c r="AD16">
        <v>75</v>
      </c>
      <c r="AE16">
        <v>25</v>
      </c>
      <c r="AF16">
        <v>1.470588</v>
      </c>
      <c r="AG16">
        <v>4.0784310000000001</v>
      </c>
      <c r="AH16">
        <v>3.196078</v>
      </c>
      <c r="AI16">
        <v>0.68627450999999995</v>
      </c>
      <c r="AJ16">
        <v>0.41176470599999998</v>
      </c>
      <c r="AK16">
        <v>0.28000000000000003</v>
      </c>
      <c r="AL16">
        <v>4.0784310000000001</v>
      </c>
      <c r="AM16">
        <v>27</v>
      </c>
      <c r="AN16">
        <v>7</v>
      </c>
      <c r="AO16">
        <v>18</v>
      </c>
      <c r="AP16">
        <v>7</v>
      </c>
      <c r="AQ16">
        <v>17</v>
      </c>
      <c r="AR16">
        <v>5</v>
      </c>
      <c r="AS16">
        <v>21</v>
      </c>
      <c r="AT16">
        <v>5.851064</v>
      </c>
      <c r="AU16">
        <v>3.0693809999999999</v>
      </c>
      <c r="AV16">
        <v>17.959140000000001</v>
      </c>
      <c r="AW16">
        <v>3</v>
      </c>
      <c r="AX16">
        <v>6</v>
      </c>
      <c r="AY16">
        <v>1</v>
      </c>
      <c r="AZ16">
        <v>1</v>
      </c>
      <c r="BA16">
        <v>1</v>
      </c>
      <c r="BB16">
        <v>10</v>
      </c>
      <c r="BC16">
        <v>5</v>
      </c>
      <c r="BD16">
        <v>16</v>
      </c>
      <c r="BE16">
        <v>180</v>
      </c>
      <c r="BF16">
        <v>186</v>
      </c>
      <c r="BG16">
        <v>205</v>
      </c>
      <c r="BH16">
        <v>197</v>
      </c>
      <c r="BI16">
        <v>192</v>
      </c>
      <c r="BJ16">
        <v>205</v>
      </c>
      <c r="BK16">
        <v>197</v>
      </c>
      <c r="BL16">
        <v>192</v>
      </c>
      <c r="BM16">
        <v>576</v>
      </c>
      <c r="BN16">
        <v>208</v>
      </c>
      <c r="BO16">
        <v>2</v>
      </c>
      <c r="BP16">
        <v>75</v>
      </c>
      <c r="BQ16">
        <v>75</v>
      </c>
      <c r="BR16">
        <v>2880</v>
      </c>
      <c r="BS16">
        <v>16</v>
      </c>
      <c r="BT16">
        <v>4.8</v>
      </c>
      <c r="BU16">
        <v>1.470588</v>
      </c>
      <c r="BV16">
        <v>9</v>
      </c>
      <c r="BW16">
        <v>0</v>
      </c>
      <c r="BX16">
        <v>4.0784310000000001</v>
      </c>
      <c r="BY16">
        <v>16</v>
      </c>
      <c r="BZ16">
        <v>7.4514125760000001</v>
      </c>
      <c r="CA16">
        <v>2.1472438729999999</v>
      </c>
      <c r="CB16">
        <v>35</v>
      </c>
      <c r="CC16">
        <v>51</v>
      </c>
      <c r="CD16">
        <v>9.4117999999999993E-2</v>
      </c>
      <c r="CE16">
        <v>9.4117999999999993E-2</v>
      </c>
      <c r="CF16">
        <v>7.4514125760000001</v>
      </c>
      <c r="CG16">
        <v>6.0215122540000001</v>
      </c>
      <c r="CH16">
        <v>54</v>
      </c>
      <c r="CI16">
        <v>52</v>
      </c>
      <c r="CJ16">
        <v>683</v>
      </c>
      <c r="CK16">
        <v>84</v>
      </c>
      <c r="CL16">
        <v>84</v>
      </c>
      <c r="CM16">
        <v>201.42</v>
      </c>
      <c r="CN16">
        <v>84</v>
      </c>
      <c r="CO16">
        <v>84</v>
      </c>
      <c r="CP16">
        <v>84</v>
      </c>
      <c r="CQ16">
        <v>84</v>
      </c>
      <c r="CR16">
        <v>336</v>
      </c>
      <c r="CS16">
        <v>208</v>
      </c>
      <c r="CT16">
        <v>0</v>
      </c>
      <c r="CU16">
        <v>84</v>
      </c>
      <c r="CV16">
        <v>51</v>
      </c>
      <c r="CW16">
        <v>208</v>
      </c>
      <c r="CX16">
        <v>16</v>
      </c>
      <c r="CY16">
        <v>3</v>
      </c>
      <c r="CZ16">
        <v>0</v>
      </c>
      <c r="DA16">
        <v>0</v>
      </c>
      <c r="DB16">
        <v>51</v>
      </c>
      <c r="DC16">
        <v>0</v>
      </c>
      <c r="DD16">
        <v>0</v>
      </c>
      <c r="DE16">
        <v>75</v>
      </c>
      <c r="DF16">
        <v>75</v>
      </c>
      <c r="DG16">
        <v>163</v>
      </c>
      <c r="DH16">
        <v>208</v>
      </c>
      <c r="DI16">
        <v>371</v>
      </c>
      <c r="DJ16">
        <v>1.470588</v>
      </c>
      <c r="DK16">
        <v>3.196078</v>
      </c>
      <c r="DL16">
        <v>4.0784310000000001</v>
      </c>
      <c r="DM16">
        <v>0</v>
      </c>
      <c r="DN16">
        <v>0</v>
      </c>
      <c r="DO16">
        <v>51</v>
      </c>
      <c r="DP16">
        <v>4.0784310000000001</v>
      </c>
      <c r="DQ16">
        <v>51</v>
      </c>
      <c r="DR16">
        <v>56</v>
      </c>
      <c r="DS16">
        <v>208</v>
      </c>
      <c r="DT16">
        <v>0</v>
      </c>
      <c r="DU16">
        <v>3.196078</v>
      </c>
      <c r="DV16">
        <v>75</v>
      </c>
      <c r="DW16">
        <v>16</v>
      </c>
    </row>
    <row r="17" spans="1:127" x14ac:dyDescent="0.25">
      <c r="A17" t="s">
        <v>137</v>
      </c>
      <c r="B17">
        <v>31592</v>
      </c>
      <c r="C17">
        <v>2017</v>
      </c>
      <c r="D17">
        <v>94</v>
      </c>
      <c r="E17">
        <v>48</v>
      </c>
      <c r="F17">
        <v>23.806100000000001</v>
      </c>
      <c r="G17">
        <v>6</v>
      </c>
      <c r="H17" t="s">
        <v>122</v>
      </c>
      <c r="I17">
        <v>1088.32</v>
      </c>
      <c r="J17">
        <v>1360.4</v>
      </c>
      <c r="K17">
        <v>221</v>
      </c>
      <c r="L17">
        <v>3</v>
      </c>
      <c r="M17">
        <v>6.25E-2</v>
      </c>
      <c r="N17">
        <v>76</v>
      </c>
      <c r="O17">
        <v>178</v>
      </c>
      <c r="P17">
        <v>15</v>
      </c>
      <c r="Q17">
        <v>168</v>
      </c>
      <c r="R17">
        <v>233</v>
      </c>
      <c r="S17">
        <v>87</v>
      </c>
      <c r="T17">
        <v>15</v>
      </c>
      <c r="U17">
        <v>15</v>
      </c>
      <c r="V17">
        <v>6.4416647859999996</v>
      </c>
      <c r="W17">
        <v>2.4559871609999999</v>
      </c>
      <c r="X17">
        <v>10.564892970000001</v>
      </c>
      <c r="Y17">
        <v>6.4416647859999996</v>
      </c>
      <c r="Z17">
        <v>75</v>
      </c>
      <c r="AA17">
        <v>67</v>
      </c>
      <c r="AB17">
        <v>38</v>
      </c>
      <c r="AC17">
        <v>105</v>
      </c>
      <c r="AD17">
        <v>6</v>
      </c>
      <c r="AE17">
        <v>0</v>
      </c>
      <c r="AF17">
        <v>5.8</v>
      </c>
      <c r="AG17">
        <v>3.7</v>
      </c>
      <c r="AH17">
        <v>0.86206896600000005</v>
      </c>
      <c r="AI17">
        <v>4.4666666670000001</v>
      </c>
      <c r="AJ17">
        <v>2.5333333329999999</v>
      </c>
      <c r="AK17">
        <v>0.43678160900000002</v>
      </c>
      <c r="AL17">
        <v>0</v>
      </c>
      <c r="AM17">
        <v>36</v>
      </c>
      <c r="AN17">
        <v>12</v>
      </c>
      <c r="AO17">
        <v>13</v>
      </c>
      <c r="AP17">
        <v>4</v>
      </c>
      <c r="AQ17">
        <v>24</v>
      </c>
      <c r="AR17">
        <v>3</v>
      </c>
      <c r="AS17">
        <v>15</v>
      </c>
      <c r="AT17">
        <v>9.3947369999999992</v>
      </c>
      <c r="AU17">
        <v>3.8996900000000001</v>
      </c>
      <c r="AV17">
        <v>36.636569999999999</v>
      </c>
      <c r="AW17">
        <v>2</v>
      </c>
      <c r="AX17">
        <v>4</v>
      </c>
      <c r="AY17">
        <v>1</v>
      </c>
      <c r="AZ17">
        <v>1</v>
      </c>
      <c r="BA17">
        <v>13</v>
      </c>
      <c r="BB17">
        <v>8</v>
      </c>
      <c r="BC17">
        <v>3</v>
      </c>
      <c r="BD17">
        <v>24</v>
      </c>
      <c r="BE17">
        <v>190</v>
      </c>
      <c r="BF17">
        <v>194</v>
      </c>
      <c r="BG17">
        <v>345</v>
      </c>
      <c r="BH17">
        <v>339</v>
      </c>
      <c r="BI17">
        <v>282</v>
      </c>
      <c r="BJ17">
        <v>345</v>
      </c>
      <c r="BK17">
        <v>339</v>
      </c>
      <c r="BL17">
        <v>282</v>
      </c>
      <c r="BM17">
        <v>912</v>
      </c>
      <c r="BN17">
        <v>34</v>
      </c>
      <c r="BO17">
        <v>2</v>
      </c>
      <c r="BP17">
        <v>14</v>
      </c>
      <c r="BQ17">
        <v>31</v>
      </c>
      <c r="BR17">
        <v>4560</v>
      </c>
      <c r="BS17">
        <v>24</v>
      </c>
      <c r="BT17">
        <v>2</v>
      </c>
      <c r="BU17">
        <v>0.66</v>
      </c>
      <c r="BV17">
        <v>5</v>
      </c>
      <c r="BW17">
        <v>0</v>
      </c>
      <c r="BX17">
        <v>1.89</v>
      </c>
      <c r="BY17">
        <v>24</v>
      </c>
      <c r="BZ17">
        <v>6.4416647859999996</v>
      </c>
      <c r="CA17">
        <v>3.725744943</v>
      </c>
      <c r="CB17">
        <v>67</v>
      </c>
      <c r="CC17">
        <v>15</v>
      </c>
      <c r="CD17">
        <v>0.05</v>
      </c>
      <c r="CE17">
        <v>0.05</v>
      </c>
      <c r="CF17">
        <v>6.4416647859999996</v>
      </c>
      <c r="CG17">
        <v>3.0977229820000001</v>
      </c>
      <c r="CH17">
        <v>35</v>
      </c>
      <c r="CI17">
        <v>18</v>
      </c>
      <c r="CJ17">
        <v>467</v>
      </c>
      <c r="CK17">
        <v>94</v>
      </c>
      <c r="CL17">
        <v>94</v>
      </c>
      <c r="CM17">
        <v>213.42</v>
      </c>
      <c r="CN17">
        <v>94</v>
      </c>
      <c r="CO17">
        <v>94</v>
      </c>
      <c r="CP17">
        <v>94</v>
      </c>
      <c r="CQ17">
        <v>94</v>
      </c>
      <c r="CR17">
        <v>376</v>
      </c>
      <c r="CS17">
        <v>233</v>
      </c>
      <c r="CT17">
        <v>0</v>
      </c>
      <c r="CU17">
        <v>94</v>
      </c>
      <c r="CV17">
        <v>15</v>
      </c>
      <c r="CW17">
        <v>233</v>
      </c>
      <c r="CX17">
        <v>24</v>
      </c>
      <c r="CY17">
        <v>2</v>
      </c>
      <c r="CZ17">
        <v>0</v>
      </c>
      <c r="DA17">
        <v>0</v>
      </c>
      <c r="DB17">
        <v>15</v>
      </c>
      <c r="DC17">
        <v>0</v>
      </c>
      <c r="DD17">
        <v>0</v>
      </c>
      <c r="DE17">
        <v>87</v>
      </c>
      <c r="DF17">
        <v>13</v>
      </c>
      <c r="DG17">
        <v>20</v>
      </c>
      <c r="DH17">
        <v>90</v>
      </c>
      <c r="DI17">
        <v>145</v>
      </c>
      <c r="DJ17">
        <v>0.55000000000000004</v>
      </c>
      <c r="DK17">
        <v>0.68</v>
      </c>
      <c r="DL17">
        <v>3.35</v>
      </c>
      <c r="DM17">
        <v>0</v>
      </c>
      <c r="DN17">
        <v>0</v>
      </c>
      <c r="DO17">
        <v>15</v>
      </c>
      <c r="DP17">
        <v>2.2400000000000002</v>
      </c>
      <c r="DQ17">
        <v>15</v>
      </c>
      <c r="DR17">
        <v>105</v>
      </c>
      <c r="DS17">
        <v>233</v>
      </c>
      <c r="DT17">
        <v>0</v>
      </c>
      <c r="DU17">
        <v>0.85</v>
      </c>
      <c r="DV17">
        <v>27</v>
      </c>
      <c r="DW17">
        <v>24</v>
      </c>
    </row>
    <row r="18" spans="1:127" x14ac:dyDescent="0.25">
      <c r="A18" t="s">
        <v>138</v>
      </c>
      <c r="B18">
        <v>3113</v>
      </c>
      <c r="C18">
        <v>2017</v>
      </c>
      <c r="D18">
        <v>387</v>
      </c>
      <c r="E18">
        <v>48</v>
      </c>
      <c r="F18">
        <v>23.371099999999998</v>
      </c>
      <c r="G18">
        <v>6</v>
      </c>
      <c r="H18" t="s">
        <v>122</v>
      </c>
      <c r="I18">
        <v>280</v>
      </c>
      <c r="J18">
        <v>9283</v>
      </c>
      <c r="K18">
        <v>555</v>
      </c>
      <c r="L18">
        <v>6</v>
      </c>
      <c r="M18">
        <v>0.125</v>
      </c>
      <c r="N18">
        <v>291</v>
      </c>
      <c r="O18">
        <v>206</v>
      </c>
      <c r="P18">
        <v>18</v>
      </c>
      <c r="Q18">
        <v>397</v>
      </c>
      <c r="R18">
        <v>352</v>
      </c>
      <c r="S18">
        <v>99</v>
      </c>
      <c r="T18">
        <v>18</v>
      </c>
      <c r="U18">
        <v>18</v>
      </c>
      <c r="V18">
        <v>4.7892145429999999</v>
      </c>
      <c r="W18">
        <v>5.536170984</v>
      </c>
      <c r="X18">
        <v>10.99826021</v>
      </c>
      <c r="Y18">
        <v>4.7892145429999999</v>
      </c>
      <c r="Z18">
        <v>90</v>
      </c>
      <c r="AA18">
        <v>41</v>
      </c>
      <c r="AB18">
        <v>20</v>
      </c>
      <c r="AC18">
        <v>61</v>
      </c>
      <c r="AD18">
        <v>2</v>
      </c>
      <c r="AE18">
        <v>0</v>
      </c>
      <c r="AF18">
        <v>5.5</v>
      </c>
      <c r="AG18">
        <v>2.9</v>
      </c>
      <c r="AH18">
        <v>0.909090909</v>
      </c>
      <c r="AI18">
        <v>2.2777777779999999</v>
      </c>
      <c r="AJ18">
        <v>1.111111111</v>
      </c>
      <c r="AK18">
        <v>0.20202020200000001</v>
      </c>
      <c r="AL18">
        <v>0</v>
      </c>
      <c r="AM18">
        <v>109</v>
      </c>
      <c r="AN18">
        <v>78</v>
      </c>
      <c r="AO18">
        <v>53</v>
      </c>
      <c r="AP18">
        <v>66</v>
      </c>
      <c r="AQ18">
        <v>78</v>
      </c>
      <c r="AR18">
        <v>3</v>
      </c>
      <c r="AS18">
        <v>53</v>
      </c>
      <c r="AT18">
        <v>16.141030000000001</v>
      </c>
      <c r="AU18">
        <v>7.0532810000000001</v>
      </c>
      <c r="AV18">
        <v>113.8472</v>
      </c>
      <c r="AW18">
        <v>3</v>
      </c>
      <c r="AX18">
        <v>6</v>
      </c>
      <c r="AY18">
        <v>1</v>
      </c>
      <c r="AZ18">
        <v>1</v>
      </c>
      <c r="BA18">
        <v>1</v>
      </c>
      <c r="BB18">
        <v>3</v>
      </c>
      <c r="BC18">
        <v>23</v>
      </c>
      <c r="BD18">
        <v>27</v>
      </c>
      <c r="BE18">
        <v>380</v>
      </c>
      <c r="BF18">
        <v>386</v>
      </c>
      <c r="BG18">
        <v>375</v>
      </c>
      <c r="BH18">
        <v>409</v>
      </c>
      <c r="BI18">
        <v>400</v>
      </c>
      <c r="BJ18">
        <v>375</v>
      </c>
      <c r="BK18">
        <v>409</v>
      </c>
      <c r="BL18">
        <v>400</v>
      </c>
      <c r="BM18">
        <v>1825</v>
      </c>
      <c r="BN18">
        <v>54</v>
      </c>
      <c r="BO18">
        <v>3</v>
      </c>
      <c r="BP18">
        <v>18</v>
      </c>
      <c r="BQ18">
        <v>22</v>
      </c>
      <c r="BR18">
        <v>9120</v>
      </c>
      <c r="BS18">
        <v>24</v>
      </c>
      <c r="BT18">
        <v>1</v>
      </c>
      <c r="BU18">
        <v>0.67</v>
      </c>
      <c r="BV18">
        <v>6</v>
      </c>
      <c r="BW18">
        <v>0</v>
      </c>
      <c r="BX18">
        <v>2.11</v>
      </c>
      <c r="BY18">
        <v>24</v>
      </c>
      <c r="BZ18">
        <v>4.7892145429999999</v>
      </c>
      <c r="CA18">
        <v>5.0112601530000003</v>
      </c>
      <c r="CB18">
        <v>41</v>
      </c>
      <c r="CC18">
        <v>18</v>
      </c>
      <c r="CD18">
        <v>0.03</v>
      </c>
      <c r="CE18">
        <v>0.03</v>
      </c>
      <c r="CF18">
        <v>4.7892145429999999</v>
      </c>
      <c r="CG18">
        <v>2.3621078149999999</v>
      </c>
      <c r="CH18">
        <v>238</v>
      </c>
      <c r="CI18">
        <v>19</v>
      </c>
      <c r="CJ18">
        <v>1871</v>
      </c>
      <c r="CK18">
        <v>387</v>
      </c>
      <c r="CL18">
        <v>387</v>
      </c>
      <c r="CM18">
        <v>871.04</v>
      </c>
      <c r="CN18">
        <v>387</v>
      </c>
      <c r="CO18">
        <v>387</v>
      </c>
      <c r="CP18">
        <v>387</v>
      </c>
      <c r="CQ18">
        <v>387</v>
      </c>
      <c r="CR18">
        <v>1548</v>
      </c>
      <c r="CS18">
        <v>352</v>
      </c>
      <c r="CT18">
        <v>0</v>
      </c>
      <c r="CU18">
        <v>387</v>
      </c>
      <c r="CV18">
        <v>18</v>
      </c>
      <c r="CW18">
        <v>352</v>
      </c>
      <c r="CX18">
        <v>24</v>
      </c>
      <c r="CY18">
        <v>3</v>
      </c>
      <c r="CZ18">
        <v>0</v>
      </c>
      <c r="DA18">
        <v>0</v>
      </c>
      <c r="DB18">
        <v>18</v>
      </c>
      <c r="DC18">
        <v>0</v>
      </c>
      <c r="DD18">
        <v>0</v>
      </c>
      <c r="DE18">
        <v>99</v>
      </c>
      <c r="DF18">
        <v>17</v>
      </c>
      <c r="DG18">
        <v>42</v>
      </c>
      <c r="DH18">
        <v>55</v>
      </c>
      <c r="DI18">
        <v>99</v>
      </c>
      <c r="DJ18">
        <v>0.49</v>
      </c>
      <c r="DK18">
        <v>0.83</v>
      </c>
      <c r="DL18">
        <v>4.6900000000000004</v>
      </c>
      <c r="DM18">
        <v>0</v>
      </c>
      <c r="DN18">
        <v>0</v>
      </c>
      <c r="DO18">
        <v>18</v>
      </c>
      <c r="DP18">
        <v>5.0599999999999996</v>
      </c>
      <c r="DQ18">
        <v>18</v>
      </c>
      <c r="DR18">
        <v>61</v>
      </c>
      <c r="DS18">
        <v>352</v>
      </c>
      <c r="DT18">
        <v>0</v>
      </c>
      <c r="DU18">
        <v>0.83</v>
      </c>
      <c r="DV18">
        <v>14</v>
      </c>
      <c r="DW18">
        <v>27</v>
      </c>
    </row>
    <row r="20" spans="1:127" x14ac:dyDescent="0.25"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E20" t="s">
        <v>55</v>
      </c>
      <c r="BF20" t="s">
        <v>56</v>
      </c>
      <c r="BG20" t="s">
        <v>57</v>
      </c>
      <c r="BH20" t="s">
        <v>58</v>
      </c>
      <c r="BI20" t="s">
        <v>59</v>
      </c>
      <c r="BJ20" t="s">
        <v>60</v>
      </c>
      <c r="BK20" t="s">
        <v>61</v>
      </c>
      <c r="BL20" t="s">
        <v>62</v>
      </c>
      <c r="BM20" t="s">
        <v>63</v>
      </c>
      <c r="BN20" t="s">
        <v>64</v>
      </c>
      <c r="BO20" t="s">
        <v>65</v>
      </c>
      <c r="BP20" t="s">
        <v>66</v>
      </c>
      <c r="BQ20" t="s">
        <v>67</v>
      </c>
      <c r="BR20" t="s">
        <v>68</v>
      </c>
      <c r="BS20" t="s">
        <v>69</v>
      </c>
      <c r="BT20" t="s">
        <v>70</v>
      </c>
      <c r="BU20" t="s">
        <v>71</v>
      </c>
      <c r="BV20" t="s">
        <v>72</v>
      </c>
      <c r="BW20" t="s">
        <v>73</v>
      </c>
      <c r="BX20" t="s">
        <v>74</v>
      </c>
      <c r="BY20" t="s">
        <v>75</v>
      </c>
      <c r="BZ20" t="s">
        <v>76</v>
      </c>
      <c r="CA20" t="s">
        <v>77</v>
      </c>
      <c r="CB20" t="s">
        <v>78</v>
      </c>
      <c r="CC20" t="s">
        <v>79</v>
      </c>
      <c r="CD20" t="s">
        <v>80</v>
      </c>
      <c r="CF20" t="s">
        <v>81</v>
      </c>
      <c r="CG20" t="s">
        <v>82</v>
      </c>
      <c r="CH20" t="s">
        <v>83</v>
      </c>
      <c r="CI20" t="s">
        <v>84</v>
      </c>
      <c r="CJ20" t="s">
        <v>85</v>
      </c>
      <c r="CK20" t="s">
        <v>86</v>
      </c>
      <c r="CL20" t="s">
        <v>87</v>
      </c>
      <c r="CM20" t="s">
        <v>88</v>
      </c>
      <c r="CN20" t="s">
        <v>89</v>
      </c>
      <c r="CO20" t="s">
        <v>90</v>
      </c>
      <c r="CP20" t="s">
        <v>91</v>
      </c>
      <c r="CQ20" t="s">
        <v>92</v>
      </c>
      <c r="CR20" t="s">
        <v>93</v>
      </c>
      <c r="CS20" t="s">
        <v>94</v>
      </c>
      <c r="CT20" t="s">
        <v>95</v>
      </c>
      <c r="CU20" t="s">
        <v>96</v>
      </c>
      <c r="CV20" t="s">
        <v>97</v>
      </c>
      <c r="CW20" t="s">
        <v>68</v>
      </c>
      <c r="CX20" t="s">
        <v>98</v>
      </c>
      <c r="CY20" t="s">
        <v>99</v>
      </c>
      <c r="CZ20" t="s">
        <v>100</v>
      </c>
      <c r="DA20" t="s">
        <v>101</v>
      </c>
      <c r="DB20" t="s">
        <v>97</v>
      </c>
      <c r="DC20" t="s">
        <v>102</v>
      </c>
      <c r="DD20" t="s">
        <v>103</v>
      </c>
      <c r="DE20" t="s">
        <v>104</v>
      </c>
      <c r="DF20" t="s">
        <v>105</v>
      </c>
      <c r="DG20" t="s">
        <v>106</v>
      </c>
      <c r="DH20" t="s">
        <v>107</v>
      </c>
      <c r="DI20" t="s">
        <v>108</v>
      </c>
      <c r="DJ20" t="s">
        <v>109</v>
      </c>
      <c r="DK20" t="s">
        <v>110</v>
      </c>
      <c r="DL20" t="s">
        <v>111</v>
      </c>
      <c r="DM20" t="s">
        <v>112</v>
      </c>
      <c r="DN20" t="s">
        <v>113</v>
      </c>
      <c r="DO20" t="s">
        <v>97</v>
      </c>
      <c r="DP20" t="s">
        <v>114</v>
      </c>
      <c r="DQ20" t="s">
        <v>115</v>
      </c>
      <c r="DR20" t="s">
        <v>116</v>
      </c>
      <c r="DS20" t="s">
        <v>68</v>
      </c>
      <c r="DT20" t="s">
        <v>117</v>
      </c>
      <c r="DU20" t="s">
        <v>118</v>
      </c>
      <c r="DV20" t="s">
        <v>119</v>
      </c>
      <c r="DW20" t="s">
        <v>120</v>
      </c>
    </row>
    <row r="21" spans="1:127" x14ac:dyDescent="0.25">
      <c r="C21" t="s">
        <v>139</v>
      </c>
      <c r="D21">
        <f>CORREL($B2:$B18, D2:D18)</f>
        <v>-3.9030406316715296E-2</v>
      </c>
      <c r="E21">
        <f t="shared" ref="E21:BP21" si="0">CORREL($B2:$B18, E2:E18)</f>
        <v>0.25592342569575099</v>
      </c>
      <c r="F21">
        <f t="shared" si="0"/>
        <v>0.21394165047626765</v>
      </c>
      <c r="G21">
        <f t="shared" si="0"/>
        <v>-7.7537271966770363E-2</v>
      </c>
      <c r="H21" t="e">
        <f t="shared" si="0"/>
        <v>#DIV/0!</v>
      </c>
      <c r="I21">
        <f t="shared" si="0"/>
        <v>0.55657786515666774</v>
      </c>
      <c r="J21">
        <f t="shared" si="0"/>
        <v>-0.16279000181452899</v>
      </c>
      <c r="K21">
        <f t="shared" si="0"/>
        <v>2.6769759381837434E-2</v>
      </c>
      <c r="L21">
        <f t="shared" si="0"/>
        <v>-0.13209118222105309</v>
      </c>
      <c r="M21">
        <f t="shared" si="0"/>
        <v>-0.17553313787750358</v>
      </c>
      <c r="N21">
        <f t="shared" si="0"/>
        <v>-0.15550305227255001</v>
      </c>
      <c r="O21">
        <f t="shared" si="0"/>
        <v>0.34944120801796003</v>
      </c>
      <c r="P21">
        <f t="shared" si="0"/>
        <v>-0.14547223650787744</v>
      </c>
      <c r="Q21">
        <f t="shared" si="0"/>
        <v>1.9688228100206366E-2</v>
      </c>
      <c r="R21">
        <f t="shared" si="0"/>
        <v>0.24340409903675495</v>
      </c>
      <c r="S21">
        <f t="shared" si="0"/>
        <v>-0.28179240962934848</v>
      </c>
      <c r="T21">
        <f t="shared" si="0"/>
        <v>-0.14547223650787744</v>
      </c>
      <c r="U21">
        <f t="shared" si="0"/>
        <v>-0.14547223650787744</v>
      </c>
      <c r="V21">
        <f t="shared" si="0"/>
        <v>-0.37331522774189446</v>
      </c>
      <c r="W21">
        <f t="shared" si="0"/>
        <v>0.19253871689431828</v>
      </c>
      <c r="X21">
        <f t="shared" si="0"/>
        <v>-8.9291224857846879E-2</v>
      </c>
      <c r="Y21">
        <f t="shared" si="0"/>
        <v>-0.37331522774189446</v>
      </c>
      <c r="Z21">
        <f t="shared" si="0"/>
        <v>-0.22927818197234556</v>
      </c>
      <c r="AA21">
        <f t="shared" si="0"/>
        <v>-7.778941155492354E-2</v>
      </c>
      <c r="AB21">
        <f t="shared" si="0"/>
        <v>-0.15698305342138058</v>
      </c>
      <c r="AC21">
        <f t="shared" si="0"/>
        <v>-0.12798381388890046</v>
      </c>
      <c r="AD21">
        <f t="shared" si="0"/>
        <v>-9.7257433320756856E-2</v>
      </c>
      <c r="AE21">
        <f t="shared" si="0"/>
        <v>-0.19569494579080796</v>
      </c>
      <c r="AF21">
        <f t="shared" si="0"/>
        <v>-6.3805174282737409E-2</v>
      </c>
      <c r="AG21">
        <f t="shared" si="0"/>
        <v>0.48237850936633703</v>
      </c>
      <c r="AH21">
        <f t="shared" si="0"/>
        <v>-0.18439436696954695</v>
      </c>
      <c r="AI21">
        <f t="shared" si="0"/>
        <v>2.2188630983592975E-2</v>
      </c>
      <c r="AJ21">
        <f t="shared" si="0"/>
        <v>0.19043216538210092</v>
      </c>
      <c r="AK21">
        <f t="shared" si="0"/>
        <v>0.16989026944645896</v>
      </c>
      <c r="AL21">
        <f t="shared" si="0"/>
        <v>7.3870497117037276E-2</v>
      </c>
      <c r="AM21">
        <f t="shared" si="0"/>
        <v>4.3484243882941732E-2</v>
      </c>
      <c r="AN21">
        <f t="shared" si="0"/>
        <v>0.25647318501191374</v>
      </c>
      <c r="AO21">
        <f t="shared" si="0"/>
        <v>-0.1587632226509855</v>
      </c>
      <c r="AP21">
        <f t="shared" si="0"/>
        <v>-0.13441087556795744</v>
      </c>
      <c r="AQ21">
        <f t="shared" si="0"/>
        <v>-0.18113324678268394</v>
      </c>
      <c r="AR21">
        <f t="shared" si="0"/>
        <v>-0.19820534374844292</v>
      </c>
      <c r="AS21">
        <f t="shared" si="0"/>
        <v>-0.22162390104784138</v>
      </c>
      <c r="AT21">
        <f t="shared" si="0"/>
        <v>-0.27082376558698285</v>
      </c>
      <c r="AU21">
        <f t="shared" si="0"/>
        <v>0.35227909082629966</v>
      </c>
      <c r="AV21">
        <f t="shared" si="0"/>
        <v>-0.17343603866923896</v>
      </c>
      <c r="AW21">
        <f t="shared" si="0"/>
        <v>0.12192440946529592</v>
      </c>
      <c r="AX21">
        <f t="shared" si="0"/>
        <v>9.6091797471817897E-2</v>
      </c>
      <c r="AY21" t="e">
        <f t="shared" si="0"/>
        <v>#DIV/0!</v>
      </c>
      <c r="AZ21" t="e">
        <f t="shared" si="0"/>
        <v>#DIV/0!</v>
      </c>
      <c r="BA21">
        <f t="shared" si="0"/>
        <v>0.32390656558878117</v>
      </c>
      <c r="BB21">
        <f t="shared" si="0"/>
        <v>9.6301678183989062E-2</v>
      </c>
      <c r="BC21">
        <f t="shared" si="0"/>
        <v>-6.6615260718134645E-2</v>
      </c>
      <c r="BD21">
        <f t="shared" si="0"/>
        <v>0.24533184721811599</v>
      </c>
      <c r="BE21">
        <f t="shared" si="0"/>
        <v>5.6511986629783906E-2</v>
      </c>
      <c r="BF21">
        <f t="shared" si="0"/>
        <v>5.892230068922194E-2</v>
      </c>
      <c r="BG21">
        <f t="shared" si="0"/>
        <v>0.24953528491907617</v>
      </c>
      <c r="BH21">
        <f t="shared" si="0"/>
        <v>0.24763725829580266</v>
      </c>
      <c r="BI21">
        <f t="shared" si="0"/>
        <v>0.17170165917385297</v>
      </c>
      <c r="BJ21">
        <f t="shared" si="0"/>
        <v>0.24953528491907617</v>
      </c>
      <c r="BK21">
        <f t="shared" si="0"/>
        <v>0.24763725829580266</v>
      </c>
      <c r="BL21">
        <f t="shared" si="0"/>
        <v>0.17170165917385297</v>
      </c>
      <c r="BM21">
        <f t="shared" si="0"/>
        <v>0.12208029953040099</v>
      </c>
      <c r="BN21">
        <f t="shared" si="0"/>
        <v>1.7473863475438691E-2</v>
      </c>
      <c r="BO21">
        <f t="shared" si="0"/>
        <v>0.48536481187859987</v>
      </c>
      <c r="BP21">
        <f t="shared" si="0"/>
        <v>-0.17856100159140811</v>
      </c>
      <c r="BQ21">
        <f t="shared" ref="BQ21:DW21" si="1">CORREL($B2:$B18, BQ2:BQ18)</f>
        <v>-0.16245282107974726</v>
      </c>
      <c r="BR21">
        <f t="shared" si="1"/>
        <v>0.1222698052737467</v>
      </c>
      <c r="BS21">
        <f t="shared" si="1"/>
        <v>0.25592342569575099</v>
      </c>
      <c r="BT21">
        <f t="shared" si="1"/>
        <v>8.9543815524737766E-2</v>
      </c>
      <c r="BU21">
        <f t="shared" si="1"/>
        <v>-0.15220464953084301</v>
      </c>
      <c r="BV21">
        <f t="shared" si="1"/>
        <v>-0.12912371443708223</v>
      </c>
      <c r="BW21" t="e">
        <f t="shared" si="1"/>
        <v>#DIV/0!</v>
      </c>
      <c r="BX21">
        <f t="shared" si="1"/>
        <v>0.29006382167323325</v>
      </c>
      <c r="BY21">
        <f t="shared" si="1"/>
        <v>0.25592342569575099</v>
      </c>
      <c r="BZ21">
        <f t="shared" si="1"/>
        <v>-0.37331522774189446</v>
      </c>
      <c r="CA21">
        <f t="shared" si="1"/>
        <v>0.51025315473740518</v>
      </c>
      <c r="CB21">
        <f t="shared" si="1"/>
        <v>-7.778941155492354E-2</v>
      </c>
      <c r="CC21">
        <f t="shared" si="1"/>
        <v>-0.14547223650787744</v>
      </c>
      <c r="CD21">
        <f t="shared" si="1"/>
        <v>-6.5420379494972647E-2</v>
      </c>
      <c r="CE21">
        <f t="shared" si="1"/>
        <v>-6.5420379494972647E-2</v>
      </c>
      <c r="CF21">
        <f t="shared" si="1"/>
        <v>-0.37331522774189446</v>
      </c>
      <c r="CG21">
        <f t="shared" si="1"/>
        <v>2.9669709750007895E-2</v>
      </c>
      <c r="CH21">
        <f t="shared" si="1"/>
        <v>-0.19229634229852047</v>
      </c>
      <c r="CI21">
        <f t="shared" si="1"/>
        <v>-0.12024526025848505</v>
      </c>
      <c r="CJ21">
        <f t="shared" si="1"/>
        <v>-7.9994870109367691E-2</v>
      </c>
      <c r="CK21">
        <f t="shared" si="1"/>
        <v>-2.3912499429676132E-2</v>
      </c>
      <c r="CL21">
        <f t="shared" si="1"/>
        <v>-2.3912499429676132E-2</v>
      </c>
      <c r="CM21">
        <f t="shared" si="1"/>
        <v>-2.6425899611092971E-2</v>
      </c>
      <c r="CN21">
        <f t="shared" si="1"/>
        <v>-2.3912499429676132E-2</v>
      </c>
      <c r="CO21">
        <f t="shared" si="1"/>
        <v>-2.3912499429676132E-2</v>
      </c>
      <c r="CP21">
        <f t="shared" si="1"/>
        <v>-2.3912499429676132E-2</v>
      </c>
      <c r="CQ21">
        <f t="shared" si="1"/>
        <v>-2.3912499429676132E-2</v>
      </c>
      <c r="CR21">
        <f t="shared" si="1"/>
        <v>-2.3912499429676132E-2</v>
      </c>
      <c r="CS21">
        <f t="shared" si="1"/>
        <v>0.24340409903675495</v>
      </c>
      <c r="CT21" t="e">
        <f t="shared" si="1"/>
        <v>#DIV/0!</v>
      </c>
      <c r="CU21">
        <f t="shared" si="1"/>
        <v>-3.9030406316715296E-2</v>
      </c>
      <c r="CV21">
        <f t="shared" si="1"/>
        <v>-0.14547223650787744</v>
      </c>
      <c r="CW21">
        <f t="shared" si="1"/>
        <v>0.24340409903675495</v>
      </c>
      <c r="CX21">
        <f t="shared" si="1"/>
        <v>0.25592342569575099</v>
      </c>
      <c r="CY21">
        <f t="shared" si="1"/>
        <v>0.12192440946529592</v>
      </c>
      <c r="CZ21" t="e">
        <f t="shared" si="1"/>
        <v>#DIV/0!</v>
      </c>
      <c r="DA21" t="e">
        <f t="shared" si="1"/>
        <v>#DIV/0!</v>
      </c>
      <c r="DB21">
        <f t="shared" si="1"/>
        <v>-0.14547223650787744</v>
      </c>
      <c r="DC21" t="e">
        <f t="shared" si="1"/>
        <v>#DIV/0!</v>
      </c>
      <c r="DD21">
        <f t="shared" si="1"/>
        <v>0.35340782541832877</v>
      </c>
      <c r="DE21">
        <f t="shared" si="1"/>
        <v>-0.28179240962934848</v>
      </c>
      <c r="DF21">
        <f t="shared" si="1"/>
        <v>-0.22165923504606866</v>
      </c>
      <c r="DG21">
        <f t="shared" si="1"/>
        <v>-0.19153331736561593</v>
      </c>
      <c r="DH21">
        <f t="shared" si="1"/>
        <v>0.17441889993794144</v>
      </c>
      <c r="DI21">
        <f t="shared" si="1"/>
        <v>9.7071981369449029E-2</v>
      </c>
      <c r="DJ21">
        <f t="shared" si="1"/>
        <v>-0.13907741544593619</v>
      </c>
      <c r="DK21">
        <f t="shared" si="1"/>
        <v>-0.18179500529993894</v>
      </c>
      <c r="DL21">
        <f t="shared" si="1"/>
        <v>0.35875706500977478</v>
      </c>
      <c r="DM21" t="e">
        <f t="shared" si="1"/>
        <v>#DIV/0!</v>
      </c>
      <c r="DN21" t="e">
        <f t="shared" si="1"/>
        <v>#DIV/0!</v>
      </c>
      <c r="DO21">
        <f t="shared" si="1"/>
        <v>-0.14547223650787744</v>
      </c>
      <c r="DP21">
        <f t="shared" si="1"/>
        <v>0.15686655610370617</v>
      </c>
      <c r="DQ21">
        <f t="shared" si="1"/>
        <v>-0.14547223650787744</v>
      </c>
      <c r="DR21">
        <f t="shared" si="1"/>
        <v>-0.12798381388890046</v>
      </c>
      <c r="DS21">
        <f t="shared" si="1"/>
        <v>0.24340409903675495</v>
      </c>
      <c r="DT21" t="e">
        <f t="shared" si="1"/>
        <v>#DIV/0!</v>
      </c>
      <c r="DU21">
        <f t="shared" si="1"/>
        <v>-0.15691834417710962</v>
      </c>
      <c r="DV21">
        <f t="shared" si="1"/>
        <v>-0.11593777589946494</v>
      </c>
      <c r="DW21">
        <f t="shared" si="1"/>
        <v>0.24533184721811599</v>
      </c>
    </row>
    <row r="23" spans="1:127" x14ac:dyDescent="0.25"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R23" t="s">
        <v>43</v>
      </c>
      <c r="AS23" t="s">
        <v>44</v>
      </c>
      <c r="AT23" t="s">
        <v>45</v>
      </c>
      <c r="AU23" t="s">
        <v>46</v>
      </c>
      <c r="AV23" t="s">
        <v>47</v>
      </c>
      <c r="AW23" t="s">
        <v>48</v>
      </c>
      <c r="AX23" t="s">
        <v>49</v>
      </c>
      <c r="AY23" t="s">
        <v>50</v>
      </c>
      <c r="AZ23" t="s">
        <v>51</v>
      </c>
      <c r="BA23" t="s">
        <v>52</v>
      </c>
      <c r="BB23" t="s">
        <v>53</v>
      </c>
      <c r="BC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F23" t="s">
        <v>81</v>
      </c>
      <c r="CG23" t="s">
        <v>82</v>
      </c>
      <c r="CH23" t="s">
        <v>83</v>
      </c>
      <c r="CI23" t="s">
        <v>84</v>
      </c>
      <c r="CJ23" t="s">
        <v>85</v>
      </c>
      <c r="CK23" t="s">
        <v>86</v>
      </c>
      <c r="CL23" t="s">
        <v>87</v>
      </c>
      <c r="CM23" t="s">
        <v>88</v>
      </c>
      <c r="CN23" t="s">
        <v>89</v>
      </c>
      <c r="CO23" t="s">
        <v>90</v>
      </c>
      <c r="CP23" t="s">
        <v>91</v>
      </c>
      <c r="CQ23" t="s">
        <v>92</v>
      </c>
      <c r="CR23" t="s">
        <v>93</v>
      </c>
      <c r="CS23" t="s">
        <v>94</v>
      </c>
      <c r="CT23" t="s">
        <v>95</v>
      </c>
      <c r="CU23" t="s">
        <v>96</v>
      </c>
      <c r="CV23" t="s">
        <v>97</v>
      </c>
      <c r="CW23" t="s">
        <v>68</v>
      </c>
      <c r="CX23" t="s">
        <v>98</v>
      </c>
      <c r="CY23" t="s">
        <v>99</v>
      </c>
      <c r="CZ23" t="s">
        <v>100</v>
      </c>
      <c r="DA23" t="s">
        <v>101</v>
      </c>
      <c r="DB23" t="s">
        <v>97</v>
      </c>
      <c r="DC23" t="s">
        <v>102</v>
      </c>
      <c r="DD23" t="s">
        <v>103</v>
      </c>
      <c r="DE23" t="s">
        <v>104</v>
      </c>
      <c r="DF23" t="s">
        <v>105</v>
      </c>
      <c r="DG23" t="s">
        <v>106</v>
      </c>
      <c r="DH23" t="s">
        <v>107</v>
      </c>
      <c r="DI23" t="s">
        <v>108</v>
      </c>
      <c r="DJ23" t="s">
        <v>109</v>
      </c>
      <c r="DK23" t="s">
        <v>110</v>
      </c>
      <c r="DL23" t="s">
        <v>111</v>
      </c>
      <c r="DM23" t="s">
        <v>112</v>
      </c>
      <c r="DN23" t="s">
        <v>113</v>
      </c>
      <c r="DO23" t="s">
        <v>97</v>
      </c>
      <c r="DP23" t="s">
        <v>114</v>
      </c>
      <c r="DQ23" t="s">
        <v>115</v>
      </c>
      <c r="DR23" t="s">
        <v>116</v>
      </c>
      <c r="DS23" t="s">
        <v>68</v>
      </c>
      <c r="DT23" t="s">
        <v>117</v>
      </c>
      <c r="DU23" t="s">
        <v>118</v>
      </c>
      <c r="DV23" t="s">
        <v>119</v>
      </c>
      <c r="DW23" t="s">
        <v>120</v>
      </c>
    </row>
    <row r="24" spans="1:127" x14ac:dyDescent="0.25">
      <c r="C24" t="s">
        <v>139</v>
      </c>
      <c r="D24">
        <v>0.64622357770609395</v>
      </c>
      <c r="E24">
        <f>CORREL(E2:E18, $F2:$F18)</f>
        <v>2.9687134827531301E-2</v>
      </c>
      <c r="F24">
        <f t="shared" ref="F24:BQ24" si="2">CORREL(F2:F18, $F2:$F18)</f>
        <v>0.99999999999999978</v>
      </c>
      <c r="G24">
        <f t="shared" si="2"/>
        <v>0.12205703048588172</v>
      </c>
      <c r="H24" t="e">
        <f t="shared" si="2"/>
        <v>#DIV/0!</v>
      </c>
      <c r="I24">
        <f t="shared" si="2"/>
        <v>-0.25712758989913298</v>
      </c>
      <c r="J24">
        <f t="shared" si="2"/>
        <v>0.51056690348639411</v>
      </c>
      <c r="K24">
        <f t="shared" si="2"/>
        <v>0.24970680423072869</v>
      </c>
      <c r="L24">
        <f t="shared" si="2"/>
        <v>-2.4577232112681941E-3</v>
      </c>
      <c r="M24">
        <f t="shared" si="2"/>
        <v>4.3138172577097837E-2</v>
      </c>
      <c r="N24">
        <f t="shared" si="2"/>
        <v>0.26865917110805171</v>
      </c>
      <c r="O24">
        <f t="shared" si="2"/>
        <v>5.7390674525029176E-2</v>
      </c>
      <c r="P24">
        <f t="shared" si="2"/>
        <v>-2.580527925142798E-2</v>
      </c>
      <c r="Q24">
        <f t="shared" si="2"/>
        <v>0.23575689057689253</v>
      </c>
      <c r="R24">
        <f t="shared" si="2"/>
        <v>0.72485780332863559</v>
      </c>
      <c r="S24">
        <f t="shared" si="2"/>
        <v>-6.4748044558518528E-2</v>
      </c>
      <c r="T24">
        <f t="shared" si="2"/>
        <v>-2.580527925142798E-2</v>
      </c>
      <c r="U24">
        <f t="shared" si="2"/>
        <v>-2.580527925142798E-2</v>
      </c>
      <c r="V24">
        <f t="shared" si="2"/>
        <v>-1.5710008186566624E-2</v>
      </c>
      <c r="W24">
        <f t="shared" si="2"/>
        <v>-0.33635531071420149</v>
      </c>
      <c r="X24">
        <f t="shared" si="2"/>
        <v>-0.33714339602777521</v>
      </c>
      <c r="Y24">
        <f t="shared" si="2"/>
        <v>-1.5710008186566624E-2</v>
      </c>
      <c r="Z24">
        <f t="shared" si="2"/>
        <v>-4.7286762704050307E-2</v>
      </c>
      <c r="AA24">
        <f t="shared" si="2"/>
        <v>-3.7837215674089028E-2</v>
      </c>
      <c r="AB24">
        <f t="shared" si="2"/>
        <v>-1.9541620410093195E-2</v>
      </c>
      <c r="AC24">
        <f t="shared" si="2"/>
        <v>-3.4805402976795054E-2</v>
      </c>
      <c r="AD24">
        <f t="shared" si="2"/>
        <v>0.32079675616910897</v>
      </c>
      <c r="AE24">
        <f t="shared" si="2"/>
        <v>-0.28444010439187356</v>
      </c>
      <c r="AF24">
        <f t="shared" si="2"/>
        <v>1.2215003343082384E-2</v>
      </c>
      <c r="AG24">
        <f t="shared" si="2"/>
        <v>0.40503461329016172</v>
      </c>
      <c r="AH24">
        <f t="shared" si="2"/>
        <v>0.16582666846135047</v>
      </c>
      <c r="AI24">
        <f t="shared" si="2"/>
        <v>4.4832710683369921E-2</v>
      </c>
      <c r="AJ24">
        <f t="shared" si="2"/>
        <v>0.17889038429322457</v>
      </c>
      <c r="AK24">
        <f t="shared" si="2"/>
        <v>0.10255314227774136</v>
      </c>
      <c r="AL24">
        <f t="shared" si="2"/>
        <v>-0.46631394730507969</v>
      </c>
      <c r="AM24">
        <f t="shared" si="2"/>
        <v>0.51849408711809908</v>
      </c>
      <c r="AN24">
        <f t="shared" si="2"/>
        <v>0.16764741734153646</v>
      </c>
      <c r="AO24">
        <f t="shared" si="2"/>
        <v>0.32408682102279246</v>
      </c>
      <c r="AP24">
        <f t="shared" si="2"/>
        <v>0.29008524038973466</v>
      </c>
      <c r="AQ24">
        <f t="shared" si="2"/>
        <v>0.31755982090594415</v>
      </c>
      <c r="AR24">
        <f t="shared" si="2"/>
        <v>-0.11798512162054131</v>
      </c>
      <c r="AS24">
        <f t="shared" si="2"/>
        <v>7.644051400818179E-2</v>
      </c>
      <c r="AT24">
        <f t="shared" si="2"/>
        <v>0.10787317598223295</v>
      </c>
      <c r="AU24">
        <f t="shared" si="2"/>
        <v>0.32750197324929614</v>
      </c>
      <c r="AV24">
        <f t="shared" si="2"/>
        <v>0.27458638324210793</v>
      </c>
      <c r="AW24">
        <f t="shared" si="2"/>
        <v>-0.27310171168005509</v>
      </c>
      <c r="AX24">
        <f t="shared" si="2"/>
        <v>-0.20982587498135677</v>
      </c>
      <c r="AY24" t="e">
        <f t="shared" si="2"/>
        <v>#DIV/0!</v>
      </c>
      <c r="AZ24" t="e">
        <f t="shared" si="2"/>
        <v>#DIV/0!</v>
      </c>
      <c r="BA24">
        <f t="shared" si="2"/>
        <v>-0.33696275154137795</v>
      </c>
      <c r="BB24">
        <f t="shared" si="2"/>
        <v>9.6042331857229629E-2</v>
      </c>
      <c r="BC24">
        <f t="shared" si="2"/>
        <v>0.2917871932050623</v>
      </c>
      <c r="BD24">
        <f t="shared" si="2"/>
        <v>9.4445667617159459E-2</v>
      </c>
      <c r="BE24">
        <f t="shared" si="2"/>
        <v>0.25890394430272445</v>
      </c>
      <c r="BF24">
        <f t="shared" si="2"/>
        <v>0.25547026606784434</v>
      </c>
      <c r="BG24">
        <f t="shared" si="2"/>
        <v>0.10445417445025369</v>
      </c>
      <c r="BH24">
        <f t="shared" si="2"/>
        <v>0.15824951779722055</v>
      </c>
      <c r="BI24">
        <f t="shared" si="2"/>
        <v>2.0929022409992105E-2</v>
      </c>
      <c r="BJ24">
        <f t="shared" si="2"/>
        <v>0.10445417445025369</v>
      </c>
      <c r="BK24">
        <f t="shared" si="2"/>
        <v>0.15824951779722055</v>
      </c>
      <c r="BL24">
        <f t="shared" si="2"/>
        <v>2.0929022409992105E-2</v>
      </c>
      <c r="BM24">
        <f t="shared" si="2"/>
        <v>0.23500639846087795</v>
      </c>
      <c r="BN24">
        <f t="shared" si="2"/>
        <v>0.18116132418679831</v>
      </c>
      <c r="BO24">
        <f t="shared" si="2"/>
        <v>-3.3692259489933379E-3</v>
      </c>
      <c r="BP24">
        <f t="shared" si="2"/>
        <v>0.3702305555877054</v>
      </c>
      <c r="BQ24">
        <f t="shared" si="2"/>
        <v>0.40587317747158552</v>
      </c>
      <c r="BR24">
        <f t="shared" ref="BR24:DW24" si="3">CORREL(BR2:BR18, $F2:$F18)</f>
        <v>0.23525265758595804</v>
      </c>
      <c r="BS24">
        <f t="shared" si="3"/>
        <v>2.9687134827531301E-2</v>
      </c>
      <c r="BT24">
        <f t="shared" si="3"/>
        <v>0.15438677000208306</v>
      </c>
      <c r="BU24">
        <f t="shared" si="3"/>
        <v>0.3978921190824678</v>
      </c>
      <c r="BV24">
        <f t="shared" si="3"/>
        <v>0.2368580290682672</v>
      </c>
      <c r="BW24" t="e">
        <f t="shared" si="3"/>
        <v>#DIV/0!</v>
      </c>
      <c r="BX24">
        <f t="shared" si="3"/>
        <v>-2.0704602899468967E-2</v>
      </c>
      <c r="BY24">
        <f t="shared" si="3"/>
        <v>2.9687134827531301E-2</v>
      </c>
      <c r="BZ24">
        <f t="shared" si="3"/>
        <v>-1.5710008186566624E-2</v>
      </c>
      <c r="CA24">
        <f t="shared" si="3"/>
        <v>6.7988562869903874E-2</v>
      </c>
      <c r="CB24">
        <f t="shared" si="3"/>
        <v>-3.7837215674089028E-2</v>
      </c>
      <c r="CC24">
        <f t="shared" si="3"/>
        <v>-2.580527925142798E-2</v>
      </c>
      <c r="CD24">
        <f t="shared" si="3"/>
        <v>0.15157340308506342</v>
      </c>
      <c r="CE24">
        <f t="shared" si="3"/>
        <v>0.15157340308506342</v>
      </c>
      <c r="CF24">
        <f t="shared" si="3"/>
        <v>-1.5710008186566624E-2</v>
      </c>
      <c r="CG24">
        <f t="shared" si="3"/>
        <v>-0.26819983228360883</v>
      </c>
      <c r="CH24">
        <f t="shared" si="3"/>
        <v>0.41236533300693728</v>
      </c>
      <c r="CI24">
        <f t="shared" si="3"/>
        <v>-4.9728205222144155E-2</v>
      </c>
      <c r="CJ24">
        <f t="shared" si="3"/>
        <v>0.37390974538319066</v>
      </c>
      <c r="CK24">
        <f t="shared" si="3"/>
        <v>0.36546377016770387</v>
      </c>
      <c r="CL24">
        <f t="shared" si="3"/>
        <v>0.36546377016770387</v>
      </c>
      <c r="CM24">
        <f t="shared" si="3"/>
        <v>0.36411841382617061</v>
      </c>
      <c r="CN24">
        <f t="shared" si="3"/>
        <v>0.36546377016770387</v>
      </c>
      <c r="CO24">
        <f t="shared" si="3"/>
        <v>0.36546377016770387</v>
      </c>
      <c r="CP24">
        <f t="shared" si="3"/>
        <v>0.36546377016770387</v>
      </c>
      <c r="CQ24">
        <f t="shared" si="3"/>
        <v>0.36546377016770387</v>
      </c>
      <c r="CR24">
        <f t="shared" si="3"/>
        <v>0.36546377016770387</v>
      </c>
      <c r="CS24">
        <f t="shared" si="3"/>
        <v>0.72485780332863559</v>
      </c>
      <c r="CT24" t="e">
        <f t="shared" si="3"/>
        <v>#DIV/0!</v>
      </c>
      <c r="CU24">
        <f t="shared" si="3"/>
        <v>0.44622357770609367</v>
      </c>
      <c r="CV24">
        <f t="shared" si="3"/>
        <v>-2.580527925142798E-2</v>
      </c>
      <c r="CW24">
        <f t="shared" si="3"/>
        <v>0.72485780332863559</v>
      </c>
      <c r="CX24">
        <f t="shared" si="3"/>
        <v>2.9687134827531301E-2</v>
      </c>
      <c r="CY24">
        <f t="shared" si="3"/>
        <v>-0.27310171168005509</v>
      </c>
      <c r="CZ24" t="e">
        <f t="shared" si="3"/>
        <v>#DIV/0!</v>
      </c>
      <c r="DA24" t="e">
        <f t="shared" si="3"/>
        <v>#DIV/0!</v>
      </c>
      <c r="DB24">
        <f t="shared" si="3"/>
        <v>-2.580527925142798E-2</v>
      </c>
      <c r="DC24" t="e">
        <f t="shared" si="3"/>
        <v>#DIV/0!</v>
      </c>
      <c r="DD24">
        <f t="shared" si="3"/>
        <v>-7.542862745240736E-2</v>
      </c>
      <c r="DE24">
        <f t="shared" si="3"/>
        <v>-6.4748044558518528E-2</v>
      </c>
      <c r="DF24">
        <f t="shared" si="3"/>
        <v>0.355797116982908</v>
      </c>
      <c r="DG24">
        <f t="shared" si="3"/>
        <v>0.43153942548647117</v>
      </c>
      <c r="DH24">
        <f t="shared" si="3"/>
        <v>0.37236699628464143</v>
      </c>
      <c r="DI24">
        <f t="shared" si="3"/>
        <v>0.5957928079560737</v>
      </c>
      <c r="DJ24">
        <f t="shared" si="3"/>
        <v>0.27523559050259239</v>
      </c>
      <c r="DK24">
        <f t="shared" si="3"/>
        <v>0.37979712335418991</v>
      </c>
      <c r="DL24">
        <f t="shared" si="3"/>
        <v>0.50498825466249053</v>
      </c>
      <c r="DM24" t="e">
        <f t="shared" si="3"/>
        <v>#DIV/0!</v>
      </c>
      <c r="DN24" t="e">
        <f t="shared" si="3"/>
        <v>#DIV/0!</v>
      </c>
      <c r="DO24">
        <f t="shared" si="3"/>
        <v>-2.580527925142798E-2</v>
      </c>
      <c r="DP24">
        <f t="shared" si="3"/>
        <v>0.44386114952604172</v>
      </c>
      <c r="DQ24">
        <f t="shared" si="3"/>
        <v>-2.580527925142798E-2</v>
      </c>
      <c r="DR24">
        <f t="shared" si="3"/>
        <v>-3.4805402976795054E-2</v>
      </c>
      <c r="DS24">
        <v>0.45</v>
      </c>
      <c r="DT24" t="e">
        <f t="shared" si="3"/>
        <v>#DIV/0!</v>
      </c>
      <c r="DU24">
        <f t="shared" si="3"/>
        <v>0.48620109603722406</v>
      </c>
      <c r="DV24">
        <f t="shared" si="3"/>
        <v>0.30534032369426539</v>
      </c>
      <c r="DW24">
        <f t="shared" si="3"/>
        <v>9.4445667617159459E-2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Qi</cp:lastModifiedBy>
  <dcterms:created xsi:type="dcterms:W3CDTF">2020-09-08T23:24:35Z</dcterms:created>
  <dcterms:modified xsi:type="dcterms:W3CDTF">2020-09-30T23:13:18Z</dcterms:modified>
</cp:coreProperties>
</file>