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60" windowHeight="7680" activeTab="1"/>
  </bookViews>
  <sheets>
    <sheet name="Cocomo Effort Estimation" sheetId="1" r:id="rId1"/>
    <sheet name="Estimation Model Comparison" sheetId="2" r:id="rId2"/>
  </sheets>
  <calcPr calcId="152511"/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<sst xmlns="http://schemas.openxmlformats.org/spreadsheetml/2006/main" count="256" uniqueCount="174">
  <si>
    <t>PROJ</t>
  </si>
  <si>
    <t>s16b_Picshare_RA</t>
  </si>
  <si>
    <t>s16b_Picshare_AA</t>
  </si>
  <si>
    <t>F15a_linggo</t>
  </si>
  <si>
    <t>F15a_combat_conflict</t>
  </si>
  <si>
    <t>F15a_tour_conductor</t>
  </si>
  <si>
    <t>F15a_construction_meeting_minutes_application</t>
  </si>
  <si>
    <t>F15a_nice_ecommerse</t>
  </si>
  <si>
    <t>F14a_tipsure_com</t>
  </si>
  <si>
    <t>F14a_snapp_voice_communication_system</t>
  </si>
  <si>
    <t>F14a_black_professionals_net</t>
  </si>
  <si>
    <t>f14a_e_lock_box</t>
  </si>
  <si>
    <t>F14a_women_at_work_website_redesign</t>
  </si>
  <si>
    <t>F14a_sharethetraining_com</t>
  </si>
  <si>
    <t>F14a_mobile_application_for_mobile_controlled_lighting</t>
  </si>
  <si>
    <t>f14a_gotrla</t>
  </si>
  <si>
    <t>S15b_we_are_trojans_network</t>
  </si>
  <si>
    <t>S15b_mission_science_irobots</t>
  </si>
  <si>
    <t>S16b_flower_seeker</t>
  </si>
  <si>
    <t>F14a_REFERsy</t>
  </si>
  <si>
    <t>f14a_cash_doctor</t>
  </si>
  <si>
    <t>s15b_snap_valet</t>
  </si>
  <si>
    <t>Team. NO.</t>
  </si>
  <si>
    <t>Semester</t>
  </si>
  <si>
    <t>fall2015/spring2016</t>
  </si>
  <si>
    <t>fall2015</t>
  </si>
  <si>
    <t>fall2014</t>
  </si>
  <si>
    <t>fall2014/spring2015</t>
  </si>
  <si>
    <t>URL</t>
  </si>
  <si>
    <t>C:\Users\Kan Qi\Google Drive\ResearchSpace\Repositories\577 projects\fall2015\projects\team01\team01b\Development\RCP</t>
  </si>
  <si>
    <t>C:\Users\Kan Qi\Google Drive\ResearchSpace\Repositories\577 projects\fall2015\projects\team02\team02b\new\Final Deliverables</t>
  </si>
  <si>
    <t>C:\Users\Kan Qi\Google Drive\ResearchSpace\Repositories\577 projects\fall2015\projects\team03\team03a\FinalDeliveries</t>
  </si>
  <si>
    <t>C:\Users\Kan Qi\Google Drive\ResearchSpace\Repositories\577 projects\fall2015\projects\team04\team04a\team04a\Artifacts\Development</t>
  </si>
  <si>
    <t>C:\Users\Kan Qi\Google Drive\ResearchSpace\Repositories\577 projects\fall2015\projects\team05\team05a\Development</t>
  </si>
  <si>
    <t>C:\Users\Kan Qi\Google Drive\ResearchSpace\Repositories\577 projects\fall2015\projects\team06\team06a\team06a\DCR-ARB-Team06-Package\DCR-ARB-Team06-Package</t>
  </si>
  <si>
    <t>C:\Users\Kan Qi\Google Drive\ResearchSpace\Repositories\577 projects\fall2014\projects\team02\team02a\team02a\FINAL DELIVERABLE\FINAL DELIVERABLE</t>
  </si>
  <si>
    <t>C:\Users\Kan Qi\Google Drive\ResearchSpace\Repositories\577 projects\fall2014\projects\team05\team05a\team05a\dcr</t>
  </si>
  <si>
    <t>C:\Users\Kan Qi\Google Drive\ResearchSpace\Repositories\577 projects\fall2014\projects\team06\team06a\team06\Foundations</t>
  </si>
  <si>
    <t>C:\Users\Kan Qi\Google Drive\ResearchSpace\Repositories\577 projects\fall2014\projects\team08\team08a\team08a</t>
  </si>
  <si>
    <t>C:\Users\Kan Qi\Google Drive\ResearchSpace\Repositories\577 projects\fall2014\projects\team09\team09a\Development</t>
  </si>
  <si>
    <t>C:\Users\Kan Qi\Google Drive\ResearchSpace\Repositories\577 projects\fall2014\projects\team11\team11a\team11a\DCP</t>
  </si>
  <si>
    <t>C:\Users\Kan Qi\Google Drive\ResearchSpace\Repositories\577 projects\fall2014\projects\team13\team13a\Development</t>
  </si>
  <si>
    <t>C:\Users\Kan Qi\Google Drive\ResearchSpace\Repositories\577 projects\fall2014\projects\team14\team14a\Team14\Final Deliverables (FD)\System and Software Architecture Description</t>
  </si>
  <si>
    <t>C:\Users\Kan Qi\Google Drive\ResearchSpace\Repositories\577 projects\fall2014\projects\team15\team15a\team15a\DP</t>
  </si>
  <si>
    <t>C:\Users\Kan Qi\Google Drive\ResearchSpace\Repositories\577 projects\fall2014\projects\team01\team01b\Development</t>
  </si>
  <si>
    <t>C:\Users\Kan Qi\Google Drive\ResearchSpace\Repositories\577 projects\fall2014\projects\team07\team07b\team07\Development</t>
  </si>
  <si>
    <t>C:\Users\Kan Qi\Google Drive\ResearchSpace\Repositories\577 projects\fall2014\projects\team04\team04b\team04b\Final Deliverables-S15b</t>
  </si>
  <si>
    <t>C:\Users\Kan Qi\Google Drive\ResearchSpace\Repositories\577 projects\fall2014\projects\team10\team10a\Foundation</t>
  </si>
  <si>
    <t>C:\Users\Kan Qi\Google Drive\ResearchSpace\Repositories\577 projects\fall2014\projects\team12\team12b\team12\FinalDeliverables</t>
  </si>
  <si>
    <t>C:\Users\Kan Qi\Google Drive\ResearchSpace\Repositories\577 projects\fall2014\projects\team03\team03a\[18] As Built Package</t>
  </si>
  <si>
    <t>Module</t>
  </si>
  <si>
    <t>N/A</t>
  </si>
  <si>
    <t>Size</t>
  </si>
  <si>
    <t>EAF</t>
  </si>
  <si>
    <t>NOM Effort DEV</t>
  </si>
  <si>
    <t>EST Effort DEV</t>
  </si>
  <si>
    <t>Staff</t>
  </si>
  <si>
    <t>Effort(Optimistic)</t>
  </si>
  <si>
    <t>Schedule(Optimistic)</t>
  </si>
  <si>
    <t>PROD(Optimistic)</t>
  </si>
  <si>
    <t>Staff(Optimistic)</t>
  </si>
  <si>
    <t>Effort(Most Likely)</t>
  </si>
  <si>
    <t>Schedule(Most Likely)</t>
  </si>
  <si>
    <t>PROD(Most Likely)</t>
  </si>
  <si>
    <t>Staff(Most Likely)</t>
  </si>
  <si>
    <t>Effort(Perssimistic)</t>
  </si>
  <si>
    <t>Schedule(Perssimistic)</t>
  </si>
  <si>
    <t>PROD(Perssimistic)</t>
  </si>
  <si>
    <t>Staff(Perssimistic)</t>
  </si>
  <si>
    <t>Picture Module</t>
  </si>
  <si>
    <t>Browse Module</t>
  </si>
  <si>
    <t>Profile Module</t>
  </si>
  <si>
    <t>PROD</t>
  </si>
  <si>
    <t>53…</t>
  </si>
  <si>
    <t>93…</t>
  </si>
  <si>
    <t>Login and profile management</t>
  </si>
  <si>
    <t>Geo-Location Check-In</t>
  </si>
  <si>
    <t>Communication Module</t>
  </si>
  <si>
    <t>Money Transaction Module</t>
  </si>
  <si>
    <t>Queue Management</t>
  </si>
  <si>
    <t>Website</t>
  </si>
  <si>
    <t>User management</t>
  </si>
  <si>
    <t>Flower</t>
  </si>
  <si>
    <t>Payment</t>
  </si>
  <si>
    <t>Order Management</t>
  </si>
  <si>
    <t>Search</t>
  </si>
  <si>
    <t>Tracking</t>
  </si>
  <si>
    <t>Review</t>
  </si>
  <si>
    <t>Share</t>
  </si>
  <si>
    <t>Network</t>
  </si>
  <si>
    <t>Call</t>
  </si>
  <si>
    <t>Incom</t>
  </si>
  <si>
    <t>dialer</t>
  </si>
  <si>
    <t>call…</t>
  </si>
  <si>
    <t>call….</t>
  </si>
  <si>
    <t xml:space="preserve">Profile </t>
  </si>
  <si>
    <t>Message</t>
  </si>
  <si>
    <t>Recommendation</t>
  </si>
  <si>
    <t>Social</t>
  </si>
  <si>
    <t>Invitation</t>
  </si>
  <si>
    <t>Advertisement</t>
  </si>
  <si>
    <t>APIs Controller mo..</t>
  </si>
  <si>
    <t>Result Processing m…</t>
  </si>
  <si>
    <t>User authentication</t>
  </si>
  <si>
    <t>Course M…</t>
  </si>
  <si>
    <t>User Man….</t>
  </si>
  <si>
    <t>Review M..</t>
  </si>
  <si>
    <t>Order Ma…</t>
  </si>
  <si>
    <t>Frontend UI</t>
  </si>
  <si>
    <t>Login Page</t>
  </si>
  <si>
    <t>Signup Page</t>
  </si>
  <si>
    <t>Dashboard</t>
  </si>
  <si>
    <t>Project Fns</t>
  </si>
  <si>
    <t>Meeting Fns</t>
  </si>
  <si>
    <t>Database Fns</t>
  </si>
  <si>
    <t>Notification-S</t>
  </si>
  <si>
    <t>Report Gen-S</t>
  </si>
  <si>
    <t>Login and Profile</t>
  </si>
  <si>
    <t>Tour Creation</t>
  </si>
  <si>
    <t>Query Module</t>
  </si>
  <si>
    <t>Tour ans stop view Module</t>
  </si>
  <si>
    <t>Map andNavigation Module</t>
  </si>
  <si>
    <t>GUI</t>
  </si>
  <si>
    <t>Translator</t>
  </si>
  <si>
    <t>Emulator</t>
  </si>
  <si>
    <t>HLProgram</t>
  </si>
  <si>
    <t>Forum Module</t>
  </si>
  <si>
    <t>Point System</t>
  </si>
  <si>
    <t>Notificatio….</t>
  </si>
  <si>
    <t>Store Module</t>
  </si>
  <si>
    <t>52…</t>
  </si>
  <si>
    <t>65…</t>
  </si>
  <si>
    <t>70…</t>
  </si>
  <si>
    <t>74…</t>
  </si>
  <si>
    <t>81…</t>
  </si>
  <si>
    <t>spider management</t>
  </si>
  <si>
    <t>Data ingestion</t>
  </si>
  <si>
    <t>Social media…</t>
  </si>
  <si>
    <t>Case Ma…</t>
  </si>
  <si>
    <t>User Ma…</t>
  </si>
  <si>
    <t>Report…</t>
  </si>
  <si>
    <t>Documen….</t>
  </si>
  <si>
    <t>342…</t>
  </si>
  <si>
    <t>300….</t>
  </si>
  <si>
    <t>Mobile  Interface</t>
  </si>
  <si>
    <t>Add Business module</t>
  </si>
  <si>
    <t>95…</t>
  </si>
  <si>
    <t>85…</t>
  </si>
  <si>
    <t>Server</t>
  </si>
  <si>
    <t>Android App….</t>
  </si>
  <si>
    <t>Registration</t>
  </si>
  <si>
    <t>Feedback</t>
  </si>
  <si>
    <t>Onsite Checkin</t>
  </si>
  <si>
    <t>Blogs</t>
  </si>
  <si>
    <t>Report Generation</t>
  </si>
  <si>
    <t>754…</t>
  </si>
  <si>
    <t>Web Module</t>
  </si>
  <si>
    <t>Mobile Module</t>
  </si>
  <si>
    <t>Match System</t>
  </si>
  <si>
    <t>Profile System</t>
  </si>
  <si>
    <t>Message System</t>
  </si>
  <si>
    <t>e-commerce</t>
  </si>
  <si>
    <t>multi-vendor</t>
  </si>
  <si>
    <t>blog</t>
  </si>
  <si>
    <t>forums</t>
  </si>
  <si>
    <t>Insert php plugin</t>
  </si>
  <si>
    <t>SQL Stats Plug</t>
  </si>
  <si>
    <t>Wordpress Site</t>
  </si>
  <si>
    <t>Actual Size (SLOC)</t>
  </si>
  <si>
    <t>Use Case Estimation</t>
  </si>
  <si>
    <t>COCOMO Estimation</t>
  </si>
  <si>
    <t xml:space="preserve">Estimated SLOC </t>
  </si>
  <si>
    <t>* Estimae SLOC: The sum of slocs for the modules. Please refer the "cocomo effort estimation" tab</t>
  </si>
  <si>
    <t>ACTUAL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</si>
</sst>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opLeftCell="A43" zoomScale="85" zoomScaleNormal="85" workbookViewId="0">
      <selection activeCell="M63" sqref="M63"/>
    </sheetView>
  </sheetViews>
  <sheetFormatPr defaultRowHeight="15" x14ac:dyDescent="0.25"/>
  <cols>
    <col min="2" max="2" width="34.28515625" customWidth="1"/>
    <col min="3" max="3" width="8.7109375" hidden="1" customWidth="1"/>
    <col min="4" max="4" width="19.28515625" hidden="1" customWidth="1"/>
    <col min="5" max="5" width="25.85546875" hidden="1" customWidth="1"/>
    <col min="6" max="7" width="0" hidden="1" customWidth="1"/>
    <col min="8" max="8" width="19.28515625" hidden="1" customWidth="1"/>
    <col min="9" max="9" width="17.140625" hidden="1" customWidth="1"/>
    <col min="10" max="10" width="25.5703125" hidden="1" customWidth="1"/>
    <col min="11" max="11" width="15.28515625" hidden="1" customWidth="1"/>
    <col min="12" max="12" width="22.5703125" customWidth="1"/>
    <col min="13" max="14" width="22" customWidth="1"/>
    <col min="15" max="15" width="21.7109375" customWidth="1"/>
    <col min="16" max="16" width="24.85546875" customWidth="1"/>
    <col min="17" max="17" width="19.28515625" customWidth="1"/>
    <col min="19" max="19" width="18.7109375" customWidth="1"/>
    <col min="20" max="20" width="18.85546875" customWidth="1"/>
    <col min="21" max="21" width="24.140625" customWidth="1"/>
    <col min="22" max="22" width="18.5703125" customWidth="1"/>
    <col min="23" max="23" width="11" customWidth="1"/>
  </cols>
  <sheetData>
    <row r="1" spans="1:23" x14ac:dyDescent="0.25">
      <c r="A1" s="1" t="s">
        <v>22</v>
      </c>
      <c r="B1" s="1" t="s">
        <v>23</v>
      </c>
      <c r="C1" s="1" t="s">
        <v>0</v>
      </c>
      <c r="D1" s="3" t="s">
        <v>28</v>
      </c>
      <c r="E1" s="1" t="s">
        <v>50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72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</row>
    <row r="2" spans="1:23" x14ac:dyDescent="0.25">
      <c r="A2" s="2">
        <v>1</v>
      </c>
      <c r="B2" s="2" t="s">
        <v>24</v>
      </c>
      <c r="C2" s="2" t="s">
        <v>1</v>
      </c>
      <c r="D2" t="s">
        <v>29</v>
      </c>
      <c r="E2" s="2" t="s">
        <v>51</v>
      </c>
    </row>
    <row r="3" spans="1:23" x14ac:dyDescent="0.25">
      <c r="A3">
        <v>2</v>
      </c>
      <c r="B3" t="s">
        <v>24</v>
      </c>
      <c r="C3" t="s">
        <v>2</v>
      </c>
      <c r="D3" t="s">
        <v>30</v>
      </c>
      <c r="E3" t="s">
        <v>69</v>
      </c>
      <c r="F3">
        <v>2468</v>
      </c>
      <c r="G3">
        <v>0.56999999999999995</v>
      </c>
      <c r="H3">
        <v>8.07</v>
      </c>
      <c r="I3">
        <v>4.6100000000000003</v>
      </c>
      <c r="J3" t="s">
        <v>73</v>
      </c>
      <c r="K3">
        <v>0.6</v>
      </c>
      <c r="L3">
        <v>7.16</v>
      </c>
      <c r="M3">
        <v>6.77</v>
      </c>
      <c r="N3">
        <v>704.28</v>
      </c>
      <c r="O3">
        <v>1.1000000000000001</v>
      </c>
      <c r="P3">
        <v>8.9499999999999993</v>
      </c>
      <c r="Q3">
        <v>7.26</v>
      </c>
      <c r="R3">
        <v>563.41999999999996</v>
      </c>
      <c r="S3">
        <v>1.2</v>
      </c>
      <c r="T3">
        <v>11.18</v>
      </c>
      <c r="U3">
        <v>7.78</v>
      </c>
      <c r="V3">
        <v>450.74</v>
      </c>
      <c r="W3">
        <v>1.4</v>
      </c>
    </row>
    <row r="4" spans="1:23" x14ac:dyDescent="0.25">
      <c r="E4" t="s">
        <v>70</v>
      </c>
      <c r="F4">
        <v>1943</v>
      </c>
      <c r="G4">
        <v>0.57999999999999996</v>
      </c>
      <c r="H4">
        <v>6.36</v>
      </c>
      <c r="I4">
        <v>3.66</v>
      </c>
      <c r="J4" t="s">
        <v>73</v>
      </c>
      <c r="K4">
        <v>0.5</v>
      </c>
    </row>
    <row r="5" spans="1:23" x14ac:dyDescent="0.25">
      <c r="E5" t="s">
        <v>71</v>
      </c>
      <c r="F5">
        <v>630</v>
      </c>
      <c r="G5">
        <v>0.33</v>
      </c>
      <c r="H5">
        <v>2.06</v>
      </c>
      <c r="I5">
        <v>0.67</v>
      </c>
      <c r="J5" t="s">
        <v>74</v>
      </c>
      <c r="K5">
        <v>0.1</v>
      </c>
    </row>
    <row r="6" spans="1:23" x14ac:dyDescent="0.25">
      <c r="A6">
        <v>3</v>
      </c>
      <c r="B6" t="s">
        <v>25</v>
      </c>
      <c r="C6" t="s">
        <v>3</v>
      </c>
      <c r="D6" t="s">
        <v>31</v>
      </c>
      <c r="E6" t="s">
        <v>158</v>
      </c>
      <c r="F6">
        <v>1150</v>
      </c>
      <c r="G6">
        <v>1.17</v>
      </c>
      <c r="H6">
        <v>3.8</v>
      </c>
      <c r="I6">
        <v>4.5</v>
      </c>
      <c r="J6">
        <v>257.60000000000002</v>
      </c>
      <c r="K6">
        <v>0.6</v>
      </c>
      <c r="L6">
        <v>9.6</v>
      </c>
      <c r="M6">
        <v>7.5</v>
      </c>
      <c r="N6">
        <v>358.9</v>
      </c>
      <c r="O6">
        <v>1.3</v>
      </c>
      <c r="P6">
        <v>12</v>
      </c>
      <c r="Q6">
        <v>8.1</v>
      </c>
      <c r="R6">
        <v>287.10000000000002</v>
      </c>
      <c r="S6">
        <v>1.5</v>
      </c>
      <c r="T6">
        <v>15</v>
      </c>
      <c r="U6">
        <v>8.6999999999999993</v>
      </c>
      <c r="V6">
        <v>229.7</v>
      </c>
      <c r="W6">
        <v>1.7</v>
      </c>
    </row>
    <row r="7" spans="1:23" x14ac:dyDescent="0.25">
      <c r="E7" t="s">
        <v>159</v>
      </c>
      <c r="F7">
        <v>1150</v>
      </c>
      <c r="G7">
        <v>0.6</v>
      </c>
      <c r="H7">
        <v>3.8</v>
      </c>
      <c r="I7">
        <v>2.2999999999999998</v>
      </c>
      <c r="J7">
        <v>501.1</v>
      </c>
      <c r="K7">
        <v>0.3</v>
      </c>
    </row>
    <row r="8" spans="1:23" x14ac:dyDescent="0.25">
      <c r="E8" t="s">
        <v>160</v>
      </c>
      <c r="F8">
        <v>1150</v>
      </c>
      <c r="G8">
        <v>1.37</v>
      </c>
      <c r="H8">
        <v>3.8</v>
      </c>
      <c r="I8">
        <v>5.3</v>
      </c>
      <c r="J8">
        <v>218.8</v>
      </c>
      <c r="K8">
        <v>0.6</v>
      </c>
    </row>
    <row r="9" spans="1:23" x14ac:dyDescent="0.25">
      <c r="A9">
        <v>4</v>
      </c>
      <c r="B9" t="s">
        <v>25</v>
      </c>
      <c r="C9" t="s">
        <v>4</v>
      </c>
      <c r="D9" t="s">
        <v>32</v>
      </c>
      <c r="E9" t="s">
        <v>165</v>
      </c>
      <c r="F9">
        <v>126</v>
      </c>
      <c r="G9">
        <v>0.88</v>
      </c>
      <c r="H9">
        <v>0.5</v>
      </c>
      <c r="I9">
        <v>0.4</v>
      </c>
      <c r="J9">
        <v>290.3</v>
      </c>
      <c r="K9">
        <v>0.1</v>
      </c>
      <c r="L9">
        <v>8.6</v>
      </c>
      <c r="M9">
        <v>7.2</v>
      </c>
      <c r="N9">
        <v>249.3</v>
      </c>
      <c r="O9">
        <v>1.2</v>
      </c>
      <c r="P9">
        <v>10.7</v>
      </c>
      <c r="Q9">
        <v>7.7</v>
      </c>
      <c r="R9">
        <v>199.4</v>
      </c>
      <c r="S9">
        <v>1.4</v>
      </c>
      <c r="T9">
        <v>13.4</v>
      </c>
      <c r="U9">
        <v>8.1999999999999993</v>
      </c>
      <c r="V9">
        <v>159.6</v>
      </c>
      <c r="W9">
        <v>1.6</v>
      </c>
    </row>
    <row r="10" spans="1:23" x14ac:dyDescent="0.25">
      <c r="E10" t="s">
        <v>166</v>
      </c>
      <c r="F10">
        <v>126</v>
      </c>
      <c r="G10">
        <v>0.92</v>
      </c>
      <c r="H10">
        <v>0.5</v>
      </c>
      <c r="I10">
        <v>0.5</v>
      </c>
      <c r="J10">
        <v>278.89999999999998</v>
      </c>
      <c r="K10">
        <v>0.1</v>
      </c>
    </row>
    <row r="11" spans="1:23" x14ac:dyDescent="0.25">
      <c r="E11" t="s">
        <v>167</v>
      </c>
      <c r="F11">
        <v>1890</v>
      </c>
      <c r="G11">
        <v>1.33</v>
      </c>
      <c r="H11">
        <v>7.4</v>
      </c>
      <c r="I11">
        <v>9.9</v>
      </c>
      <c r="J11">
        <v>191.8</v>
      </c>
      <c r="K11">
        <v>1.3</v>
      </c>
    </row>
    <row r="12" spans="1:23" x14ac:dyDescent="0.25">
      <c r="A12">
        <v>5</v>
      </c>
      <c r="B12" t="s">
        <v>25</v>
      </c>
      <c r="C12" t="s">
        <v>5</v>
      </c>
      <c r="D12" t="s">
        <v>33</v>
      </c>
      <c r="E12" t="s">
        <v>117</v>
      </c>
      <c r="F12">
        <v>920</v>
      </c>
      <c r="G12">
        <v>0.41</v>
      </c>
      <c r="H12">
        <v>3.19</v>
      </c>
      <c r="I12">
        <v>1.32</v>
      </c>
      <c r="J12">
        <v>698.34</v>
      </c>
      <c r="K12">
        <v>0.2</v>
      </c>
      <c r="L12">
        <v>6.22</v>
      </c>
      <c r="M12">
        <v>6.55</v>
      </c>
      <c r="N12">
        <v>903.93</v>
      </c>
      <c r="O12">
        <v>0.9</v>
      </c>
      <c r="P12">
        <v>7.78</v>
      </c>
      <c r="Q12">
        <v>7.03</v>
      </c>
      <c r="R12">
        <v>723.14</v>
      </c>
      <c r="S12">
        <v>1.1000000000000001</v>
      </c>
      <c r="T12">
        <v>9.7200000000000006</v>
      </c>
      <c r="U12">
        <v>7.55</v>
      </c>
      <c r="V12">
        <v>578.52</v>
      </c>
      <c r="W12">
        <v>1.3</v>
      </c>
    </row>
    <row r="13" spans="1:23" x14ac:dyDescent="0.25">
      <c r="E13" t="s">
        <v>118</v>
      </c>
      <c r="F13">
        <v>1540</v>
      </c>
      <c r="G13">
        <v>0.38</v>
      </c>
      <c r="H13">
        <v>5.34</v>
      </c>
      <c r="I13">
        <v>2.0099999999999998</v>
      </c>
      <c r="J13">
        <v>767.34</v>
      </c>
      <c r="K13">
        <v>0.3</v>
      </c>
    </row>
    <row r="14" spans="1:23" x14ac:dyDescent="0.25">
      <c r="E14" t="s">
        <v>119</v>
      </c>
      <c r="F14">
        <v>315</v>
      </c>
      <c r="G14">
        <v>0.21</v>
      </c>
      <c r="H14">
        <v>1.0900000000000001</v>
      </c>
      <c r="I14">
        <v>0.23</v>
      </c>
      <c r="J14">
        <v>1390.9</v>
      </c>
      <c r="K14">
        <v>0</v>
      </c>
    </row>
    <row r="15" spans="1:23" x14ac:dyDescent="0.25">
      <c r="E15" t="s">
        <v>120</v>
      </c>
      <c r="F15">
        <v>2300</v>
      </c>
      <c r="G15">
        <v>0.41</v>
      </c>
      <c r="H15">
        <v>7.98</v>
      </c>
      <c r="I15">
        <v>3.29</v>
      </c>
      <c r="J15">
        <v>698.28</v>
      </c>
      <c r="K15">
        <v>0.5</v>
      </c>
    </row>
    <row r="16" spans="1:23" x14ac:dyDescent="0.25">
      <c r="E16" t="s">
        <v>121</v>
      </c>
      <c r="F16">
        <v>550</v>
      </c>
      <c r="G16">
        <v>0.49</v>
      </c>
      <c r="H16">
        <v>1.91</v>
      </c>
      <c r="I16">
        <v>0.93</v>
      </c>
      <c r="J16">
        <v>588.91</v>
      </c>
      <c r="K16">
        <v>0.1</v>
      </c>
    </row>
    <row r="17" spans="1:23" x14ac:dyDescent="0.25">
      <c r="A17">
        <v>6</v>
      </c>
      <c r="B17" t="s">
        <v>25</v>
      </c>
      <c r="C17" t="s">
        <v>6</v>
      </c>
      <c r="D17" t="s">
        <v>34</v>
      </c>
      <c r="E17" t="s">
        <v>108</v>
      </c>
      <c r="F17">
        <v>1445</v>
      </c>
      <c r="G17">
        <v>0.52</v>
      </c>
      <c r="H17">
        <v>4.8</v>
      </c>
      <c r="I17">
        <v>2.5</v>
      </c>
      <c r="J17">
        <v>568.29999999999995</v>
      </c>
      <c r="K17">
        <v>0.3</v>
      </c>
      <c r="L17">
        <v>7.6</v>
      </c>
      <c r="M17">
        <v>7</v>
      </c>
      <c r="N17">
        <v>579.6</v>
      </c>
      <c r="O17">
        <v>1.1000000000000001</v>
      </c>
      <c r="P17">
        <v>9.5</v>
      </c>
      <c r="Q17">
        <v>7.5</v>
      </c>
      <c r="R17">
        <v>463.7</v>
      </c>
      <c r="S17">
        <v>1.3</v>
      </c>
      <c r="T17">
        <v>11.9</v>
      </c>
      <c r="U17">
        <v>8</v>
      </c>
      <c r="V17">
        <v>370.9</v>
      </c>
      <c r="W17">
        <v>1.5</v>
      </c>
    </row>
    <row r="18" spans="1:23" x14ac:dyDescent="0.25">
      <c r="E18" t="s">
        <v>109</v>
      </c>
      <c r="F18">
        <v>172</v>
      </c>
      <c r="G18">
        <v>0.52</v>
      </c>
      <c r="H18">
        <v>0.6</v>
      </c>
      <c r="I18">
        <v>0.3</v>
      </c>
      <c r="J18">
        <v>568.29999999999995</v>
      </c>
      <c r="K18">
        <v>0</v>
      </c>
    </row>
    <row r="19" spans="1:23" x14ac:dyDescent="0.25">
      <c r="E19" t="s">
        <v>110</v>
      </c>
      <c r="F19">
        <v>247</v>
      </c>
      <c r="G19">
        <v>0.57999999999999996</v>
      </c>
      <c r="H19">
        <v>0.8</v>
      </c>
      <c r="I19">
        <v>0.5</v>
      </c>
      <c r="J19">
        <v>511.5</v>
      </c>
      <c r="K19">
        <v>0.1</v>
      </c>
    </row>
    <row r="20" spans="1:23" x14ac:dyDescent="0.25">
      <c r="E20" t="s">
        <v>111</v>
      </c>
      <c r="F20">
        <v>178</v>
      </c>
      <c r="G20">
        <v>0.57999999999999996</v>
      </c>
      <c r="H20">
        <v>0.6</v>
      </c>
      <c r="I20">
        <v>0.3</v>
      </c>
      <c r="J20">
        <v>511.5</v>
      </c>
      <c r="K20">
        <v>0</v>
      </c>
    </row>
    <row r="21" spans="1:23" x14ac:dyDescent="0.25">
      <c r="E21" t="s">
        <v>112</v>
      </c>
      <c r="F21">
        <v>243</v>
      </c>
      <c r="G21">
        <v>0.57999999999999996</v>
      </c>
      <c r="H21">
        <v>0.8</v>
      </c>
      <c r="I21">
        <v>0.5</v>
      </c>
      <c r="J21">
        <v>511.5</v>
      </c>
      <c r="K21">
        <v>0.1</v>
      </c>
    </row>
    <row r="22" spans="1:23" x14ac:dyDescent="0.25">
      <c r="E22" t="s">
        <v>113</v>
      </c>
      <c r="F22">
        <v>140</v>
      </c>
      <c r="G22">
        <v>0.57999999999999996</v>
      </c>
      <c r="H22">
        <v>0.5</v>
      </c>
      <c r="I22">
        <v>0.3</v>
      </c>
      <c r="J22">
        <v>511.5</v>
      </c>
      <c r="K22">
        <v>0</v>
      </c>
    </row>
    <row r="23" spans="1:23" x14ac:dyDescent="0.25">
      <c r="E23" t="s">
        <v>114</v>
      </c>
      <c r="F23">
        <v>1052</v>
      </c>
      <c r="G23">
        <v>0.92</v>
      </c>
      <c r="H23">
        <v>3.5</v>
      </c>
      <c r="I23">
        <v>3.3</v>
      </c>
      <c r="J23">
        <v>322.7</v>
      </c>
      <c r="K23">
        <v>0.4</v>
      </c>
    </row>
    <row r="24" spans="1:23" x14ac:dyDescent="0.25">
      <c r="E24" t="s">
        <v>115</v>
      </c>
      <c r="F24">
        <v>575</v>
      </c>
      <c r="G24">
        <v>0.57999999999999996</v>
      </c>
      <c r="H24">
        <v>1.9</v>
      </c>
      <c r="I24">
        <v>1.1000000000000001</v>
      </c>
      <c r="J24">
        <v>511.5</v>
      </c>
      <c r="K24">
        <v>0.2</v>
      </c>
    </row>
    <row r="25" spans="1:23" x14ac:dyDescent="0.25">
      <c r="E25" t="s">
        <v>116</v>
      </c>
      <c r="F25">
        <v>345</v>
      </c>
      <c r="G25">
        <v>0.57999999999999996</v>
      </c>
      <c r="H25">
        <v>1.2</v>
      </c>
      <c r="I25">
        <v>0.7</v>
      </c>
      <c r="J25">
        <v>511.5</v>
      </c>
      <c r="K25">
        <v>0.1</v>
      </c>
    </row>
    <row r="26" spans="1:23" x14ac:dyDescent="0.25">
      <c r="A26">
        <v>7</v>
      </c>
      <c r="B26" t="s">
        <v>25</v>
      </c>
      <c r="C26" t="s">
        <v>7</v>
      </c>
      <c r="D26" t="s">
        <v>34</v>
      </c>
      <c r="E26" t="s">
        <v>161</v>
      </c>
      <c r="F26">
        <v>603</v>
      </c>
      <c r="G26">
        <v>1.31</v>
      </c>
      <c r="H26">
        <v>2</v>
      </c>
      <c r="I26">
        <v>2.6</v>
      </c>
      <c r="J26">
        <v>234.2</v>
      </c>
      <c r="K26">
        <v>0.4</v>
      </c>
      <c r="L26">
        <v>6.5</v>
      </c>
      <c r="M26">
        <v>6.8</v>
      </c>
      <c r="N26">
        <v>316</v>
      </c>
      <c r="O26">
        <v>1</v>
      </c>
      <c r="P26">
        <v>8.1</v>
      </c>
      <c r="Q26">
        <v>7.3</v>
      </c>
      <c r="R26">
        <v>252.8</v>
      </c>
      <c r="S26">
        <v>1.1000000000000001</v>
      </c>
      <c r="T26">
        <v>10.1</v>
      </c>
      <c r="U26">
        <v>7.8</v>
      </c>
      <c r="V26">
        <v>202.2</v>
      </c>
      <c r="W26">
        <v>1.3</v>
      </c>
    </row>
    <row r="27" spans="1:23" x14ac:dyDescent="0.25">
      <c r="E27" t="s">
        <v>162</v>
      </c>
      <c r="F27">
        <v>804</v>
      </c>
      <c r="G27">
        <v>1.31</v>
      </c>
      <c r="H27">
        <v>2.6</v>
      </c>
      <c r="I27">
        <v>3.4</v>
      </c>
      <c r="J27">
        <v>234.2</v>
      </c>
      <c r="K27">
        <v>0.5</v>
      </c>
    </row>
    <row r="28" spans="1:23" x14ac:dyDescent="0.25">
      <c r="E28" t="s">
        <v>163</v>
      </c>
      <c r="F28">
        <v>402</v>
      </c>
      <c r="G28">
        <v>1</v>
      </c>
      <c r="H28">
        <v>1.3</v>
      </c>
      <c r="I28">
        <v>1.3</v>
      </c>
      <c r="J28">
        <v>306</v>
      </c>
      <c r="K28">
        <v>0.2</v>
      </c>
    </row>
    <row r="29" spans="1:23" x14ac:dyDescent="0.25">
      <c r="E29" t="s">
        <v>164</v>
      </c>
      <c r="F29">
        <v>241</v>
      </c>
      <c r="G29">
        <v>1</v>
      </c>
      <c r="H29">
        <v>0.8</v>
      </c>
      <c r="I29">
        <v>0.8</v>
      </c>
      <c r="J29">
        <v>306</v>
      </c>
      <c r="K29">
        <v>0.1</v>
      </c>
    </row>
    <row r="30" spans="1:23" x14ac:dyDescent="0.25">
      <c r="A30">
        <v>2</v>
      </c>
      <c r="B30" t="s">
        <v>26</v>
      </c>
      <c r="C30" t="s">
        <v>8</v>
      </c>
      <c r="D30" t="s">
        <v>35</v>
      </c>
      <c r="E30" t="s">
        <v>135</v>
      </c>
      <c r="F30">
        <v>2100</v>
      </c>
      <c r="G30">
        <v>1.19</v>
      </c>
      <c r="H30">
        <v>6.98</v>
      </c>
      <c r="I30">
        <v>8.19</v>
      </c>
      <c r="J30">
        <v>256.51</v>
      </c>
      <c r="K30">
        <v>1</v>
      </c>
      <c r="L30">
        <v>10.93</v>
      </c>
      <c r="M30">
        <v>7.82</v>
      </c>
      <c r="N30">
        <v>300.10000000000002</v>
      </c>
      <c r="O30">
        <v>1.4</v>
      </c>
      <c r="P30">
        <v>13.66</v>
      </c>
      <c r="Q30">
        <v>8.39</v>
      </c>
      <c r="R30">
        <v>240.08</v>
      </c>
      <c r="S30">
        <v>1.6</v>
      </c>
      <c r="T30">
        <v>17.079999999999998</v>
      </c>
      <c r="U30">
        <v>9</v>
      </c>
      <c r="V30">
        <v>192.06</v>
      </c>
      <c r="W30">
        <v>1.9</v>
      </c>
    </row>
    <row r="31" spans="1:23" x14ac:dyDescent="0.25">
      <c r="E31" t="s">
        <v>136</v>
      </c>
      <c r="F31">
        <v>630</v>
      </c>
      <c r="G31">
        <v>1.53</v>
      </c>
      <c r="H31">
        <v>2.06</v>
      </c>
      <c r="I31">
        <v>3.16</v>
      </c>
      <c r="J31">
        <v>199.31</v>
      </c>
      <c r="K31">
        <v>0.4</v>
      </c>
    </row>
    <row r="32" spans="1:23" x14ac:dyDescent="0.25">
      <c r="E32" t="s">
        <v>137</v>
      </c>
      <c r="F32">
        <v>550</v>
      </c>
      <c r="G32">
        <v>1.28</v>
      </c>
      <c r="H32">
        <v>1.8</v>
      </c>
      <c r="I32">
        <v>2.31</v>
      </c>
      <c r="J32">
        <v>237.63</v>
      </c>
      <c r="K32">
        <v>0.3</v>
      </c>
    </row>
    <row r="33" spans="1:23" x14ac:dyDescent="0.25">
      <c r="A33">
        <v>5</v>
      </c>
      <c r="B33" t="s">
        <v>26</v>
      </c>
      <c r="C33" t="s">
        <v>9</v>
      </c>
      <c r="D33" t="s">
        <v>36</v>
      </c>
      <c r="E33" t="s">
        <v>90</v>
      </c>
      <c r="F33">
        <v>700</v>
      </c>
      <c r="G33">
        <v>0.76</v>
      </c>
      <c r="H33">
        <v>2.1800000000000002</v>
      </c>
      <c r="I33">
        <v>1.66</v>
      </c>
      <c r="J33">
        <v>420</v>
      </c>
      <c r="K33">
        <v>0.3</v>
      </c>
      <c r="L33">
        <v>5.31</v>
      </c>
      <c r="M33">
        <v>6.19</v>
      </c>
      <c r="N33">
        <v>414.33</v>
      </c>
      <c r="O33">
        <v>0.9</v>
      </c>
      <c r="P33">
        <v>6.64</v>
      </c>
      <c r="Q33">
        <v>6.64</v>
      </c>
      <c r="R33">
        <v>331.46</v>
      </c>
      <c r="S33">
        <v>1</v>
      </c>
      <c r="T33">
        <v>8.3000000000000007</v>
      </c>
      <c r="U33">
        <v>7.12</v>
      </c>
      <c r="V33">
        <v>265.17</v>
      </c>
      <c r="W33">
        <v>1.2</v>
      </c>
    </row>
    <row r="34" spans="1:23" x14ac:dyDescent="0.25">
      <c r="E34" t="s">
        <v>91</v>
      </c>
      <c r="F34">
        <v>600</v>
      </c>
      <c r="G34">
        <v>0.85</v>
      </c>
      <c r="H34">
        <v>1.87</v>
      </c>
      <c r="I34">
        <v>1.58</v>
      </c>
      <c r="J34">
        <v>370</v>
      </c>
      <c r="K34">
        <v>0.2</v>
      </c>
    </row>
    <row r="35" spans="1:23" x14ac:dyDescent="0.25">
      <c r="E35" t="s">
        <v>92</v>
      </c>
      <c r="F35">
        <v>200</v>
      </c>
      <c r="G35">
        <v>0.93</v>
      </c>
      <c r="H35">
        <v>0.62</v>
      </c>
      <c r="I35">
        <v>0.57999999999999996</v>
      </c>
      <c r="J35">
        <v>340</v>
      </c>
      <c r="K35">
        <v>0.1</v>
      </c>
    </row>
    <row r="36" spans="1:23" x14ac:dyDescent="0.25">
      <c r="E36" t="s">
        <v>93</v>
      </c>
      <c r="F36">
        <v>200</v>
      </c>
      <c r="G36">
        <v>0.93</v>
      </c>
      <c r="H36">
        <v>0.62</v>
      </c>
      <c r="I36">
        <v>0.57999999999999996</v>
      </c>
      <c r="J36">
        <v>340</v>
      </c>
      <c r="K36">
        <v>0.1</v>
      </c>
    </row>
    <row r="37" spans="1:23" x14ac:dyDescent="0.25">
      <c r="E37" t="s">
        <v>94</v>
      </c>
      <c r="F37">
        <v>500</v>
      </c>
      <c r="G37">
        <v>1.43</v>
      </c>
      <c r="H37">
        <v>1.56</v>
      </c>
      <c r="I37">
        <v>2.23</v>
      </c>
      <c r="J37">
        <v>220</v>
      </c>
      <c r="K37">
        <v>0.3</v>
      </c>
    </row>
    <row r="38" spans="1:23" x14ac:dyDescent="0.25">
      <c r="A38">
        <v>6</v>
      </c>
      <c r="B38" t="s">
        <v>26</v>
      </c>
      <c r="C38" t="s">
        <v>10</v>
      </c>
      <c r="D38" t="s">
        <v>37</v>
      </c>
      <c r="E38" t="s">
        <v>95</v>
      </c>
      <c r="F38">
        <v>4400</v>
      </c>
      <c r="G38">
        <v>0.69</v>
      </c>
      <c r="H38">
        <v>17.510000000000002</v>
      </c>
      <c r="I38">
        <v>12.02</v>
      </c>
      <c r="J38">
        <v>365</v>
      </c>
      <c r="K38">
        <v>1.2</v>
      </c>
      <c r="L38">
        <v>24.07</v>
      </c>
      <c r="M38">
        <v>9.6300000000000008</v>
      </c>
      <c r="N38">
        <v>555.24</v>
      </c>
      <c r="O38">
        <v>2.5</v>
      </c>
      <c r="P38">
        <v>30.09</v>
      </c>
      <c r="Q38">
        <v>10.3</v>
      </c>
      <c r="R38">
        <v>444.19</v>
      </c>
      <c r="S38">
        <v>2.9</v>
      </c>
      <c r="T38">
        <v>37.61</v>
      </c>
      <c r="U38">
        <v>11.02</v>
      </c>
      <c r="V38">
        <v>355.35</v>
      </c>
      <c r="W38">
        <v>3.4</v>
      </c>
    </row>
    <row r="39" spans="1:23" x14ac:dyDescent="0.25">
      <c r="E39" t="s">
        <v>96</v>
      </c>
      <c r="F39">
        <v>1100</v>
      </c>
      <c r="G39">
        <v>0.55000000000000004</v>
      </c>
      <c r="H39">
        <v>4.38</v>
      </c>
      <c r="I39">
        <v>2.39</v>
      </c>
      <c r="J39">
        <v>459</v>
      </c>
      <c r="K39">
        <v>0.2</v>
      </c>
    </row>
    <row r="40" spans="1:23" x14ac:dyDescent="0.25">
      <c r="E40" t="s">
        <v>97</v>
      </c>
      <c r="F40">
        <v>1380</v>
      </c>
      <c r="G40">
        <v>0.6</v>
      </c>
      <c r="H40">
        <v>5.49</v>
      </c>
      <c r="I40">
        <v>3.29</v>
      </c>
      <c r="J40">
        <v>418</v>
      </c>
      <c r="K40">
        <v>0.3</v>
      </c>
    </row>
    <row r="41" spans="1:23" x14ac:dyDescent="0.25">
      <c r="E41" t="s">
        <v>85</v>
      </c>
      <c r="F41">
        <v>3450</v>
      </c>
      <c r="G41">
        <v>0.43</v>
      </c>
      <c r="H41">
        <v>13.73</v>
      </c>
      <c r="I41">
        <v>5.93</v>
      </c>
      <c r="J41">
        <v>581</v>
      </c>
      <c r="K41">
        <v>0.6</v>
      </c>
    </row>
    <row r="42" spans="1:23" x14ac:dyDescent="0.25">
      <c r="E42" t="s">
        <v>98</v>
      </c>
      <c r="F42">
        <v>2200</v>
      </c>
      <c r="G42">
        <v>0.59</v>
      </c>
      <c r="H42">
        <v>8.76</v>
      </c>
      <c r="I42">
        <v>5.15</v>
      </c>
      <c r="J42">
        <v>426</v>
      </c>
      <c r="K42">
        <v>0.5</v>
      </c>
    </row>
    <row r="43" spans="1:23" x14ac:dyDescent="0.25">
      <c r="E43" t="s">
        <v>99</v>
      </c>
      <c r="F43">
        <v>525</v>
      </c>
      <c r="G43">
        <v>0.39</v>
      </c>
      <c r="H43">
        <v>2.09</v>
      </c>
      <c r="I43">
        <v>0.81</v>
      </c>
      <c r="J43">
        <v>646</v>
      </c>
      <c r="K43">
        <v>0.1</v>
      </c>
    </row>
    <row r="44" spans="1:23" x14ac:dyDescent="0.25">
      <c r="E44" t="s">
        <v>100</v>
      </c>
      <c r="F44">
        <v>309</v>
      </c>
      <c r="G44">
        <v>0.39</v>
      </c>
      <c r="H44">
        <v>1.23</v>
      </c>
      <c r="I44">
        <v>0.48</v>
      </c>
      <c r="J44">
        <v>646</v>
      </c>
      <c r="K44">
        <v>0</v>
      </c>
    </row>
    <row r="45" spans="1:23" x14ac:dyDescent="0.25">
      <c r="A45">
        <v>8</v>
      </c>
      <c r="B45" t="s">
        <v>26</v>
      </c>
      <c r="C45" t="s">
        <v>11</v>
      </c>
      <c r="D45" t="s">
        <v>38</v>
      </c>
      <c r="E45" t="s">
        <v>138</v>
      </c>
      <c r="F45">
        <v>1051</v>
      </c>
      <c r="G45">
        <v>0.92</v>
      </c>
      <c r="H45">
        <v>3.32</v>
      </c>
      <c r="I45">
        <v>3.07</v>
      </c>
      <c r="J45" t="s">
        <v>142</v>
      </c>
      <c r="K45">
        <v>0.4</v>
      </c>
      <c r="L45">
        <v>6.3</v>
      </c>
      <c r="M45">
        <v>6.53</v>
      </c>
      <c r="N45">
        <v>416.94</v>
      </c>
      <c r="O45">
        <v>1</v>
      </c>
      <c r="P45">
        <v>7.87</v>
      </c>
      <c r="Q45">
        <v>7</v>
      </c>
      <c r="R45">
        <v>333.55</v>
      </c>
      <c r="S45">
        <v>1.1000000000000001</v>
      </c>
      <c r="T45">
        <v>9.84</v>
      </c>
      <c r="U45">
        <v>7.5</v>
      </c>
      <c r="V45">
        <v>266.83999999999997</v>
      </c>
      <c r="W45">
        <v>1.3</v>
      </c>
    </row>
    <row r="46" spans="1:23" x14ac:dyDescent="0.25">
      <c r="E46" t="s">
        <v>139</v>
      </c>
      <c r="F46">
        <v>649</v>
      </c>
      <c r="G46">
        <v>0.92</v>
      </c>
      <c r="H46">
        <v>2.0499999999999998</v>
      </c>
      <c r="I46">
        <v>1.9</v>
      </c>
      <c r="J46" t="s">
        <v>142</v>
      </c>
      <c r="K46">
        <v>0.3</v>
      </c>
    </row>
    <row r="47" spans="1:23" x14ac:dyDescent="0.25">
      <c r="E47" t="s">
        <v>140</v>
      </c>
      <c r="F47">
        <v>428</v>
      </c>
      <c r="G47">
        <v>0.92</v>
      </c>
      <c r="H47">
        <v>1.35</v>
      </c>
      <c r="I47">
        <v>1.25</v>
      </c>
      <c r="J47" t="s">
        <v>142</v>
      </c>
      <c r="K47">
        <v>0.2</v>
      </c>
    </row>
    <row r="48" spans="1:23" x14ac:dyDescent="0.25">
      <c r="E48" t="s">
        <v>141</v>
      </c>
      <c r="F48">
        <v>498</v>
      </c>
      <c r="G48">
        <v>1.05</v>
      </c>
      <c r="H48">
        <v>1.57</v>
      </c>
      <c r="I48">
        <v>1.66</v>
      </c>
      <c r="J48" t="s">
        <v>143</v>
      </c>
      <c r="K48">
        <v>0.2</v>
      </c>
    </row>
    <row r="49" spans="1:23" x14ac:dyDescent="0.25">
      <c r="A49">
        <v>9</v>
      </c>
      <c r="B49" t="s">
        <v>26</v>
      </c>
      <c r="C49" t="s">
        <v>12</v>
      </c>
      <c r="D49" t="s">
        <v>39</v>
      </c>
      <c r="E49" t="s">
        <v>144</v>
      </c>
      <c r="F49">
        <v>1500</v>
      </c>
      <c r="G49">
        <v>0.32</v>
      </c>
      <c r="H49">
        <v>4.82</v>
      </c>
      <c r="I49">
        <v>1.56</v>
      </c>
      <c r="J49" t="s">
        <v>146</v>
      </c>
      <c r="K49">
        <v>0.3</v>
      </c>
      <c r="L49">
        <v>2.2599999999999998</v>
      </c>
      <c r="M49">
        <v>4.75</v>
      </c>
      <c r="N49">
        <v>1105.9000000000001</v>
      </c>
      <c r="O49">
        <v>0.5</v>
      </c>
      <c r="P49">
        <v>2.83</v>
      </c>
      <c r="Q49">
        <v>5.0999999999999996</v>
      </c>
      <c r="R49">
        <v>884.72</v>
      </c>
      <c r="S49">
        <v>0.6</v>
      </c>
      <c r="T49">
        <v>3.53</v>
      </c>
      <c r="U49">
        <v>5.48</v>
      </c>
      <c r="V49">
        <v>707.78</v>
      </c>
      <c r="W49">
        <v>0.6</v>
      </c>
    </row>
    <row r="50" spans="1:23" x14ac:dyDescent="0.25">
      <c r="E50" t="s">
        <v>85</v>
      </c>
      <c r="F50">
        <v>500</v>
      </c>
      <c r="G50">
        <v>0.42</v>
      </c>
      <c r="H50">
        <v>1.61</v>
      </c>
      <c r="I50">
        <v>0.67</v>
      </c>
      <c r="J50" t="s">
        <v>133</v>
      </c>
      <c r="K50">
        <v>0.1</v>
      </c>
    </row>
    <row r="51" spans="1:23" x14ac:dyDescent="0.25">
      <c r="E51" t="s">
        <v>145</v>
      </c>
      <c r="F51">
        <v>500</v>
      </c>
      <c r="G51">
        <v>0.36</v>
      </c>
      <c r="H51">
        <v>1.61</v>
      </c>
      <c r="I51">
        <v>0.59</v>
      </c>
      <c r="J51" t="s">
        <v>147</v>
      </c>
      <c r="K51">
        <v>0.1</v>
      </c>
    </row>
    <row r="52" spans="1:23" x14ac:dyDescent="0.25">
      <c r="A52">
        <v>11</v>
      </c>
      <c r="B52" t="s">
        <v>26</v>
      </c>
      <c r="C52" t="s">
        <v>13</v>
      </c>
      <c r="D52" t="s">
        <v>40</v>
      </c>
      <c r="E52" t="s">
        <v>104</v>
      </c>
      <c r="F52">
        <v>1575</v>
      </c>
      <c r="G52">
        <v>0.81</v>
      </c>
      <c r="H52">
        <v>6.45</v>
      </c>
      <c r="I52">
        <v>5.25</v>
      </c>
      <c r="J52">
        <v>300.25</v>
      </c>
      <c r="K52">
        <v>0.6</v>
      </c>
      <c r="L52">
        <v>10.81</v>
      </c>
      <c r="M52">
        <v>7.7</v>
      </c>
      <c r="N52">
        <v>388.42</v>
      </c>
      <c r="O52">
        <v>1.4</v>
      </c>
      <c r="P52">
        <v>13.52</v>
      </c>
      <c r="Q52">
        <v>8.25</v>
      </c>
      <c r="R52">
        <v>310.74</v>
      </c>
      <c r="S52">
        <v>1.6</v>
      </c>
      <c r="T52">
        <v>16.899999999999999</v>
      </c>
      <c r="U52">
        <v>8.85</v>
      </c>
      <c r="V52">
        <v>248.59</v>
      </c>
      <c r="W52">
        <v>1.9</v>
      </c>
    </row>
    <row r="53" spans="1:23" x14ac:dyDescent="0.25">
      <c r="E53" t="s">
        <v>105</v>
      </c>
      <c r="F53">
        <v>1575</v>
      </c>
      <c r="G53">
        <v>0.74</v>
      </c>
      <c r="H53">
        <v>6.45</v>
      </c>
      <c r="I53">
        <v>4.7699999999999996</v>
      </c>
      <c r="J53">
        <v>329.95</v>
      </c>
      <c r="K53">
        <v>0.6</v>
      </c>
    </row>
    <row r="54" spans="1:23" x14ac:dyDescent="0.25">
      <c r="E54" t="s">
        <v>106</v>
      </c>
      <c r="F54">
        <v>525</v>
      </c>
      <c r="G54">
        <v>0.81</v>
      </c>
      <c r="H54">
        <v>2.15</v>
      </c>
      <c r="I54">
        <v>1.75</v>
      </c>
      <c r="J54">
        <v>300.25</v>
      </c>
      <c r="K54">
        <v>0.2</v>
      </c>
    </row>
    <row r="55" spans="1:23" x14ac:dyDescent="0.25">
      <c r="E55" t="s">
        <v>107</v>
      </c>
      <c r="F55">
        <v>525</v>
      </c>
      <c r="G55">
        <v>0.81</v>
      </c>
      <c r="H55">
        <v>2.15</v>
      </c>
      <c r="I55">
        <v>1.75</v>
      </c>
      <c r="J55">
        <v>300.25</v>
      </c>
      <c r="K55">
        <v>0.2</v>
      </c>
    </row>
    <row r="56" spans="1:23" x14ac:dyDescent="0.25">
      <c r="A56">
        <v>13</v>
      </c>
      <c r="B56" t="s">
        <v>26</v>
      </c>
      <c r="C56" t="s">
        <v>14</v>
      </c>
      <c r="D56" t="s">
        <v>41</v>
      </c>
      <c r="E56" t="s">
        <v>148</v>
      </c>
      <c r="F56">
        <v>6300</v>
      </c>
      <c r="G56">
        <v>0.25</v>
      </c>
      <c r="H56">
        <v>23.64</v>
      </c>
      <c r="I56">
        <v>6.01</v>
      </c>
      <c r="J56">
        <v>1048.8900000000001</v>
      </c>
      <c r="K56">
        <v>0.7</v>
      </c>
      <c r="L56">
        <v>10.24</v>
      </c>
      <c r="M56">
        <v>7.67</v>
      </c>
      <c r="N56">
        <v>1248.5</v>
      </c>
      <c r="O56">
        <v>1.3</v>
      </c>
      <c r="P56">
        <v>12.8</v>
      </c>
      <c r="Q56">
        <v>8.24</v>
      </c>
      <c r="R56">
        <v>998.8</v>
      </c>
      <c r="S56">
        <v>1.6</v>
      </c>
      <c r="T56">
        <v>15.99</v>
      </c>
      <c r="U56">
        <v>8.84</v>
      </c>
      <c r="V56">
        <v>799.04</v>
      </c>
      <c r="W56">
        <v>1.8</v>
      </c>
    </row>
    <row r="57" spans="1:23" x14ac:dyDescent="0.25">
      <c r="E57" t="s">
        <v>149</v>
      </c>
      <c r="F57">
        <v>5400</v>
      </c>
      <c r="G57">
        <v>0.28000000000000003</v>
      </c>
      <c r="H57">
        <v>24.31</v>
      </c>
      <c r="I57">
        <v>5.79</v>
      </c>
      <c r="J57">
        <v>994.49</v>
      </c>
      <c r="K57">
        <v>0.8</v>
      </c>
    </row>
    <row r="58" spans="1:23" x14ac:dyDescent="0.25">
      <c r="A58">
        <v>14</v>
      </c>
      <c r="B58" t="s">
        <v>26</v>
      </c>
      <c r="C58" t="s">
        <v>12</v>
      </c>
      <c r="D58" t="s">
        <v>42</v>
      </c>
      <c r="E58" t="s">
        <v>150</v>
      </c>
      <c r="F58">
        <v>500</v>
      </c>
      <c r="G58">
        <v>0.41</v>
      </c>
      <c r="H58">
        <v>1.62</v>
      </c>
      <c r="I58">
        <v>0.66</v>
      </c>
      <c r="J58" t="s">
        <v>155</v>
      </c>
      <c r="K58">
        <v>0.2</v>
      </c>
      <c r="L58">
        <v>2.7</v>
      </c>
      <c r="M58">
        <v>3.37</v>
      </c>
      <c r="N58">
        <v>943.63</v>
      </c>
      <c r="O58">
        <v>0.8</v>
      </c>
      <c r="P58">
        <v>3.38</v>
      </c>
      <c r="Q58">
        <v>3.62</v>
      </c>
      <c r="R58">
        <v>754.9</v>
      </c>
      <c r="S58">
        <v>0.9</v>
      </c>
      <c r="T58">
        <v>4.22</v>
      </c>
      <c r="U58">
        <v>3.89</v>
      </c>
      <c r="V58">
        <v>603.91999999999996</v>
      </c>
      <c r="W58">
        <v>1.1000000000000001</v>
      </c>
    </row>
    <row r="59" spans="1:23" x14ac:dyDescent="0.25">
      <c r="E59" t="s">
        <v>151</v>
      </c>
      <c r="F59">
        <v>400</v>
      </c>
      <c r="G59">
        <v>0.41</v>
      </c>
      <c r="H59">
        <v>1.3</v>
      </c>
      <c r="I59">
        <v>0.53</v>
      </c>
      <c r="J59" t="s">
        <v>155</v>
      </c>
      <c r="K59">
        <v>0.1</v>
      </c>
    </row>
    <row r="60" spans="1:23" x14ac:dyDescent="0.25">
      <c r="E60" t="s">
        <v>152</v>
      </c>
      <c r="F60">
        <v>900</v>
      </c>
      <c r="G60">
        <v>0.41</v>
      </c>
      <c r="H60">
        <v>2.92</v>
      </c>
      <c r="I60">
        <v>1.19</v>
      </c>
      <c r="J60" t="s">
        <v>155</v>
      </c>
      <c r="K60">
        <v>0.3</v>
      </c>
    </row>
    <row r="61" spans="1:23" x14ac:dyDescent="0.25">
      <c r="E61" t="s">
        <v>153</v>
      </c>
      <c r="F61">
        <v>250</v>
      </c>
      <c r="G61">
        <v>0.41</v>
      </c>
      <c r="H61">
        <v>0.81</v>
      </c>
      <c r="I61">
        <v>0.33</v>
      </c>
      <c r="J61" t="s">
        <v>155</v>
      </c>
      <c r="K61">
        <v>0.1</v>
      </c>
    </row>
    <row r="62" spans="1:23" x14ac:dyDescent="0.25">
      <c r="E62" t="s">
        <v>154</v>
      </c>
      <c r="F62">
        <v>500</v>
      </c>
      <c r="G62">
        <v>0.41</v>
      </c>
      <c r="H62">
        <v>1.62</v>
      </c>
      <c r="I62">
        <v>0.66</v>
      </c>
      <c r="J62" t="s">
        <v>155</v>
      </c>
      <c r="K62">
        <v>0.2</v>
      </c>
    </row>
    <row r="63" spans="1:23" x14ac:dyDescent="0.25">
      <c r="A63">
        <v>15</v>
      </c>
      <c r="B63" t="s">
        <v>26</v>
      </c>
      <c r="C63" t="s">
        <v>15</v>
      </c>
      <c r="D63" t="s">
        <v>43</v>
      </c>
      <c r="E63" t="s">
        <v>156</v>
      </c>
      <c r="F63">
        <v>2546</v>
      </c>
      <c r="K63">
        <v>1.5</v>
      </c>
    </row>
    <row r="64" spans="1:23" x14ac:dyDescent="0.25">
      <c r="E64" t="s">
        <v>157</v>
      </c>
      <c r="F64">
        <v>1716</v>
      </c>
      <c r="K64">
        <v>0.9</v>
      </c>
    </row>
    <row r="65" spans="1:23" x14ac:dyDescent="0.25">
      <c r="A65">
        <v>1</v>
      </c>
      <c r="B65" t="s">
        <v>27</v>
      </c>
      <c r="C65" t="s">
        <v>16</v>
      </c>
      <c r="D65" t="s">
        <v>44</v>
      </c>
      <c r="E65" t="s">
        <v>126</v>
      </c>
      <c r="F65">
        <v>3210</v>
      </c>
      <c r="G65">
        <v>0.56999999999999995</v>
      </c>
      <c r="H65">
        <v>10.69</v>
      </c>
      <c r="I65">
        <v>6.09</v>
      </c>
      <c r="J65" t="s">
        <v>130</v>
      </c>
      <c r="K65">
        <v>0.8</v>
      </c>
      <c r="L65">
        <v>8.6999999999999993</v>
      </c>
      <c r="M65">
        <v>7.2</v>
      </c>
      <c r="N65">
        <v>759.29</v>
      </c>
      <c r="O65">
        <v>1.2</v>
      </c>
      <c r="P65">
        <v>10.87</v>
      </c>
      <c r="Q65">
        <v>7.71</v>
      </c>
      <c r="R65">
        <v>607.42999999999995</v>
      </c>
      <c r="S65">
        <v>1.4</v>
      </c>
      <c r="T65">
        <v>13.59</v>
      </c>
      <c r="U65">
        <v>8.27</v>
      </c>
      <c r="V65">
        <v>485.94</v>
      </c>
      <c r="W65">
        <v>1.6</v>
      </c>
    </row>
    <row r="66" spans="1:23" x14ac:dyDescent="0.25">
      <c r="E66" t="s">
        <v>127</v>
      </c>
      <c r="F66">
        <v>1150</v>
      </c>
      <c r="G66">
        <v>0.46</v>
      </c>
      <c r="H66">
        <v>3.83</v>
      </c>
      <c r="I66">
        <v>1.77</v>
      </c>
      <c r="J66" t="s">
        <v>131</v>
      </c>
      <c r="K66">
        <v>0.2</v>
      </c>
    </row>
    <row r="67" spans="1:23" x14ac:dyDescent="0.25">
      <c r="E67" t="s">
        <v>128</v>
      </c>
      <c r="F67">
        <v>840</v>
      </c>
      <c r="G67">
        <v>0.42</v>
      </c>
      <c r="H67">
        <v>2.8</v>
      </c>
      <c r="I67">
        <v>1.19</v>
      </c>
      <c r="J67" t="s">
        <v>132</v>
      </c>
      <c r="K67">
        <v>0.2</v>
      </c>
    </row>
    <row r="68" spans="1:23" x14ac:dyDescent="0.25">
      <c r="E68" t="s">
        <v>71</v>
      </c>
      <c r="F68">
        <v>880</v>
      </c>
      <c r="G68">
        <v>0.4</v>
      </c>
      <c r="H68">
        <v>2.93</v>
      </c>
      <c r="I68">
        <v>1.18</v>
      </c>
      <c r="J68" t="s">
        <v>133</v>
      </c>
      <c r="K68">
        <v>0.2</v>
      </c>
    </row>
    <row r="69" spans="1:23" x14ac:dyDescent="0.25">
      <c r="E69" t="s">
        <v>129</v>
      </c>
      <c r="F69">
        <v>525</v>
      </c>
      <c r="G69">
        <v>0.37</v>
      </c>
      <c r="H69">
        <v>1.75</v>
      </c>
      <c r="I69">
        <v>0.65</v>
      </c>
      <c r="J69" t="s">
        <v>134</v>
      </c>
      <c r="K69">
        <v>0.1</v>
      </c>
    </row>
    <row r="70" spans="1:23" x14ac:dyDescent="0.25">
      <c r="A70" s="2">
        <v>7</v>
      </c>
      <c r="B70" s="2" t="s">
        <v>27</v>
      </c>
      <c r="C70" s="2" t="s">
        <v>17</v>
      </c>
      <c r="D70" t="s">
        <v>45</v>
      </c>
      <c r="E70" s="2" t="s">
        <v>122</v>
      </c>
      <c r="F70">
        <v>7200</v>
      </c>
      <c r="G70">
        <v>0.45</v>
      </c>
      <c r="H70">
        <v>24.65</v>
      </c>
      <c r="I70">
        <v>11.1</v>
      </c>
      <c r="J70">
        <v>648.64</v>
      </c>
      <c r="K70">
        <v>1.3</v>
      </c>
      <c r="L70">
        <v>13.45</v>
      </c>
      <c r="M70">
        <v>8.25</v>
      </c>
      <c r="N70">
        <v>687.88</v>
      </c>
      <c r="O70">
        <v>1.6</v>
      </c>
      <c r="P70">
        <v>16.809999999999999</v>
      </c>
      <c r="Q70">
        <v>8.84</v>
      </c>
      <c r="R70">
        <v>550.30999999999995</v>
      </c>
      <c r="S70">
        <v>1.9</v>
      </c>
      <c r="T70">
        <v>21.02</v>
      </c>
      <c r="U70">
        <v>9.48</v>
      </c>
      <c r="V70">
        <v>440.24</v>
      </c>
      <c r="W70">
        <v>2.2000000000000002</v>
      </c>
    </row>
    <row r="71" spans="1:23" x14ac:dyDescent="0.25">
      <c r="A71" s="2"/>
      <c r="B71" s="2"/>
      <c r="C71" s="2"/>
      <c r="E71" t="s">
        <v>123</v>
      </c>
      <c r="F71">
        <v>484</v>
      </c>
      <c r="G71">
        <v>0.85</v>
      </c>
      <c r="H71">
        <v>1.66</v>
      </c>
      <c r="I71">
        <v>1.41</v>
      </c>
      <c r="J71">
        <v>342.94</v>
      </c>
      <c r="K71">
        <v>0.2</v>
      </c>
    </row>
    <row r="72" spans="1:23" x14ac:dyDescent="0.25">
      <c r="A72" s="2"/>
      <c r="B72" s="2"/>
      <c r="C72" s="2"/>
      <c r="E72" t="s">
        <v>124</v>
      </c>
      <c r="F72">
        <v>309</v>
      </c>
      <c r="G72">
        <v>1.1499999999999999</v>
      </c>
      <c r="H72">
        <v>1.06</v>
      </c>
      <c r="I72">
        <v>1.22</v>
      </c>
      <c r="J72">
        <v>253.25</v>
      </c>
      <c r="K72">
        <v>0.1</v>
      </c>
    </row>
    <row r="73" spans="1:23" x14ac:dyDescent="0.25">
      <c r="A73" s="2"/>
      <c r="B73" s="2"/>
      <c r="C73" s="2"/>
      <c r="E73" t="s">
        <v>125</v>
      </c>
      <c r="F73">
        <v>1260</v>
      </c>
      <c r="G73">
        <v>0.71</v>
      </c>
      <c r="H73">
        <v>4.3099999999999996</v>
      </c>
      <c r="I73">
        <v>3.09</v>
      </c>
      <c r="J73">
        <v>409.74</v>
      </c>
      <c r="K73">
        <v>0.3</v>
      </c>
    </row>
    <row r="74" spans="1:23" x14ac:dyDescent="0.25">
      <c r="A74">
        <v>4</v>
      </c>
      <c r="B74" t="s">
        <v>27</v>
      </c>
      <c r="C74" t="s">
        <v>18</v>
      </c>
      <c r="D74" t="s">
        <v>46</v>
      </c>
      <c r="E74" t="s">
        <v>81</v>
      </c>
      <c r="F74">
        <v>400</v>
      </c>
      <c r="G74">
        <v>1.47</v>
      </c>
      <c r="H74">
        <v>1.61</v>
      </c>
      <c r="I74">
        <v>2.36</v>
      </c>
      <c r="J74">
        <v>169</v>
      </c>
      <c r="K74">
        <v>0.3</v>
      </c>
      <c r="L74">
        <v>8.7200000000000006</v>
      </c>
      <c r="M74">
        <v>7.32</v>
      </c>
      <c r="N74">
        <v>235.07</v>
      </c>
      <c r="O74">
        <v>1.2</v>
      </c>
      <c r="P74">
        <v>10.9</v>
      </c>
      <c r="Q74">
        <v>7.86</v>
      </c>
      <c r="R74">
        <v>188.05</v>
      </c>
      <c r="S74">
        <v>1.4</v>
      </c>
      <c r="T74">
        <v>13.63</v>
      </c>
      <c r="U74">
        <v>8.44</v>
      </c>
      <c r="V74">
        <v>150.44</v>
      </c>
      <c r="W74">
        <v>1.6</v>
      </c>
    </row>
    <row r="75" spans="1:23" x14ac:dyDescent="0.25">
      <c r="E75" t="s">
        <v>82</v>
      </c>
      <c r="F75">
        <v>400</v>
      </c>
      <c r="G75">
        <v>1.55</v>
      </c>
      <c r="H75">
        <v>1.61</v>
      </c>
      <c r="I75">
        <v>2.48</v>
      </c>
      <c r="J75">
        <v>161</v>
      </c>
      <c r="K75">
        <v>0.3</v>
      </c>
    </row>
    <row r="76" spans="1:23" x14ac:dyDescent="0.25">
      <c r="E76" t="s">
        <v>83</v>
      </c>
      <c r="F76">
        <v>200</v>
      </c>
      <c r="G76">
        <v>1.73</v>
      </c>
      <c r="H76">
        <v>0.8</v>
      </c>
      <c r="I76">
        <v>1.39</v>
      </c>
      <c r="J76">
        <v>143</v>
      </c>
      <c r="K76">
        <v>0.2</v>
      </c>
    </row>
    <row r="77" spans="1:23" x14ac:dyDescent="0.25">
      <c r="E77" t="s">
        <v>84</v>
      </c>
      <c r="F77">
        <v>200</v>
      </c>
      <c r="G77">
        <v>1.29</v>
      </c>
      <c r="H77">
        <v>0.8</v>
      </c>
      <c r="I77">
        <v>1.04</v>
      </c>
      <c r="J77">
        <v>192</v>
      </c>
      <c r="K77">
        <v>0.1</v>
      </c>
    </row>
    <row r="78" spans="1:23" x14ac:dyDescent="0.25">
      <c r="E78" t="s">
        <v>85</v>
      </c>
      <c r="F78">
        <v>250</v>
      </c>
      <c r="G78">
        <v>1.06</v>
      </c>
      <c r="H78">
        <v>1</v>
      </c>
      <c r="I78">
        <v>1.06</v>
      </c>
      <c r="J78">
        <v>235</v>
      </c>
      <c r="K78">
        <v>0.1</v>
      </c>
    </row>
    <row r="79" spans="1:23" x14ac:dyDescent="0.25">
      <c r="E79" t="s">
        <v>86</v>
      </c>
      <c r="F79">
        <v>350</v>
      </c>
      <c r="G79">
        <v>1.06</v>
      </c>
      <c r="H79">
        <v>1.4</v>
      </c>
      <c r="I79">
        <v>1.48</v>
      </c>
      <c r="J79">
        <v>235</v>
      </c>
      <c r="K79">
        <v>0.2</v>
      </c>
    </row>
    <row r="80" spans="1:23" x14ac:dyDescent="0.25">
      <c r="E80" t="s">
        <v>87</v>
      </c>
      <c r="F80">
        <v>250</v>
      </c>
      <c r="G80">
        <v>1.08</v>
      </c>
      <c r="H80">
        <v>1</v>
      </c>
      <c r="I80">
        <v>1.08</v>
      </c>
      <c r="J80">
        <v>230</v>
      </c>
      <c r="K80">
        <v>0.1</v>
      </c>
    </row>
    <row r="81" spans="1:23" x14ac:dyDescent="0.25">
      <c r="A81" s="2">
        <v>10</v>
      </c>
      <c r="B81" s="2" t="s">
        <v>27</v>
      </c>
      <c r="C81" s="2" t="s">
        <v>19</v>
      </c>
      <c r="D81" t="s">
        <v>47</v>
      </c>
      <c r="E81" s="2" t="s">
        <v>101</v>
      </c>
      <c r="F81">
        <v>2000</v>
      </c>
      <c r="G81">
        <v>0.65</v>
      </c>
      <c r="H81">
        <v>6.15</v>
      </c>
      <c r="I81">
        <v>4.01</v>
      </c>
      <c r="J81">
        <v>498.77</v>
      </c>
      <c r="K81">
        <v>0.6</v>
      </c>
      <c r="L81">
        <v>5.08</v>
      </c>
      <c r="M81">
        <v>6.02</v>
      </c>
      <c r="N81">
        <v>846.81</v>
      </c>
      <c r="O81">
        <v>0.8</v>
      </c>
      <c r="P81">
        <v>6.35</v>
      </c>
      <c r="Q81">
        <v>6.44</v>
      </c>
      <c r="R81">
        <v>677.45</v>
      </c>
      <c r="S81">
        <v>1</v>
      </c>
      <c r="T81">
        <v>7.93</v>
      </c>
      <c r="U81">
        <v>6.89</v>
      </c>
      <c r="V81">
        <v>541.96</v>
      </c>
      <c r="W81">
        <v>1.2</v>
      </c>
    </row>
    <row r="82" spans="1:23" x14ac:dyDescent="0.25">
      <c r="A82" s="2"/>
      <c r="B82" s="2"/>
      <c r="C82" s="2"/>
      <c r="E82" t="s">
        <v>102</v>
      </c>
      <c r="F82">
        <v>1500</v>
      </c>
      <c r="G82">
        <v>0.38</v>
      </c>
      <c r="H82">
        <v>4.6100000000000003</v>
      </c>
      <c r="I82">
        <v>1.76</v>
      </c>
      <c r="J82">
        <v>851.18</v>
      </c>
      <c r="K82">
        <v>0.3</v>
      </c>
    </row>
    <row r="83" spans="1:23" x14ac:dyDescent="0.25">
      <c r="A83" s="2"/>
      <c r="B83" s="2"/>
      <c r="C83" s="2"/>
      <c r="E83" t="s">
        <v>103</v>
      </c>
      <c r="F83">
        <v>800</v>
      </c>
      <c r="G83">
        <v>0.23</v>
      </c>
      <c r="H83">
        <v>2.46</v>
      </c>
      <c r="I83">
        <v>0.57999999999999996</v>
      </c>
      <c r="J83">
        <v>1390.83</v>
      </c>
      <c r="K83">
        <v>0.1</v>
      </c>
    </row>
    <row r="84" spans="1:23" x14ac:dyDescent="0.25">
      <c r="A84">
        <v>12</v>
      </c>
      <c r="B84" t="s">
        <v>27</v>
      </c>
      <c r="C84" t="s">
        <v>20</v>
      </c>
      <c r="D84" t="s">
        <v>48</v>
      </c>
      <c r="E84" t="s">
        <v>85</v>
      </c>
      <c r="F84">
        <v>1650</v>
      </c>
      <c r="G84">
        <v>0.65</v>
      </c>
      <c r="H84">
        <v>5.5</v>
      </c>
      <c r="I84">
        <v>3.57</v>
      </c>
      <c r="J84">
        <v>460</v>
      </c>
      <c r="K84">
        <v>0.4</v>
      </c>
      <c r="L84">
        <v>10.51</v>
      </c>
      <c r="M84">
        <v>7.66</v>
      </c>
      <c r="N84">
        <v>507.42</v>
      </c>
      <c r="O84">
        <v>1.4</v>
      </c>
      <c r="P84">
        <v>13.14</v>
      </c>
      <c r="Q84">
        <v>8.2200000000000006</v>
      </c>
      <c r="R84">
        <v>405.94</v>
      </c>
      <c r="S84">
        <v>1.6</v>
      </c>
      <c r="T84">
        <v>16.43</v>
      </c>
      <c r="U84">
        <v>8.81</v>
      </c>
      <c r="V84">
        <v>324.75</v>
      </c>
      <c r="W84">
        <v>1.9</v>
      </c>
    </row>
    <row r="85" spans="1:23" x14ac:dyDescent="0.25">
      <c r="E85" t="s">
        <v>88</v>
      </c>
      <c r="F85">
        <v>1815</v>
      </c>
      <c r="G85">
        <v>0.8</v>
      </c>
      <c r="H85">
        <v>6.05</v>
      </c>
      <c r="I85">
        <v>4.8499999999999996</v>
      </c>
      <c r="J85">
        <v>370</v>
      </c>
      <c r="K85">
        <v>0.6</v>
      </c>
    </row>
    <row r="86" spans="1:23" x14ac:dyDescent="0.25">
      <c r="E86" t="s">
        <v>89</v>
      </c>
      <c r="F86">
        <v>1870</v>
      </c>
      <c r="G86">
        <v>0.76</v>
      </c>
      <c r="H86">
        <v>6.23</v>
      </c>
      <c r="I86">
        <v>4.7300000000000004</v>
      </c>
      <c r="J86">
        <v>390</v>
      </c>
      <c r="K86">
        <v>0.6</v>
      </c>
    </row>
    <row r="87" spans="1:23" x14ac:dyDescent="0.25">
      <c r="A87">
        <v>3</v>
      </c>
      <c r="B87" t="s">
        <v>27</v>
      </c>
      <c r="C87" t="s">
        <v>21</v>
      </c>
      <c r="D87" t="s">
        <v>49</v>
      </c>
      <c r="E87" t="s">
        <v>75</v>
      </c>
      <c r="F87">
        <v>1035</v>
      </c>
      <c r="G87">
        <v>0.67</v>
      </c>
      <c r="H87">
        <v>3.45</v>
      </c>
      <c r="I87">
        <v>2.2999999999999998</v>
      </c>
      <c r="J87">
        <v>450.39</v>
      </c>
      <c r="K87">
        <v>0.3</v>
      </c>
      <c r="L87">
        <v>5.7</v>
      </c>
      <c r="M87">
        <v>6.37</v>
      </c>
      <c r="N87">
        <v>654.66999999999996</v>
      </c>
      <c r="O87">
        <v>0.9</v>
      </c>
      <c r="P87">
        <v>7.12</v>
      </c>
      <c r="Q87">
        <v>6.84</v>
      </c>
      <c r="R87">
        <v>523.74</v>
      </c>
      <c r="S87">
        <v>1</v>
      </c>
      <c r="T87">
        <v>8.9</v>
      </c>
      <c r="U87">
        <v>7.34</v>
      </c>
      <c r="V87">
        <v>418.99</v>
      </c>
      <c r="W87">
        <v>1.2</v>
      </c>
    </row>
    <row r="88" spans="1:23" x14ac:dyDescent="0.25">
      <c r="E88" t="s">
        <v>76</v>
      </c>
      <c r="F88">
        <v>315</v>
      </c>
      <c r="G88">
        <v>0.44</v>
      </c>
      <c r="H88">
        <v>1.05</v>
      </c>
      <c r="I88">
        <v>0.46</v>
      </c>
      <c r="J88">
        <v>685.78</v>
      </c>
      <c r="K88">
        <v>0.1</v>
      </c>
    </row>
    <row r="89" spans="1:23" x14ac:dyDescent="0.25">
      <c r="E89" t="s">
        <v>77</v>
      </c>
      <c r="F89">
        <v>220</v>
      </c>
      <c r="G89">
        <v>0.55000000000000004</v>
      </c>
      <c r="H89">
        <v>0.73</v>
      </c>
      <c r="I89">
        <v>0.4</v>
      </c>
      <c r="J89">
        <v>543.41</v>
      </c>
      <c r="K89">
        <v>0.1</v>
      </c>
    </row>
    <row r="90" spans="1:23" x14ac:dyDescent="0.25">
      <c r="E90" t="s">
        <v>78</v>
      </c>
      <c r="F90">
        <v>880</v>
      </c>
      <c r="G90">
        <v>0.6</v>
      </c>
      <c r="H90">
        <v>2.94</v>
      </c>
      <c r="I90">
        <v>1.76</v>
      </c>
      <c r="J90">
        <v>499.44</v>
      </c>
      <c r="K90">
        <v>0.3</v>
      </c>
    </row>
    <row r="91" spans="1:23" x14ac:dyDescent="0.25">
      <c r="E91" t="s">
        <v>79</v>
      </c>
      <c r="F91">
        <v>440</v>
      </c>
      <c r="G91">
        <v>0.7</v>
      </c>
      <c r="H91">
        <v>1.47</v>
      </c>
      <c r="I91">
        <v>1.02</v>
      </c>
      <c r="J91">
        <v>431.33</v>
      </c>
      <c r="K91">
        <v>0.1</v>
      </c>
    </row>
    <row r="92" spans="1:23" x14ac:dyDescent="0.25">
      <c r="E92" t="s">
        <v>80</v>
      </c>
      <c r="F92">
        <v>840</v>
      </c>
      <c r="G92">
        <v>0.42</v>
      </c>
      <c r="H92">
        <v>2.8</v>
      </c>
      <c r="I92">
        <v>1.18</v>
      </c>
      <c r="J92">
        <v>713.31</v>
      </c>
      <c r="K92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H14" sqref="H14"/>
    </sheetView>
  </sheetViews>
  <sheetFormatPr defaultRowHeight="15" x14ac:dyDescent="0.25"/>
  <cols>
    <col min="5" max="5" width="15.140625" customWidth="1"/>
    <col min="6" max="6" width="22.5703125" customWidth="1"/>
    <col min="7" max="7" width="24.85546875" customWidth="1"/>
    <col min="8" max="8" width="18.85546875" customWidth="1"/>
    <col min="9" max="9" width="19.28515625" customWidth="1"/>
  </cols>
  <sheetData>
    <row r="1" spans="1:11" x14ac:dyDescent="0.25">
      <c r="A1" s="1" t="s">
        <v>22</v>
      </c>
      <c r="B1" s="1" t="s">
        <v>23</v>
      </c>
      <c r="C1" s="1" t="s">
        <v>0</v>
      </c>
      <c r="D1" s="1" t="s">
        <v>168</v>
      </c>
      <c r="E1" s="1" t="s">
        <v>171</v>
      </c>
      <c r="F1" s="1" t="s">
        <v>57</v>
      </c>
      <c r="G1" s="1" t="s">
        <v>61</v>
      </c>
      <c r="H1" s="1" t="s">
        <v>65</v>
      </c>
      <c r="I1" s="1" t="s">
        <v>169</v>
      </c>
      <c r="J1" s="1" t="s">
        <v>170</v>
      </c>
      <c r="K1" s="1" t="s">
        <v>173</v>
      </c>
    </row>
    <row r="2" spans="1:11" x14ac:dyDescent="0.25">
      <c r="A2" s="2">
        <v>1</v>
      </c>
      <c r="B2" s="2" t="s">
        <v>24</v>
      </c>
      <c r="C2" s="2" t="s">
        <v>1</v>
      </c>
      <c r="D2">
        <v>8271</v>
      </c>
      <c r="F2" s="1"/>
      <c r="G2" s="1"/>
      <c r="H2" s="1"/>
      <c r="I2">
        <v>3113</v>
      </c>
      <c r="J2">
        <v>3113</v>
      </c>
      <c r="K2">
        <v>3113</v>
      </c>
    </row>
    <row r="3" spans="1:11" x14ac:dyDescent="0.25">
      <c r="A3">
        <v>2</v>
      </c>
      <c r="B3" t="s">
        <v>24</v>
      </c>
      <c r="C3" t="s">
        <v>2</v>
      </c>
      <c r="D3">
        <v>8561</v>
      </c>
      <c r="E3">
        <f>2458+1943+630</f>
        <v>5031</v>
      </c>
      <c r="F3">
        <v>1088.32</v>
      </c>
      <c r="G3">
        <v>1360.3999999999999</v>
      </c>
      <c r="H3">
        <v>1699.36</v>
      </c>
      <c r="I3">
        <v>1592</v>
      </c>
      <c r="J3">
        <v>1592</v>
      </c>
      <c r="K3">
        <v>1592</v>
      </c>
    </row>
    <row r="4" spans="1:11" x14ac:dyDescent="0.25">
      <c r="A4">
        <v>3</v>
      </c>
      <c r="B4" t="s">
        <v>25</v>
      </c>
      <c r="C4" t="s">
        <v>3</v>
      </c>
      <c r="D4">
        <v>10663</v>
      </c>
      <c r="F4">
        <v>1459.2</v>
      </c>
      <c r="G4">
        <v>1824</v>
      </c>
      <c r="H4">
        <v>2280</v>
      </c>
      <c r="I4">
        <v>1142</v>
      </c>
      <c r="J4">
        <v>1142</v>
      </c>
      <c r="K4">
        <v>1142</v>
      </c>
    </row>
    <row r="5" spans="1:11" x14ac:dyDescent="0.25">
      <c r="A5">
        <v>4</v>
      </c>
      <c r="B5" t="s">
        <v>25</v>
      </c>
      <c r="C5" t="s">
        <v>4</v>
      </c>
      <c r="D5">
        <v>7593</v>
      </c>
      <c r="F5">
        <v>1307.2</v>
      </c>
      <c r="G5">
        <v>1626.3999999999999</v>
      </c>
      <c r="H5">
        <v>2036.8</v>
      </c>
      <c r="I5">
        <v>1281</v>
      </c>
      <c r="J5">
        <v>1281</v>
      </c>
      <c r="K5">
        <v>1281</v>
      </c>
    </row>
    <row r="6" spans="1:11" x14ac:dyDescent="0.25">
      <c r="A6">
        <v>5</v>
      </c>
      <c r="B6" t="s">
        <v>25</v>
      </c>
      <c r="C6" t="s">
        <v>5</v>
      </c>
      <c r="D6">
        <v>3679</v>
      </c>
      <c r="F6">
        <v>945.43999999999994</v>
      </c>
      <c r="G6">
        <v>1182.56</v>
      </c>
      <c r="H6">
        <v>1477.44</v>
      </c>
      <c r="I6">
        <v>1347</v>
      </c>
      <c r="J6">
        <v>1347</v>
      </c>
      <c r="K6">
        <v>1347</v>
      </c>
    </row>
    <row r="7" spans="1:11" x14ac:dyDescent="0.25">
      <c r="A7">
        <v>6</v>
      </c>
      <c r="B7" t="s">
        <v>25</v>
      </c>
      <c r="C7" t="s">
        <v>6</v>
      </c>
      <c r="D7" s="4">
        <v>1386</v>
      </c>
      <c r="F7">
        <v>1155.2</v>
      </c>
      <c r="G7">
        <v>1444</v>
      </c>
      <c r="H7">
        <v>1808.8</v>
      </c>
      <c r="I7" s="4">
        <v>1482.5</v>
      </c>
      <c r="J7" s="4">
        <v>1482.5</v>
      </c>
      <c r="K7" s="4">
        <v>1482.5</v>
      </c>
    </row>
    <row r="8" spans="1:11" x14ac:dyDescent="0.25">
      <c r="A8">
        <v>7</v>
      </c>
      <c r="B8" t="s">
        <v>25</v>
      </c>
      <c r="C8" t="s">
        <v>7</v>
      </c>
      <c r="D8">
        <v>5129</v>
      </c>
      <c r="F8">
        <v>988</v>
      </c>
      <c r="G8">
        <v>1231.2</v>
      </c>
      <c r="H8">
        <v>1535.2</v>
      </c>
      <c r="I8">
        <v>617</v>
      </c>
      <c r="J8">
        <v>617</v>
      </c>
      <c r="K8">
        <v>617</v>
      </c>
    </row>
    <row r="9" spans="1:11" x14ac:dyDescent="0.25">
      <c r="A9">
        <v>2</v>
      </c>
      <c r="B9" t="s">
        <v>26</v>
      </c>
      <c r="C9" t="s">
        <v>8</v>
      </c>
      <c r="D9">
        <v>2258</v>
      </c>
      <c r="F9">
        <v>1661.36</v>
      </c>
      <c r="G9">
        <v>2076.3200000000002</v>
      </c>
      <c r="H9">
        <v>2596.16</v>
      </c>
      <c r="I9">
        <v>268.5</v>
      </c>
      <c r="J9">
        <v>268.5</v>
      </c>
      <c r="K9">
        <v>268.5</v>
      </c>
    </row>
    <row r="10" spans="1:11" x14ac:dyDescent="0.25">
      <c r="A10">
        <v>5</v>
      </c>
      <c r="B10" t="s">
        <v>26</v>
      </c>
      <c r="C10" t="s">
        <v>9</v>
      </c>
      <c r="D10">
        <v>2218</v>
      </c>
      <c r="F10">
        <v>807.11999999999989</v>
      </c>
      <c r="G10">
        <v>1009.28</v>
      </c>
      <c r="H10">
        <v>1261.6000000000001</v>
      </c>
      <c r="I10">
        <v>103</v>
      </c>
      <c r="J10">
        <v>103</v>
      </c>
      <c r="K10">
        <v>103</v>
      </c>
    </row>
    <row r="11" spans="1:11" x14ac:dyDescent="0.25">
      <c r="A11">
        <v>6</v>
      </c>
      <c r="B11" t="s">
        <v>26</v>
      </c>
      <c r="C11" t="s">
        <v>10</v>
      </c>
      <c r="D11">
        <v>9202</v>
      </c>
      <c r="F11">
        <v>3658.64</v>
      </c>
      <c r="G11">
        <v>4573.68</v>
      </c>
      <c r="H11">
        <v>5716.72</v>
      </c>
      <c r="I11">
        <v>146.5</v>
      </c>
      <c r="J11">
        <v>146.5</v>
      </c>
      <c r="K11">
        <v>146.5</v>
      </c>
    </row>
    <row r="12" spans="1:11" x14ac:dyDescent="0.25">
      <c r="A12">
        <v>8</v>
      </c>
      <c r="B12" t="s">
        <v>26</v>
      </c>
      <c r="C12" t="s">
        <v>11</v>
      </c>
      <c r="D12">
        <v>7272</v>
      </c>
      <c r="F12">
        <v>957.6</v>
      </c>
      <c r="G12">
        <v>1196.24</v>
      </c>
      <c r="H12">
        <v>1495.68</v>
      </c>
      <c r="I12">
        <v>125</v>
      </c>
      <c r="J12">
        <v>125</v>
      </c>
      <c r="K12">
        <v>125</v>
      </c>
    </row>
    <row r="13" spans="1:11" x14ac:dyDescent="0.25">
      <c r="A13">
        <v>9</v>
      </c>
      <c r="B13" t="s">
        <v>26</v>
      </c>
      <c r="C13" t="s">
        <v>12</v>
      </c>
      <c r="D13" s="4">
        <v>8779</v>
      </c>
      <c r="F13">
        <v>343.52</v>
      </c>
      <c r="G13">
        <v>430.16</v>
      </c>
      <c r="H13">
        <v>536.55999999999995</v>
      </c>
      <c r="I13" s="4">
        <v>266</v>
      </c>
      <c r="J13" s="4">
        <v>266</v>
      </c>
      <c r="K13" s="4">
        <v>266</v>
      </c>
    </row>
    <row r="14" spans="1:11" x14ac:dyDescent="0.25">
      <c r="A14">
        <v>11</v>
      </c>
      <c r="B14" t="s">
        <v>26</v>
      </c>
      <c r="C14" t="s">
        <v>13</v>
      </c>
      <c r="D14">
        <v>9980</v>
      </c>
      <c r="F14">
        <v>1643.1200000000001</v>
      </c>
      <c r="G14">
        <v>2055.04</v>
      </c>
      <c r="H14">
        <v>2568.7999999999997</v>
      </c>
      <c r="I14">
        <v>571</v>
      </c>
      <c r="J14">
        <v>571</v>
      </c>
      <c r="K14">
        <v>571</v>
      </c>
    </row>
    <row r="15" spans="1:11" x14ac:dyDescent="0.25">
      <c r="A15">
        <v>13</v>
      </c>
      <c r="B15" t="s">
        <v>26</v>
      </c>
      <c r="C15" t="s">
        <v>14</v>
      </c>
      <c r="D15">
        <v>1500</v>
      </c>
      <c r="F15">
        <v>1556.48</v>
      </c>
      <c r="G15">
        <v>1945.6000000000001</v>
      </c>
      <c r="H15">
        <v>2430.48</v>
      </c>
      <c r="I15">
        <v>257.5</v>
      </c>
      <c r="J15">
        <v>257.5</v>
      </c>
      <c r="K15">
        <v>257.5</v>
      </c>
    </row>
    <row r="16" spans="1:11" x14ac:dyDescent="0.25">
      <c r="A16">
        <v>14</v>
      </c>
      <c r="B16" t="s">
        <v>26</v>
      </c>
      <c r="C16" t="s">
        <v>12</v>
      </c>
      <c r="D16">
        <v>3200</v>
      </c>
      <c r="F16">
        <v>410.40000000000003</v>
      </c>
      <c r="G16">
        <v>513.76</v>
      </c>
      <c r="H16">
        <v>641.43999999999994</v>
      </c>
      <c r="I16">
        <v>140.5</v>
      </c>
      <c r="J16">
        <v>140.5</v>
      </c>
      <c r="K16">
        <v>140.5</v>
      </c>
    </row>
    <row r="17" spans="1:11" x14ac:dyDescent="0.25">
      <c r="A17">
        <v>15</v>
      </c>
      <c r="B17" t="s">
        <v>26</v>
      </c>
      <c r="C17" t="s">
        <v>15</v>
      </c>
      <c r="D17">
        <v>6569</v>
      </c>
      <c r="F17">
        <v>0</v>
      </c>
      <c r="G17">
        <v>0</v>
      </c>
      <c r="H17">
        <v>0</v>
      </c>
      <c r="I17">
        <v>482</v>
      </c>
      <c r="J17">
        <v>482</v>
      </c>
      <c r="K17">
        <v>482</v>
      </c>
    </row>
    <row r="18" spans="1:11" x14ac:dyDescent="0.25">
      <c r="A18">
        <v>1</v>
      </c>
      <c r="B18" t="s">
        <v>27</v>
      </c>
      <c r="C18" t="s">
        <v>16</v>
      </c>
      <c r="D18">
        <v>7067</v>
      </c>
      <c r="F18">
        <v>1322.3999999999999</v>
      </c>
      <c r="G18">
        <v>1652.2399999999998</v>
      </c>
      <c r="H18">
        <v>2065.6799999999998</v>
      </c>
      <c r="I18">
        <v>1965</v>
      </c>
      <c r="J18">
        <v>1965</v>
      </c>
      <c r="K18">
        <v>1965</v>
      </c>
    </row>
    <row r="19" spans="1:11" x14ac:dyDescent="0.25">
      <c r="A19" s="2">
        <v>7</v>
      </c>
      <c r="B19" s="2" t="s">
        <v>27</v>
      </c>
      <c r="C19" s="2" t="s">
        <v>17</v>
      </c>
      <c r="D19">
        <v>12651</v>
      </c>
      <c r="F19">
        <v>2044.3999999999999</v>
      </c>
      <c r="G19">
        <v>2555.12</v>
      </c>
      <c r="H19">
        <v>3195.04</v>
      </c>
      <c r="I19">
        <v>759</v>
      </c>
      <c r="J19">
        <v>759</v>
      </c>
      <c r="K19">
        <v>759</v>
      </c>
    </row>
    <row r="20" spans="1:11" x14ac:dyDescent="0.25">
      <c r="A20">
        <v>4</v>
      </c>
      <c r="B20" t="s">
        <v>27</v>
      </c>
      <c r="C20" t="s">
        <v>18</v>
      </c>
      <c r="D20">
        <v>7365</v>
      </c>
      <c r="F20">
        <v>1325.44</v>
      </c>
      <c r="G20">
        <v>1656.8</v>
      </c>
      <c r="H20">
        <v>2071.7600000000002</v>
      </c>
      <c r="I20">
        <v>804.5</v>
      </c>
      <c r="J20">
        <v>804.5</v>
      </c>
      <c r="K20">
        <v>804.5</v>
      </c>
    </row>
    <row r="21" spans="1:11" x14ac:dyDescent="0.25">
      <c r="A21" s="2">
        <v>10</v>
      </c>
      <c r="B21" s="2" t="s">
        <v>27</v>
      </c>
      <c r="C21" s="2" t="s">
        <v>19</v>
      </c>
      <c r="D21">
        <v>7250</v>
      </c>
      <c r="F21">
        <v>772.16</v>
      </c>
      <c r="G21">
        <v>965.19999999999993</v>
      </c>
      <c r="H21">
        <v>1205.3599999999999</v>
      </c>
      <c r="I21">
        <v>263</v>
      </c>
      <c r="J21">
        <v>263</v>
      </c>
      <c r="K21">
        <v>263</v>
      </c>
    </row>
    <row r="22" spans="1:11" x14ac:dyDescent="0.25">
      <c r="A22">
        <v>12</v>
      </c>
      <c r="B22" t="s">
        <v>27</v>
      </c>
      <c r="C22" t="s">
        <v>20</v>
      </c>
      <c r="D22">
        <v>2671</v>
      </c>
      <c r="F22">
        <v>1597.52</v>
      </c>
      <c r="G22">
        <v>1997.2800000000002</v>
      </c>
      <c r="H22">
        <v>2497.36</v>
      </c>
      <c r="I22">
        <v>724</v>
      </c>
      <c r="J22">
        <v>724</v>
      </c>
      <c r="K22">
        <v>724</v>
      </c>
    </row>
    <row r="23" spans="1:11" x14ac:dyDescent="0.25">
      <c r="A23">
        <v>3</v>
      </c>
      <c r="B23" t="s">
        <v>27</v>
      </c>
      <c r="C23" t="s">
        <v>21</v>
      </c>
      <c r="D23">
        <v>5552</v>
      </c>
      <c r="F23">
        <v>866.4</v>
      </c>
      <c r="G23">
        <v>1082.24</v>
      </c>
      <c r="H23">
        <v>1352.8</v>
      </c>
      <c r="I23">
        <v>302.5</v>
      </c>
      <c r="J23">
        <v>302.5</v>
      </c>
      <c r="K23">
        <v>302.5</v>
      </c>
    </row>
    <row r="25" spans="1:11" x14ac:dyDescent="0.25">
      <c r="E25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Cocomo Effort Estimation</vt:lpstr>
      <vt:lpstr>Estimation Model 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2017-10-01T04:45:48Z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0faff780-5416-418c-8e72-ea2bec49d30f</vt:lpwstr>
  </property>
</Properties>
</file>