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yqk\Documents\Google Drive\ResearchSpace\Research Projects\UMLx\data\UseCaseWeighting\7-9\"/>
    </mc:Choice>
  </mc:AlternateContent>
  <bookViews>
    <workbookView xWindow="0" yWindow="0" windowWidth="24708" windowHeight="9840"/>
  </bookViews>
  <sheets>
    <sheet name="use_case_data_point" sheetId="1" r:id="rId1"/>
  </sheets>
  <calcPr calcId="0"/>
</workbook>
</file>

<file path=xl/calcChain.xml><?xml version="1.0" encoding="utf-8"?>
<calcChain xmlns="http://schemas.openxmlformats.org/spreadsheetml/2006/main">
  <c r="L35" i="1" l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<sst xmlns="http://schemas.openxmlformats.org/spreadsheetml/2006/main" count="12" uniqueCount="11">
  <si>
    <t>Proj</t>
  </si>
  <si>
    <t>Simple_UC</t>
  </si>
  <si>
    <t>Average_UC</t>
  </si>
  <si>
    <t>Complex_UC</t>
  </si>
  <si>
    <t>UAW</t>
  </si>
  <si>
    <t>TCF</t>
  </si>
  <si>
    <t>EF</t>
  </si>
  <si>
    <t>Real_Effort_Person_Hours</t>
  </si>
  <si>
    <t>UCP</t>
  </si>
  <si>
    <t>UUCW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</si>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</sst>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N6" sqref="N6"/>
    </sheetView>
  </sheetViews>
  <sheetFormatPr defaultRowHeight="14.4" x14ac:dyDescent="0.3"/>
  <cols>
    <col min="2" max="2" width="22.77734375" customWidth="1"/>
    <col min="3" max="3" width="33.21875" customWidth="1"/>
    <col min="4" max="5" width="49.5546875" customWidth="1"/>
    <col min="9" max="9" width="10.77734375" customWidth="1"/>
    <col min="10" max="10" width="10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1</v>
      </c>
      <c r="B2">
        <v>8</v>
      </c>
      <c r="C2">
        <v>8</v>
      </c>
      <c r="D2">
        <v>3</v>
      </c>
      <c r="E2">
        <f>5*B2+10*8+15*D2</f>
        <v>165</v>
      </c>
      <c r="F2">
        <v>1</v>
      </c>
      <c r="G2">
        <v>0.9</v>
      </c>
      <c r="H2">
        <v>1.03</v>
      </c>
      <c r="I2">
        <v>146</v>
      </c>
      <c r="J2">
        <v>153.88200000000001</v>
      </c>
      <c r="K2">
        <f>E2+F2</f>
        <v>166</v>
      </c>
      <c r="L2">
        <f>E2/K2</f>
        <v>0.99397590361445787</v>
      </c>
    </row>
    <row r="3" spans="1:12" x14ac:dyDescent="0.3">
      <c r="A3">
        <v>2</v>
      </c>
      <c r="B3">
        <v>11</v>
      </c>
      <c r="C3">
        <v>1</v>
      </c>
      <c r="D3">
        <v>2</v>
      </c>
      <c r="E3">
        <f t="shared" ref="E3:E35" si="0">5*B3+10*8+15*D3</f>
        <v>165</v>
      </c>
      <c r="F3">
        <v>7</v>
      </c>
      <c r="G3">
        <v>0.9</v>
      </c>
      <c r="H3">
        <v>1.03</v>
      </c>
      <c r="I3">
        <v>724</v>
      </c>
      <c r="J3">
        <v>94.554000000000002</v>
      </c>
      <c r="K3">
        <f t="shared" ref="K3:K35" si="1">E3+F3</f>
        <v>172</v>
      </c>
      <c r="L3">
        <f t="shared" ref="L3:L35" si="2">E3/K3</f>
        <v>0.95930232558139539</v>
      </c>
    </row>
    <row r="4" spans="1:12" x14ac:dyDescent="0.3">
      <c r="A4">
        <v>3</v>
      </c>
      <c r="B4">
        <v>11</v>
      </c>
      <c r="C4">
        <v>3</v>
      </c>
      <c r="D4">
        <v>9</v>
      </c>
      <c r="E4">
        <f t="shared" si="0"/>
        <v>270</v>
      </c>
      <c r="F4">
        <v>3</v>
      </c>
      <c r="G4">
        <v>0.8</v>
      </c>
      <c r="H4">
        <v>1.23</v>
      </c>
      <c r="I4">
        <v>1125</v>
      </c>
      <c r="J4">
        <v>219.43199999999999</v>
      </c>
      <c r="K4">
        <f t="shared" si="1"/>
        <v>273</v>
      </c>
      <c r="L4">
        <f t="shared" si="2"/>
        <v>0.98901098901098905</v>
      </c>
    </row>
    <row r="5" spans="1:12" x14ac:dyDescent="0.3">
      <c r="A5">
        <v>4</v>
      </c>
      <c r="B5">
        <v>9</v>
      </c>
      <c r="C5">
        <v>1</v>
      </c>
      <c r="D5">
        <v>6</v>
      </c>
      <c r="E5">
        <f t="shared" si="0"/>
        <v>215</v>
      </c>
      <c r="F5">
        <v>4</v>
      </c>
      <c r="G5">
        <v>0.84</v>
      </c>
      <c r="H5">
        <v>1</v>
      </c>
      <c r="I5">
        <v>482</v>
      </c>
      <c r="J5">
        <v>125.16</v>
      </c>
      <c r="K5">
        <f t="shared" si="1"/>
        <v>219</v>
      </c>
      <c r="L5">
        <f t="shared" si="2"/>
        <v>0.9817351598173516</v>
      </c>
    </row>
    <row r="6" spans="1:12" x14ac:dyDescent="0.3">
      <c r="A6">
        <v>5</v>
      </c>
      <c r="B6">
        <v>8</v>
      </c>
      <c r="C6">
        <v>2</v>
      </c>
      <c r="D6">
        <v>17</v>
      </c>
      <c r="E6">
        <f t="shared" si="0"/>
        <v>375</v>
      </c>
      <c r="F6">
        <v>2</v>
      </c>
      <c r="G6">
        <v>0.93</v>
      </c>
      <c r="H6">
        <v>1.04</v>
      </c>
      <c r="I6">
        <v>657.5</v>
      </c>
      <c r="J6">
        <v>306.60239999999999</v>
      </c>
      <c r="K6">
        <f t="shared" si="1"/>
        <v>377</v>
      </c>
      <c r="L6">
        <f t="shared" si="2"/>
        <v>0.99469496021220161</v>
      </c>
    </row>
    <row r="7" spans="1:12" x14ac:dyDescent="0.3">
      <c r="A7">
        <v>6</v>
      </c>
      <c r="B7">
        <v>12</v>
      </c>
      <c r="C7">
        <v>6</v>
      </c>
      <c r="D7">
        <v>3</v>
      </c>
      <c r="E7">
        <f t="shared" si="0"/>
        <v>185</v>
      </c>
      <c r="F7">
        <v>2</v>
      </c>
      <c r="G7">
        <v>0.93</v>
      </c>
      <c r="H7">
        <v>1</v>
      </c>
      <c r="I7">
        <v>263</v>
      </c>
      <c r="J7">
        <v>155.31</v>
      </c>
      <c r="K7">
        <f t="shared" si="1"/>
        <v>187</v>
      </c>
      <c r="L7">
        <f t="shared" si="2"/>
        <v>0.98930481283422456</v>
      </c>
    </row>
    <row r="8" spans="1:12" x14ac:dyDescent="0.3">
      <c r="A8">
        <v>7</v>
      </c>
      <c r="B8">
        <v>9</v>
      </c>
      <c r="C8">
        <v>5</v>
      </c>
      <c r="D8">
        <v>8</v>
      </c>
      <c r="E8">
        <f t="shared" si="0"/>
        <v>245</v>
      </c>
      <c r="F8">
        <v>3</v>
      </c>
      <c r="G8">
        <v>0.88</v>
      </c>
      <c r="H8">
        <v>1.04</v>
      </c>
      <c r="I8">
        <v>571</v>
      </c>
      <c r="J8">
        <v>199.5136</v>
      </c>
      <c r="K8">
        <f t="shared" si="1"/>
        <v>248</v>
      </c>
      <c r="L8">
        <f t="shared" si="2"/>
        <v>0.98790322580645162</v>
      </c>
    </row>
    <row r="9" spans="1:12" x14ac:dyDescent="0.3">
      <c r="A9">
        <v>8</v>
      </c>
      <c r="B9">
        <v>12</v>
      </c>
      <c r="C9">
        <v>33</v>
      </c>
      <c r="D9">
        <v>2</v>
      </c>
      <c r="E9">
        <f t="shared" si="0"/>
        <v>170</v>
      </c>
      <c r="F9">
        <v>1</v>
      </c>
      <c r="G9">
        <v>0.96</v>
      </c>
      <c r="H9">
        <v>1.03</v>
      </c>
      <c r="I9">
        <v>547</v>
      </c>
      <c r="J9">
        <v>416.28480000000002</v>
      </c>
      <c r="K9">
        <f t="shared" si="1"/>
        <v>171</v>
      </c>
      <c r="L9">
        <f t="shared" si="2"/>
        <v>0.99415204678362568</v>
      </c>
    </row>
    <row r="10" spans="1:12" x14ac:dyDescent="0.3">
      <c r="A10">
        <v>9</v>
      </c>
      <c r="B10">
        <v>15</v>
      </c>
      <c r="C10">
        <v>6</v>
      </c>
      <c r="D10">
        <v>3</v>
      </c>
      <c r="E10">
        <f t="shared" si="0"/>
        <v>200</v>
      </c>
      <c r="F10">
        <v>1</v>
      </c>
      <c r="G10">
        <v>0.92</v>
      </c>
      <c r="H10">
        <v>1.03</v>
      </c>
      <c r="I10">
        <v>268.5</v>
      </c>
      <c r="J10">
        <v>171.51560000000001</v>
      </c>
      <c r="K10">
        <f t="shared" si="1"/>
        <v>201</v>
      </c>
      <c r="L10">
        <f t="shared" si="2"/>
        <v>0.99502487562189057</v>
      </c>
    </row>
    <row r="11" spans="1:12" x14ac:dyDescent="0.3">
      <c r="A11">
        <v>10</v>
      </c>
      <c r="B11">
        <v>6</v>
      </c>
      <c r="C11">
        <v>2</v>
      </c>
      <c r="D11">
        <v>5</v>
      </c>
      <c r="E11">
        <f t="shared" si="0"/>
        <v>185</v>
      </c>
      <c r="F11">
        <v>4</v>
      </c>
      <c r="G11">
        <v>0.86</v>
      </c>
      <c r="H11">
        <v>1.03</v>
      </c>
      <c r="I11">
        <v>746</v>
      </c>
      <c r="J11">
        <v>114.26819999999999</v>
      </c>
      <c r="K11">
        <f t="shared" si="1"/>
        <v>189</v>
      </c>
      <c r="L11">
        <f t="shared" si="2"/>
        <v>0.97883597883597884</v>
      </c>
    </row>
    <row r="12" spans="1:12" x14ac:dyDescent="0.3">
      <c r="A12">
        <v>11</v>
      </c>
      <c r="B12">
        <v>13</v>
      </c>
      <c r="C12">
        <v>4</v>
      </c>
      <c r="D12">
        <v>3</v>
      </c>
      <c r="E12">
        <f t="shared" si="0"/>
        <v>190</v>
      </c>
      <c r="F12">
        <v>1</v>
      </c>
      <c r="G12">
        <v>0.86</v>
      </c>
      <c r="H12">
        <v>1.03</v>
      </c>
      <c r="I12">
        <v>140.5</v>
      </c>
      <c r="J12">
        <v>133.75579999999999</v>
      </c>
      <c r="K12">
        <f t="shared" si="1"/>
        <v>191</v>
      </c>
      <c r="L12">
        <f t="shared" si="2"/>
        <v>0.99476439790575921</v>
      </c>
    </row>
    <row r="13" spans="1:12" x14ac:dyDescent="0.3">
      <c r="A13">
        <v>12</v>
      </c>
      <c r="B13">
        <v>6</v>
      </c>
      <c r="C13">
        <v>4</v>
      </c>
      <c r="D13">
        <v>3</v>
      </c>
      <c r="E13">
        <f t="shared" si="0"/>
        <v>155</v>
      </c>
      <c r="F13">
        <v>4</v>
      </c>
      <c r="G13">
        <v>0.8</v>
      </c>
      <c r="H13">
        <v>0.92</v>
      </c>
      <c r="I13">
        <v>1281</v>
      </c>
      <c r="J13">
        <v>87.584000000000003</v>
      </c>
      <c r="K13">
        <f t="shared" si="1"/>
        <v>159</v>
      </c>
      <c r="L13">
        <f t="shared" si="2"/>
        <v>0.97484276729559749</v>
      </c>
    </row>
    <row r="14" spans="1:12" x14ac:dyDescent="0.3">
      <c r="A14">
        <v>13</v>
      </c>
      <c r="B14">
        <v>6</v>
      </c>
      <c r="C14">
        <v>4</v>
      </c>
      <c r="D14">
        <v>21</v>
      </c>
      <c r="E14">
        <f t="shared" si="0"/>
        <v>425</v>
      </c>
      <c r="F14">
        <v>1</v>
      </c>
      <c r="G14">
        <v>0.93</v>
      </c>
      <c r="H14">
        <v>0.95</v>
      </c>
      <c r="I14">
        <v>1482.5</v>
      </c>
      <c r="J14">
        <v>341.03100000000001</v>
      </c>
      <c r="K14">
        <f t="shared" si="1"/>
        <v>426</v>
      </c>
      <c r="L14">
        <f t="shared" si="2"/>
        <v>0.99765258215962438</v>
      </c>
    </row>
    <row r="15" spans="1:12" x14ac:dyDescent="0.3">
      <c r="A15">
        <v>14</v>
      </c>
      <c r="B15">
        <v>6</v>
      </c>
      <c r="C15">
        <v>12</v>
      </c>
      <c r="D15">
        <v>5</v>
      </c>
      <c r="E15">
        <f t="shared" si="0"/>
        <v>185</v>
      </c>
      <c r="F15">
        <v>6</v>
      </c>
      <c r="G15">
        <v>1.04</v>
      </c>
      <c r="H15">
        <v>1.1200000000000001</v>
      </c>
      <c r="I15">
        <v>1142</v>
      </c>
      <c r="J15">
        <v>269.06880000000001</v>
      </c>
      <c r="K15">
        <f t="shared" si="1"/>
        <v>191</v>
      </c>
      <c r="L15">
        <f t="shared" si="2"/>
        <v>0.96858638743455494</v>
      </c>
    </row>
    <row r="16" spans="1:12" x14ac:dyDescent="0.3">
      <c r="A16">
        <v>15</v>
      </c>
      <c r="B16">
        <v>16</v>
      </c>
      <c r="C16">
        <v>16</v>
      </c>
      <c r="D16">
        <v>6</v>
      </c>
      <c r="E16">
        <f t="shared" si="0"/>
        <v>250</v>
      </c>
      <c r="F16">
        <v>2</v>
      </c>
      <c r="G16">
        <v>0.81</v>
      </c>
      <c r="H16">
        <v>1.03</v>
      </c>
      <c r="I16">
        <v>617</v>
      </c>
      <c r="J16">
        <v>276.98759999999999</v>
      </c>
      <c r="K16">
        <f t="shared" si="1"/>
        <v>252</v>
      </c>
      <c r="L16">
        <f t="shared" si="2"/>
        <v>0.99206349206349209</v>
      </c>
    </row>
    <row r="17" spans="1:12" x14ac:dyDescent="0.3">
      <c r="A17">
        <v>16</v>
      </c>
      <c r="B17">
        <v>9</v>
      </c>
      <c r="C17">
        <v>5</v>
      </c>
      <c r="D17">
        <v>2</v>
      </c>
      <c r="E17">
        <f t="shared" si="0"/>
        <v>155</v>
      </c>
      <c r="F17">
        <v>13</v>
      </c>
      <c r="G17">
        <v>0.89</v>
      </c>
      <c r="H17">
        <v>0.89</v>
      </c>
      <c r="I17">
        <v>1347</v>
      </c>
      <c r="J17">
        <v>109.3098</v>
      </c>
      <c r="K17">
        <f t="shared" si="1"/>
        <v>168</v>
      </c>
      <c r="L17">
        <f t="shared" si="2"/>
        <v>0.92261904761904767</v>
      </c>
    </row>
    <row r="18" spans="1:12" x14ac:dyDescent="0.3">
      <c r="A18">
        <v>17</v>
      </c>
      <c r="B18">
        <v>13</v>
      </c>
      <c r="C18">
        <v>2</v>
      </c>
      <c r="D18">
        <v>9</v>
      </c>
      <c r="E18">
        <f t="shared" si="0"/>
        <v>280</v>
      </c>
      <c r="F18">
        <v>27</v>
      </c>
      <c r="G18">
        <v>1.1200000000000001</v>
      </c>
      <c r="H18">
        <v>1.33</v>
      </c>
      <c r="I18">
        <v>3680</v>
      </c>
      <c r="J18">
        <v>367.93119999999999</v>
      </c>
      <c r="K18">
        <f t="shared" si="1"/>
        <v>307</v>
      </c>
      <c r="L18">
        <f t="shared" si="2"/>
        <v>0.91205211726384361</v>
      </c>
    </row>
    <row r="19" spans="1:12" x14ac:dyDescent="0.3">
      <c r="A19">
        <v>18</v>
      </c>
      <c r="B19">
        <v>33</v>
      </c>
      <c r="C19">
        <v>8</v>
      </c>
      <c r="D19">
        <v>1</v>
      </c>
      <c r="E19">
        <f t="shared" si="0"/>
        <v>260</v>
      </c>
      <c r="F19">
        <v>4</v>
      </c>
      <c r="G19">
        <v>1.1399999999999999</v>
      </c>
      <c r="H19">
        <v>1.1499999999999999</v>
      </c>
      <c r="I19">
        <v>759</v>
      </c>
      <c r="J19">
        <v>346.10399999999998</v>
      </c>
      <c r="K19">
        <f t="shared" si="1"/>
        <v>264</v>
      </c>
      <c r="L19">
        <f t="shared" si="2"/>
        <v>0.98484848484848486</v>
      </c>
    </row>
    <row r="20" spans="1:12" x14ac:dyDescent="0.3">
      <c r="A20">
        <v>19</v>
      </c>
      <c r="B20">
        <v>11</v>
      </c>
      <c r="C20">
        <v>4</v>
      </c>
      <c r="D20">
        <v>3</v>
      </c>
      <c r="E20">
        <f t="shared" si="0"/>
        <v>180</v>
      </c>
      <c r="F20">
        <v>5</v>
      </c>
      <c r="G20">
        <v>0.93</v>
      </c>
      <c r="H20">
        <v>0.97</v>
      </c>
      <c r="I20">
        <v>302.5</v>
      </c>
      <c r="J20">
        <v>130.80449999999999</v>
      </c>
      <c r="K20">
        <f t="shared" si="1"/>
        <v>185</v>
      </c>
      <c r="L20">
        <f t="shared" si="2"/>
        <v>0.97297297297297303</v>
      </c>
    </row>
    <row r="21" spans="1:12" x14ac:dyDescent="0.3">
      <c r="A21">
        <v>20</v>
      </c>
      <c r="B21">
        <v>9</v>
      </c>
      <c r="C21">
        <v>2</v>
      </c>
      <c r="D21">
        <v>5</v>
      </c>
      <c r="E21">
        <f t="shared" si="0"/>
        <v>200</v>
      </c>
      <c r="F21">
        <v>16</v>
      </c>
      <c r="G21">
        <v>0.94</v>
      </c>
      <c r="H21">
        <v>0.94</v>
      </c>
      <c r="I21">
        <v>1965</v>
      </c>
      <c r="J21">
        <v>137.8416</v>
      </c>
      <c r="K21">
        <f t="shared" si="1"/>
        <v>216</v>
      </c>
      <c r="L21">
        <f t="shared" si="2"/>
        <v>0.92592592592592593</v>
      </c>
    </row>
    <row r="22" spans="1:12" x14ac:dyDescent="0.3">
      <c r="A22">
        <v>21</v>
      </c>
      <c r="B22">
        <v>16</v>
      </c>
      <c r="C22">
        <v>11</v>
      </c>
      <c r="D22">
        <v>9</v>
      </c>
      <c r="E22">
        <f t="shared" si="0"/>
        <v>295</v>
      </c>
      <c r="F22">
        <v>4</v>
      </c>
      <c r="G22">
        <v>1.1399999999999999</v>
      </c>
      <c r="H22">
        <v>1.25</v>
      </c>
      <c r="I22">
        <v>1392</v>
      </c>
      <c r="J22">
        <v>468.82499999999999</v>
      </c>
      <c r="K22">
        <f t="shared" si="1"/>
        <v>299</v>
      </c>
      <c r="L22">
        <f t="shared" si="2"/>
        <v>0.98662207357859533</v>
      </c>
    </row>
    <row r="23" spans="1:12" x14ac:dyDescent="0.3">
      <c r="A23">
        <v>22</v>
      </c>
      <c r="B23">
        <v>10</v>
      </c>
      <c r="C23">
        <v>13</v>
      </c>
      <c r="D23">
        <v>3</v>
      </c>
      <c r="E23">
        <f t="shared" si="0"/>
        <v>175</v>
      </c>
      <c r="F23">
        <v>2</v>
      </c>
      <c r="G23">
        <v>0.89</v>
      </c>
      <c r="H23">
        <v>1.03</v>
      </c>
      <c r="I23">
        <v>804.5</v>
      </c>
      <c r="J23">
        <v>208.0909</v>
      </c>
      <c r="K23">
        <f t="shared" si="1"/>
        <v>177</v>
      </c>
      <c r="L23">
        <f t="shared" si="2"/>
        <v>0.98870056497175141</v>
      </c>
    </row>
    <row r="24" spans="1:12" x14ac:dyDescent="0.3">
      <c r="A24">
        <v>23</v>
      </c>
      <c r="B24">
        <v>6</v>
      </c>
      <c r="C24">
        <v>15</v>
      </c>
      <c r="D24">
        <v>13</v>
      </c>
      <c r="E24">
        <f t="shared" si="0"/>
        <v>305</v>
      </c>
      <c r="F24">
        <v>3</v>
      </c>
      <c r="G24">
        <v>0.94</v>
      </c>
      <c r="H24">
        <v>0.88</v>
      </c>
      <c r="I24">
        <v>1592</v>
      </c>
      <c r="J24">
        <v>312.6816</v>
      </c>
      <c r="K24">
        <f t="shared" si="1"/>
        <v>308</v>
      </c>
      <c r="L24">
        <f t="shared" si="2"/>
        <v>0.99025974025974028</v>
      </c>
    </row>
    <row r="25" spans="1:12" x14ac:dyDescent="0.3">
      <c r="A25">
        <v>24</v>
      </c>
      <c r="B25">
        <v>8</v>
      </c>
      <c r="C25">
        <v>6</v>
      </c>
      <c r="D25">
        <v>7</v>
      </c>
      <c r="E25">
        <f t="shared" si="0"/>
        <v>225</v>
      </c>
      <c r="F25">
        <v>16</v>
      </c>
      <c r="G25">
        <v>0.94</v>
      </c>
      <c r="H25">
        <v>0.89</v>
      </c>
      <c r="I25">
        <v>3113</v>
      </c>
      <c r="J25">
        <v>184.8886</v>
      </c>
      <c r="K25">
        <f t="shared" si="1"/>
        <v>241</v>
      </c>
      <c r="L25">
        <f t="shared" si="2"/>
        <v>0.93360995850622408</v>
      </c>
    </row>
    <row r="26" spans="1:12" x14ac:dyDescent="0.3">
      <c r="A26">
        <v>25</v>
      </c>
      <c r="B26">
        <v>3</v>
      </c>
      <c r="C26">
        <v>4</v>
      </c>
      <c r="D26">
        <v>15</v>
      </c>
      <c r="E26">
        <f t="shared" si="0"/>
        <v>320</v>
      </c>
      <c r="F26">
        <v>1</v>
      </c>
      <c r="G26">
        <v>1.18</v>
      </c>
      <c r="H26">
        <v>1.31</v>
      </c>
      <c r="I26">
        <v>737</v>
      </c>
      <c r="J26">
        <v>434.3698</v>
      </c>
      <c r="K26">
        <f t="shared" si="1"/>
        <v>321</v>
      </c>
      <c r="L26">
        <f t="shared" si="2"/>
        <v>0.99688473520249221</v>
      </c>
    </row>
    <row r="27" spans="1:12" x14ac:dyDescent="0.3">
      <c r="A27">
        <v>26</v>
      </c>
      <c r="B27">
        <v>2</v>
      </c>
      <c r="C27">
        <v>4</v>
      </c>
      <c r="D27">
        <v>12</v>
      </c>
      <c r="E27">
        <f t="shared" si="0"/>
        <v>270</v>
      </c>
      <c r="F27">
        <v>3</v>
      </c>
      <c r="G27">
        <v>1.25</v>
      </c>
      <c r="H27">
        <v>1.03</v>
      </c>
      <c r="I27">
        <v>1510.1</v>
      </c>
      <c r="J27">
        <v>299.98750000000001</v>
      </c>
      <c r="K27">
        <f t="shared" si="1"/>
        <v>273</v>
      </c>
      <c r="L27">
        <f t="shared" si="2"/>
        <v>0.98901098901098905</v>
      </c>
    </row>
    <row r="28" spans="1:12" x14ac:dyDescent="0.3">
      <c r="A28">
        <v>27</v>
      </c>
      <c r="B28">
        <v>2</v>
      </c>
      <c r="C28">
        <v>12</v>
      </c>
      <c r="D28">
        <v>2</v>
      </c>
      <c r="E28">
        <f t="shared" si="0"/>
        <v>120</v>
      </c>
      <c r="F28">
        <v>1</v>
      </c>
      <c r="G28">
        <v>1.25</v>
      </c>
      <c r="H28">
        <v>1.03</v>
      </c>
      <c r="I28">
        <v>581.9</v>
      </c>
      <c r="J28">
        <v>207.28749999999999</v>
      </c>
      <c r="K28">
        <f t="shared" si="1"/>
        <v>121</v>
      </c>
      <c r="L28">
        <f t="shared" si="2"/>
        <v>0.99173553719008267</v>
      </c>
    </row>
    <row r="29" spans="1:12" x14ac:dyDescent="0.3">
      <c r="A29">
        <v>28</v>
      </c>
      <c r="B29">
        <v>2</v>
      </c>
      <c r="C29">
        <v>3</v>
      </c>
      <c r="D29">
        <v>12</v>
      </c>
      <c r="E29">
        <f t="shared" si="0"/>
        <v>270</v>
      </c>
      <c r="F29">
        <v>5</v>
      </c>
      <c r="G29">
        <v>1.25</v>
      </c>
      <c r="H29">
        <v>1.03</v>
      </c>
      <c r="I29">
        <v>1560.5</v>
      </c>
      <c r="J29">
        <v>289.6875</v>
      </c>
      <c r="K29">
        <f t="shared" si="1"/>
        <v>275</v>
      </c>
      <c r="L29">
        <f t="shared" si="2"/>
        <v>0.98181818181818181</v>
      </c>
    </row>
    <row r="30" spans="1:12" x14ac:dyDescent="0.3">
      <c r="A30">
        <v>29</v>
      </c>
      <c r="B30">
        <v>2</v>
      </c>
      <c r="C30">
        <v>18</v>
      </c>
      <c r="D30">
        <v>5</v>
      </c>
      <c r="E30">
        <f t="shared" si="0"/>
        <v>165</v>
      </c>
      <c r="F30">
        <v>6</v>
      </c>
      <c r="G30">
        <v>1.3</v>
      </c>
      <c r="H30">
        <v>1.01</v>
      </c>
      <c r="I30">
        <v>3484</v>
      </c>
      <c r="J30">
        <v>355.82299999999998</v>
      </c>
      <c r="K30">
        <f t="shared" si="1"/>
        <v>171</v>
      </c>
      <c r="L30">
        <f t="shared" si="2"/>
        <v>0.96491228070175439</v>
      </c>
    </row>
    <row r="31" spans="1:12" x14ac:dyDescent="0.3">
      <c r="A31">
        <v>30</v>
      </c>
      <c r="B31">
        <v>5</v>
      </c>
      <c r="C31">
        <v>4</v>
      </c>
      <c r="D31">
        <v>22</v>
      </c>
      <c r="E31">
        <f t="shared" si="0"/>
        <v>435</v>
      </c>
      <c r="F31">
        <v>3</v>
      </c>
      <c r="G31">
        <v>1</v>
      </c>
      <c r="H31">
        <v>1.02</v>
      </c>
      <c r="I31">
        <v>1561.4</v>
      </c>
      <c r="J31">
        <v>405.96</v>
      </c>
      <c r="K31">
        <f t="shared" si="1"/>
        <v>438</v>
      </c>
      <c r="L31">
        <f t="shared" si="2"/>
        <v>0.99315068493150682</v>
      </c>
    </row>
    <row r="32" spans="1:12" x14ac:dyDescent="0.3">
      <c r="A32">
        <v>31</v>
      </c>
      <c r="B32">
        <v>2</v>
      </c>
      <c r="C32">
        <v>3</v>
      </c>
      <c r="D32">
        <v>3</v>
      </c>
      <c r="E32">
        <f t="shared" si="0"/>
        <v>135</v>
      </c>
      <c r="F32">
        <v>1</v>
      </c>
      <c r="G32">
        <v>1.85</v>
      </c>
      <c r="H32">
        <v>1</v>
      </c>
      <c r="I32">
        <v>784.4</v>
      </c>
      <c r="J32">
        <v>159.1</v>
      </c>
      <c r="K32">
        <f t="shared" si="1"/>
        <v>136</v>
      </c>
      <c r="L32">
        <f t="shared" si="2"/>
        <v>0.99264705882352944</v>
      </c>
    </row>
    <row r="33" spans="1:12" x14ac:dyDescent="0.3">
      <c r="A33">
        <v>32</v>
      </c>
      <c r="B33">
        <v>2</v>
      </c>
      <c r="C33">
        <v>12</v>
      </c>
      <c r="D33">
        <v>14</v>
      </c>
      <c r="E33">
        <f t="shared" si="0"/>
        <v>300</v>
      </c>
      <c r="F33">
        <v>28</v>
      </c>
      <c r="G33">
        <v>1.25</v>
      </c>
      <c r="H33">
        <v>1.03</v>
      </c>
      <c r="I33">
        <v>8094.3</v>
      </c>
      <c r="J33">
        <v>473.8</v>
      </c>
      <c r="K33">
        <f t="shared" si="1"/>
        <v>328</v>
      </c>
      <c r="L33">
        <f t="shared" si="2"/>
        <v>0.91463414634146345</v>
      </c>
    </row>
    <row r="34" spans="1:12" x14ac:dyDescent="0.3">
      <c r="A34">
        <v>33</v>
      </c>
      <c r="B34">
        <v>5</v>
      </c>
      <c r="C34">
        <v>11</v>
      </c>
      <c r="D34">
        <v>7</v>
      </c>
      <c r="E34">
        <f t="shared" si="0"/>
        <v>210</v>
      </c>
      <c r="F34">
        <v>8</v>
      </c>
      <c r="G34">
        <v>1.39</v>
      </c>
      <c r="H34">
        <v>1.01</v>
      </c>
      <c r="I34">
        <v>2811</v>
      </c>
      <c r="J34">
        <v>348.16719999999998</v>
      </c>
      <c r="K34">
        <f t="shared" si="1"/>
        <v>218</v>
      </c>
      <c r="L34">
        <f t="shared" si="2"/>
        <v>0.96330275229357798</v>
      </c>
    </row>
    <row r="35" spans="1:12" x14ac:dyDescent="0.3">
      <c r="A35">
        <v>34</v>
      </c>
      <c r="B35">
        <v>16</v>
      </c>
      <c r="C35">
        <v>1</v>
      </c>
      <c r="D35">
        <v>0</v>
      </c>
      <c r="E35">
        <f t="shared" si="0"/>
        <v>160</v>
      </c>
      <c r="F35">
        <v>16</v>
      </c>
      <c r="G35">
        <v>1.25</v>
      </c>
      <c r="H35">
        <v>1.02</v>
      </c>
      <c r="I35">
        <v>2130</v>
      </c>
      <c r="J35">
        <v>135.15</v>
      </c>
      <c r="K35">
        <f t="shared" si="1"/>
        <v>176</v>
      </c>
      <c r="L35">
        <f t="shared" si="2"/>
        <v>0.90909090909090906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use_case_data_point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2018-07-18T00:14:29Z</dcterms:created>
  <dcterms:modified xsi:type="dcterms:W3CDTF">2018-07-18T00:14:29Z</dcterms:modified>
</cp:coreProperties>
</file>