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"/>
    </mc:Choice>
  </mc:AlternateContent>
  <bookViews>
    <workbookView xWindow="0" yWindow="0" windowWidth="20490" windowHeight="7455"/>
  </bookViews>
  <sheets>
    <sheet name="Time Sheet" sheetId="1" r:id="rId1"/>
    <sheet name="Time Sheet - working" sheetId="4" r:id="rId2"/>
    <sheet name="Use Cases" sheetId="2" r:id="rId3"/>
    <sheet name="Assignment" sheetId="3" r:id="rId4"/>
  </sheets>
  <calcPr calcId="152511"/>
</workbook>
</file>

<file path=xl/calcChain.xml><?xml version="1.0" encoding="utf-8"?>
<calcChain xmlns="http://schemas.openxmlformats.org/spreadsheetml/2006/main">
  <c r="H153" i="4" l="1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K5" i="4"/>
  <c r="J5" i="4"/>
  <c r="J4" i="4"/>
  <c r="J3" i="4"/>
  <c r="J2" i="4"/>
  <c r="H153" i="1"/>
</calcChain>
</file>

<file path=xl/sharedStrings.xml><?xml version="1.0" encoding="utf-8"?>
<sst xmlns="http://schemas.openxmlformats.org/spreadsheetml/2006/main" count="1923" uniqueCount="290">
  <si>
    <t>Ting</t>
  </si>
  <si>
    <t>Gong</t>
  </si>
  <si>
    <t>incentives</t>
  </si>
  <si>
    <t>3h</t>
  </si>
  <si>
    <t>2h</t>
  </si>
  <si>
    <t>Soumya</t>
  </si>
  <si>
    <t>Ravi</t>
  </si>
  <si>
    <t>Video Buffer</t>
  </si>
  <si>
    <t>0d0h0m</t>
  </si>
  <si>
    <t>0d2h45m</t>
  </si>
  <si>
    <t>0d3h15m</t>
  </si>
  <si>
    <t>Ishwarya</t>
  </si>
  <si>
    <t>Iyer</t>
  </si>
  <si>
    <t>video metadata</t>
  </si>
  <si>
    <t>1h</t>
  </si>
  <si>
    <t>9h</t>
  </si>
  <si>
    <t>Chuyuan</t>
  </si>
  <si>
    <t>Wang</t>
  </si>
  <si>
    <t>voice activation</t>
  </si>
  <si>
    <t>4d7h10m</t>
  </si>
  <si>
    <t>2d2h</t>
  </si>
  <si>
    <t>1d1h15m</t>
  </si>
  <si>
    <t>Jingyi</t>
  </si>
  <si>
    <t>Sun</t>
  </si>
  <si>
    <t>Read and test past Android source code</t>
  </si>
  <si>
    <t>4h30m</t>
  </si>
  <si>
    <t>Study Android accelerometer API</t>
  </si>
  <si>
    <t>Install Enterprise Architect</t>
  </si>
  <si>
    <t>30m</t>
  </si>
  <si>
    <t>Yudan</t>
  </si>
  <si>
    <t>Lu</t>
  </si>
  <si>
    <t>Android Test</t>
  </si>
  <si>
    <t>8h</t>
  </si>
  <si>
    <t>Shobha Rani</t>
  </si>
  <si>
    <t>Dhalipathi</t>
  </si>
  <si>
    <t>Database and API development</t>
  </si>
  <si>
    <t>0d4h30m</t>
  </si>
  <si>
    <t>Zhongdi</t>
  </si>
  <si>
    <t>Chen</t>
  </si>
  <si>
    <t>point generator</t>
  </si>
  <si>
    <t>yuanfan</t>
  </si>
  <si>
    <t>peng</t>
  </si>
  <si>
    <t>Map Camera interface</t>
  </si>
  <si>
    <t>0m</t>
  </si>
  <si>
    <t>3h0m</t>
  </si>
  <si>
    <t>2h0m</t>
  </si>
  <si>
    <t>4h</t>
  </si>
  <si>
    <t>voice command confusion</t>
  </si>
  <si>
    <t>4d8h30m</t>
  </si>
  <si>
    <t>voice command talk back function</t>
  </si>
  <si>
    <t>2d2h15m</t>
  </si>
  <si>
    <t>Accelerometer triggering</t>
  </si>
  <si>
    <t>5h</t>
  </si>
  <si>
    <t>1.5h</t>
  </si>
  <si>
    <t>3.5h</t>
  </si>
  <si>
    <t>Getting the latitude, longitude and time in UTC</t>
  </si>
  <si>
    <t>2H15M</t>
  </si>
  <si>
    <t>6h</t>
  </si>
  <si>
    <t>Asmita</t>
  </si>
  <si>
    <t>Datar</t>
  </si>
  <si>
    <t>Yuanfan</t>
  </si>
  <si>
    <t>Peng</t>
  </si>
  <si>
    <t>Video Map interface</t>
  </si>
  <si>
    <t>0d4h00m</t>
  </si>
  <si>
    <t>0d1h30m</t>
  </si>
  <si>
    <t>RAGAPRIYA</t>
  </si>
  <si>
    <t>SIVAKUMAR</t>
  </si>
  <si>
    <t>Drunk Driver Real-Time Map</t>
  </si>
  <si>
    <t>0d6h0m</t>
  </si>
  <si>
    <t>0d3h0m</t>
  </si>
  <si>
    <t>iOS Test</t>
  </si>
  <si>
    <t>0d10h05m</t>
  </si>
  <si>
    <t>write accelerometer code and integrate it with the source code</t>
  </si>
  <si>
    <t>3h30min</t>
  </si>
  <si>
    <t>5h30min</t>
  </si>
  <si>
    <t>interface switch voice command</t>
  </si>
  <si>
    <t>4h15m</t>
  </si>
  <si>
    <t>5h50m</t>
  </si>
  <si>
    <t>Namratha</t>
  </si>
  <si>
    <t>Lakshminarayana</t>
  </si>
  <si>
    <t>Getting the latitude, longitude</t>
  </si>
  <si>
    <t>Web UX</t>
  </si>
  <si>
    <t>Test Data Generator</t>
  </si>
  <si>
    <t>10h</t>
  </si>
  <si>
    <t>iOS Map Interface</t>
  </si>
  <si>
    <t>reward</t>
  </si>
  <si>
    <t>0h</t>
  </si>
  <si>
    <t>Map Video Interface</t>
  </si>
  <si>
    <t>1d5h0m</t>
  </si>
  <si>
    <t>0d4h0m</t>
  </si>
  <si>
    <t>chuyuan</t>
  </si>
  <si>
    <t>wang</t>
  </si>
  <si>
    <t>voice command api</t>
  </si>
  <si>
    <t>8h50m</t>
  </si>
  <si>
    <t>modify the code and integrate it with the Android team</t>
  </si>
  <si>
    <t>ISHWARYA</t>
  </si>
  <si>
    <t>IYER</t>
  </si>
  <si>
    <t>Integration of metadata</t>
  </si>
  <si>
    <t>Getting speed</t>
  </si>
  <si>
    <t>Designing Real time Drunk-Driver Google map</t>
  </si>
  <si>
    <t>0d5h0m</t>
  </si>
  <si>
    <t>Load testing</t>
  </si>
  <si>
    <t>Enabling SSL on NodeJs server</t>
  </si>
  <si>
    <t>Android code integration of dual display with upload</t>
  </si>
  <si>
    <t>0d9h0m</t>
  </si>
  <si>
    <t xml:space="preserve">Designing real-time Drunk Driver map </t>
  </si>
  <si>
    <t>0d7h0m</t>
  </si>
  <si>
    <t>Map Video interface</t>
  </si>
  <si>
    <t>iOS metadata</t>
  </si>
  <si>
    <t>sphinx voice command</t>
  </si>
  <si>
    <t>3h15m</t>
  </si>
  <si>
    <t>14h30m</t>
  </si>
  <si>
    <t>design and write test app for slamming on brakes</t>
  </si>
  <si>
    <t>Testing database for bad driver map</t>
  </si>
  <si>
    <t>Enabling HTTPS</t>
  </si>
  <si>
    <t>0d3h30m</t>
  </si>
  <si>
    <t>Android code integration</t>
  </si>
  <si>
    <t>0d8h0m</t>
  </si>
  <si>
    <t xml:space="preserve">getting frame level meta data of video </t>
  </si>
  <si>
    <t>2 hrs</t>
  </si>
  <si>
    <t>4 hrs</t>
  </si>
  <si>
    <t>Video buffer</t>
  </si>
  <si>
    <t>0d1h0m</t>
  </si>
  <si>
    <t>modify test app and join in voice command</t>
  </si>
  <si>
    <t>talk back function</t>
  </si>
  <si>
    <t>5h5m</t>
  </si>
  <si>
    <t>intergrate with baseline</t>
  </si>
  <si>
    <t xml:space="preserve">Account page </t>
  </si>
  <si>
    <t>iOS map view</t>
  </si>
  <si>
    <t xml:space="preserve">Web app UX </t>
  </si>
  <si>
    <t>Connecting DB to real-time drunk driver map</t>
  </si>
  <si>
    <t>0d8h15m</t>
  </si>
  <si>
    <t>User Interface</t>
  </si>
  <si>
    <t>Connect to DB</t>
  </si>
  <si>
    <t>1d</t>
  </si>
  <si>
    <t>Android voice activation &amp; code integration</t>
  </si>
  <si>
    <t>0d10h0m</t>
  </si>
  <si>
    <t>modify test app and learn voice command issues</t>
  </si>
  <si>
    <t>2h30m</t>
  </si>
  <si>
    <t xml:space="preserve">Web UX </t>
  </si>
  <si>
    <t>0d0h30m</t>
  </si>
  <si>
    <t>0d 5h30m</t>
  </si>
  <si>
    <t>Account page</t>
  </si>
  <si>
    <t>Insert test cases into the database</t>
  </si>
  <si>
    <t>2d</t>
  </si>
  <si>
    <t>0d</t>
  </si>
  <si>
    <t>improve voice command</t>
  </si>
  <si>
    <t>voice talk back</t>
  </si>
  <si>
    <t>Speedometer app</t>
  </si>
  <si>
    <t>Interface</t>
  </si>
  <si>
    <t>UI Interface</t>
  </si>
  <si>
    <t>Connect the map generator to Database</t>
  </si>
  <si>
    <t>MyAccount page</t>
  </si>
  <si>
    <t>Embedding speed in video</t>
  </si>
  <si>
    <t>Testing speedometer</t>
  </si>
  <si>
    <t>pocketsphinx voice model</t>
  </si>
  <si>
    <t>5h30m</t>
  </si>
  <si>
    <t>test Yandex speechkit</t>
  </si>
  <si>
    <t>Designing a real-time drunk driver map</t>
  </si>
  <si>
    <t>0d2h0m</t>
  </si>
  <si>
    <t>start test work</t>
  </si>
  <si>
    <t>Database and API server</t>
  </si>
  <si>
    <t>0d1h15m</t>
  </si>
  <si>
    <t>voice command threshold</t>
  </si>
  <si>
    <t>integrate into baseline</t>
  </si>
  <si>
    <t>User interface</t>
  </si>
  <si>
    <t>test 03/28 baseline and write test report</t>
  </si>
  <si>
    <t>Android voice module and code integration</t>
  </si>
  <si>
    <t>iOS merge video clips</t>
  </si>
  <si>
    <t xml:space="preserve">Asmita </t>
  </si>
  <si>
    <t>Designing Drunk Driver Map - Connecting to Database</t>
  </si>
  <si>
    <t>zhongdi</t>
  </si>
  <si>
    <t>chen</t>
  </si>
  <si>
    <t>Testing the web page</t>
  </si>
  <si>
    <t>MyAccount</t>
  </si>
  <si>
    <t>Designing Drunk Driver Map - Database Connectivity</t>
  </si>
  <si>
    <t>0d7h15m</t>
  </si>
  <si>
    <t>Embed text in video</t>
  </si>
  <si>
    <t xml:space="preserve">Datar </t>
  </si>
  <si>
    <t>iOS speak</t>
  </si>
  <si>
    <t>integrate voice recognition</t>
  </si>
  <si>
    <t>12h30m</t>
  </si>
  <si>
    <t>Drive test for speedometer and latest Android app build</t>
  </si>
  <si>
    <t>Test the "review report" page</t>
  </si>
  <si>
    <t>Designing Drunk Driver Map</t>
  </si>
  <si>
    <t>0d12h0m</t>
  </si>
  <si>
    <t>0d2h30m</t>
  </si>
  <si>
    <t>Speed</t>
  </si>
  <si>
    <t>Map &amp; User Interface</t>
  </si>
  <si>
    <t>integrate and test PocketSphinx</t>
  </si>
  <si>
    <t>Speed embedded in video</t>
  </si>
  <si>
    <t>test latest version of android build and several other test apps</t>
  </si>
  <si>
    <t>7h</t>
  </si>
  <si>
    <t>test web page</t>
  </si>
  <si>
    <t>AWS migration</t>
  </si>
  <si>
    <t>Ragapriya</t>
  </si>
  <si>
    <t>Sivakumar</t>
  </si>
  <si>
    <t>Designing Drunk Driver Google Map</t>
  </si>
  <si>
    <t>0d5h10m</t>
  </si>
  <si>
    <t>iOS upload video</t>
  </si>
  <si>
    <t>Video Buffer - Zoom</t>
  </si>
  <si>
    <t>Speed test</t>
  </si>
  <si>
    <t>test new baseline</t>
  </si>
  <si>
    <t>Myaccount</t>
  </si>
  <si>
    <t>Embedding speed to video</t>
  </si>
  <si>
    <t xml:space="preserve">4 hr </t>
  </si>
  <si>
    <t>2hr</t>
  </si>
  <si>
    <t>4hr</t>
  </si>
  <si>
    <t>voice command integration</t>
  </si>
  <si>
    <t>8h15m</t>
  </si>
  <si>
    <t xml:space="preserve">Login/Register </t>
  </si>
  <si>
    <t>test last android build and write self eval</t>
  </si>
  <si>
    <t>Writing the report</t>
  </si>
  <si>
    <t>Map UI</t>
  </si>
  <si>
    <t>test voicecommand</t>
  </si>
  <si>
    <t>Design Bad Driver Google Map</t>
  </si>
  <si>
    <t>iOS UI</t>
  </si>
  <si>
    <t>First Name</t>
  </si>
  <si>
    <t>Last Name</t>
  </si>
  <si>
    <t>Use Case</t>
  </si>
  <si>
    <t>Design</t>
  </si>
  <si>
    <t>Implementation</t>
  </si>
  <si>
    <t>Infrastructure</t>
  </si>
  <si>
    <t>Total</t>
  </si>
  <si>
    <t>Corrected (by the maximum working hours)</t>
  </si>
  <si>
    <t>Use Cases</t>
  </si>
  <si>
    <t>App user login</t>
  </si>
  <si>
    <t>Ask Siri to Upload Video - iPhone App</t>
  </si>
  <si>
    <t>Capture Frame from Video and get  LP number</t>
  </si>
  <si>
    <t>Emergency Alert</t>
  </si>
  <si>
    <t>First-time Users Sign Up</t>
  </si>
  <si>
    <t>Login - Android App</t>
  </si>
  <si>
    <t>Login - iPhone App</t>
  </si>
  <si>
    <t>Extract License Plat Number from Video</t>
  </si>
  <si>
    <t>Extract Metrics on Number of hits</t>
  </si>
  <si>
    <t>Generate Usage-based bill</t>
  </si>
  <si>
    <t>Independent Review of Bad Driver Report</t>
  </si>
  <si>
    <t>Post Bad Driver Report to Insurance DB</t>
  </si>
  <si>
    <t>Query bad driver reporting DB</t>
  </si>
  <si>
    <t>Query by License Plate Number</t>
  </si>
  <si>
    <t>Recording video clips in a circular buffer</t>
  </si>
  <si>
    <t>Record Video - Android App</t>
  </si>
  <si>
    <t>Recording video of bad driving event</t>
  </si>
  <si>
    <t>Resolve Potential Duplicates</t>
  </si>
  <si>
    <t>Review Bad Driver Report</t>
  </si>
  <si>
    <t>Reviewer/Agent Login</t>
  </si>
  <si>
    <t>Send Drunk Driver Alert</t>
  </si>
  <si>
    <t>Upload Video Clip and Metadata - Android App</t>
  </si>
  <si>
    <t>Upload Vaideo Clip and Metadata - iPhone  App</t>
  </si>
  <si>
    <t>Upload video clip to bad driver recording DB</t>
  </si>
  <si>
    <t>View video clips</t>
  </si>
  <si>
    <t>Soumya Ravi</t>
  </si>
  <si>
    <t>Android - video buffer</t>
  </si>
  <si>
    <t>1 unit</t>
  </si>
  <si>
    <t>Yuanfan Peng</t>
  </si>
  <si>
    <t>Android - map/video user interface</t>
  </si>
  <si>
    <t>Jingyi Sun</t>
  </si>
  <si>
    <t>Android - accelerometer triggered video upload</t>
  </si>
  <si>
    <t>2 units</t>
  </si>
  <si>
    <t>Chuyuan Wang</t>
  </si>
  <si>
    <t>Android - improve voice command handling</t>
  </si>
  <si>
    <t>Ishwarya Iyer</t>
  </si>
  <si>
    <t>Android - video metadata</t>
  </si>
  <si>
    <t>Yudan Lu</t>
  </si>
  <si>
    <t>Test Android app</t>
  </si>
  <si>
    <t>Asmita Datar</t>
  </si>
  <si>
    <t>web app UX</t>
  </si>
  <si>
    <t>Sharath Mahendranath</t>
  </si>
  <si>
    <t>independent review of Bad Driver Reports</t>
  </si>
  <si>
    <t>Ting Gong</t>
  </si>
  <si>
    <t>web app - incentives (work with Sharath)</t>
  </si>
  <si>
    <t>1 Unit</t>
  </si>
  <si>
    <t>connect license plate reader to web app</t>
  </si>
  <si>
    <t>Ragapriya Sivakumar</t>
  </si>
  <si>
    <t>real-time drunk driver map</t>
  </si>
  <si>
    <t>Sophie Chen</t>
  </si>
  <si>
    <t>Test team  - drunk driver map test dataset generator (work with Ragapriya)</t>
  </si>
  <si>
    <t>Remote</t>
  </si>
  <si>
    <t>Shobha Dhalipathi</t>
  </si>
  <si>
    <t>database scalability and security</t>
  </si>
  <si>
    <t>Namratha Devarayasamudram</t>
  </si>
  <si>
    <t>Test database load and security testing (work with Shobha)</t>
  </si>
  <si>
    <t>Aanchal Gupta</t>
  </si>
  <si>
    <t>Test team - TBD</t>
  </si>
  <si>
    <t>Sindhujha Sethuraman</t>
  </si>
  <si>
    <t>Test Team - TBD</t>
  </si>
  <si>
    <t>Name</t>
  </si>
  <si>
    <t>Assignment</t>
  </si>
  <si>
    <t>Units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</si>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</sst>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workbookViewId="0">
      <selection activeCell="J28" sqref="J28"/>
    </sheetView>
  </sheetViews>
  <sheetFormatPr defaultColWidth="14.42578125" defaultRowHeight="15.75" customHeight="1" x14ac:dyDescent="0.2"/>
  <cols>
    <col min="1" max="1" width="14.42578125" customWidth="1"/>
    <col min="2" max="2" width="20.7109375" customWidth="1"/>
    <col min="3" max="3" width="41.140625" customWidth="1"/>
    <col min="4" max="4" width="13.7109375" hidden="1" customWidth="1"/>
    <col min="5" max="5" width="12.140625" hidden="1" customWidth="1"/>
    <col min="6" max="6" width="19.5703125" hidden="1" customWidth="1"/>
    <col min="7" max="7" width="9.85546875" hidden="1" customWidth="1"/>
    <col min="8" max="8" width="10.7109375" hidden="1" customWidth="1"/>
    <col min="9" max="9" width="39" customWidth="1"/>
    <col min="11" max="11" width="66.42578125" customWidth="1"/>
    <col min="12" max="12" width="41.85546875" customWidth="1"/>
    <col min="13" max="13" width="39.28515625" customWidth="1"/>
  </cols>
  <sheetData>
    <row r="1" spans="1:11" ht="15.75" customHeight="1" x14ac:dyDescent="0.2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s="3" t="s">
        <v>224</v>
      </c>
      <c r="I1" s="3"/>
      <c r="K1" s="3" t="s">
        <v>225</v>
      </c>
    </row>
    <row r="2" spans="1:11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F2" s="1" t="s">
        <v>4</v>
      </c>
      <c r="G2" s="1">
        <v>5</v>
      </c>
      <c r="H2" s="1">
        <v>5</v>
      </c>
      <c r="I2" s="3" t="s">
        <v>270</v>
      </c>
      <c r="J2" s="4" t="s">
        <v>226</v>
      </c>
      <c r="K2" s="4" t="s">
        <v>226</v>
      </c>
    </row>
    <row r="3" spans="1:11" ht="15.75" customHeight="1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>
        <v>12</v>
      </c>
      <c r="H3">
        <v>12</v>
      </c>
      <c r="I3" t="s">
        <v>252</v>
      </c>
      <c r="J3" s="4" t="s">
        <v>240</v>
      </c>
      <c r="K3" s="4" t="s">
        <v>227</v>
      </c>
    </row>
    <row r="4" spans="1:11" ht="15.75" customHeight="1" x14ac:dyDescent="0.2">
      <c r="A4" s="1" t="s">
        <v>11</v>
      </c>
      <c r="B4" s="1" t="s">
        <v>12</v>
      </c>
      <c r="C4" s="1" t="s">
        <v>13</v>
      </c>
      <c r="E4" s="1" t="s">
        <v>14</v>
      </c>
      <c r="F4" s="1" t="s">
        <v>15</v>
      </c>
      <c r="G4">
        <v>10</v>
      </c>
      <c r="H4">
        <v>10</v>
      </c>
      <c r="I4" t="s">
        <v>262</v>
      </c>
      <c r="J4" s="4" t="s">
        <v>247</v>
      </c>
      <c r="K4" s="4" t="s">
        <v>228</v>
      </c>
    </row>
    <row r="5" spans="1:11" s="2" customFormat="1" ht="15.75" customHeight="1" x14ac:dyDescent="0.2">
      <c r="A5" s="2" t="s">
        <v>16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21</v>
      </c>
      <c r="H5" s="2">
        <v>10</v>
      </c>
      <c r="I5" t="s">
        <v>260</v>
      </c>
      <c r="J5" s="4" t="s">
        <v>227</v>
      </c>
      <c r="K5" s="4" t="s">
        <v>229</v>
      </c>
    </row>
    <row r="6" spans="1:11" ht="15.75" customHeight="1" x14ac:dyDescent="0.2">
      <c r="A6" s="1" t="s">
        <v>22</v>
      </c>
      <c r="B6" s="1" t="s">
        <v>23</v>
      </c>
      <c r="C6" s="1" t="s">
        <v>24</v>
      </c>
      <c r="F6" s="1" t="s">
        <v>25</v>
      </c>
      <c r="G6" s="1">
        <v>4.5</v>
      </c>
      <c r="H6" s="1">
        <v>4.5</v>
      </c>
      <c r="I6" t="s">
        <v>257</v>
      </c>
      <c r="J6" s="4" t="s">
        <v>241</v>
      </c>
      <c r="K6" s="4" t="s">
        <v>230</v>
      </c>
    </row>
    <row r="7" spans="1:11" ht="15.75" customHeight="1" x14ac:dyDescent="0.2">
      <c r="A7" s="1" t="s">
        <v>22</v>
      </c>
      <c r="B7" s="1" t="s">
        <v>23</v>
      </c>
      <c r="C7" s="1" t="s">
        <v>26</v>
      </c>
      <c r="D7" s="1" t="s">
        <v>4</v>
      </c>
      <c r="E7" s="1" t="s">
        <v>3</v>
      </c>
      <c r="G7" s="1">
        <v>5</v>
      </c>
      <c r="H7" s="1">
        <v>5</v>
      </c>
      <c r="I7" t="s">
        <v>257</v>
      </c>
      <c r="J7" s="4" t="s">
        <v>241</v>
      </c>
      <c r="K7" s="4" t="s">
        <v>231</v>
      </c>
    </row>
    <row r="8" spans="1:11" ht="15.75" customHeight="1" x14ac:dyDescent="0.2">
      <c r="A8" s="1" t="s">
        <v>22</v>
      </c>
      <c r="B8" s="1" t="s">
        <v>23</v>
      </c>
      <c r="C8" s="1" t="s">
        <v>27</v>
      </c>
      <c r="E8" s="1" t="s">
        <v>28</v>
      </c>
      <c r="F8" s="1" t="s">
        <v>28</v>
      </c>
      <c r="G8">
        <v>1</v>
      </c>
      <c r="H8">
        <v>1</v>
      </c>
      <c r="I8" t="s">
        <v>257</v>
      </c>
      <c r="J8" s="4" t="s">
        <v>241</v>
      </c>
      <c r="K8" s="4" t="s">
        <v>232</v>
      </c>
    </row>
    <row r="9" spans="1:11" ht="14.25" customHeight="1" x14ac:dyDescent="0.2">
      <c r="A9" s="1" t="s">
        <v>29</v>
      </c>
      <c r="B9" s="1" t="s">
        <v>30</v>
      </c>
      <c r="C9" s="1" t="s">
        <v>31</v>
      </c>
      <c r="E9" s="1" t="s">
        <v>4</v>
      </c>
      <c r="F9" s="1" t="s">
        <v>32</v>
      </c>
      <c r="G9">
        <v>10</v>
      </c>
      <c r="H9">
        <v>10</v>
      </c>
      <c r="I9" t="s">
        <v>264</v>
      </c>
      <c r="J9" s="4" t="s">
        <v>247</v>
      </c>
      <c r="K9" s="4" t="s">
        <v>233</v>
      </c>
    </row>
    <row r="10" spans="1:11" ht="15.75" customHeight="1" x14ac:dyDescent="0.2">
      <c r="A10" s="1" t="s">
        <v>33</v>
      </c>
      <c r="B10" s="1" t="s">
        <v>34</v>
      </c>
      <c r="C10" s="1" t="s">
        <v>35</v>
      </c>
      <c r="E10" s="1" t="s">
        <v>36</v>
      </c>
      <c r="G10">
        <v>4.5</v>
      </c>
      <c r="H10">
        <v>4.5</v>
      </c>
      <c r="I10" t="s">
        <v>279</v>
      </c>
      <c r="J10" s="4" t="s">
        <v>237</v>
      </c>
      <c r="K10" s="4" t="s">
        <v>234</v>
      </c>
    </row>
    <row r="11" spans="1:11" ht="15.75" customHeight="1" x14ac:dyDescent="0.2">
      <c r="A11" s="1" t="s">
        <v>37</v>
      </c>
      <c r="B11" s="1" t="s">
        <v>38</v>
      </c>
      <c r="C11" s="1" t="s">
        <v>39</v>
      </c>
      <c r="D11" s="1">
        <v>8</v>
      </c>
      <c r="E11" s="1">
        <v>5</v>
      </c>
      <c r="F11" s="1">
        <v>3</v>
      </c>
      <c r="G11" s="1">
        <v>16</v>
      </c>
      <c r="H11" s="1">
        <v>16</v>
      </c>
      <c r="I11" s="3" t="s">
        <v>276</v>
      </c>
      <c r="J11" s="4"/>
      <c r="K11" s="4" t="s">
        <v>235</v>
      </c>
    </row>
    <row r="12" spans="1:11" ht="15.75" customHeight="1" x14ac:dyDescent="0.2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45</v>
      </c>
      <c r="G12">
        <v>5</v>
      </c>
      <c r="H12">
        <v>5</v>
      </c>
      <c r="I12" t="s">
        <v>264</v>
      </c>
      <c r="J12" s="7" t="s">
        <v>245</v>
      </c>
      <c r="K12" s="4" t="s">
        <v>236</v>
      </c>
    </row>
    <row r="13" spans="1:11" ht="12.75" x14ac:dyDescent="0.2">
      <c r="A13" s="1" t="s">
        <v>0</v>
      </c>
      <c r="B13" s="1" t="s">
        <v>1</v>
      </c>
      <c r="C13" s="1" t="s">
        <v>2</v>
      </c>
      <c r="D13" s="1" t="s">
        <v>46</v>
      </c>
      <c r="F13" s="1" t="s">
        <v>14</v>
      </c>
      <c r="G13">
        <v>5</v>
      </c>
      <c r="H13">
        <v>5</v>
      </c>
      <c r="I13" t="s">
        <v>270</v>
      </c>
      <c r="K13" s="4" t="s">
        <v>237</v>
      </c>
    </row>
    <row r="14" spans="1:11" s="2" customFormat="1" ht="12.75" x14ac:dyDescent="0.2">
      <c r="A14" s="2" t="s">
        <v>16</v>
      </c>
      <c r="B14" s="2" t="s">
        <v>17</v>
      </c>
      <c r="C14" s="2" t="s">
        <v>47</v>
      </c>
      <c r="D14" s="2" t="s">
        <v>48</v>
      </c>
      <c r="H14" s="2">
        <v>10</v>
      </c>
      <c r="I14" t="s">
        <v>260</v>
      </c>
      <c r="J14" s="4" t="s">
        <v>227</v>
      </c>
      <c r="K14" s="4" t="s">
        <v>238</v>
      </c>
    </row>
    <row r="15" spans="1:11" s="2" customFormat="1" ht="12.75" x14ac:dyDescent="0.2">
      <c r="A15" s="2" t="s">
        <v>16</v>
      </c>
      <c r="B15" s="2" t="s">
        <v>17</v>
      </c>
      <c r="C15" s="2" t="s">
        <v>49</v>
      </c>
      <c r="D15" s="2" t="s">
        <v>50</v>
      </c>
      <c r="H15" s="2">
        <v>10</v>
      </c>
      <c r="I15" t="s">
        <v>260</v>
      </c>
      <c r="J15" s="4" t="s">
        <v>227</v>
      </c>
      <c r="K15" s="4" t="s">
        <v>239</v>
      </c>
    </row>
    <row r="16" spans="1:11" ht="12.75" x14ac:dyDescent="0.2">
      <c r="A16" s="1" t="s">
        <v>22</v>
      </c>
      <c r="B16" s="1" t="s">
        <v>23</v>
      </c>
      <c r="C16" s="1" t="s">
        <v>51</v>
      </c>
      <c r="D16" s="1" t="s">
        <v>52</v>
      </c>
      <c r="E16" s="1" t="s">
        <v>53</v>
      </c>
      <c r="F16" s="1" t="s">
        <v>54</v>
      </c>
      <c r="G16">
        <v>9</v>
      </c>
      <c r="H16">
        <v>9</v>
      </c>
      <c r="I16" t="s">
        <v>257</v>
      </c>
      <c r="K16" s="4" t="s">
        <v>240</v>
      </c>
    </row>
    <row r="17" spans="1:11" ht="12.75" x14ac:dyDescent="0.2">
      <c r="A17" s="1" t="s">
        <v>11</v>
      </c>
      <c r="B17" s="1" t="s">
        <v>12</v>
      </c>
      <c r="C17" s="1" t="s">
        <v>55</v>
      </c>
      <c r="D17" s="1" t="s">
        <v>56</v>
      </c>
      <c r="E17" s="1" t="s">
        <v>57</v>
      </c>
      <c r="F17" s="1" t="s">
        <v>4</v>
      </c>
      <c r="G17">
        <v>10.4</v>
      </c>
      <c r="H17">
        <v>10.4</v>
      </c>
      <c r="I17" t="s">
        <v>262</v>
      </c>
      <c r="J17" s="4" t="s">
        <v>227</v>
      </c>
      <c r="K17" s="4" t="s">
        <v>241</v>
      </c>
    </row>
    <row r="18" spans="1:11" ht="12.75" x14ac:dyDescent="0.2">
      <c r="A18" s="1" t="s">
        <v>58</v>
      </c>
      <c r="B18" s="1" t="s">
        <v>59</v>
      </c>
      <c r="C18" s="1">
        <v>1</v>
      </c>
      <c r="D18" s="1">
        <v>1</v>
      </c>
      <c r="E18" s="1">
        <v>2</v>
      </c>
      <c r="F18" s="1">
        <v>1</v>
      </c>
      <c r="G18" s="1">
        <v>3</v>
      </c>
      <c r="H18" s="1">
        <v>3</v>
      </c>
      <c r="I18" t="s">
        <v>266</v>
      </c>
      <c r="K18" s="4" t="s">
        <v>242</v>
      </c>
    </row>
    <row r="19" spans="1:11" ht="12.75" x14ac:dyDescent="0.2">
      <c r="A19" s="1" t="s">
        <v>60</v>
      </c>
      <c r="B19" s="1" t="s">
        <v>61</v>
      </c>
      <c r="C19" s="1" t="s">
        <v>62</v>
      </c>
      <c r="D19" s="1" t="s">
        <v>14</v>
      </c>
      <c r="E19" s="1" t="s">
        <v>4</v>
      </c>
      <c r="F19" s="1" t="s">
        <v>4</v>
      </c>
      <c r="G19">
        <v>5</v>
      </c>
      <c r="H19">
        <v>5</v>
      </c>
      <c r="I19" t="s">
        <v>264</v>
      </c>
      <c r="K19" s="4" t="s">
        <v>243</v>
      </c>
    </row>
    <row r="20" spans="1:11" ht="12.75" x14ac:dyDescent="0.2">
      <c r="A20" s="1" t="s">
        <v>5</v>
      </c>
      <c r="B20" s="1" t="s">
        <v>6</v>
      </c>
      <c r="C20" s="1" t="s">
        <v>7</v>
      </c>
      <c r="D20" s="1" t="s">
        <v>8</v>
      </c>
      <c r="E20" s="1" t="s">
        <v>63</v>
      </c>
      <c r="F20" s="1" t="s">
        <v>64</v>
      </c>
      <c r="G20">
        <v>5.5</v>
      </c>
      <c r="H20">
        <v>5.5</v>
      </c>
      <c r="I20" t="s">
        <v>252</v>
      </c>
      <c r="J20" s="4" t="s">
        <v>240</v>
      </c>
      <c r="K20" s="4" t="s">
        <v>244</v>
      </c>
    </row>
    <row r="21" spans="1:11" ht="12.75" x14ac:dyDescent="0.2">
      <c r="A21" s="1" t="s">
        <v>65</v>
      </c>
      <c r="B21" s="1" t="s">
        <v>66</v>
      </c>
      <c r="C21" s="1" t="s">
        <v>67</v>
      </c>
      <c r="E21" s="1" t="s">
        <v>68</v>
      </c>
      <c r="F21" s="1" t="s">
        <v>69</v>
      </c>
      <c r="G21">
        <v>9</v>
      </c>
      <c r="H21">
        <v>9</v>
      </c>
      <c r="I21" t="s">
        <v>274</v>
      </c>
      <c r="K21" s="4" t="s">
        <v>245</v>
      </c>
    </row>
    <row r="22" spans="1:11" ht="12.75" x14ac:dyDescent="0.2">
      <c r="A22" s="1" t="s">
        <v>29</v>
      </c>
      <c r="B22" s="1" t="s">
        <v>30</v>
      </c>
      <c r="C22" s="1" t="s">
        <v>70</v>
      </c>
      <c r="E22" s="1" t="s">
        <v>4</v>
      </c>
      <c r="F22" s="1" t="s">
        <v>32</v>
      </c>
      <c r="G22">
        <v>10</v>
      </c>
      <c r="H22">
        <v>10</v>
      </c>
      <c r="I22" t="s">
        <v>264</v>
      </c>
      <c r="K22" s="4" t="s">
        <v>246</v>
      </c>
    </row>
    <row r="23" spans="1:11" ht="12.75" x14ac:dyDescent="0.2">
      <c r="A23" s="1" t="s">
        <v>33</v>
      </c>
      <c r="B23" s="1" t="s">
        <v>34</v>
      </c>
      <c r="C23" s="1" t="s">
        <v>35</v>
      </c>
      <c r="E23" s="1" t="s">
        <v>71</v>
      </c>
      <c r="G23">
        <v>10</v>
      </c>
      <c r="H23">
        <v>10</v>
      </c>
      <c r="I23" t="s">
        <v>279</v>
      </c>
      <c r="J23" s="4" t="s">
        <v>237</v>
      </c>
      <c r="K23" s="4" t="s">
        <v>247</v>
      </c>
    </row>
    <row r="24" spans="1:11" ht="12.75" x14ac:dyDescent="0.2">
      <c r="A24" s="1" t="s">
        <v>22</v>
      </c>
      <c r="B24" s="1" t="s">
        <v>23</v>
      </c>
      <c r="C24" s="1" t="s">
        <v>72</v>
      </c>
      <c r="D24" s="1" t="s">
        <v>73</v>
      </c>
      <c r="E24" s="1" t="s">
        <v>74</v>
      </c>
      <c r="F24" s="1" t="s">
        <v>14</v>
      </c>
      <c r="G24">
        <v>9</v>
      </c>
      <c r="H24">
        <v>9</v>
      </c>
      <c r="I24" t="s">
        <v>257</v>
      </c>
      <c r="J24" s="4" t="s">
        <v>249</v>
      </c>
      <c r="K24" s="4" t="s">
        <v>248</v>
      </c>
    </row>
    <row r="25" spans="1:11" ht="12.75" x14ac:dyDescent="0.2">
      <c r="A25" s="1" t="s">
        <v>16</v>
      </c>
      <c r="B25" s="1" t="s">
        <v>17</v>
      </c>
      <c r="C25" s="1" t="s">
        <v>75</v>
      </c>
      <c r="D25" s="1" t="s">
        <v>76</v>
      </c>
      <c r="E25" s="1" t="s">
        <v>77</v>
      </c>
      <c r="G25">
        <v>10</v>
      </c>
      <c r="H25">
        <v>10</v>
      </c>
      <c r="I25" t="s">
        <v>260</v>
      </c>
      <c r="J25" s="4" t="s">
        <v>227</v>
      </c>
      <c r="K25" s="4" t="s">
        <v>249</v>
      </c>
    </row>
    <row r="26" spans="1:11" ht="12.75" x14ac:dyDescent="0.2">
      <c r="A26" s="1" t="s">
        <v>78</v>
      </c>
      <c r="B26" s="1" t="s">
        <v>79</v>
      </c>
      <c r="C26" s="1">
        <v>1</v>
      </c>
      <c r="D26" s="1">
        <v>1</v>
      </c>
      <c r="E26" s="1">
        <v>1</v>
      </c>
      <c r="F26" s="1">
        <v>2</v>
      </c>
      <c r="G26" s="1">
        <v>4</v>
      </c>
      <c r="H26" s="1">
        <v>4</v>
      </c>
      <c r="I26" t="s">
        <v>281</v>
      </c>
      <c r="K26" s="4" t="s">
        <v>250</v>
      </c>
    </row>
    <row r="27" spans="1:11" ht="12.75" x14ac:dyDescent="0.2">
      <c r="A27" s="1" t="s">
        <v>11</v>
      </c>
      <c r="B27" s="1" t="s">
        <v>12</v>
      </c>
      <c r="C27" s="1" t="s">
        <v>80</v>
      </c>
      <c r="D27" s="1" t="s">
        <v>3</v>
      </c>
      <c r="E27" s="1" t="s">
        <v>52</v>
      </c>
      <c r="F27" s="1" t="s">
        <v>4</v>
      </c>
      <c r="G27">
        <v>10</v>
      </c>
      <c r="H27">
        <v>10</v>
      </c>
      <c r="I27" t="s">
        <v>262</v>
      </c>
      <c r="J27" s="4" t="s">
        <v>248</v>
      </c>
    </row>
    <row r="28" spans="1:11" ht="12.75" x14ac:dyDescent="0.2">
      <c r="A28" s="1" t="s">
        <v>58</v>
      </c>
      <c r="B28" s="1" t="s">
        <v>59</v>
      </c>
      <c r="C28" s="1" t="s">
        <v>81</v>
      </c>
      <c r="E28" s="1">
        <v>5</v>
      </c>
      <c r="G28">
        <v>5</v>
      </c>
      <c r="H28">
        <v>5</v>
      </c>
      <c r="I28" t="s">
        <v>266</v>
      </c>
    </row>
    <row r="29" spans="1:11" ht="12.75" x14ac:dyDescent="0.2">
      <c r="A29" s="1" t="s">
        <v>37</v>
      </c>
      <c r="B29" s="1" t="s">
        <v>38</v>
      </c>
      <c r="C29" s="1" t="s">
        <v>82</v>
      </c>
      <c r="D29" s="1" t="s">
        <v>83</v>
      </c>
      <c r="E29" s="1" t="s">
        <v>14</v>
      </c>
      <c r="F29" s="1" t="s">
        <v>3</v>
      </c>
      <c r="G29">
        <v>14</v>
      </c>
      <c r="H29">
        <v>14</v>
      </c>
      <c r="I29" t="s">
        <v>276</v>
      </c>
    </row>
    <row r="30" spans="1:11" ht="12.75" x14ac:dyDescent="0.2">
      <c r="A30" s="1" t="s">
        <v>29</v>
      </c>
      <c r="B30" s="1" t="s">
        <v>30</v>
      </c>
      <c r="C30" s="1" t="s">
        <v>84</v>
      </c>
      <c r="D30" s="1" t="s">
        <v>4</v>
      </c>
      <c r="E30" s="1" t="s">
        <v>46</v>
      </c>
      <c r="F30" s="1" t="s">
        <v>46</v>
      </c>
      <c r="G30">
        <v>10</v>
      </c>
      <c r="H30">
        <v>10</v>
      </c>
      <c r="I30" t="s">
        <v>264</v>
      </c>
    </row>
    <row r="31" spans="1:11" ht="12.75" x14ac:dyDescent="0.2">
      <c r="A31" s="1" t="s">
        <v>0</v>
      </c>
      <c r="B31" s="1" t="s">
        <v>1</v>
      </c>
      <c r="C31" s="1" t="s">
        <v>85</v>
      </c>
      <c r="D31" s="1" t="s">
        <v>3</v>
      </c>
      <c r="E31" s="1" t="s">
        <v>86</v>
      </c>
      <c r="F31" s="1" t="s">
        <v>4</v>
      </c>
      <c r="G31">
        <v>5</v>
      </c>
      <c r="H31">
        <v>5</v>
      </c>
      <c r="I31" t="s">
        <v>270</v>
      </c>
    </row>
    <row r="32" spans="1:11" ht="12.75" x14ac:dyDescent="0.2">
      <c r="A32" s="1" t="s">
        <v>60</v>
      </c>
      <c r="B32" s="1" t="s">
        <v>61</v>
      </c>
      <c r="C32" s="1" t="s">
        <v>87</v>
      </c>
      <c r="D32" s="1">
        <v>1</v>
      </c>
      <c r="E32" s="1">
        <v>2</v>
      </c>
      <c r="F32" s="1">
        <v>2</v>
      </c>
      <c r="G32" s="1">
        <v>5</v>
      </c>
      <c r="H32" s="1">
        <v>5</v>
      </c>
      <c r="I32" t="s">
        <v>264</v>
      </c>
    </row>
    <row r="33" spans="1:9" ht="12.75" x14ac:dyDescent="0.2">
      <c r="A33" s="1" t="s">
        <v>5</v>
      </c>
      <c r="B33" s="1" t="s">
        <v>6</v>
      </c>
      <c r="C33" s="1" t="s">
        <v>7</v>
      </c>
      <c r="D33" s="1" t="s">
        <v>8</v>
      </c>
      <c r="E33" s="1" t="s">
        <v>88</v>
      </c>
      <c r="F33" s="1" t="s">
        <v>89</v>
      </c>
      <c r="G33">
        <v>29</v>
      </c>
      <c r="H33">
        <v>29</v>
      </c>
      <c r="I33" t="s">
        <v>252</v>
      </c>
    </row>
    <row r="34" spans="1:9" ht="12.75" x14ac:dyDescent="0.2">
      <c r="A34" s="1" t="s">
        <v>90</v>
      </c>
      <c r="B34" s="1" t="s">
        <v>91</v>
      </c>
      <c r="C34" s="1" t="s">
        <v>92</v>
      </c>
      <c r="D34" s="1" t="s">
        <v>93</v>
      </c>
      <c r="E34" s="1" t="s">
        <v>4</v>
      </c>
      <c r="G34">
        <v>11</v>
      </c>
      <c r="H34">
        <v>11</v>
      </c>
      <c r="I34" t="s">
        <v>260</v>
      </c>
    </row>
    <row r="35" spans="1:9" ht="12.75" x14ac:dyDescent="0.2">
      <c r="A35" s="1" t="s">
        <v>22</v>
      </c>
      <c r="B35" s="1" t="s">
        <v>23</v>
      </c>
      <c r="C35" s="1" t="s">
        <v>94</v>
      </c>
      <c r="D35" s="1" t="s">
        <v>52</v>
      </c>
      <c r="E35" s="1" t="s">
        <v>3</v>
      </c>
      <c r="F35" s="1" t="s">
        <v>4</v>
      </c>
      <c r="G35">
        <v>10</v>
      </c>
      <c r="H35">
        <v>10</v>
      </c>
      <c r="I35" t="s">
        <v>257</v>
      </c>
    </row>
    <row r="36" spans="1:9" ht="12.75" x14ac:dyDescent="0.2">
      <c r="A36" s="1" t="s">
        <v>95</v>
      </c>
      <c r="B36" s="1" t="s">
        <v>96</v>
      </c>
      <c r="C36" s="1" t="s">
        <v>97</v>
      </c>
      <c r="E36" s="1" t="s">
        <v>46</v>
      </c>
      <c r="G36" s="1">
        <v>4</v>
      </c>
      <c r="H36" s="1">
        <v>4</v>
      </c>
      <c r="I36" t="s">
        <v>262</v>
      </c>
    </row>
    <row r="37" spans="1:9" ht="12.75" x14ac:dyDescent="0.2">
      <c r="A37" s="1" t="s">
        <v>95</v>
      </c>
      <c r="B37" s="1" t="s">
        <v>96</v>
      </c>
      <c r="C37" s="1" t="s">
        <v>98</v>
      </c>
      <c r="E37" s="1" t="s">
        <v>4</v>
      </c>
      <c r="F37" s="1" t="s">
        <v>46</v>
      </c>
      <c r="G37">
        <v>6</v>
      </c>
      <c r="H37">
        <v>6</v>
      </c>
      <c r="I37" t="s">
        <v>262</v>
      </c>
    </row>
    <row r="38" spans="1:9" ht="12.75" x14ac:dyDescent="0.2">
      <c r="A38" s="1" t="s">
        <v>65</v>
      </c>
      <c r="B38" s="1" t="s">
        <v>66</v>
      </c>
      <c r="C38" s="1" t="s">
        <v>99</v>
      </c>
      <c r="D38" s="1" t="s">
        <v>69</v>
      </c>
      <c r="E38" s="1" t="s">
        <v>68</v>
      </c>
      <c r="F38" s="1" t="s">
        <v>100</v>
      </c>
      <c r="G38">
        <v>14</v>
      </c>
      <c r="H38">
        <v>14</v>
      </c>
      <c r="I38" t="s">
        <v>274</v>
      </c>
    </row>
    <row r="39" spans="1:9" ht="12.75" x14ac:dyDescent="0.2">
      <c r="A39" s="1" t="s">
        <v>58</v>
      </c>
      <c r="B39" s="1" t="s">
        <v>59</v>
      </c>
      <c r="D39" s="1">
        <v>1</v>
      </c>
      <c r="E39" s="1">
        <v>4</v>
      </c>
      <c r="G39">
        <v>5</v>
      </c>
      <c r="H39">
        <v>5</v>
      </c>
      <c r="I39" t="s">
        <v>266</v>
      </c>
    </row>
    <row r="40" spans="1:9" ht="12.75" x14ac:dyDescent="0.2">
      <c r="A40" s="1" t="s">
        <v>78</v>
      </c>
      <c r="B40" s="1" t="s">
        <v>79</v>
      </c>
      <c r="C40" s="1" t="s">
        <v>101</v>
      </c>
      <c r="E40" s="1">
        <v>5</v>
      </c>
      <c r="G40">
        <v>5</v>
      </c>
      <c r="H40">
        <v>5</v>
      </c>
      <c r="I40" t="s">
        <v>281</v>
      </c>
    </row>
    <row r="41" spans="1:9" ht="12.75" x14ac:dyDescent="0.2">
      <c r="A41" s="1" t="s">
        <v>33</v>
      </c>
      <c r="B41" s="1" t="s">
        <v>34</v>
      </c>
      <c r="C41" s="1" t="s">
        <v>102</v>
      </c>
      <c r="E41" s="1" t="s">
        <v>100</v>
      </c>
      <c r="G41" s="1">
        <v>5</v>
      </c>
      <c r="H41" s="1">
        <v>5</v>
      </c>
      <c r="I41" t="s">
        <v>279</v>
      </c>
    </row>
    <row r="42" spans="1:9" ht="12.75" x14ac:dyDescent="0.2">
      <c r="A42" s="1" t="s">
        <v>33</v>
      </c>
      <c r="B42" s="1" t="s">
        <v>34</v>
      </c>
      <c r="C42" s="1" t="s">
        <v>103</v>
      </c>
      <c r="E42" s="1" t="s">
        <v>104</v>
      </c>
      <c r="G42">
        <v>9</v>
      </c>
      <c r="H42">
        <v>9</v>
      </c>
      <c r="I42" t="s">
        <v>279</v>
      </c>
    </row>
    <row r="43" spans="1:9" ht="12.75" x14ac:dyDescent="0.2">
      <c r="A43" s="1" t="s">
        <v>5</v>
      </c>
      <c r="B43" s="1" t="s">
        <v>6</v>
      </c>
      <c r="C43" s="1" t="s">
        <v>7</v>
      </c>
      <c r="D43" s="1" t="s">
        <v>8</v>
      </c>
      <c r="E43" s="1" t="s">
        <v>88</v>
      </c>
      <c r="F43" s="1" t="s">
        <v>36</v>
      </c>
      <c r="G43">
        <v>33.5</v>
      </c>
      <c r="H43">
        <v>33.5</v>
      </c>
      <c r="I43" t="s">
        <v>252</v>
      </c>
    </row>
    <row r="44" spans="1:9" ht="12.75" x14ac:dyDescent="0.2">
      <c r="A44" s="1" t="s">
        <v>65</v>
      </c>
      <c r="B44" s="1" t="s">
        <v>66</v>
      </c>
      <c r="C44" s="1" t="s">
        <v>105</v>
      </c>
      <c r="D44" s="1" t="s">
        <v>69</v>
      </c>
      <c r="E44" s="1" t="s">
        <v>106</v>
      </c>
      <c r="F44" s="1" t="s">
        <v>100</v>
      </c>
      <c r="G44">
        <v>15</v>
      </c>
      <c r="H44">
        <v>15</v>
      </c>
      <c r="I44" t="s">
        <v>274</v>
      </c>
    </row>
    <row r="45" spans="1:9" ht="12.75" x14ac:dyDescent="0.2">
      <c r="A45" s="1" t="s">
        <v>60</v>
      </c>
      <c r="B45" s="1" t="s">
        <v>61</v>
      </c>
      <c r="C45" s="1" t="s">
        <v>107</v>
      </c>
      <c r="D45" s="1" t="s">
        <v>14</v>
      </c>
      <c r="E45" s="1" t="s">
        <v>4</v>
      </c>
      <c r="F45" s="1" t="s">
        <v>4</v>
      </c>
      <c r="G45">
        <v>5</v>
      </c>
      <c r="H45">
        <v>5</v>
      </c>
      <c r="I45" t="s">
        <v>264</v>
      </c>
    </row>
    <row r="46" spans="1:9" ht="12.75" x14ac:dyDescent="0.2">
      <c r="A46" s="1" t="s">
        <v>58</v>
      </c>
      <c r="B46" s="1" t="s">
        <v>59</v>
      </c>
      <c r="E46" s="1">
        <v>6</v>
      </c>
      <c r="F46" s="1">
        <v>1</v>
      </c>
      <c r="G46">
        <v>7</v>
      </c>
      <c r="H46">
        <v>7</v>
      </c>
      <c r="I46" t="s">
        <v>266</v>
      </c>
    </row>
    <row r="47" spans="1:9" ht="12.75" x14ac:dyDescent="0.2">
      <c r="A47" s="1" t="s">
        <v>29</v>
      </c>
      <c r="B47" s="1" t="s">
        <v>30</v>
      </c>
      <c r="C47" s="1" t="s">
        <v>108</v>
      </c>
      <c r="E47" s="1" t="s">
        <v>57</v>
      </c>
      <c r="F47" s="1" t="s">
        <v>4</v>
      </c>
      <c r="G47">
        <v>8</v>
      </c>
      <c r="H47">
        <v>8</v>
      </c>
      <c r="I47" t="s">
        <v>264</v>
      </c>
    </row>
    <row r="48" spans="1:9" ht="12.75" x14ac:dyDescent="0.2">
      <c r="A48" s="1" t="s">
        <v>90</v>
      </c>
      <c r="B48" s="1" t="s">
        <v>91</v>
      </c>
      <c r="C48" s="1" t="s">
        <v>109</v>
      </c>
      <c r="D48" s="1" t="s">
        <v>110</v>
      </c>
      <c r="E48" s="1" t="s">
        <v>111</v>
      </c>
      <c r="G48">
        <v>17.75</v>
      </c>
      <c r="H48">
        <v>17.75</v>
      </c>
      <c r="I48" t="s">
        <v>260</v>
      </c>
    </row>
    <row r="49" spans="1:11" ht="12.75" x14ac:dyDescent="0.2">
      <c r="A49" s="1" t="s">
        <v>22</v>
      </c>
      <c r="B49" s="1" t="s">
        <v>23</v>
      </c>
      <c r="C49" s="1" t="s">
        <v>112</v>
      </c>
      <c r="D49" s="1" t="s">
        <v>52</v>
      </c>
      <c r="E49" s="1" t="s">
        <v>3</v>
      </c>
      <c r="F49" s="1" t="s">
        <v>4</v>
      </c>
      <c r="G49">
        <v>10</v>
      </c>
      <c r="H49">
        <v>10</v>
      </c>
      <c r="I49" t="s">
        <v>257</v>
      </c>
    </row>
    <row r="50" spans="1:11" ht="12.75" x14ac:dyDescent="0.2">
      <c r="A50" s="1" t="s">
        <v>37</v>
      </c>
      <c r="B50" s="1" t="s">
        <v>38</v>
      </c>
      <c r="C50" s="1" t="s">
        <v>113</v>
      </c>
      <c r="D50" s="1" t="s">
        <v>52</v>
      </c>
      <c r="E50" s="1" t="s">
        <v>52</v>
      </c>
      <c r="F50" s="1" t="s">
        <v>4</v>
      </c>
      <c r="G50">
        <v>12</v>
      </c>
      <c r="H50">
        <v>12</v>
      </c>
      <c r="I50" t="s">
        <v>276</v>
      </c>
    </row>
    <row r="51" spans="1:11" ht="12.75" x14ac:dyDescent="0.2">
      <c r="A51" s="1" t="s">
        <v>33</v>
      </c>
      <c r="B51" s="1" t="s">
        <v>34</v>
      </c>
      <c r="C51" s="1" t="s">
        <v>114</v>
      </c>
      <c r="E51" s="1" t="s">
        <v>115</v>
      </c>
      <c r="G51" s="1">
        <v>3</v>
      </c>
      <c r="H51" s="1">
        <v>3</v>
      </c>
      <c r="I51" t="s">
        <v>279</v>
      </c>
    </row>
    <row r="52" spans="1:11" ht="12.75" x14ac:dyDescent="0.2">
      <c r="A52" s="1" t="s">
        <v>33</v>
      </c>
      <c r="B52" s="1" t="s">
        <v>34</v>
      </c>
      <c r="C52" s="1" t="s">
        <v>116</v>
      </c>
      <c r="E52" s="1" t="s">
        <v>117</v>
      </c>
      <c r="G52">
        <v>8</v>
      </c>
      <c r="H52">
        <v>8</v>
      </c>
      <c r="I52" t="s">
        <v>279</v>
      </c>
    </row>
    <row r="53" spans="1:11" ht="12.75" x14ac:dyDescent="0.2">
      <c r="A53" s="1" t="s">
        <v>11</v>
      </c>
      <c r="B53" s="1" t="s">
        <v>12</v>
      </c>
      <c r="C53" s="1" t="s">
        <v>118</v>
      </c>
      <c r="D53" s="1" t="s">
        <v>119</v>
      </c>
      <c r="E53" s="1" t="s">
        <v>120</v>
      </c>
      <c r="F53" s="1" t="s">
        <v>120</v>
      </c>
      <c r="G53">
        <v>10</v>
      </c>
      <c r="H53">
        <v>10</v>
      </c>
      <c r="I53" t="s">
        <v>262</v>
      </c>
    </row>
    <row r="54" spans="1:11" ht="12.75" x14ac:dyDescent="0.2">
      <c r="A54" s="1" t="s">
        <v>5</v>
      </c>
      <c r="B54" s="1" t="s">
        <v>6</v>
      </c>
      <c r="C54" s="1" t="s">
        <v>121</v>
      </c>
      <c r="D54" s="1" t="s">
        <v>8</v>
      </c>
      <c r="E54" s="1" t="s">
        <v>36</v>
      </c>
      <c r="F54" s="1" t="s">
        <v>122</v>
      </c>
      <c r="G54">
        <v>5.5</v>
      </c>
      <c r="H54">
        <v>5.5</v>
      </c>
      <c r="I54" t="s">
        <v>252</v>
      </c>
    </row>
    <row r="55" spans="1:11" ht="12.75" x14ac:dyDescent="0.2">
      <c r="A55" s="1" t="s">
        <v>22</v>
      </c>
      <c r="B55" s="1" t="s">
        <v>23</v>
      </c>
      <c r="C55" s="1" t="s">
        <v>123</v>
      </c>
      <c r="D55" s="1" t="s">
        <v>52</v>
      </c>
      <c r="E55" s="1" t="s">
        <v>4</v>
      </c>
      <c r="F55" s="1" t="s">
        <v>3</v>
      </c>
      <c r="G55">
        <v>10</v>
      </c>
      <c r="H55">
        <v>10</v>
      </c>
      <c r="I55" t="s">
        <v>257</v>
      </c>
    </row>
    <row r="56" spans="1:11" ht="12.75" x14ac:dyDescent="0.2">
      <c r="A56" s="1" t="s">
        <v>16</v>
      </c>
      <c r="B56" s="1" t="s">
        <v>17</v>
      </c>
      <c r="C56" s="1" t="s">
        <v>124</v>
      </c>
      <c r="D56" s="1" t="s">
        <v>125</v>
      </c>
      <c r="E56" s="1" t="s">
        <v>57</v>
      </c>
      <c r="G56" s="1">
        <v>11</v>
      </c>
      <c r="H56" s="1">
        <v>11</v>
      </c>
      <c r="I56" t="s">
        <v>260</v>
      </c>
    </row>
    <row r="57" spans="1:11" ht="12.75" x14ac:dyDescent="0.2">
      <c r="A57" s="1" t="s">
        <v>16</v>
      </c>
      <c r="B57" s="1" t="s">
        <v>17</v>
      </c>
      <c r="C57" s="1" t="s">
        <v>126</v>
      </c>
      <c r="E57" s="1" t="s">
        <v>46</v>
      </c>
      <c r="G57">
        <v>4</v>
      </c>
      <c r="H57">
        <v>4</v>
      </c>
      <c r="I57" t="s">
        <v>260</v>
      </c>
    </row>
    <row r="58" spans="1:11" ht="12.75" x14ac:dyDescent="0.2">
      <c r="A58" s="1" t="s">
        <v>0</v>
      </c>
      <c r="B58" s="1" t="s">
        <v>1</v>
      </c>
      <c r="C58" s="1" t="s">
        <v>127</v>
      </c>
      <c r="D58" s="1" t="s">
        <v>4</v>
      </c>
      <c r="E58" s="1" t="s">
        <v>3</v>
      </c>
      <c r="G58">
        <v>5</v>
      </c>
      <c r="H58">
        <v>5</v>
      </c>
      <c r="I58" t="s">
        <v>270</v>
      </c>
    </row>
    <row r="59" spans="1:11" ht="12.75" x14ac:dyDescent="0.2">
      <c r="A59" s="1" t="s">
        <v>29</v>
      </c>
      <c r="B59" s="1" t="s">
        <v>30</v>
      </c>
      <c r="C59" s="1" t="s">
        <v>128</v>
      </c>
      <c r="E59" s="1" t="s">
        <v>32</v>
      </c>
      <c r="G59">
        <v>8</v>
      </c>
      <c r="H59">
        <v>8</v>
      </c>
      <c r="I59" t="s">
        <v>264</v>
      </c>
    </row>
    <row r="60" spans="1:11" ht="12.75" x14ac:dyDescent="0.2">
      <c r="A60" s="1" t="s">
        <v>58</v>
      </c>
      <c r="B60" s="1" t="s">
        <v>59</v>
      </c>
      <c r="C60" s="1" t="s">
        <v>129</v>
      </c>
      <c r="E60" s="1">
        <v>3</v>
      </c>
      <c r="F60" s="1">
        <v>5</v>
      </c>
      <c r="G60">
        <v>8</v>
      </c>
      <c r="H60">
        <v>8</v>
      </c>
      <c r="I60" t="s">
        <v>266</v>
      </c>
    </row>
    <row r="61" spans="1:11" ht="12.75" x14ac:dyDescent="0.2">
      <c r="A61" s="1" t="s">
        <v>65</v>
      </c>
      <c r="B61" s="1" t="s">
        <v>66</v>
      </c>
      <c r="C61" s="1" t="s">
        <v>130</v>
      </c>
      <c r="E61" s="1" t="s">
        <v>131</v>
      </c>
      <c r="F61" s="1" t="s">
        <v>69</v>
      </c>
      <c r="G61">
        <v>11.25</v>
      </c>
      <c r="H61">
        <v>11.25</v>
      </c>
      <c r="I61" t="s">
        <v>274</v>
      </c>
    </row>
    <row r="62" spans="1:11" ht="12.75" x14ac:dyDescent="0.2">
      <c r="A62" s="1" t="s">
        <v>60</v>
      </c>
      <c r="B62" s="1" t="s">
        <v>61</v>
      </c>
      <c r="C62" s="1" t="s">
        <v>132</v>
      </c>
      <c r="D62" s="1">
        <v>2</v>
      </c>
      <c r="E62" s="1">
        <v>2</v>
      </c>
      <c r="F62" s="1">
        <v>1</v>
      </c>
      <c r="G62" s="1">
        <v>5</v>
      </c>
      <c r="H62" s="1">
        <v>5</v>
      </c>
      <c r="I62" t="s">
        <v>264</v>
      </c>
    </row>
    <row r="63" spans="1:11" s="2" customFormat="1" ht="12.75" x14ac:dyDescent="0.2">
      <c r="A63" s="2" t="s">
        <v>37</v>
      </c>
      <c r="B63" s="2" t="s">
        <v>38</v>
      </c>
      <c r="C63" s="2" t="s">
        <v>133</v>
      </c>
      <c r="D63" s="2" t="s">
        <v>134</v>
      </c>
      <c r="E63" s="2" t="s">
        <v>134</v>
      </c>
      <c r="F63" s="2" t="s">
        <v>134</v>
      </c>
      <c r="I63" t="s">
        <v>276</v>
      </c>
      <c r="K63"/>
    </row>
    <row r="64" spans="1:11" ht="12.75" x14ac:dyDescent="0.2">
      <c r="A64" s="1" t="s">
        <v>33</v>
      </c>
      <c r="B64" s="1" t="s">
        <v>34</v>
      </c>
      <c r="C64" s="1" t="s">
        <v>135</v>
      </c>
      <c r="E64" s="1" t="s">
        <v>136</v>
      </c>
      <c r="G64">
        <v>10</v>
      </c>
      <c r="H64">
        <v>10</v>
      </c>
      <c r="I64" t="s">
        <v>279</v>
      </c>
    </row>
    <row r="65" spans="1:11" ht="12.75" x14ac:dyDescent="0.2">
      <c r="A65" s="1" t="s">
        <v>29</v>
      </c>
      <c r="B65" s="1" t="s">
        <v>30</v>
      </c>
      <c r="C65" s="1" t="s">
        <v>128</v>
      </c>
      <c r="E65" s="1" t="s">
        <v>52</v>
      </c>
      <c r="F65" s="1" t="s">
        <v>52</v>
      </c>
      <c r="G65">
        <v>10</v>
      </c>
      <c r="H65">
        <v>10</v>
      </c>
      <c r="I65" t="s">
        <v>264</v>
      </c>
    </row>
    <row r="66" spans="1:11" ht="12.75" x14ac:dyDescent="0.2">
      <c r="A66" s="1" t="s">
        <v>22</v>
      </c>
      <c r="B66" s="1" t="s">
        <v>23</v>
      </c>
      <c r="C66" s="1" t="s">
        <v>137</v>
      </c>
      <c r="D66" s="1" t="s">
        <v>3</v>
      </c>
      <c r="E66" s="1" t="s">
        <v>138</v>
      </c>
      <c r="F66" s="1" t="s">
        <v>25</v>
      </c>
      <c r="G66">
        <v>10</v>
      </c>
      <c r="H66">
        <v>10</v>
      </c>
      <c r="I66" t="s">
        <v>257</v>
      </c>
    </row>
    <row r="67" spans="1:11" ht="12.75" x14ac:dyDescent="0.2">
      <c r="A67" s="1" t="s">
        <v>58</v>
      </c>
      <c r="B67" s="1" t="s">
        <v>59</v>
      </c>
      <c r="C67" s="1" t="s">
        <v>139</v>
      </c>
      <c r="F67" s="1">
        <v>3</v>
      </c>
      <c r="G67">
        <v>3</v>
      </c>
      <c r="H67">
        <v>3</v>
      </c>
      <c r="I67" t="s">
        <v>266</v>
      </c>
    </row>
    <row r="68" spans="1:11" ht="12.75" x14ac:dyDescent="0.2">
      <c r="A68" s="1" t="s">
        <v>5</v>
      </c>
      <c r="B68" s="1" t="s">
        <v>6</v>
      </c>
      <c r="C68" s="1" t="s">
        <v>121</v>
      </c>
      <c r="D68" s="1" t="s">
        <v>140</v>
      </c>
      <c r="E68" s="1" t="s">
        <v>141</v>
      </c>
      <c r="F68" s="1" t="s">
        <v>122</v>
      </c>
      <c r="G68">
        <v>7</v>
      </c>
      <c r="H68">
        <v>7</v>
      </c>
      <c r="I68" t="s">
        <v>252</v>
      </c>
    </row>
    <row r="69" spans="1:11" ht="12.75" x14ac:dyDescent="0.2">
      <c r="A69" s="1" t="s">
        <v>0</v>
      </c>
      <c r="B69" s="1" t="s">
        <v>1</v>
      </c>
      <c r="C69" s="1" t="s">
        <v>142</v>
      </c>
      <c r="D69" s="1" t="s">
        <v>4</v>
      </c>
      <c r="F69" s="1" t="s">
        <v>46</v>
      </c>
      <c r="G69">
        <v>6</v>
      </c>
      <c r="H69">
        <v>6</v>
      </c>
      <c r="I69" t="s">
        <v>270</v>
      </c>
    </row>
    <row r="70" spans="1:11" s="2" customFormat="1" ht="12.75" x14ac:dyDescent="0.2">
      <c r="A70" s="2" t="s">
        <v>37</v>
      </c>
      <c r="B70" s="2" t="s">
        <v>38</v>
      </c>
      <c r="C70" s="2" t="s">
        <v>143</v>
      </c>
      <c r="D70" s="2" t="s">
        <v>134</v>
      </c>
      <c r="E70" s="2" t="s">
        <v>144</v>
      </c>
      <c r="F70" s="2" t="s">
        <v>145</v>
      </c>
      <c r="I70" t="s">
        <v>276</v>
      </c>
      <c r="K70"/>
    </row>
    <row r="71" spans="1:11" ht="12.75" x14ac:dyDescent="0.2">
      <c r="A71" s="1" t="s">
        <v>90</v>
      </c>
      <c r="B71" s="1" t="s">
        <v>91</v>
      </c>
      <c r="C71" s="1" t="s">
        <v>146</v>
      </c>
      <c r="D71" s="1" t="s">
        <v>46</v>
      </c>
      <c r="E71" s="1" t="s">
        <v>46</v>
      </c>
      <c r="G71" s="1">
        <v>8</v>
      </c>
      <c r="H71" s="1">
        <v>8</v>
      </c>
      <c r="I71" t="s">
        <v>260</v>
      </c>
    </row>
    <row r="72" spans="1:11" ht="12.75" x14ac:dyDescent="0.2">
      <c r="A72" s="1" t="s">
        <v>90</v>
      </c>
      <c r="B72" s="1" t="s">
        <v>91</v>
      </c>
      <c r="C72" s="1" t="s">
        <v>147</v>
      </c>
      <c r="E72" s="1" t="s">
        <v>3</v>
      </c>
      <c r="G72">
        <v>3</v>
      </c>
      <c r="H72">
        <v>3</v>
      </c>
      <c r="I72" t="s">
        <v>260</v>
      </c>
    </row>
    <row r="73" spans="1:11" ht="12.75" x14ac:dyDescent="0.2">
      <c r="A73" s="1" t="s">
        <v>11</v>
      </c>
      <c r="B73" s="1" t="s">
        <v>12</v>
      </c>
      <c r="C73" s="1" t="s">
        <v>148</v>
      </c>
      <c r="D73" s="1" t="s">
        <v>3</v>
      </c>
      <c r="E73" s="1" t="s">
        <v>46</v>
      </c>
      <c r="F73" s="1" t="s">
        <v>3</v>
      </c>
      <c r="G73">
        <v>10</v>
      </c>
      <c r="H73">
        <v>10</v>
      </c>
      <c r="I73" t="s">
        <v>262</v>
      </c>
    </row>
    <row r="74" spans="1:11" ht="12.75" x14ac:dyDescent="0.2">
      <c r="A74" s="1" t="s">
        <v>60</v>
      </c>
      <c r="B74" s="1" t="s">
        <v>61</v>
      </c>
      <c r="C74" s="1" t="s">
        <v>149</v>
      </c>
      <c r="D74" s="1">
        <v>2</v>
      </c>
      <c r="E74" s="1">
        <v>2</v>
      </c>
      <c r="F74" s="1">
        <v>1</v>
      </c>
      <c r="G74" s="1">
        <v>5</v>
      </c>
      <c r="H74" s="1">
        <v>5</v>
      </c>
      <c r="I74" t="s">
        <v>264</v>
      </c>
    </row>
    <row r="75" spans="1:11" ht="12.75" x14ac:dyDescent="0.2">
      <c r="A75" s="1" t="s">
        <v>58</v>
      </c>
      <c r="B75" s="1" t="s">
        <v>59</v>
      </c>
      <c r="C75" s="1" t="s">
        <v>129</v>
      </c>
      <c r="E75" s="1">
        <v>2</v>
      </c>
      <c r="G75">
        <v>2</v>
      </c>
      <c r="H75">
        <v>2</v>
      </c>
      <c r="I75" t="s">
        <v>266</v>
      </c>
    </row>
    <row r="76" spans="1:11" ht="12.75" x14ac:dyDescent="0.2">
      <c r="A76" s="1" t="s">
        <v>60</v>
      </c>
      <c r="B76" s="1" t="s">
        <v>61</v>
      </c>
      <c r="C76" s="1" t="s">
        <v>150</v>
      </c>
      <c r="D76" s="1">
        <v>2</v>
      </c>
      <c r="E76" s="1">
        <v>2</v>
      </c>
      <c r="F76" s="1">
        <v>1</v>
      </c>
      <c r="G76" s="1">
        <v>5</v>
      </c>
      <c r="H76" s="1">
        <v>5</v>
      </c>
      <c r="I76" t="s">
        <v>264</v>
      </c>
    </row>
    <row r="77" spans="1:11" ht="12.75" x14ac:dyDescent="0.2">
      <c r="A77" s="1" t="s">
        <v>37</v>
      </c>
      <c r="B77" s="1" t="s">
        <v>38</v>
      </c>
      <c r="C77" s="1" t="s">
        <v>151</v>
      </c>
      <c r="D77" s="1" t="s">
        <v>134</v>
      </c>
      <c r="E77" s="1" t="s">
        <v>134</v>
      </c>
      <c r="F77" s="1">
        <v>0</v>
      </c>
      <c r="G77">
        <v>0</v>
      </c>
      <c r="H77">
        <v>0</v>
      </c>
      <c r="I77" t="s">
        <v>276</v>
      </c>
    </row>
    <row r="78" spans="1:11" ht="12.75" x14ac:dyDescent="0.2">
      <c r="A78" s="1" t="s">
        <v>29</v>
      </c>
      <c r="B78" s="1" t="s">
        <v>30</v>
      </c>
      <c r="C78" s="1" t="s">
        <v>128</v>
      </c>
      <c r="E78" s="1" t="s">
        <v>52</v>
      </c>
      <c r="F78" s="1" t="s">
        <v>46</v>
      </c>
      <c r="G78" s="1">
        <v>9</v>
      </c>
      <c r="H78" s="1">
        <v>9</v>
      </c>
      <c r="I78" t="s">
        <v>264</v>
      </c>
    </row>
    <row r="79" spans="1:11" ht="12.75" x14ac:dyDescent="0.2">
      <c r="A79" s="1" t="s">
        <v>0</v>
      </c>
      <c r="B79" s="1" t="s">
        <v>1</v>
      </c>
      <c r="C79" s="1" t="s">
        <v>152</v>
      </c>
      <c r="D79" s="1" t="s">
        <v>4</v>
      </c>
      <c r="E79" s="1" t="s">
        <v>3</v>
      </c>
      <c r="G79">
        <v>5</v>
      </c>
      <c r="H79">
        <v>5</v>
      </c>
      <c r="I79" t="s">
        <v>270</v>
      </c>
    </row>
    <row r="80" spans="1:11" ht="12.75" x14ac:dyDescent="0.2">
      <c r="A80" s="1" t="s">
        <v>95</v>
      </c>
      <c r="B80" s="1" t="s">
        <v>96</v>
      </c>
      <c r="C80" s="1" t="s">
        <v>153</v>
      </c>
      <c r="D80" s="1" t="s">
        <v>4</v>
      </c>
      <c r="F80" s="1" t="s">
        <v>4</v>
      </c>
      <c r="G80" s="1">
        <v>4</v>
      </c>
      <c r="H80" s="1">
        <v>4</v>
      </c>
      <c r="I80" t="s">
        <v>262</v>
      </c>
    </row>
    <row r="81" spans="1:9" ht="12.75" x14ac:dyDescent="0.2">
      <c r="A81" s="1" t="s">
        <v>16</v>
      </c>
      <c r="B81" s="1" t="s">
        <v>17</v>
      </c>
      <c r="C81" s="1" t="s">
        <v>155</v>
      </c>
      <c r="D81" s="1" t="s">
        <v>52</v>
      </c>
      <c r="E81" s="1" t="s">
        <v>156</v>
      </c>
      <c r="G81" s="1">
        <v>10.5</v>
      </c>
      <c r="H81" s="1">
        <v>10.5</v>
      </c>
      <c r="I81" t="s">
        <v>260</v>
      </c>
    </row>
    <row r="82" spans="1:9" ht="12.75" x14ac:dyDescent="0.2">
      <c r="A82" s="1" t="s">
        <v>16</v>
      </c>
      <c r="B82" s="1" t="s">
        <v>17</v>
      </c>
      <c r="C82" s="1" t="s">
        <v>154</v>
      </c>
      <c r="D82" s="1" t="s">
        <v>4</v>
      </c>
      <c r="E82" s="1" t="s">
        <v>3</v>
      </c>
      <c r="F82" s="1" t="s">
        <v>14</v>
      </c>
      <c r="G82" s="1">
        <v>5</v>
      </c>
      <c r="H82" s="1">
        <v>5</v>
      </c>
      <c r="I82" t="s">
        <v>260</v>
      </c>
    </row>
    <row r="83" spans="1:9" ht="12.75" x14ac:dyDescent="0.2">
      <c r="A83" s="1" t="s">
        <v>16</v>
      </c>
      <c r="B83" s="1" t="s">
        <v>17</v>
      </c>
      <c r="C83" s="1" t="s">
        <v>157</v>
      </c>
      <c r="E83" s="1" t="s">
        <v>3</v>
      </c>
      <c r="G83" s="1">
        <v>3</v>
      </c>
      <c r="H83" s="1">
        <v>3</v>
      </c>
      <c r="I83" t="s">
        <v>260</v>
      </c>
    </row>
    <row r="84" spans="1:9" ht="12.75" x14ac:dyDescent="0.2">
      <c r="A84" s="1" t="s">
        <v>65</v>
      </c>
      <c r="B84" s="1" t="s">
        <v>66</v>
      </c>
      <c r="C84" s="1" t="s">
        <v>158</v>
      </c>
      <c r="D84" s="1" t="s">
        <v>69</v>
      </c>
      <c r="E84" s="1" t="s">
        <v>117</v>
      </c>
      <c r="G84" s="1">
        <v>11</v>
      </c>
      <c r="H84" s="1">
        <v>11</v>
      </c>
      <c r="I84" t="s">
        <v>274</v>
      </c>
    </row>
    <row r="85" spans="1:9" ht="12.75" x14ac:dyDescent="0.2">
      <c r="A85" s="1" t="s">
        <v>5</v>
      </c>
      <c r="B85" s="1" t="s">
        <v>6</v>
      </c>
      <c r="C85" s="1" t="s">
        <v>7</v>
      </c>
      <c r="D85" s="1" t="s">
        <v>8</v>
      </c>
      <c r="E85" s="1" t="s">
        <v>68</v>
      </c>
      <c r="F85" s="1" t="s">
        <v>159</v>
      </c>
      <c r="G85" s="1">
        <v>8</v>
      </c>
      <c r="H85" s="1">
        <v>8</v>
      </c>
      <c r="I85" t="s">
        <v>252</v>
      </c>
    </row>
    <row r="86" spans="1:9" ht="12.75" x14ac:dyDescent="0.2">
      <c r="A86" s="1" t="s">
        <v>22</v>
      </c>
      <c r="B86" s="1" t="s">
        <v>23</v>
      </c>
      <c r="C86" s="1" t="s">
        <v>160</v>
      </c>
      <c r="D86" s="1" t="s">
        <v>14</v>
      </c>
      <c r="E86" s="1" t="s">
        <v>3</v>
      </c>
      <c r="F86" s="1" t="s">
        <v>14</v>
      </c>
      <c r="G86" s="1">
        <v>5</v>
      </c>
      <c r="H86" s="1">
        <v>5</v>
      </c>
      <c r="I86" t="s">
        <v>257</v>
      </c>
    </row>
    <row r="87" spans="1:9" ht="12.75" x14ac:dyDescent="0.2">
      <c r="A87" s="1" t="s">
        <v>33</v>
      </c>
      <c r="B87" s="1" t="s">
        <v>34</v>
      </c>
      <c r="C87" s="1" t="s">
        <v>161</v>
      </c>
      <c r="E87" s="1" t="s">
        <v>162</v>
      </c>
      <c r="G87" s="1">
        <v>1.25</v>
      </c>
      <c r="H87" s="1">
        <v>1.25</v>
      </c>
      <c r="I87" t="s">
        <v>279</v>
      </c>
    </row>
    <row r="88" spans="1:9" ht="12.75" x14ac:dyDescent="0.2">
      <c r="A88" s="1" t="s">
        <v>16</v>
      </c>
      <c r="B88" s="1" t="s">
        <v>17</v>
      </c>
      <c r="C88" s="1" t="s">
        <v>163</v>
      </c>
      <c r="D88" s="1" t="s">
        <v>3</v>
      </c>
      <c r="E88" s="1" t="s">
        <v>3</v>
      </c>
      <c r="G88" s="1">
        <v>6</v>
      </c>
      <c r="H88" s="1">
        <v>6</v>
      </c>
      <c r="I88" t="s">
        <v>260</v>
      </c>
    </row>
    <row r="89" spans="1:9" ht="12.75" x14ac:dyDescent="0.2">
      <c r="A89" s="1" t="s">
        <v>16</v>
      </c>
      <c r="B89" s="1" t="s">
        <v>17</v>
      </c>
      <c r="C89" s="1" t="s">
        <v>116</v>
      </c>
      <c r="E89" s="1" t="s">
        <v>117</v>
      </c>
      <c r="G89" s="1">
        <v>8</v>
      </c>
      <c r="H89" s="1">
        <v>8</v>
      </c>
      <c r="I89" t="s">
        <v>260</v>
      </c>
    </row>
    <row r="90" spans="1:9" ht="12.75" x14ac:dyDescent="0.2">
      <c r="A90" s="1" t="s">
        <v>16</v>
      </c>
      <c r="B90" s="1" t="s">
        <v>17</v>
      </c>
      <c r="C90" s="1" t="s">
        <v>164</v>
      </c>
      <c r="E90" s="1" t="s">
        <v>46</v>
      </c>
      <c r="G90" s="1">
        <v>4</v>
      </c>
      <c r="H90" s="1">
        <v>4</v>
      </c>
      <c r="I90" t="s">
        <v>260</v>
      </c>
    </row>
    <row r="91" spans="1:9" ht="12.75" x14ac:dyDescent="0.2">
      <c r="A91" s="1" t="s">
        <v>60</v>
      </c>
      <c r="B91" s="1" t="s">
        <v>61</v>
      </c>
      <c r="C91" s="1" t="s">
        <v>165</v>
      </c>
      <c r="D91" s="1">
        <v>2</v>
      </c>
      <c r="E91" s="1">
        <v>2</v>
      </c>
      <c r="F91" s="1">
        <v>1</v>
      </c>
      <c r="G91" s="1">
        <v>5</v>
      </c>
      <c r="H91" s="1">
        <v>5</v>
      </c>
      <c r="I91" t="s">
        <v>264</v>
      </c>
    </row>
    <row r="92" spans="1:9" ht="12.75" x14ac:dyDescent="0.2">
      <c r="A92" s="1" t="s">
        <v>22</v>
      </c>
      <c r="B92" s="1" t="s">
        <v>23</v>
      </c>
      <c r="C92" s="1" t="s">
        <v>166</v>
      </c>
      <c r="D92" s="1" t="s">
        <v>3</v>
      </c>
      <c r="E92" s="1" t="s">
        <v>52</v>
      </c>
      <c r="F92" s="1" t="s">
        <v>4</v>
      </c>
      <c r="G92" s="1">
        <v>10</v>
      </c>
      <c r="H92" s="1">
        <v>10</v>
      </c>
      <c r="I92" t="s">
        <v>257</v>
      </c>
    </row>
    <row r="93" spans="1:9" ht="12.75" x14ac:dyDescent="0.2">
      <c r="A93" s="1" t="s">
        <v>33</v>
      </c>
      <c r="B93" s="1" t="s">
        <v>34</v>
      </c>
      <c r="C93" s="1" t="s">
        <v>167</v>
      </c>
      <c r="E93" s="1" t="s">
        <v>117</v>
      </c>
      <c r="F93" s="1" t="s">
        <v>69</v>
      </c>
      <c r="G93" s="1">
        <v>11</v>
      </c>
      <c r="H93" s="1">
        <v>11</v>
      </c>
      <c r="I93" t="s">
        <v>279</v>
      </c>
    </row>
    <row r="94" spans="1:9" ht="12.75" x14ac:dyDescent="0.2">
      <c r="A94" s="1" t="s">
        <v>29</v>
      </c>
      <c r="B94" s="1" t="s">
        <v>30</v>
      </c>
      <c r="C94" s="1" t="s">
        <v>168</v>
      </c>
      <c r="E94" s="1" t="s">
        <v>3</v>
      </c>
      <c r="F94" s="1" t="s">
        <v>52</v>
      </c>
      <c r="G94" s="1">
        <v>8</v>
      </c>
      <c r="H94" s="1">
        <v>8</v>
      </c>
      <c r="I94" t="s">
        <v>264</v>
      </c>
    </row>
    <row r="95" spans="1:9" ht="12.75" x14ac:dyDescent="0.2">
      <c r="A95" s="1" t="s">
        <v>169</v>
      </c>
      <c r="B95" s="1" t="s">
        <v>59</v>
      </c>
      <c r="C95" s="1" t="s">
        <v>81</v>
      </c>
      <c r="D95" s="1">
        <v>1</v>
      </c>
      <c r="E95" s="1">
        <v>2</v>
      </c>
      <c r="F95" s="1">
        <v>4</v>
      </c>
      <c r="G95" s="1">
        <v>7</v>
      </c>
      <c r="H95" s="1">
        <v>7</v>
      </c>
      <c r="I95" t="s">
        <v>266</v>
      </c>
    </row>
    <row r="96" spans="1:9" ht="12.75" x14ac:dyDescent="0.2">
      <c r="A96" s="1" t="s">
        <v>11</v>
      </c>
      <c r="B96" s="1" t="s">
        <v>12</v>
      </c>
      <c r="C96" s="1" t="s">
        <v>148</v>
      </c>
      <c r="D96" s="1" t="s">
        <v>4</v>
      </c>
      <c r="E96" s="1" t="s">
        <v>52</v>
      </c>
      <c r="F96" s="1" t="s">
        <v>3</v>
      </c>
      <c r="G96" s="1">
        <v>10</v>
      </c>
      <c r="H96" s="1">
        <v>10</v>
      </c>
      <c r="I96" t="s">
        <v>262</v>
      </c>
    </row>
    <row r="97" spans="1:9" ht="12.75" x14ac:dyDescent="0.2">
      <c r="A97" s="1" t="s">
        <v>65</v>
      </c>
      <c r="B97" s="1" t="s">
        <v>66</v>
      </c>
      <c r="C97" s="1" t="s">
        <v>170</v>
      </c>
      <c r="E97" s="1" t="s">
        <v>100</v>
      </c>
      <c r="F97" s="1" t="s">
        <v>106</v>
      </c>
      <c r="G97" s="1">
        <v>12</v>
      </c>
      <c r="H97" s="1">
        <v>12</v>
      </c>
      <c r="I97" t="s">
        <v>274</v>
      </c>
    </row>
    <row r="98" spans="1:9" ht="12.75" x14ac:dyDescent="0.2">
      <c r="A98" s="1" t="s">
        <v>171</v>
      </c>
      <c r="B98" s="1" t="s">
        <v>172</v>
      </c>
      <c r="C98" s="1" t="s">
        <v>173</v>
      </c>
      <c r="D98" s="1">
        <v>0</v>
      </c>
      <c r="E98" s="1" t="s">
        <v>134</v>
      </c>
      <c r="F98" s="1">
        <v>0</v>
      </c>
      <c r="G98" s="1">
        <v>8</v>
      </c>
      <c r="H98" s="1">
        <v>8</v>
      </c>
      <c r="I98" t="s">
        <v>276</v>
      </c>
    </row>
    <row r="99" spans="1:9" ht="12.75" x14ac:dyDescent="0.2">
      <c r="A99" s="1" t="s">
        <v>5</v>
      </c>
      <c r="B99" s="1" t="s">
        <v>6</v>
      </c>
      <c r="C99" s="1" t="s">
        <v>7</v>
      </c>
      <c r="D99" s="1" t="s">
        <v>8</v>
      </c>
      <c r="E99" s="1" t="s">
        <v>36</v>
      </c>
      <c r="F99" s="1" t="s">
        <v>64</v>
      </c>
      <c r="G99" s="1">
        <v>6</v>
      </c>
      <c r="H99" s="1">
        <v>6</v>
      </c>
      <c r="I99" t="s">
        <v>252</v>
      </c>
    </row>
    <row r="100" spans="1:9" ht="12.75" x14ac:dyDescent="0.2">
      <c r="A100" s="1" t="s">
        <v>0</v>
      </c>
      <c r="B100" s="1" t="s">
        <v>1</v>
      </c>
      <c r="C100" s="1" t="s">
        <v>174</v>
      </c>
      <c r="D100" s="1" t="s">
        <v>14</v>
      </c>
      <c r="E100" s="1" t="s">
        <v>3</v>
      </c>
      <c r="F100" s="1" t="s">
        <v>14</v>
      </c>
      <c r="G100" s="1">
        <v>5</v>
      </c>
      <c r="H100" s="1">
        <v>5</v>
      </c>
      <c r="I100" t="s">
        <v>270</v>
      </c>
    </row>
    <row r="101" spans="1:9" ht="12.75" x14ac:dyDescent="0.2">
      <c r="A101" s="1" t="s">
        <v>65</v>
      </c>
      <c r="B101" s="1" t="s">
        <v>66</v>
      </c>
      <c r="C101" s="1" t="s">
        <v>175</v>
      </c>
      <c r="E101" s="1" t="s">
        <v>68</v>
      </c>
      <c r="F101" s="1" t="s">
        <v>176</v>
      </c>
      <c r="G101" s="1">
        <v>13.25</v>
      </c>
      <c r="H101" s="1">
        <v>13.25</v>
      </c>
      <c r="I101" t="s">
        <v>274</v>
      </c>
    </row>
    <row r="102" spans="1:9" ht="12.75" x14ac:dyDescent="0.2">
      <c r="A102" s="1" t="s">
        <v>60</v>
      </c>
      <c r="B102" s="1" t="s">
        <v>61</v>
      </c>
      <c r="C102" s="1" t="s">
        <v>165</v>
      </c>
      <c r="D102" s="1">
        <v>2</v>
      </c>
      <c r="E102" s="1">
        <v>2</v>
      </c>
      <c r="F102" s="1">
        <v>1</v>
      </c>
      <c r="G102" s="1">
        <v>5</v>
      </c>
      <c r="H102" s="1">
        <v>5</v>
      </c>
      <c r="I102" t="s">
        <v>264</v>
      </c>
    </row>
    <row r="103" spans="1:9" ht="12.75" x14ac:dyDescent="0.2">
      <c r="A103" s="1" t="s">
        <v>11</v>
      </c>
      <c r="B103" s="1" t="s">
        <v>12</v>
      </c>
      <c r="C103" s="1" t="s">
        <v>148</v>
      </c>
      <c r="D103" s="1" t="s">
        <v>14</v>
      </c>
      <c r="E103" s="1" t="s">
        <v>3</v>
      </c>
      <c r="F103" s="1" t="s">
        <v>3</v>
      </c>
      <c r="G103" s="1">
        <v>7</v>
      </c>
      <c r="H103" s="1">
        <v>7</v>
      </c>
      <c r="I103" t="s">
        <v>262</v>
      </c>
    </row>
    <row r="104" spans="1:9" ht="12.75" x14ac:dyDescent="0.2">
      <c r="A104" s="1" t="s">
        <v>11</v>
      </c>
      <c r="B104" s="1" t="s">
        <v>12</v>
      </c>
      <c r="C104" s="1" t="s">
        <v>177</v>
      </c>
      <c r="D104" s="1" t="s">
        <v>4</v>
      </c>
      <c r="E104" s="1" t="s">
        <v>14</v>
      </c>
      <c r="F104" s="1">
        <v>0</v>
      </c>
      <c r="G104" s="1">
        <v>3</v>
      </c>
      <c r="H104" s="1">
        <v>3</v>
      </c>
      <c r="I104" t="s">
        <v>262</v>
      </c>
    </row>
    <row r="105" spans="1:9" ht="12.75" x14ac:dyDescent="0.2">
      <c r="A105" s="1" t="s">
        <v>169</v>
      </c>
      <c r="B105" s="1" t="s">
        <v>178</v>
      </c>
      <c r="C105" s="1" t="s">
        <v>139</v>
      </c>
      <c r="E105" s="1">
        <v>6</v>
      </c>
      <c r="G105" s="1">
        <v>6</v>
      </c>
      <c r="H105" s="1">
        <v>6</v>
      </c>
      <c r="I105" t="s">
        <v>266</v>
      </c>
    </row>
    <row r="106" spans="1:9" ht="12.75" x14ac:dyDescent="0.2">
      <c r="A106" s="1" t="s">
        <v>29</v>
      </c>
      <c r="B106" s="1" t="s">
        <v>30</v>
      </c>
      <c r="C106" s="1" t="s">
        <v>179</v>
      </c>
      <c r="D106" s="1" t="s">
        <v>4</v>
      </c>
      <c r="E106" s="1" t="s">
        <v>4</v>
      </c>
      <c r="F106" s="1" t="s">
        <v>52</v>
      </c>
      <c r="G106" s="1">
        <v>9</v>
      </c>
      <c r="H106" s="1">
        <v>9</v>
      </c>
      <c r="I106" t="s">
        <v>264</v>
      </c>
    </row>
    <row r="107" spans="1:9" ht="12.75" x14ac:dyDescent="0.2">
      <c r="A107" s="1" t="s">
        <v>5</v>
      </c>
      <c r="B107" s="1" t="s">
        <v>6</v>
      </c>
      <c r="C107" s="1" t="s">
        <v>7</v>
      </c>
      <c r="D107" s="1" t="s">
        <v>64</v>
      </c>
      <c r="E107" s="1" t="s">
        <v>69</v>
      </c>
      <c r="F107" s="1" t="s">
        <v>122</v>
      </c>
      <c r="G107" s="1">
        <v>5.5</v>
      </c>
      <c r="H107" s="1">
        <v>5.5</v>
      </c>
      <c r="I107" t="s">
        <v>252</v>
      </c>
    </row>
    <row r="108" spans="1:9" ht="12.75" x14ac:dyDescent="0.2">
      <c r="A108" s="1" t="s">
        <v>16</v>
      </c>
      <c r="B108" s="1" t="s">
        <v>17</v>
      </c>
      <c r="C108" s="1" t="s">
        <v>180</v>
      </c>
      <c r="E108" s="1" t="s">
        <v>181</v>
      </c>
      <c r="G108" s="1">
        <v>12.5</v>
      </c>
      <c r="H108" s="1">
        <v>12.5</v>
      </c>
      <c r="I108" t="s">
        <v>260</v>
      </c>
    </row>
    <row r="109" spans="1:9" ht="12.75" x14ac:dyDescent="0.2">
      <c r="A109" s="1" t="s">
        <v>22</v>
      </c>
      <c r="B109" s="1" t="s">
        <v>23</v>
      </c>
      <c r="C109" s="1" t="s">
        <v>182</v>
      </c>
      <c r="D109" s="1" t="s">
        <v>3</v>
      </c>
      <c r="E109" s="1" t="s">
        <v>57</v>
      </c>
      <c r="F109" s="1" t="s">
        <v>14</v>
      </c>
      <c r="G109" s="1">
        <v>7</v>
      </c>
      <c r="H109" s="1">
        <v>7</v>
      </c>
      <c r="I109" t="s">
        <v>257</v>
      </c>
    </row>
    <row r="110" spans="1:9" ht="12.75" x14ac:dyDescent="0.2">
      <c r="A110" s="1" t="s">
        <v>33</v>
      </c>
      <c r="B110" s="1" t="s">
        <v>34</v>
      </c>
      <c r="C110" s="1" t="s">
        <v>116</v>
      </c>
      <c r="E110" s="1" t="s">
        <v>117</v>
      </c>
      <c r="G110" s="1">
        <v>8</v>
      </c>
      <c r="H110" s="1">
        <v>8</v>
      </c>
      <c r="I110" t="s">
        <v>279</v>
      </c>
    </row>
    <row r="111" spans="1:9" ht="12.75" x14ac:dyDescent="0.2">
      <c r="A111" s="1" t="s">
        <v>169</v>
      </c>
      <c r="B111" s="1" t="s">
        <v>59</v>
      </c>
      <c r="C111" s="1" t="s">
        <v>139</v>
      </c>
      <c r="E111" s="1">
        <v>8</v>
      </c>
      <c r="G111" s="1">
        <v>8</v>
      </c>
      <c r="H111" s="1">
        <v>8</v>
      </c>
      <c r="I111" t="s">
        <v>266</v>
      </c>
    </row>
    <row r="112" spans="1:9" ht="12.75" x14ac:dyDescent="0.2">
      <c r="A112" s="1" t="s">
        <v>37</v>
      </c>
      <c r="B112" s="1" t="s">
        <v>38</v>
      </c>
      <c r="C112" s="1" t="s">
        <v>183</v>
      </c>
      <c r="D112" s="1">
        <v>0</v>
      </c>
      <c r="E112" s="1" t="s">
        <v>134</v>
      </c>
      <c r="F112" s="1">
        <v>0</v>
      </c>
      <c r="G112" s="1">
        <v>8</v>
      </c>
      <c r="H112" s="1">
        <v>8</v>
      </c>
      <c r="I112" t="s">
        <v>276</v>
      </c>
    </row>
    <row r="113" spans="1:9" ht="12.75" x14ac:dyDescent="0.2">
      <c r="A113" s="1" t="s">
        <v>29</v>
      </c>
      <c r="B113" s="1" t="s">
        <v>30</v>
      </c>
      <c r="C113" s="1" t="s">
        <v>168</v>
      </c>
      <c r="E113" s="1" t="s">
        <v>46</v>
      </c>
      <c r="F113" s="1" t="s">
        <v>52</v>
      </c>
      <c r="G113" s="1">
        <v>9</v>
      </c>
      <c r="H113" s="1">
        <v>9</v>
      </c>
      <c r="I113" t="s">
        <v>264</v>
      </c>
    </row>
    <row r="114" spans="1:9" ht="12.75" x14ac:dyDescent="0.2">
      <c r="A114" s="1" t="s">
        <v>0</v>
      </c>
      <c r="B114" s="1" t="s">
        <v>1</v>
      </c>
      <c r="C114" s="1" t="s">
        <v>174</v>
      </c>
      <c r="D114" s="1">
        <v>1</v>
      </c>
      <c r="E114" s="1">
        <v>4</v>
      </c>
      <c r="F114" s="1">
        <v>1</v>
      </c>
      <c r="G114" s="1">
        <v>6</v>
      </c>
      <c r="H114" s="1">
        <v>6</v>
      </c>
      <c r="I114" t="s">
        <v>270</v>
      </c>
    </row>
    <row r="115" spans="1:9" ht="12.75" x14ac:dyDescent="0.2">
      <c r="A115" s="1" t="s">
        <v>0</v>
      </c>
      <c r="B115" s="1" t="s">
        <v>1</v>
      </c>
      <c r="C115" s="1" t="s">
        <v>174</v>
      </c>
      <c r="D115" s="1" t="s">
        <v>14</v>
      </c>
      <c r="E115" s="1" t="s">
        <v>3</v>
      </c>
      <c r="F115" s="1" t="s">
        <v>14</v>
      </c>
      <c r="G115" s="1">
        <v>5</v>
      </c>
      <c r="H115" s="1">
        <v>5</v>
      </c>
      <c r="I115" t="s">
        <v>270</v>
      </c>
    </row>
    <row r="116" spans="1:9" ht="12.75" x14ac:dyDescent="0.2">
      <c r="A116" s="1" t="s">
        <v>0</v>
      </c>
      <c r="B116" s="1" t="s">
        <v>1</v>
      </c>
      <c r="C116" s="1" t="s">
        <v>174</v>
      </c>
      <c r="D116" s="1" t="s">
        <v>14</v>
      </c>
      <c r="E116" s="1" t="s">
        <v>3</v>
      </c>
      <c r="F116" s="1" t="s">
        <v>14</v>
      </c>
      <c r="G116" s="1">
        <v>5</v>
      </c>
      <c r="H116" s="1">
        <v>5</v>
      </c>
      <c r="I116" t="s">
        <v>270</v>
      </c>
    </row>
    <row r="117" spans="1:9" ht="12.75" x14ac:dyDescent="0.2">
      <c r="A117" s="1" t="s">
        <v>65</v>
      </c>
      <c r="B117" s="1" t="s">
        <v>66</v>
      </c>
      <c r="C117" s="1" t="s">
        <v>184</v>
      </c>
      <c r="D117" s="1" t="s">
        <v>136</v>
      </c>
      <c r="E117" s="1" t="s">
        <v>185</v>
      </c>
      <c r="F117" s="1" t="s">
        <v>100</v>
      </c>
      <c r="G117" s="1">
        <v>27</v>
      </c>
      <c r="H117" s="1">
        <v>27</v>
      </c>
      <c r="I117" t="s">
        <v>274</v>
      </c>
    </row>
    <row r="118" spans="1:9" ht="12.75" x14ac:dyDescent="0.2">
      <c r="A118" s="1" t="s">
        <v>5</v>
      </c>
      <c r="B118" s="1" t="s">
        <v>6</v>
      </c>
      <c r="C118" s="1" t="s">
        <v>7</v>
      </c>
      <c r="D118" s="1" t="s">
        <v>122</v>
      </c>
      <c r="E118" s="1" t="s">
        <v>69</v>
      </c>
      <c r="F118" s="1" t="s">
        <v>186</v>
      </c>
      <c r="G118" s="1">
        <v>6.5</v>
      </c>
      <c r="H118" s="1">
        <v>6.5</v>
      </c>
      <c r="I118" t="s">
        <v>252</v>
      </c>
    </row>
    <row r="119" spans="1:9" ht="12.75" x14ac:dyDescent="0.2">
      <c r="A119" s="1" t="s">
        <v>5</v>
      </c>
      <c r="B119" s="1" t="s">
        <v>6</v>
      </c>
      <c r="C119" s="1" t="s">
        <v>187</v>
      </c>
      <c r="D119" s="1" t="s">
        <v>8</v>
      </c>
      <c r="E119" s="1" t="s">
        <v>159</v>
      </c>
      <c r="F119" s="1" t="s">
        <v>186</v>
      </c>
      <c r="G119" s="1">
        <v>4.5</v>
      </c>
      <c r="H119" s="1">
        <v>4.5</v>
      </c>
      <c r="I119" t="s">
        <v>252</v>
      </c>
    </row>
    <row r="120" spans="1:9" ht="12.75" x14ac:dyDescent="0.2">
      <c r="A120" s="1" t="s">
        <v>40</v>
      </c>
      <c r="B120" s="1" t="s">
        <v>41</v>
      </c>
      <c r="C120" s="1" t="s">
        <v>188</v>
      </c>
      <c r="D120" s="1">
        <v>1</v>
      </c>
      <c r="E120" s="1">
        <v>2</v>
      </c>
      <c r="F120" s="1">
        <v>2</v>
      </c>
      <c r="G120" s="1">
        <v>5</v>
      </c>
      <c r="H120" s="1">
        <v>5</v>
      </c>
      <c r="I120" t="s">
        <v>264</v>
      </c>
    </row>
    <row r="121" spans="1:9" ht="12.75" x14ac:dyDescent="0.2">
      <c r="A121" s="1" t="s">
        <v>16</v>
      </c>
      <c r="B121" s="1" t="s">
        <v>17</v>
      </c>
      <c r="C121" s="1" t="s">
        <v>189</v>
      </c>
      <c r="E121" s="1" t="s">
        <v>181</v>
      </c>
      <c r="G121" s="1">
        <v>12.5</v>
      </c>
      <c r="H121" s="1">
        <v>12.5</v>
      </c>
      <c r="I121" t="s">
        <v>260</v>
      </c>
    </row>
    <row r="122" spans="1:9" ht="12.75" x14ac:dyDescent="0.2">
      <c r="A122" s="1" t="s">
        <v>169</v>
      </c>
      <c r="B122" s="1" t="s">
        <v>178</v>
      </c>
      <c r="C122" s="1" t="s">
        <v>139</v>
      </c>
      <c r="E122" s="1">
        <v>3</v>
      </c>
      <c r="G122" s="1">
        <v>3</v>
      </c>
      <c r="H122" s="1">
        <v>3</v>
      </c>
      <c r="I122" t="s">
        <v>266</v>
      </c>
    </row>
    <row r="123" spans="1:9" ht="12.75" x14ac:dyDescent="0.2">
      <c r="A123" s="1" t="s">
        <v>11</v>
      </c>
      <c r="B123" s="1" t="s">
        <v>12</v>
      </c>
      <c r="C123" s="1" t="s">
        <v>190</v>
      </c>
      <c r="D123" s="1" t="s">
        <v>3</v>
      </c>
      <c r="E123" s="1" t="s">
        <v>57</v>
      </c>
      <c r="F123" s="1" t="s">
        <v>14</v>
      </c>
      <c r="G123" s="1">
        <v>10</v>
      </c>
      <c r="H123" s="1">
        <v>10</v>
      </c>
      <c r="I123" t="s">
        <v>262</v>
      </c>
    </row>
    <row r="124" spans="1:9" ht="12.75" x14ac:dyDescent="0.2">
      <c r="A124" s="1" t="s">
        <v>22</v>
      </c>
      <c r="B124" s="1" t="s">
        <v>23</v>
      </c>
      <c r="C124" s="1" t="s">
        <v>191</v>
      </c>
      <c r="D124" s="1" t="s">
        <v>4</v>
      </c>
      <c r="E124" s="1" t="s">
        <v>192</v>
      </c>
      <c r="F124" s="1" t="s">
        <v>14</v>
      </c>
      <c r="G124" s="1">
        <v>9</v>
      </c>
      <c r="H124" s="1">
        <v>9</v>
      </c>
      <c r="I124" t="s">
        <v>257</v>
      </c>
    </row>
    <row r="125" spans="1:9" ht="12.75" x14ac:dyDescent="0.2">
      <c r="A125" s="1" t="s">
        <v>37</v>
      </c>
      <c r="B125" s="1" t="s">
        <v>38</v>
      </c>
      <c r="C125" s="1" t="s">
        <v>193</v>
      </c>
      <c r="D125" s="1">
        <v>0</v>
      </c>
      <c r="E125" s="1" t="s">
        <v>134</v>
      </c>
      <c r="F125" s="1">
        <v>0</v>
      </c>
      <c r="G125" s="1">
        <v>8</v>
      </c>
      <c r="H125" s="1">
        <v>8</v>
      </c>
      <c r="I125" t="s">
        <v>276</v>
      </c>
    </row>
    <row r="126" spans="1:9" ht="12.75" x14ac:dyDescent="0.2">
      <c r="A126" s="1" t="s">
        <v>33</v>
      </c>
      <c r="B126" s="1" t="s">
        <v>34</v>
      </c>
      <c r="C126" s="1" t="s">
        <v>194</v>
      </c>
      <c r="F126" s="1" t="s">
        <v>89</v>
      </c>
      <c r="G126" s="1">
        <v>4</v>
      </c>
      <c r="H126" s="1">
        <v>4</v>
      </c>
      <c r="I126" t="s">
        <v>279</v>
      </c>
    </row>
    <row r="127" spans="1:9" ht="12.75" x14ac:dyDescent="0.2">
      <c r="A127" s="1" t="s">
        <v>33</v>
      </c>
      <c r="B127" s="1" t="s">
        <v>34</v>
      </c>
      <c r="C127" s="1" t="s">
        <v>116</v>
      </c>
      <c r="E127" s="1" t="s">
        <v>100</v>
      </c>
      <c r="F127" s="1"/>
      <c r="G127" s="1">
        <v>5</v>
      </c>
      <c r="H127" s="1">
        <v>5</v>
      </c>
      <c r="I127" t="s">
        <v>279</v>
      </c>
    </row>
    <row r="128" spans="1:9" ht="12.75" x14ac:dyDescent="0.2">
      <c r="A128" s="1" t="s">
        <v>195</v>
      </c>
      <c r="B128" s="1" t="s">
        <v>196</v>
      </c>
      <c r="C128" s="1" t="s">
        <v>197</v>
      </c>
      <c r="D128" s="1" t="s">
        <v>198</v>
      </c>
      <c r="E128" s="1" t="s">
        <v>136</v>
      </c>
      <c r="F128" s="1" t="s">
        <v>136</v>
      </c>
      <c r="G128" s="1">
        <v>25.17</v>
      </c>
      <c r="H128" s="1">
        <v>25.17</v>
      </c>
      <c r="I128" t="s">
        <v>274</v>
      </c>
    </row>
    <row r="129" spans="1:9" ht="12.75" x14ac:dyDescent="0.2">
      <c r="A129" s="1" t="s">
        <v>37</v>
      </c>
      <c r="B129" s="1" t="s">
        <v>38</v>
      </c>
      <c r="C129" s="1" t="s">
        <v>173</v>
      </c>
      <c r="D129" s="1">
        <v>0</v>
      </c>
      <c r="E129" s="1" t="s">
        <v>134</v>
      </c>
      <c r="F129" s="1">
        <v>0</v>
      </c>
      <c r="G129" s="1">
        <v>8</v>
      </c>
      <c r="H129" s="1">
        <v>8</v>
      </c>
      <c r="I129" t="s">
        <v>276</v>
      </c>
    </row>
    <row r="130" spans="1:9" ht="12.75" x14ac:dyDescent="0.2">
      <c r="A130" s="1" t="s">
        <v>169</v>
      </c>
      <c r="B130" s="1" t="s">
        <v>178</v>
      </c>
      <c r="C130" s="1" t="s">
        <v>139</v>
      </c>
      <c r="E130" s="1">
        <v>5</v>
      </c>
      <c r="G130" s="1">
        <v>5</v>
      </c>
      <c r="H130" s="1">
        <v>5</v>
      </c>
      <c r="I130" t="s">
        <v>266</v>
      </c>
    </row>
    <row r="131" spans="1:9" ht="12.75" x14ac:dyDescent="0.2">
      <c r="A131" s="1" t="s">
        <v>29</v>
      </c>
      <c r="B131" s="1" t="s">
        <v>30</v>
      </c>
      <c r="C131" s="1" t="s">
        <v>199</v>
      </c>
      <c r="D131" s="1" t="s">
        <v>14</v>
      </c>
      <c r="E131" s="1" t="s">
        <v>4</v>
      </c>
      <c r="F131" s="1" t="s">
        <v>57</v>
      </c>
      <c r="G131" s="1">
        <v>9</v>
      </c>
      <c r="H131" s="1">
        <v>9</v>
      </c>
      <c r="I131" t="s">
        <v>264</v>
      </c>
    </row>
    <row r="132" spans="1:9" ht="12.75" x14ac:dyDescent="0.2">
      <c r="A132" s="1" t="s">
        <v>5</v>
      </c>
      <c r="B132" s="1" t="s">
        <v>6</v>
      </c>
      <c r="C132" s="1" t="s">
        <v>200</v>
      </c>
      <c r="D132" s="1" t="s">
        <v>186</v>
      </c>
      <c r="E132" s="1" t="s">
        <v>186</v>
      </c>
      <c r="F132" s="1" t="s">
        <v>159</v>
      </c>
      <c r="G132" s="1">
        <v>7</v>
      </c>
      <c r="H132" s="1">
        <v>7</v>
      </c>
      <c r="I132" t="s">
        <v>252</v>
      </c>
    </row>
    <row r="133" spans="1:9" ht="12.75" x14ac:dyDescent="0.2">
      <c r="A133" s="1" t="s">
        <v>5</v>
      </c>
      <c r="B133" s="1" t="s">
        <v>6</v>
      </c>
      <c r="C133" s="1" t="s">
        <v>201</v>
      </c>
      <c r="D133" s="1" t="s">
        <v>8</v>
      </c>
      <c r="E133" s="1" t="s">
        <v>140</v>
      </c>
      <c r="F133" s="1" t="s">
        <v>64</v>
      </c>
      <c r="G133" s="1">
        <v>2</v>
      </c>
      <c r="H133" s="1">
        <v>2</v>
      </c>
      <c r="I133" t="s">
        <v>252</v>
      </c>
    </row>
    <row r="134" spans="1:9" ht="12.75" x14ac:dyDescent="0.2">
      <c r="A134" s="1" t="s">
        <v>22</v>
      </c>
      <c r="B134" s="1" t="s">
        <v>23</v>
      </c>
      <c r="C134" s="1" t="s">
        <v>202</v>
      </c>
      <c r="D134" s="1" t="s">
        <v>4</v>
      </c>
      <c r="E134" s="1" t="s">
        <v>57</v>
      </c>
      <c r="F134" s="1" t="s">
        <v>4</v>
      </c>
      <c r="G134" s="1">
        <v>10</v>
      </c>
      <c r="H134" s="1">
        <v>10</v>
      </c>
      <c r="I134" t="s">
        <v>257</v>
      </c>
    </row>
    <row r="135" spans="1:9" ht="12.75" x14ac:dyDescent="0.2">
      <c r="A135" s="1" t="s">
        <v>0</v>
      </c>
      <c r="B135" s="1" t="s">
        <v>1</v>
      </c>
      <c r="C135" s="1" t="s">
        <v>203</v>
      </c>
      <c r="D135" s="1" t="s">
        <v>86</v>
      </c>
      <c r="E135" s="1" t="s">
        <v>46</v>
      </c>
      <c r="F135" s="1" t="s">
        <v>14</v>
      </c>
      <c r="G135" s="1">
        <v>5</v>
      </c>
      <c r="H135" s="1">
        <v>5</v>
      </c>
      <c r="I135" t="s">
        <v>270</v>
      </c>
    </row>
    <row r="136" spans="1:9" ht="12.75" x14ac:dyDescent="0.2">
      <c r="A136" s="1" t="s">
        <v>60</v>
      </c>
      <c r="B136" s="1" t="s">
        <v>61</v>
      </c>
      <c r="C136" s="1" t="s">
        <v>165</v>
      </c>
      <c r="D136" s="1">
        <v>0</v>
      </c>
      <c r="E136" s="1">
        <v>2</v>
      </c>
      <c r="F136" s="1">
        <v>3</v>
      </c>
      <c r="G136" s="1">
        <v>5</v>
      </c>
      <c r="H136" s="1">
        <v>5</v>
      </c>
      <c r="I136" t="s">
        <v>264</v>
      </c>
    </row>
    <row r="137" spans="1:9" ht="12.75" x14ac:dyDescent="0.2">
      <c r="A137" s="1" t="s">
        <v>33</v>
      </c>
      <c r="B137" s="1" t="s">
        <v>34</v>
      </c>
      <c r="C137" s="1" t="s">
        <v>194</v>
      </c>
      <c r="E137" s="1" t="s">
        <v>100</v>
      </c>
      <c r="G137" s="1">
        <v>5</v>
      </c>
      <c r="H137" s="1">
        <v>5</v>
      </c>
      <c r="I137" t="s">
        <v>279</v>
      </c>
    </row>
    <row r="138" spans="1:9" ht="12.75" x14ac:dyDescent="0.2">
      <c r="A138" s="1" t="s">
        <v>33</v>
      </c>
      <c r="B138" s="1" t="s">
        <v>34</v>
      </c>
      <c r="C138" s="1" t="s">
        <v>116</v>
      </c>
      <c r="E138" s="1" t="s">
        <v>68</v>
      </c>
      <c r="G138" s="1">
        <v>6</v>
      </c>
      <c r="H138" s="1">
        <v>6</v>
      </c>
      <c r="I138" t="s">
        <v>279</v>
      </c>
    </row>
    <row r="139" spans="1:9" ht="12.75" x14ac:dyDescent="0.2">
      <c r="A139" s="1" t="s">
        <v>11</v>
      </c>
      <c r="B139" s="1" t="s">
        <v>12</v>
      </c>
      <c r="C139" s="1" t="s">
        <v>204</v>
      </c>
      <c r="D139" s="1" t="s">
        <v>205</v>
      </c>
      <c r="E139" s="1" t="s">
        <v>206</v>
      </c>
      <c r="F139" s="1" t="s">
        <v>207</v>
      </c>
      <c r="G139" s="1">
        <v>10</v>
      </c>
      <c r="H139" s="1">
        <v>10</v>
      </c>
      <c r="I139" t="s">
        <v>262</v>
      </c>
    </row>
    <row r="140" spans="1:9" ht="12.75" x14ac:dyDescent="0.2">
      <c r="A140" s="1" t="s">
        <v>16</v>
      </c>
      <c r="B140" s="1" t="s">
        <v>17</v>
      </c>
      <c r="C140" s="1" t="s">
        <v>208</v>
      </c>
      <c r="D140" s="1" t="s">
        <v>4</v>
      </c>
      <c r="E140" s="1" t="s">
        <v>209</v>
      </c>
      <c r="G140" s="1">
        <v>10.25</v>
      </c>
      <c r="H140" s="1">
        <v>10.25</v>
      </c>
      <c r="I140" t="s">
        <v>260</v>
      </c>
    </row>
    <row r="141" spans="1:9" ht="12.75" x14ac:dyDescent="0.2">
      <c r="A141" s="1" t="s">
        <v>169</v>
      </c>
      <c r="B141" s="1" t="s">
        <v>59</v>
      </c>
      <c r="C141" s="1" t="s">
        <v>139</v>
      </c>
      <c r="E141" s="1">
        <v>6</v>
      </c>
      <c r="G141" s="1">
        <v>6</v>
      </c>
      <c r="H141" s="1">
        <v>6</v>
      </c>
      <c r="I141" t="s">
        <v>266</v>
      </c>
    </row>
    <row r="142" spans="1:9" ht="12.75" x14ac:dyDescent="0.2">
      <c r="A142" s="1" t="s">
        <v>169</v>
      </c>
      <c r="B142" s="1" t="s">
        <v>59</v>
      </c>
      <c r="C142" s="1" t="s">
        <v>210</v>
      </c>
      <c r="E142" s="1">
        <v>3</v>
      </c>
      <c r="G142" s="1">
        <v>3</v>
      </c>
      <c r="H142" s="1">
        <v>3</v>
      </c>
      <c r="I142" t="s">
        <v>266</v>
      </c>
    </row>
    <row r="143" spans="1:9" ht="12.75" x14ac:dyDescent="0.2">
      <c r="A143" s="1" t="s">
        <v>22</v>
      </c>
      <c r="B143" s="1" t="s">
        <v>23</v>
      </c>
      <c r="C143" s="1" t="s">
        <v>211</v>
      </c>
      <c r="D143" s="1" t="s">
        <v>46</v>
      </c>
      <c r="E143" s="1" t="s">
        <v>52</v>
      </c>
      <c r="F143" s="1" t="s">
        <v>14</v>
      </c>
      <c r="G143" s="1">
        <v>10</v>
      </c>
      <c r="H143" s="1">
        <v>10</v>
      </c>
      <c r="I143" t="s">
        <v>257</v>
      </c>
    </row>
    <row r="144" spans="1:9" ht="12.75" x14ac:dyDescent="0.2">
      <c r="A144" s="1" t="s">
        <v>37</v>
      </c>
      <c r="B144" s="1" t="s">
        <v>38</v>
      </c>
      <c r="C144" s="1" t="s">
        <v>212</v>
      </c>
      <c r="D144" s="1">
        <v>0</v>
      </c>
      <c r="E144" s="1" t="s">
        <v>134</v>
      </c>
      <c r="F144" s="1">
        <v>0</v>
      </c>
      <c r="G144" s="1">
        <v>8</v>
      </c>
      <c r="H144" s="1">
        <v>8</v>
      </c>
      <c r="I144" t="s">
        <v>276</v>
      </c>
    </row>
    <row r="145" spans="1:9" ht="12.75" x14ac:dyDescent="0.2">
      <c r="A145" s="1" t="s">
        <v>60</v>
      </c>
      <c r="B145" s="1" t="s">
        <v>61</v>
      </c>
      <c r="C145" s="1" t="s">
        <v>213</v>
      </c>
      <c r="E145" s="1">
        <v>3</v>
      </c>
      <c r="F145" s="1">
        <v>2</v>
      </c>
      <c r="G145" s="1">
        <v>5</v>
      </c>
      <c r="H145" s="1">
        <v>5</v>
      </c>
      <c r="I145" t="s">
        <v>264</v>
      </c>
    </row>
    <row r="146" spans="1:9" ht="12.75" x14ac:dyDescent="0.2">
      <c r="A146" s="1" t="s">
        <v>11</v>
      </c>
      <c r="B146" s="1" t="s">
        <v>12</v>
      </c>
      <c r="C146" s="1" t="s">
        <v>153</v>
      </c>
      <c r="D146" s="1" t="s">
        <v>52</v>
      </c>
      <c r="E146" s="1" t="s">
        <v>3</v>
      </c>
      <c r="F146" s="1" t="s">
        <v>4</v>
      </c>
      <c r="G146" s="1">
        <v>10</v>
      </c>
      <c r="H146" s="1">
        <v>10</v>
      </c>
      <c r="I146" t="s">
        <v>262</v>
      </c>
    </row>
    <row r="147" spans="1:9" ht="12.75" x14ac:dyDescent="0.2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69</v>
      </c>
      <c r="F147" s="1" t="s">
        <v>122</v>
      </c>
      <c r="G147" s="1">
        <v>4</v>
      </c>
      <c r="H147" s="1">
        <v>4</v>
      </c>
      <c r="I147" t="s">
        <v>252</v>
      </c>
    </row>
    <row r="148" spans="1:9" ht="12.75" x14ac:dyDescent="0.2">
      <c r="A148" s="1" t="s">
        <v>33</v>
      </c>
      <c r="B148" s="1" t="s">
        <v>34</v>
      </c>
      <c r="C148" s="1" t="s">
        <v>194</v>
      </c>
      <c r="E148" s="1" t="s">
        <v>69</v>
      </c>
      <c r="G148" s="1">
        <v>3</v>
      </c>
      <c r="H148" s="1">
        <v>3</v>
      </c>
      <c r="I148" t="s">
        <v>279</v>
      </c>
    </row>
    <row r="149" spans="1:9" ht="12.75" x14ac:dyDescent="0.2">
      <c r="A149" s="1" t="s">
        <v>33</v>
      </c>
      <c r="B149" s="1" t="s">
        <v>34</v>
      </c>
      <c r="C149" s="1" t="s">
        <v>116</v>
      </c>
      <c r="E149" s="1" t="s">
        <v>100</v>
      </c>
      <c r="G149" s="1">
        <v>5</v>
      </c>
      <c r="H149" s="1">
        <v>5</v>
      </c>
      <c r="I149" t="s">
        <v>279</v>
      </c>
    </row>
    <row r="150" spans="1:9" ht="12.75" x14ac:dyDescent="0.2">
      <c r="A150" s="1" t="s">
        <v>16</v>
      </c>
      <c r="B150" s="1" t="s">
        <v>17</v>
      </c>
      <c r="C150" s="1" t="s">
        <v>214</v>
      </c>
      <c r="E150" s="1" t="s">
        <v>83</v>
      </c>
      <c r="G150" s="1">
        <v>10</v>
      </c>
      <c r="H150" s="1">
        <v>10</v>
      </c>
      <c r="I150" t="s">
        <v>260</v>
      </c>
    </row>
    <row r="151" spans="1:9" ht="12.75" x14ac:dyDescent="0.2">
      <c r="A151" s="1" t="s">
        <v>65</v>
      </c>
      <c r="B151" s="1" t="s">
        <v>66</v>
      </c>
      <c r="C151" s="1" t="s">
        <v>215</v>
      </c>
      <c r="D151" s="1" t="s">
        <v>117</v>
      </c>
      <c r="E151" s="1" t="s">
        <v>117</v>
      </c>
      <c r="F151" s="1" t="s">
        <v>117</v>
      </c>
      <c r="G151" s="1">
        <v>24</v>
      </c>
      <c r="H151" s="1">
        <v>24</v>
      </c>
      <c r="I151" t="s">
        <v>274</v>
      </c>
    </row>
    <row r="152" spans="1:9" ht="15.75" customHeight="1" x14ac:dyDescent="0.2">
      <c r="A152" s="1" t="s">
        <v>29</v>
      </c>
      <c r="B152" s="1" t="s">
        <v>30</v>
      </c>
      <c r="C152" s="1" t="s">
        <v>216</v>
      </c>
      <c r="D152" s="1" t="s">
        <v>46</v>
      </c>
      <c r="E152" s="1" t="s">
        <v>14</v>
      </c>
      <c r="F152" s="1" t="s">
        <v>46</v>
      </c>
      <c r="G152" s="1">
        <v>9</v>
      </c>
      <c r="H152" s="1">
        <v>9</v>
      </c>
      <c r="I152" t="s">
        <v>264</v>
      </c>
    </row>
    <row r="153" spans="1:9" ht="15.75" customHeight="1" x14ac:dyDescent="0.2">
      <c r="B153" s="6" t="s">
        <v>289</v>
      </c>
      <c r="H153">
        <f>SUM(H2:H152)</f>
        <v>1193.82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opLeftCell="A130" workbookViewId="0">
      <selection activeCell="H152" sqref="H152"/>
    </sheetView>
  </sheetViews>
  <sheetFormatPr defaultColWidth="14.42578125" defaultRowHeight="15.75" customHeight="1" x14ac:dyDescent="0.2"/>
  <cols>
    <col min="1" max="1" width="14.42578125" customWidth="1"/>
    <col min="3" max="3" width="28.28515625" hidden="1" customWidth="1"/>
    <col min="4" max="4" width="14.42578125" hidden="1" customWidth="1"/>
    <col min="5" max="6" width="0" hidden="1" customWidth="1"/>
    <col min="7" max="7" width="9.85546875" hidden="1" customWidth="1"/>
    <col min="8" max="8" width="10.7109375" customWidth="1"/>
    <col min="9" max="9" width="39" customWidth="1"/>
    <col min="11" max="11" width="45.5703125" customWidth="1"/>
    <col min="12" max="12" width="41.85546875" customWidth="1"/>
    <col min="13" max="13" width="39.28515625" customWidth="1"/>
  </cols>
  <sheetData>
    <row r="1" spans="1:13" ht="15.75" customHeight="1" x14ac:dyDescent="0.2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s="3" t="s">
        <v>224</v>
      </c>
      <c r="I1" s="3"/>
      <c r="L1" s="3" t="s">
        <v>286</v>
      </c>
      <c r="M1" s="3" t="s">
        <v>287</v>
      </c>
    </row>
    <row r="2" spans="1:13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F2" s="1" t="s">
        <v>4</v>
      </c>
      <c r="G2" s="1">
        <v>5</v>
      </c>
      <c r="H2" s="1">
        <v>5</v>
      </c>
      <c r="I2" s="3" t="s">
        <v>270</v>
      </c>
      <c r="J2" s="2" t="str">
        <f t="shared" ref="J2:J3" si="0">IF(A2=$K$2,$K$3,I2)</f>
        <v>web app - incentives (work with Sharath)</v>
      </c>
      <c r="K2" s="1" t="s">
        <v>169</v>
      </c>
      <c r="L2" s="5" t="s">
        <v>251</v>
      </c>
      <c r="M2" s="5" t="s">
        <v>252</v>
      </c>
    </row>
    <row r="3" spans="1:13" ht="15.75" customHeight="1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>
        <v>12</v>
      </c>
      <c r="H3">
        <v>12</v>
      </c>
      <c r="I3" t="s">
        <v>252</v>
      </c>
      <c r="J3" s="2" t="str">
        <f t="shared" si="0"/>
        <v>Android - video buffer</v>
      </c>
      <c r="K3" s="5" t="s">
        <v>266</v>
      </c>
      <c r="L3" s="5" t="s">
        <v>254</v>
      </c>
      <c r="M3" s="5" t="s">
        <v>255</v>
      </c>
    </row>
    <row r="4" spans="1:13" ht="15.75" customHeight="1" x14ac:dyDescent="0.2">
      <c r="A4" s="1" t="s">
        <v>11</v>
      </c>
      <c r="B4" s="1" t="s">
        <v>12</v>
      </c>
      <c r="C4" s="1" t="s">
        <v>13</v>
      </c>
      <c r="E4" s="1" t="s">
        <v>14</v>
      </c>
      <c r="F4" s="1" t="s">
        <v>15</v>
      </c>
      <c r="G4">
        <v>10</v>
      </c>
      <c r="H4">
        <v>10</v>
      </c>
      <c r="I4" t="s">
        <v>262</v>
      </c>
      <c r="J4" s="2" t="str">
        <f>IF(A4=$K$2,$K$3,I4)</f>
        <v>Android - video metadata</v>
      </c>
      <c r="L4" s="5" t="s">
        <v>256</v>
      </c>
      <c r="M4" s="5" t="s">
        <v>257</v>
      </c>
    </row>
    <row r="5" spans="1:13" s="2" customFormat="1" ht="15.75" customHeight="1" x14ac:dyDescent="0.2">
      <c r="A5" s="2" t="s">
        <v>16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21</v>
      </c>
      <c r="H5" s="2">
        <v>10</v>
      </c>
      <c r="I5" t="s">
        <v>260</v>
      </c>
      <c r="J5" s="2" t="str">
        <f>IF(A5=$K$2,$K$3,I5)</f>
        <v>Android - improve voice command handling</v>
      </c>
      <c r="K5" t="str">
        <f>IF(A5=$K$2,$K$3,I5)</f>
        <v>Android - improve voice command handling</v>
      </c>
      <c r="L5" s="5" t="s">
        <v>259</v>
      </c>
      <c r="M5" s="5" t="s">
        <v>260</v>
      </c>
    </row>
    <row r="6" spans="1:13" ht="15.75" customHeight="1" x14ac:dyDescent="0.2">
      <c r="A6" s="1" t="s">
        <v>22</v>
      </c>
      <c r="B6" s="1" t="s">
        <v>23</v>
      </c>
      <c r="C6" s="1" t="s">
        <v>24</v>
      </c>
      <c r="F6" s="1" t="s">
        <v>25</v>
      </c>
      <c r="G6" s="1">
        <v>4.5</v>
      </c>
      <c r="H6" s="1">
        <v>4.5</v>
      </c>
      <c r="I6" t="s">
        <v>257</v>
      </c>
      <c r="J6" s="2" t="str">
        <f t="shared" ref="J6:J69" si="1">IF(A6=$K$2,$K$3,I6)</f>
        <v>Android - accelerometer triggered video upload</v>
      </c>
      <c r="L6" s="5" t="s">
        <v>261</v>
      </c>
      <c r="M6" s="5" t="s">
        <v>262</v>
      </c>
    </row>
    <row r="7" spans="1:13" ht="15.75" customHeight="1" x14ac:dyDescent="0.2">
      <c r="A7" s="1" t="s">
        <v>22</v>
      </c>
      <c r="B7" s="1" t="s">
        <v>23</v>
      </c>
      <c r="C7" s="1" t="s">
        <v>26</v>
      </c>
      <c r="D7" s="1" t="s">
        <v>4</v>
      </c>
      <c r="E7" s="1" t="s">
        <v>3</v>
      </c>
      <c r="G7" s="1">
        <v>5</v>
      </c>
      <c r="H7" s="1">
        <v>5</v>
      </c>
      <c r="I7" t="s">
        <v>257</v>
      </c>
      <c r="J7" s="2" t="str">
        <f t="shared" si="1"/>
        <v>Android - accelerometer triggered video upload</v>
      </c>
      <c r="L7" s="5" t="s">
        <v>263</v>
      </c>
      <c r="M7" s="5" t="s">
        <v>264</v>
      </c>
    </row>
    <row r="8" spans="1:13" ht="15.75" customHeight="1" x14ac:dyDescent="0.2">
      <c r="A8" s="1" t="s">
        <v>22</v>
      </c>
      <c r="B8" s="1" t="s">
        <v>23</v>
      </c>
      <c r="C8" s="1" t="s">
        <v>27</v>
      </c>
      <c r="E8" s="1" t="s">
        <v>28</v>
      </c>
      <c r="F8" s="1" t="s">
        <v>28</v>
      </c>
      <c r="G8">
        <v>1</v>
      </c>
      <c r="H8">
        <v>1</v>
      </c>
      <c r="I8" t="s">
        <v>257</v>
      </c>
      <c r="J8" s="2" t="str">
        <f t="shared" si="1"/>
        <v>Android - accelerometer triggered video upload</v>
      </c>
      <c r="L8" s="5" t="s">
        <v>265</v>
      </c>
      <c r="M8" s="5" t="s">
        <v>266</v>
      </c>
    </row>
    <row r="9" spans="1:13" ht="14.25" customHeight="1" x14ac:dyDescent="0.2">
      <c r="A9" s="1" t="s">
        <v>29</v>
      </c>
      <c r="B9" s="1" t="s">
        <v>30</v>
      </c>
      <c r="C9" s="1" t="s">
        <v>31</v>
      </c>
      <c r="E9" s="1" t="s">
        <v>4</v>
      </c>
      <c r="F9" s="1" t="s">
        <v>32</v>
      </c>
      <c r="G9">
        <v>10</v>
      </c>
      <c r="H9">
        <v>10</v>
      </c>
      <c r="I9" t="s">
        <v>264</v>
      </c>
      <c r="J9" s="2" t="str">
        <f t="shared" si="1"/>
        <v>Test Android app</v>
      </c>
      <c r="L9" s="5" t="s">
        <v>267</v>
      </c>
      <c r="M9" s="5" t="s">
        <v>268</v>
      </c>
    </row>
    <row r="10" spans="1:13" ht="15.75" customHeight="1" x14ac:dyDescent="0.2">
      <c r="A10" s="1" t="s">
        <v>33</v>
      </c>
      <c r="B10" s="1" t="s">
        <v>34</v>
      </c>
      <c r="C10" s="1" t="s">
        <v>35</v>
      </c>
      <c r="E10" s="1" t="s">
        <v>36</v>
      </c>
      <c r="G10">
        <v>4.5</v>
      </c>
      <c r="H10">
        <v>4.5</v>
      </c>
      <c r="I10" t="s">
        <v>279</v>
      </c>
      <c r="J10" s="2" t="str">
        <f t="shared" si="1"/>
        <v>database scalability and security</v>
      </c>
      <c r="L10" s="5" t="s">
        <v>269</v>
      </c>
      <c r="M10" s="5" t="s">
        <v>270</v>
      </c>
    </row>
    <row r="11" spans="1:13" ht="15.75" customHeight="1" x14ac:dyDescent="0.2">
      <c r="A11" s="1" t="s">
        <v>37</v>
      </c>
      <c r="B11" s="1" t="s">
        <v>38</v>
      </c>
      <c r="C11" s="1" t="s">
        <v>39</v>
      </c>
      <c r="D11" s="1">
        <v>8</v>
      </c>
      <c r="E11" s="1">
        <v>5</v>
      </c>
      <c r="F11" s="1">
        <v>3</v>
      </c>
      <c r="G11" s="1">
        <v>16</v>
      </c>
      <c r="H11" s="1">
        <v>16</v>
      </c>
      <c r="I11" t="s">
        <v>276</v>
      </c>
      <c r="J11" s="2" t="str">
        <f t="shared" si="1"/>
        <v>Test team  - drunk driver map test dataset generator (work with Ragapriya)</v>
      </c>
      <c r="L11" s="5" t="s">
        <v>261</v>
      </c>
      <c r="M11" s="5" t="s">
        <v>272</v>
      </c>
    </row>
    <row r="12" spans="1:13" ht="15.75" customHeight="1" x14ac:dyDescent="0.2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45</v>
      </c>
      <c r="G12">
        <v>5</v>
      </c>
      <c r="H12">
        <v>5</v>
      </c>
      <c r="I12" t="s">
        <v>264</v>
      </c>
      <c r="J12" s="2" t="str">
        <f t="shared" si="1"/>
        <v>Test Android app</v>
      </c>
      <c r="L12" s="5" t="s">
        <v>273</v>
      </c>
      <c r="M12" s="5" t="s">
        <v>274</v>
      </c>
    </row>
    <row r="13" spans="1:13" ht="25.5" x14ac:dyDescent="0.2">
      <c r="A13" s="1" t="s">
        <v>0</v>
      </c>
      <c r="B13" s="1" t="s">
        <v>1</v>
      </c>
      <c r="C13" s="1" t="s">
        <v>2</v>
      </c>
      <c r="D13" s="1" t="s">
        <v>46</v>
      </c>
      <c r="F13" s="1" t="s">
        <v>14</v>
      </c>
      <c r="G13">
        <v>5</v>
      </c>
      <c r="H13">
        <v>5</v>
      </c>
      <c r="I13" t="s">
        <v>270</v>
      </c>
      <c r="J13" s="2" t="str">
        <f t="shared" si="1"/>
        <v>web app - incentives (work with Sharath)</v>
      </c>
      <c r="L13" s="5" t="s">
        <v>275</v>
      </c>
      <c r="M13" s="5" t="s">
        <v>276</v>
      </c>
    </row>
    <row r="14" spans="1:13" s="2" customFormat="1" ht="12.75" x14ac:dyDescent="0.2">
      <c r="A14" s="2" t="s">
        <v>16</v>
      </c>
      <c r="B14" s="2" t="s">
        <v>17</v>
      </c>
      <c r="C14" s="2" t="s">
        <v>47</v>
      </c>
      <c r="D14" s="2" t="s">
        <v>48</v>
      </c>
      <c r="H14" s="2">
        <v>10</v>
      </c>
      <c r="I14" t="s">
        <v>260</v>
      </c>
      <c r="J14" s="2" t="str">
        <f t="shared" si="1"/>
        <v>Android - improve voice command handling</v>
      </c>
      <c r="L14" s="5" t="s">
        <v>278</v>
      </c>
      <c r="M14" s="5" t="s">
        <v>279</v>
      </c>
    </row>
    <row r="15" spans="1:13" s="2" customFormat="1" ht="25.5" x14ac:dyDescent="0.2">
      <c r="A15" s="2" t="s">
        <v>16</v>
      </c>
      <c r="B15" s="2" t="s">
        <v>17</v>
      </c>
      <c r="C15" s="2" t="s">
        <v>49</v>
      </c>
      <c r="D15" s="2" t="s">
        <v>50</v>
      </c>
      <c r="H15" s="2">
        <v>10</v>
      </c>
      <c r="I15" t="s">
        <v>260</v>
      </c>
      <c r="J15" s="2" t="str">
        <f t="shared" si="1"/>
        <v>Android - improve voice command handling</v>
      </c>
      <c r="L15" s="5" t="s">
        <v>280</v>
      </c>
      <c r="M15" s="5" t="s">
        <v>281</v>
      </c>
    </row>
    <row r="16" spans="1:13" ht="12.75" x14ac:dyDescent="0.2">
      <c r="A16" s="1" t="s">
        <v>22</v>
      </c>
      <c r="B16" s="1" t="s">
        <v>23</v>
      </c>
      <c r="C16" s="1" t="s">
        <v>51</v>
      </c>
      <c r="D16" s="1" t="s">
        <v>52</v>
      </c>
      <c r="E16" s="1" t="s">
        <v>53</v>
      </c>
      <c r="F16" s="1" t="s">
        <v>54</v>
      </c>
      <c r="G16">
        <v>9</v>
      </c>
      <c r="H16">
        <v>9</v>
      </c>
      <c r="I16" t="s">
        <v>257</v>
      </c>
      <c r="J16" s="2" t="str">
        <f t="shared" si="1"/>
        <v>Android - accelerometer triggered video upload</v>
      </c>
      <c r="L16" s="5" t="s">
        <v>282</v>
      </c>
      <c r="M16" s="5" t="s">
        <v>283</v>
      </c>
    </row>
    <row r="17" spans="1:13" ht="12.75" x14ac:dyDescent="0.2">
      <c r="A17" s="1" t="s">
        <v>11</v>
      </c>
      <c r="B17" s="1" t="s">
        <v>12</v>
      </c>
      <c r="C17" s="1" t="s">
        <v>55</v>
      </c>
      <c r="D17" s="1" t="s">
        <v>56</v>
      </c>
      <c r="E17" s="1" t="s">
        <v>57</v>
      </c>
      <c r="F17" s="1" t="s">
        <v>4</v>
      </c>
      <c r="G17">
        <v>10.4</v>
      </c>
      <c r="H17">
        <v>10.4</v>
      </c>
      <c r="I17" t="s">
        <v>262</v>
      </c>
      <c r="J17" s="2" t="str">
        <f t="shared" si="1"/>
        <v>Android - video metadata</v>
      </c>
      <c r="L17" s="5" t="s">
        <v>284</v>
      </c>
      <c r="M17" s="5" t="s">
        <v>285</v>
      </c>
    </row>
    <row r="18" spans="1:13" ht="12.75" x14ac:dyDescent="0.2">
      <c r="A18" s="1" t="s">
        <v>58</v>
      </c>
      <c r="B18" s="1" t="s">
        <v>59</v>
      </c>
      <c r="C18" s="1">
        <v>1</v>
      </c>
      <c r="D18" s="1">
        <v>1</v>
      </c>
      <c r="E18" s="1">
        <v>2</v>
      </c>
      <c r="F18" s="1">
        <v>1</v>
      </c>
      <c r="G18" s="1">
        <v>3</v>
      </c>
      <c r="H18" s="1">
        <v>3</v>
      </c>
      <c r="I18" t="s">
        <v>266</v>
      </c>
      <c r="J18" s="2" t="str">
        <f t="shared" si="1"/>
        <v>web app UX</v>
      </c>
    </row>
    <row r="19" spans="1:13" ht="12.75" x14ac:dyDescent="0.2">
      <c r="A19" s="1" t="s">
        <v>60</v>
      </c>
      <c r="B19" s="1" t="s">
        <v>61</v>
      </c>
      <c r="C19" s="1" t="s">
        <v>62</v>
      </c>
      <c r="D19" s="1" t="s">
        <v>14</v>
      </c>
      <c r="E19" s="1" t="s">
        <v>4</v>
      </c>
      <c r="F19" s="1" t="s">
        <v>4</v>
      </c>
      <c r="G19">
        <v>5</v>
      </c>
      <c r="H19">
        <v>5</v>
      </c>
      <c r="I19" t="s">
        <v>264</v>
      </c>
      <c r="J19" s="2" t="str">
        <f t="shared" si="1"/>
        <v>Test Android app</v>
      </c>
    </row>
    <row r="20" spans="1:13" ht="12.75" x14ac:dyDescent="0.2">
      <c r="A20" s="1" t="s">
        <v>5</v>
      </c>
      <c r="B20" s="1" t="s">
        <v>6</v>
      </c>
      <c r="C20" s="1" t="s">
        <v>7</v>
      </c>
      <c r="D20" s="1" t="s">
        <v>8</v>
      </c>
      <c r="E20" s="1" t="s">
        <v>63</v>
      </c>
      <c r="F20" s="1" t="s">
        <v>64</v>
      </c>
      <c r="G20">
        <v>5.5</v>
      </c>
      <c r="H20">
        <v>5.5</v>
      </c>
      <c r="I20" t="s">
        <v>252</v>
      </c>
      <c r="J20" s="2" t="str">
        <f t="shared" si="1"/>
        <v>Android - video buffer</v>
      </c>
    </row>
    <row r="21" spans="1:13" ht="12.75" x14ac:dyDescent="0.2">
      <c r="A21" s="1" t="s">
        <v>65</v>
      </c>
      <c r="B21" s="1" t="s">
        <v>66</v>
      </c>
      <c r="C21" s="1" t="s">
        <v>67</v>
      </c>
      <c r="E21" s="1" t="s">
        <v>68</v>
      </c>
      <c r="F21" s="1" t="s">
        <v>69</v>
      </c>
      <c r="G21">
        <v>9</v>
      </c>
      <c r="H21">
        <v>9</v>
      </c>
      <c r="I21" t="s">
        <v>274</v>
      </c>
      <c r="J21" s="2" t="str">
        <f t="shared" si="1"/>
        <v>real-time drunk driver map</v>
      </c>
    </row>
    <row r="22" spans="1:13" ht="12.75" x14ac:dyDescent="0.2">
      <c r="A22" s="1" t="s">
        <v>29</v>
      </c>
      <c r="B22" s="1" t="s">
        <v>30</v>
      </c>
      <c r="C22" s="1" t="s">
        <v>70</v>
      </c>
      <c r="E22" s="1" t="s">
        <v>4</v>
      </c>
      <c r="F22" s="1" t="s">
        <v>32</v>
      </c>
      <c r="G22">
        <v>10</v>
      </c>
      <c r="H22">
        <v>10</v>
      </c>
      <c r="I22" t="s">
        <v>264</v>
      </c>
      <c r="J22" s="2" t="str">
        <f t="shared" si="1"/>
        <v>Test Android app</v>
      </c>
    </row>
    <row r="23" spans="1:13" ht="12.75" x14ac:dyDescent="0.2">
      <c r="A23" s="1" t="s">
        <v>33</v>
      </c>
      <c r="B23" s="1" t="s">
        <v>34</v>
      </c>
      <c r="C23" s="1" t="s">
        <v>35</v>
      </c>
      <c r="E23" s="1" t="s">
        <v>71</v>
      </c>
      <c r="G23">
        <v>10</v>
      </c>
      <c r="H23">
        <v>10</v>
      </c>
      <c r="I23" t="s">
        <v>279</v>
      </c>
      <c r="J23" s="2" t="str">
        <f t="shared" si="1"/>
        <v>database scalability and security</v>
      </c>
    </row>
    <row r="24" spans="1:13" ht="12.75" x14ac:dyDescent="0.2">
      <c r="A24" s="1" t="s">
        <v>22</v>
      </c>
      <c r="B24" s="1" t="s">
        <v>23</v>
      </c>
      <c r="C24" s="1" t="s">
        <v>72</v>
      </c>
      <c r="D24" s="1" t="s">
        <v>73</v>
      </c>
      <c r="E24" s="1" t="s">
        <v>74</v>
      </c>
      <c r="F24" s="1" t="s">
        <v>14</v>
      </c>
      <c r="G24">
        <v>9</v>
      </c>
      <c r="H24">
        <v>9</v>
      </c>
      <c r="I24" t="s">
        <v>257</v>
      </c>
      <c r="J24" s="2" t="str">
        <f t="shared" si="1"/>
        <v>Android - accelerometer triggered video upload</v>
      </c>
    </row>
    <row r="25" spans="1:13" ht="12.75" x14ac:dyDescent="0.2">
      <c r="A25" s="1" t="s">
        <v>16</v>
      </c>
      <c r="B25" s="1" t="s">
        <v>17</v>
      </c>
      <c r="C25" s="1" t="s">
        <v>75</v>
      </c>
      <c r="D25" s="1" t="s">
        <v>76</v>
      </c>
      <c r="E25" s="1" t="s">
        <v>77</v>
      </c>
      <c r="G25">
        <v>10</v>
      </c>
      <c r="H25">
        <v>10</v>
      </c>
      <c r="I25" t="s">
        <v>260</v>
      </c>
      <c r="J25" s="2" t="str">
        <f t="shared" si="1"/>
        <v>Android - improve voice command handling</v>
      </c>
    </row>
    <row r="26" spans="1:13" ht="12.75" x14ac:dyDescent="0.2">
      <c r="A26" s="1" t="s">
        <v>78</v>
      </c>
      <c r="B26" s="1" t="s">
        <v>79</v>
      </c>
      <c r="C26" s="1">
        <v>1</v>
      </c>
      <c r="D26" s="1">
        <v>1</v>
      </c>
      <c r="E26" s="1">
        <v>1</v>
      </c>
      <c r="F26" s="1">
        <v>2</v>
      </c>
      <c r="G26" s="1">
        <v>4</v>
      </c>
      <c r="H26" s="1">
        <v>4</v>
      </c>
      <c r="I26" t="s">
        <v>281</v>
      </c>
      <c r="J26" s="2" t="str">
        <f t="shared" si="1"/>
        <v>Test database load and security testing (work with Shobha)</v>
      </c>
    </row>
    <row r="27" spans="1:13" ht="12.75" x14ac:dyDescent="0.2">
      <c r="A27" s="1" t="s">
        <v>11</v>
      </c>
      <c r="B27" s="1" t="s">
        <v>12</v>
      </c>
      <c r="C27" s="1" t="s">
        <v>80</v>
      </c>
      <c r="D27" s="1" t="s">
        <v>3</v>
      </c>
      <c r="E27" s="1" t="s">
        <v>52</v>
      </c>
      <c r="F27" s="1" t="s">
        <v>4</v>
      </c>
      <c r="G27">
        <v>10</v>
      </c>
      <c r="H27">
        <v>10</v>
      </c>
      <c r="I27" t="s">
        <v>262</v>
      </c>
      <c r="J27" s="2" t="str">
        <f t="shared" si="1"/>
        <v>Android - video metadata</v>
      </c>
    </row>
    <row r="28" spans="1:13" ht="12.75" x14ac:dyDescent="0.2">
      <c r="A28" s="1" t="s">
        <v>58</v>
      </c>
      <c r="B28" s="1" t="s">
        <v>59</v>
      </c>
      <c r="C28" s="1" t="s">
        <v>81</v>
      </c>
      <c r="E28" s="1">
        <v>5</v>
      </c>
      <c r="G28">
        <v>5</v>
      </c>
      <c r="H28">
        <v>5</v>
      </c>
      <c r="I28" t="s">
        <v>266</v>
      </c>
      <c r="J28" s="2" t="str">
        <f t="shared" si="1"/>
        <v>web app UX</v>
      </c>
    </row>
    <row r="29" spans="1:13" ht="12.75" x14ac:dyDescent="0.2">
      <c r="A29" s="1" t="s">
        <v>37</v>
      </c>
      <c r="B29" s="1" t="s">
        <v>38</v>
      </c>
      <c r="C29" s="1" t="s">
        <v>82</v>
      </c>
      <c r="D29" s="1" t="s">
        <v>83</v>
      </c>
      <c r="E29" s="1" t="s">
        <v>14</v>
      </c>
      <c r="F29" s="1" t="s">
        <v>3</v>
      </c>
      <c r="G29">
        <v>14</v>
      </c>
      <c r="H29">
        <v>14</v>
      </c>
      <c r="I29" t="s">
        <v>276</v>
      </c>
      <c r="J29" s="2" t="str">
        <f t="shared" si="1"/>
        <v>Test team  - drunk driver map test dataset generator (work with Ragapriya)</v>
      </c>
    </row>
    <row r="30" spans="1:13" ht="12.75" x14ac:dyDescent="0.2">
      <c r="A30" s="1" t="s">
        <v>29</v>
      </c>
      <c r="B30" s="1" t="s">
        <v>30</v>
      </c>
      <c r="C30" s="1" t="s">
        <v>84</v>
      </c>
      <c r="D30" s="1" t="s">
        <v>4</v>
      </c>
      <c r="E30" s="1" t="s">
        <v>46</v>
      </c>
      <c r="F30" s="1" t="s">
        <v>46</v>
      </c>
      <c r="G30">
        <v>10</v>
      </c>
      <c r="H30">
        <v>10</v>
      </c>
      <c r="I30" t="s">
        <v>264</v>
      </c>
      <c r="J30" s="2" t="str">
        <f t="shared" si="1"/>
        <v>Test Android app</v>
      </c>
    </row>
    <row r="31" spans="1:13" ht="12.75" x14ac:dyDescent="0.2">
      <c r="A31" s="1" t="s">
        <v>0</v>
      </c>
      <c r="B31" s="1" t="s">
        <v>1</v>
      </c>
      <c r="C31" s="1" t="s">
        <v>85</v>
      </c>
      <c r="D31" s="1" t="s">
        <v>3</v>
      </c>
      <c r="E31" s="1" t="s">
        <v>86</v>
      </c>
      <c r="F31" s="1" t="s">
        <v>4</v>
      </c>
      <c r="G31">
        <v>5</v>
      </c>
      <c r="H31">
        <v>5</v>
      </c>
      <c r="I31" t="s">
        <v>270</v>
      </c>
      <c r="J31" s="2" t="str">
        <f t="shared" si="1"/>
        <v>web app - incentives (work with Sharath)</v>
      </c>
    </row>
    <row r="32" spans="1:13" ht="12.75" x14ac:dyDescent="0.2">
      <c r="A32" s="1" t="s">
        <v>60</v>
      </c>
      <c r="B32" s="1" t="s">
        <v>61</v>
      </c>
      <c r="C32" s="1" t="s">
        <v>87</v>
      </c>
      <c r="D32" s="1">
        <v>1</v>
      </c>
      <c r="E32" s="1">
        <v>2</v>
      </c>
      <c r="F32" s="1">
        <v>2</v>
      </c>
      <c r="G32" s="1">
        <v>5</v>
      </c>
      <c r="H32" s="1">
        <v>5</v>
      </c>
      <c r="I32" t="s">
        <v>264</v>
      </c>
      <c r="J32" s="2" t="str">
        <f t="shared" si="1"/>
        <v>Test Android app</v>
      </c>
    </row>
    <row r="33" spans="1:10" ht="12.75" x14ac:dyDescent="0.2">
      <c r="A33" s="1" t="s">
        <v>5</v>
      </c>
      <c r="B33" s="1" t="s">
        <v>6</v>
      </c>
      <c r="C33" s="1" t="s">
        <v>7</v>
      </c>
      <c r="D33" s="1" t="s">
        <v>8</v>
      </c>
      <c r="E33" s="1" t="s">
        <v>88</v>
      </c>
      <c r="F33" s="1" t="s">
        <v>89</v>
      </c>
      <c r="G33">
        <v>29</v>
      </c>
      <c r="H33">
        <v>29</v>
      </c>
      <c r="I33" t="s">
        <v>252</v>
      </c>
      <c r="J33" s="2" t="str">
        <f t="shared" si="1"/>
        <v>Android - video buffer</v>
      </c>
    </row>
    <row r="34" spans="1:10" ht="12.75" x14ac:dyDescent="0.2">
      <c r="A34" s="1" t="s">
        <v>90</v>
      </c>
      <c r="B34" s="1" t="s">
        <v>91</v>
      </c>
      <c r="C34" s="1" t="s">
        <v>92</v>
      </c>
      <c r="D34" s="1" t="s">
        <v>93</v>
      </c>
      <c r="E34" s="1" t="s">
        <v>4</v>
      </c>
      <c r="G34">
        <v>11</v>
      </c>
      <c r="H34">
        <v>11</v>
      </c>
      <c r="I34" t="s">
        <v>260</v>
      </c>
      <c r="J34" s="2" t="str">
        <f t="shared" si="1"/>
        <v>Android - improve voice command handling</v>
      </c>
    </row>
    <row r="35" spans="1:10" ht="12.75" x14ac:dyDescent="0.2">
      <c r="A35" s="1" t="s">
        <v>22</v>
      </c>
      <c r="B35" s="1" t="s">
        <v>23</v>
      </c>
      <c r="C35" s="1" t="s">
        <v>94</v>
      </c>
      <c r="D35" s="1" t="s">
        <v>52</v>
      </c>
      <c r="E35" s="1" t="s">
        <v>3</v>
      </c>
      <c r="F35" s="1" t="s">
        <v>4</v>
      </c>
      <c r="G35">
        <v>10</v>
      </c>
      <c r="H35">
        <v>10</v>
      </c>
      <c r="I35" t="s">
        <v>257</v>
      </c>
      <c r="J35" s="2" t="str">
        <f t="shared" si="1"/>
        <v>Android - accelerometer triggered video upload</v>
      </c>
    </row>
    <row r="36" spans="1:10" ht="12.75" x14ac:dyDescent="0.2">
      <c r="A36" s="1" t="s">
        <v>95</v>
      </c>
      <c r="B36" s="1" t="s">
        <v>96</v>
      </c>
      <c r="C36" s="1" t="s">
        <v>97</v>
      </c>
      <c r="E36" s="1" t="s">
        <v>46</v>
      </c>
      <c r="G36" s="1">
        <v>4</v>
      </c>
      <c r="H36" s="1">
        <v>4</v>
      </c>
      <c r="I36" t="s">
        <v>262</v>
      </c>
      <c r="J36" s="2" t="str">
        <f t="shared" si="1"/>
        <v>Android - video metadata</v>
      </c>
    </row>
    <row r="37" spans="1:10" ht="12.75" x14ac:dyDescent="0.2">
      <c r="A37" s="1" t="s">
        <v>95</v>
      </c>
      <c r="B37" s="1" t="s">
        <v>96</v>
      </c>
      <c r="C37" s="1" t="s">
        <v>98</v>
      </c>
      <c r="E37" s="1" t="s">
        <v>4</v>
      </c>
      <c r="F37" s="1" t="s">
        <v>46</v>
      </c>
      <c r="G37">
        <v>6</v>
      </c>
      <c r="H37">
        <v>6</v>
      </c>
      <c r="I37" t="s">
        <v>262</v>
      </c>
      <c r="J37" s="2" t="str">
        <f t="shared" si="1"/>
        <v>Android - video metadata</v>
      </c>
    </row>
    <row r="38" spans="1:10" ht="12.75" x14ac:dyDescent="0.2">
      <c r="A38" s="1" t="s">
        <v>65</v>
      </c>
      <c r="B38" s="1" t="s">
        <v>66</v>
      </c>
      <c r="C38" s="1" t="s">
        <v>99</v>
      </c>
      <c r="D38" s="1" t="s">
        <v>69</v>
      </c>
      <c r="E38" s="1" t="s">
        <v>68</v>
      </c>
      <c r="F38" s="1" t="s">
        <v>100</v>
      </c>
      <c r="G38">
        <v>14</v>
      </c>
      <c r="H38">
        <v>14</v>
      </c>
      <c r="I38" t="s">
        <v>274</v>
      </c>
      <c r="J38" s="2" t="str">
        <f t="shared" si="1"/>
        <v>real-time drunk driver map</v>
      </c>
    </row>
    <row r="39" spans="1:10" ht="12.75" x14ac:dyDescent="0.2">
      <c r="A39" s="1" t="s">
        <v>58</v>
      </c>
      <c r="B39" s="1" t="s">
        <v>59</v>
      </c>
      <c r="D39" s="1">
        <v>1</v>
      </c>
      <c r="E39" s="1">
        <v>4</v>
      </c>
      <c r="G39">
        <v>5</v>
      </c>
      <c r="H39">
        <v>5</v>
      </c>
      <c r="I39" t="s">
        <v>266</v>
      </c>
      <c r="J39" s="2" t="str">
        <f t="shared" si="1"/>
        <v>web app UX</v>
      </c>
    </row>
    <row r="40" spans="1:10" ht="12.75" x14ac:dyDescent="0.2">
      <c r="A40" s="1" t="s">
        <v>78</v>
      </c>
      <c r="B40" s="1" t="s">
        <v>79</v>
      </c>
      <c r="C40" s="1" t="s">
        <v>101</v>
      </c>
      <c r="E40" s="1">
        <v>5</v>
      </c>
      <c r="G40">
        <v>5</v>
      </c>
      <c r="H40">
        <v>5</v>
      </c>
      <c r="I40" t="s">
        <v>281</v>
      </c>
      <c r="J40" s="2" t="str">
        <f t="shared" si="1"/>
        <v>Test database load and security testing (work with Shobha)</v>
      </c>
    </row>
    <row r="41" spans="1:10" ht="12.75" x14ac:dyDescent="0.2">
      <c r="A41" s="1" t="s">
        <v>33</v>
      </c>
      <c r="B41" s="1" t="s">
        <v>34</v>
      </c>
      <c r="C41" s="1" t="s">
        <v>102</v>
      </c>
      <c r="E41" s="1" t="s">
        <v>100</v>
      </c>
      <c r="G41" s="1">
        <v>5</v>
      </c>
      <c r="H41" s="1">
        <v>5</v>
      </c>
      <c r="I41" t="s">
        <v>279</v>
      </c>
      <c r="J41" s="2" t="str">
        <f t="shared" si="1"/>
        <v>database scalability and security</v>
      </c>
    </row>
    <row r="42" spans="1:10" ht="12.75" x14ac:dyDescent="0.2">
      <c r="A42" s="1" t="s">
        <v>33</v>
      </c>
      <c r="B42" s="1" t="s">
        <v>34</v>
      </c>
      <c r="C42" s="1" t="s">
        <v>103</v>
      </c>
      <c r="E42" s="1" t="s">
        <v>104</v>
      </c>
      <c r="G42">
        <v>9</v>
      </c>
      <c r="H42">
        <v>9</v>
      </c>
      <c r="I42" t="s">
        <v>279</v>
      </c>
      <c r="J42" s="2" t="str">
        <f t="shared" si="1"/>
        <v>database scalability and security</v>
      </c>
    </row>
    <row r="43" spans="1:10" ht="12.75" x14ac:dyDescent="0.2">
      <c r="A43" s="1" t="s">
        <v>5</v>
      </c>
      <c r="B43" s="1" t="s">
        <v>6</v>
      </c>
      <c r="C43" s="1" t="s">
        <v>7</v>
      </c>
      <c r="D43" s="1" t="s">
        <v>8</v>
      </c>
      <c r="E43" s="1" t="s">
        <v>88</v>
      </c>
      <c r="F43" s="1" t="s">
        <v>36</v>
      </c>
      <c r="G43">
        <v>33.5</v>
      </c>
      <c r="H43">
        <v>33.5</v>
      </c>
      <c r="I43" t="s">
        <v>252</v>
      </c>
      <c r="J43" s="2" t="str">
        <f t="shared" si="1"/>
        <v>Android - video buffer</v>
      </c>
    </row>
    <row r="44" spans="1:10" ht="12.75" x14ac:dyDescent="0.2">
      <c r="A44" s="1" t="s">
        <v>65</v>
      </c>
      <c r="B44" s="1" t="s">
        <v>66</v>
      </c>
      <c r="C44" s="1" t="s">
        <v>105</v>
      </c>
      <c r="D44" s="1" t="s">
        <v>69</v>
      </c>
      <c r="E44" s="1" t="s">
        <v>106</v>
      </c>
      <c r="F44" s="1" t="s">
        <v>100</v>
      </c>
      <c r="G44">
        <v>15</v>
      </c>
      <c r="H44">
        <v>15</v>
      </c>
      <c r="I44" t="s">
        <v>274</v>
      </c>
      <c r="J44" s="2" t="str">
        <f t="shared" si="1"/>
        <v>real-time drunk driver map</v>
      </c>
    </row>
    <row r="45" spans="1:10" ht="12.75" x14ac:dyDescent="0.2">
      <c r="A45" s="1" t="s">
        <v>60</v>
      </c>
      <c r="B45" s="1" t="s">
        <v>61</v>
      </c>
      <c r="C45" s="1" t="s">
        <v>107</v>
      </c>
      <c r="D45" s="1" t="s">
        <v>14</v>
      </c>
      <c r="E45" s="1" t="s">
        <v>4</v>
      </c>
      <c r="F45" s="1" t="s">
        <v>4</v>
      </c>
      <c r="G45">
        <v>5</v>
      </c>
      <c r="H45">
        <v>5</v>
      </c>
      <c r="I45" t="s">
        <v>264</v>
      </c>
      <c r="J45" s="2" t="str">
        <f t="shared" si="1"/>
        <v>Test Android app</v>
      </c>
    </row>
    <row r="46" spans="1:10" ht="12.75" x14ac:dyDescent="0.2">
      <c r="A46" s="1" t="s">
        <v>58</v>
      </c>
      <c r="B46" s="1" t="s">
        <v>59</v>
      </c>
      <c r="E46" s="1">
        <v>6</v>
      </c>
      <c r="F46" s="1">
        <v>1</v>
      </c>
      <c r="G46">
        <v>7</v>
      </c>
      <c r="H46">
        <v>7</v>
      </c>
      <c r="I46" t="s">
        <v>266</v>
      </c>
      <c r="J46" s="2" t="str">
        <f t="shared" si="1"/>
        <v>web app UX</v>
      </c>
    </row>
    <row r="47" spans="1:10" ht="12.75" x14ac:dyDescent="0.2">
      <c r="A47" s="1" t="s">
        <v>29</v>
      </c>
      <c r="B47" s="1" t="s">
        <v>30</v>
      </c>
      <c r="C47" s="1" t="s">
        <v>108</v>
      </c>
      <c r="E47" s="1" t="s">
        <v>57</v>
      </c>
      <c r="F47" s="1" t="s">
        <v>4</v>
      </c>
      <c r="G47">
        <v>8</v>
      </c>
      <c r="H47">
        <v>8</v>
      </c>
      <c r="I47" t="s">
        <v>264</v>
      </c>
      <c r="J47" s="2" t="str">
        <f t="shared" si="1"/>
        <v>Test Android app</v>
      </c>
    </row>
    <row r="48" spans="1:10" ht="12.75" x14ac:dyDescent="0.2">
      <c r="A48" s="1" t="s">
        <v>90</v>
      </c>
      <c r="B48" s="1" t="s">
        <v>91</v>
      </c>
      <c r="C48" s="1" t="s">
        <v>109</v>
      </c>
      <c r="D48" s="1" t="s">
        <v>110</v>
      </c>
      <c r="E48" s="1" t="s">
        <v>111</v>
      </c>
      <c r="G48">
        <v>17.75</v>
      </c>
      <c r="H48">
        <v>17.75</v>
      </c>
      <c r="I48" t="s">
        <v>260</v>
      </c>
      <c r="J48" s="2" t="str">
        <f t="shared" si="1"/>
        <v>Android - improve voice command handling</v>
      </c>
    </row>
    <row r="49" spans="1:10" ht="12.75" x14ac:dyDescent="0.2">
      <c r="A49" s="1" t="s">
        <v>22</v>
      </c>
      <c r="B49" s="1" t="s">
        <v>23</v>
      </c>
      <c r="C49" s="1" t="s">
        <v>112</v>
      </c>
      <c r="D49" s="1" t="s">
        <v>52</v>
      </c>
      <c r="E49" s="1" t="s">
        <v>3</v>
      </c>
      <c r="F49" s="1" t="s">
        <v>4</v>
      </c>
      <c r="G49">
        <v>10</v>
      </c>
      <c r="H49">
        <v>10</v>
      </c>
      <c r="I49" t="s">
        <v>257</v>
      </c>
      <c r="J49" s="2" t="str">
        <f t="shared" si="1"/>
        <v>Android - accelerometer triggered video upload</v>
      </c>
    </row>
    <row r="50" spans="1:10" ht="12.75" x14ac:dyDescent="0.2">
      <c r="A50" s="1" t="s">
        <v>37</v>
      </c>
      <c r="B50" s="1" t="s">
        <v>38</v>
      </c>
      <c r="C50" s="1" t="s">
        <v>113</v>
      </c>
      <c r="D50" s="1" t="s">
        <v>52</v>
      </c>
      <c r="E50" s="1" t="s">
        <v>52</v>
      </c>
      <c r="F50" s="1" t="s">
        <v>4</v>
      </c>
      <c r="G50">
        <v>12</v>
      </c>
      <c r="H50">
        <v>12</v>
      </c>
      <c r="I50" t="s">
        <v>276</v>
      </c>
      <c r="J50" s="2" t="str">
        <f t="shared" si="1"/>
        <v>Test team  - drunk driver map test dataset generator (work with Ragapriya)</v>
      </c>
    </row>
    <row r="51" spans="1:10" ht="12.75" x14ac:dyDescent="0.2">
      <c r="A51" s="1" t="s">
        <v>33</v>
      </c>
      <c r="B51" s="1" t="s">
        <v>34</v>
      </c>
      <c r="C51" s="1" t="s">
        <v>114</v>
      </c>
      <c r="E51" s="1" t="s">
        <v>115</v>
      </c>
      <c r="G51" s="1">
        <v>3</v>
      </c>
      <c r="H51" s="1">
        <v>3</v>
      </c>
      <c r="I51" t="s">
        <v>279</v>
      </c>
      <c r="J51" s="2" t="str">
        <f t="shared" si="1"/>
        <v>database scalability and security</v>
      </c>
    </row>
    <row r="52" spans="1:10" ht="12.75" x14ac:dyDescent="0.2">
      <c r="A52" s="1" t="s">
        <v>33</v>
      </c>
      <c r="B52" s="1" t="s">
        <v>34</v>
      </c>
      <c r="C52" s="1" t="s">
        <v>116</v>
      </c>
      <c r="E52" s="1" t="s">
        <v>117</v>
      </c>
      <c r="G52">
        <v>8</v>
      </c>
      <c r="H52">
        <v>8</v>
      </c>
      <c r="I52" t="s">
        <v>279</v>
      </c>
      <c r="J52" s="2" t="str">
        <f t="shared" si="1"/>
        <v>database scalability and security</v>
      </c>
    </row>
    <row r="53" spans="1:10" ht="12.75" x14ac:dyDescent="0.2">
      <c r="A53" s="1" t="s">
        <v>11</v>
      </c>
      <c r="B53" s="1" t="s">
        <v>12</v>
      </c>
      <c r="C53" s="1" t="s">
        <v>118</v>
      </c>
      <c r="D53" s="1" t="s">
        <v>119</v>
      </c>
      <c r="E53" s="1" t="s">
        <v>120</v>
      </c>
      <c r="F53" s="1" t="s">
        <v>120</v>
      </c>
      <c r="G53">
        <v>10</v>
      </c>
      <c r="H53">
        <v>10</v>
      </c>
      <c r="I53" t="s">
        <v>262</v>
      </c>
      <c r="J53" s="2" t="str">
        <f t="shared" si="1"/>
        <v>Android - video metadata</v>
      </c>
    </row>
    <row r="54" spans="1:10" ht="12.75" x14ac:dyDescent="0.2">
      <c r="A54" s="1" t="s">
        <v>5</v>
      </c>
      <c r="B54" s="1" t="s">
        <v>6</v>
      </c>
      <c r="C54" s="1" t="s">
        <v>121</v>
      </c>
      <c r="D54" s="1" t="s">
        <v>8</v>
      </c>
      <c r="E54" s="1" t="s">
        <v>36</v>
      </c>
      <c r="F54" s="1" t="s">
        <v>122</v>
      </c>
      <c r="G54">
        <v>5.5</v>
      </c>
      <c r="H54">
        <v>5.5</v>
      </c>
      <c r="I54" t="s">
        <v>252</v>
      </c>
      <c r="J54" s="2" t="str">
        <f t="shared" si="1"/>
        <v>Android - video buffer</v>
      </c>
    </row>
    <row r="55" spans="1:10" ht="12.75" x14ac:dyDescent="0.2">
      <c r="A55" s="1" t="s">
        <v>22</v>
      </c>
      <c r="B55" s="1" t="s">
        <v>23</v>
      </c>
      <c r="C55" s="1" t="s">
        <v>123</v>
      </c>
      <c r="D55" s="1" t="s">
        <v>52</v>
      </c>
      <c r="E55" s="1" t="s">
        <v>4</v>
      </c>
      <c r="F55" s="1" t="s">
        <v>3</v>
      </c>
      <c r="G55">
        <v>10</v>
      </c>
      <c r="H55">
        <v>10</v>
      </c>
      <c r="I55" t="s">
        <v>257</v>
      </c>
      <c r="J55" s="2" t="str">
        <f t="shared" si="1"/>
        <v>Android - accelerometer triggered video upload</v>
      </c>
    </row>
    <row r="56" spans="1:10" ht="12.75" x14ac:dyDescent="0.2">
      <c r="A56" s="1" t="s">
        <v>16</v>
      </c>
      <c r="B56" s="1" t="s">
        <v>17</v>
      </c>
      <c r="C56" s="1" t="s">
        <v>124</v>
      </c>
      <c r="D56" s="1" t="s">
        <v>125</v>
      </c>
      <c r="E56" s="1" t="s">
        <v>57</v>
      </c>
      <c r="G56" s="1">
        <v>11</v>
      </c>
      <c r="H56" s="1">
        <v>11</v>
      </c>
      <c r="I56" t="s">
        <v>260</v>
      </c>
      <c r="J56" s="2" t="str">
        <f t="shared" si="1"/>
        <v>Android - improve voice command handling</v>
      </c>
    </row>
    <row r="57" spans="1:10" ht="12.75" x14ac:dyDescent="0.2">
      <c r="A57" s="1" t="s">
        <v>16</v>
      </c>
      <c r="B57" s="1" t="s">
        <v>17</v>
      </c>
      <c r="C57" s="1" t="s">
        <v>126</v>
      </c>
      <c r="E57" s="1" t="s">
        <v>46</v>
      </c>
      <c r="G57">
        <v>4</v>
      </c>
      <c r="H57">
        <v>4</v>
      </c>
      <c r="I57" t="s">
        <v>260</v>
      </c>
      <c r="J57" s="2" t="str">
        <f t="shared" si="1"/>
        <v>Android - improve voice command handling</v>
      </c>
    </row>
    <row r="58" spans="1:10" ht="12.75" x14ac:dyDescent="0.2">
      <c r="A58" s="1" t="s">
        <v>0</v>
      </c>
      <c r="B58" s="1" t="s">
        <v>1</v>
      </c>
      <c r="C58" s="1" t="s">
        <v>127</v>
      </c>
      <c r="D58" s="1" t="s">
        <v>4</v>
      </c>
      <c r="E58" s="1" t="s">
        <v>3</v>
      </c>
      <c r="G58">
        <v>5</v>
      </c>
      <c r="H58">
        <v>5</v>
      </c>
      <c r="I58" t="s">
        <v>270</v>
      </c>
      <c r="J58" s="2" t="str">
        <f t="shared" si="1"/>
        <v>web app - incentives (work with Sharath)</v>
      </c>
    </row>
    <row r="59" spans="1:10" ht="12.75" x14ac:dyDescent="0.2">
      <c r="A59" s="1" t="s">
        <v>29</v>
      </c>
      <c r="B59" s="1" t="s">
        <v>30</v>
      </c>
      <c r="C59" s="1" t="s">
        <v>128</v>
      </c>
      <c r="E59" s="1" t="s">
        <v>32</v>
      </c>
      <c r="G59">
        <v>8</v>
      </c>
      <c r="H59">
        <v>8</v>
      </c>
      <c r="I59" t="s">
        <v>264</v>
      </c>
      <c r="J59" s="2" t="str">
        <f t="shared" si="1"/>
        <v>Test Android app</v>
      </c>
    </row>
    <row r="60" spans="1:10" ht="12.75" x14ac:dyDescent="0.2">
      <c r="A60" s="1" t="s">
        <v>58</v>
      </c>
      <c r="B60" s="1" t="s">
        <v>59</v>
      </c>
      <c r="C60" s="1" t="s">
        <v>129</v>
      </c>
      <c r="E60" s="1">
        <v>3</v>
      </c>
      <c r="F60" s="1">
        <v>5</v>
      </c>
      <c r="G60">
        <v>8</v>
      </c>
      <c r="H60">
        <v>8</v>
      </c>
      <c r="I60" t="s">
        <v>266</v>
      </c>
      <c r="J60" s="2" t="str">
        <f t="shared" si="1"/>
        <v>web app UX</v>
      </c>
    </row>
    <row r="61" spans="1:10" ht="12.75" x14ac:dyDescent="0.2">
      <c r="A61" s="1" t="s">
        <v>65</v>
      </c>
      <c r="B61" s="1" t="s">
        <v>66</v>
      </c>
      <c r="C61" s="1" t="s">
        <v>130</v>
      </c>
      <c r="E61" s="1" t="s">
        <v>131</v>
      </c>
      <c r="F61" s="1" t="s">
        <v>69</v>
      </c>
      <c r="G61">
        <v>11.25</v>
      </c>
      <c r="H61">
        <v>11.25</v>
      </c>
      <c r="I61" t="s">
        <v>274</v>
      </c>
      <c r="J61" s="2" t="str">
        <f t="shared" si="1"/>
        <v>real-time drunk driver map</v>
      </c>
    </row>
    <row r="62" spans="1:10" ht="12.75" x14ac:dyDescent="0.2">
      <c r="A62" s="1" t="s">
        <v>60</v>
      </c>
      <c r="B62" s="1" t="s">
        <v>61</v>
      </c>
      <c r="C62" s="1" t="s">
        <v>132</v>
      </c>
      <c r="D62" s="1">
        <v>2</v>
      </c>
      <c r="E62" s="1">
        <v>2</v>
      </c>
      <c r="F62" s="1">
        <v>1</v>
      </c>
      <c r="G62" s="1">
        <v>5</v>
      </c>
      <c r="H62" s="1">
        <v>5</v>
      </c>
      <c r="I62" t="s">
        <v>264</v>
      </c>
      <c r="J62" s="2" t="str">
        <f t="shared" si="1"/>
        <v>Test Android app</v>
      </c>
    </row>
    <row r="63" spans="1:10" s="2" customFormat="1" ht="12.75" x14ac:dyDescent="0.2">
      <c r="A63" s="2" t="s">
        <v>37</v>
      </c>
      <c r="B63" s="2" t="s">
        <v>38</v>
      </c>
      <c r="C63" s="2" t="s">
        <v>133</v>
      </c>
      <c r="D63" s="2" t="s">
        <v>134</v>
      </c>
      <c r="E63" s="2" t="s">
        <v>134</v>
      </c>
      <c r="F63" s="2" t="s">
        <v>134</v>
      </c>
      <c r="I63" t="s">
        <v>276</v>
      </c>
      <c r="J63" s="2" t="str">
        <f t="shared" si="1"/>
        <v>Test team  - drunk driver map test dataset generator (work with Ragapriya)</v>
      </c>
    </row>
    <row r="64" spans="1:10" ht="12.75" x14ac:dyDescent="0.2">
      <c r="A64" s="1" t="s">
        <v>33</v>
      </c>
      <c r="B64" s="1" t="s">
        <v>34</v>
      </c>
      <c r="C64" s="1" t="s">
        <v>135</v>
      </c>
      <c r="E64" s="1" t="s">
        <v>136</v>
      </c>
      <c r="G64">
        <v>10</v>
      </c>
      <c r="H64">
        <v>10</v>
      </c>
      <c r="I64" t="s">
        <v>279</v>
      </c>
      <c r="J64" s="2" t="str">
        <f t="shared" si="1"/>
        <v>database scalability and security</v>
      </c>
    </row>
    <row r="65" spans="1:10" ht="12.75" x14ac:dyDescent="0.2">
      <c r="A65" s="1" t="s">
        <v>29</v>
      </c>
      <c r="B65" s="1" t="s">
        <v>30</v>
      </c>
      <c r="C65" s="1" t="s">
        <v>128</v>
      </c>
      <c r="E65" s="1" t="s">
        <v>52</v>
      </c>
      <c r="F65" s="1" t="s">
        <v>52</v>
      </c>
      <c r="G65">
        <v>10</v>
      </c>
      <c r="H65">
        <v>10</v>
      </c>
      <c r="I65" t="s">
        <v>264</v>
      </c>
      <c r="J65" s="2" t="str">
        <f t="shared" si="1"/>
        <v>Test Android app</v>
      </c>
    </row>
    <row r="66" spans="1:10" ht="12.75" x14ac:dyDescent="0.2">
      <c r="A66" s="1" t="s">
        <v>22</v>
      </c>
      <c r="B66" s="1" t="s">
        <v>23</v>
      </c>
      <c r="C66" s="1" t="s">
        <v>137</v>
      </c>
      <c r="D66" s="1" t="s">
        <v>3</v>
      </c>
      <c r="E66" s="1" t="s">
        <v>138</v>
      </c>
      <c r="F66" s="1" t="s">
        <v>25</v>
      </c>
      <c r="G66">
        <v>10</v>
      </c>
      <c r="H66">
        <v>10</v>
      </c>
      <c r="I66" t="s">
        <v>257</v>
      </c>
      <c r="J66" s="2" t="str">
        <f t="shared" si="1"/>
        <v>Android - accelerometer triggered video upload</v>
      </c>
    </row>
    <row r="67" spans="1:10" ht="12.75" x14ac:dyDescent="0.2">
      <c r="A67" s="1" t="s">
        <v>58</v>
      </c>
      <c r="B67" s="1" t="s">
        <v>59</v>
      </c>
      <c r="C67" s="1" t="s">
        <v>139</v>
      </c>
      <c r="F67" s="1">
        <v>3</v>
      </c>
      <c r="G67">
        <v>3</v>
      </c>
      <c r="H67">
        <v>3</v>
      </c>
      <c r="I67" t="s">
        <v>266</v>
      </c>
      <c r="J67" s="2" t="str">
        <f t="shared" si="1"/>
        <v>web app UX</v>
      </c>
    </row>
    <row r="68" spans="1:10" ht="12.75" x14ac:dyDescent="0.2">
      <c r="A68" s="1" t="s">
        <v>5</v>
      </c>
      <c r="B68" s="1" t="s">
        <v>6</v>
      </c>
      <c r="C68" s="1" t="s">
        <v>121</v>
      </c>
      <c r="D68" s="1" t="s">
        <v>140</v>
      </c>
      <c r="E68" s="1" t="s">
        <v>141</v>
      </c>
      <c r="F68" s="1" t="s">
        <v>122</v>
      </c>
      <c r="G68">
        <v>7</v>
      </c>
      <c r="H68">
        <v>7</v>
      </c>
      <c r="I68" t="s">
        <v>252</v>
      </c>
      <c r="J68" s="2" t="str">
        <f t="shared" si="1"/>
        <v>Android - video buffer</v>
      </c>
    </row>
    <row r="69" spans="1:10" ht="12.75" x14ac:dyDescent="0.2">
      <c r="A69" s="1" t="s">
        <v>0</v>
      </c>
      <c r="B69" s="1" t="s">
        <v>1</v>
      </c>
      <c r="C69" s="1" t="s">
        <v>142</v>
      </c>
      <c r="D69" s="1" t="s">
        <v>4</v>
      </c>
      <c r="F69" s="1" t="s">
        <v>46</v>
      </c>
      <c r="G69">
        <v>6</v>
      </c>
      <c r="H69">
        <v>6</v>
      </c>
      <c r="I69" t="s">
        <v>270</v>
      </c>
      <c r="J69" s="2" t="str">
        <f t="shared" si="1"/>
        <v>web app - incentives (work with Sharath)</v>
      </c>
    </row>
    <row r="70" spans="1:10" s="2" customFormat="1" ht="12.75" x14ac:dyDescent="0.2">
      <c r="A70" s="2" t="s">
        <v>37</v>
      </c>
      <c r="B70" s="2" t="s">
        <v>38</v>
      </c>
      <c r="C70" s="2" t="s">
        <v>143</v>
      </c>
      <c r="D70" s="2" t="s">
        <v>134</v>
      </c>
      <c r="E70" s="2" t="s">
        <v>144</v>
      </c>
      <c r="F70" s="2" t="s">
        <v>145</v>
      </c>
      <c r="I70" t="s">
        <v>276</v>
      </c>
      <c r="J70" s="2" t="str">
        <f t="shared" ref="J70:J133" si="2">IF(A70=$K$2,$K$3,I70)</f>
        <v>Test team  - drunk driver map test dataset generator (work with Ragapriya)</v>
      </c>
    </row>
    <row r="71" spans="1:10" ht="12.75" x14ac:dyDescent="0.2">
      <c r="A71" s="1" t="s">
        <v>90</v>
      </c>
      <c r="B71" s="1" t="s">
        <v>91</v>
      </c>
      <c r="C71" s="1" t="s">
        <v>146</v>
      </c>
      <c r="D71" s="1" t="s">
        <v>46</v>
      </c>
      <c r="E71" s="1" t="s">
        <v>46</v>
      </c>
      <c r="G71" s="1">
        <v>8</v>
      </c>
      <c r="H71" s="1">
        <v>8</v>
      </c>
      <c r="I71" t="s">
        <v>260</v>
      </c>
      <c r="J71" s="2" t="str">
        <f t="shared" si="2"/>
        <v>Android - improve voice command handling</v>
      </c>
    </row>
    <row r="72" spans="1:10" ht="12.75" x14ac:dyDescent="0.2">
      <c r="A72" s="1" t="s">
        <v>90</v>
      </c>
      <c r="B72" s="1" t="s">
        <v>91</v>
      </c>
      <c r="C72" s="1" t="s">
        <v>147</v>
      </c>
      <c r="E72" s="1" t="s">
        <v>3</v>
      </c>
      <c r="G72">
        <v>3</v>
      </c>
      <c r="H72">
        <v>3</v>
      </c>
      <c r="I72" t="s">
        <v>260</v>
      </c>
      <c r="J72" s="2" t="str">
        <f t="shared" si="2"/>
        <v>Android - improve voice command handling</v>
      </c>
    </row>
    <row r="73" spans="1:10" ht="12.75" x14ac:dyDescent="0.2">
      <c r="A73" s="1" t="s">
        <v>11</v>
      </c>
      <c r="B73" s="1" t="s">
        <v>12</v>
      </c>
      <c r="C73" s="1" t="s">
        <v>148</v>
      </c>
      <c r="D73" s="1" t="s">
        <v>3</v>
      </c>
      <c r="E73" s="1" t="s">
        <v>46</v>
      </c>
      <c r="F73" s="1" t="s">
        <v>3</v>
      </c>
      <c r="G73">
        <v>10</v>
      </c>
      <c r="H73">
        <v>10</v>
      </c>
      <c r="I73" t="s">
        <v>262</v>
      </c>
      <c r="J73" s="2" t="str">
        <f t="shared" si="2"/>
        <v>Android - video metadata</v>
      </c>
    </row>
    <row r="74" spans="1:10" ht="12.75" x14ac:dyDescent="0.2">
      <c r="A74" s="1" t="s">
        <v>60</v>
      </c>
      <c r="B74" s="1" t="s">
        <v>61</v>
      </c>
      <c r="C74" s="1" t="s">
        <v>149</v>
      </c>
      <c r="D74" s="1">
        <v>2</v>
      </c>
      <c r="E74" s="1">
        <v>2</v>
      </c>
      <c r="F74" s="1">
        <v>1</v>
      </c>
      <c r="G74" s="1">
        <v>5</v>
      </c>
      <c r="H74" s="1">
        <v>5</v>
      </c>
      <c r="I74" t="s">
        <v>264</v>
      </c>
      <c r="J74" s="2" t="str">
        <f t="shared" si="2"/>
        <v>Test Android app</v>
      </c>
    </row>
    <row r="75" spans="1:10" ht="12.75" x14ac:dyDescent="0.2">
      <c r="A75" s="1" t="s">
        <v>58</v>
      </c>
      <c r="B75" s="1" t="s">
        <v>59</v>
      </c>
      <c r="C75" s="1" t="s">
        <v>129</v>
      </c>
      <c r="E75" s="1">
        <v>2</v>
      </c>
      <c r="G75">
        <v>2</v>
      </c>
      <c r="H75">
        <v>2</v>
      </c>
      <c r="I75" t="s">
        <v>266</v>
      </c>
      <c r="J75" s="2" t="str">
        <f t="shared" si="2"/>
        <v>web app UX</v>
      </c>
    </row>
    <row r="76" spans="1:10" ht="12.75" x14ac:dyDescent="0.2">
      <c r="A76" s="1" t="s">
        <v>60</v>
      </c>
      <c r="B76" s="1" t="s">
        <v>61</v>
      </c>
      <c r="C76" s="1" t="s">
        <v>150</v>
      </c>
      <c r="D76" s="1">
        <v>2</v>
      </c>
      <c r="E76" s="1">
        <v>2</v>
      </c>
      <c r="F76" s="1">
        <v>1</v>
      </c>
      <c r="G76" s="1">
        <v>5</v>
      </c>
      <c r="H76" s="1">
        <v>5</v>
      </c>
      <c r="I76" t="s">
        <v>264</v>
      </c>
      <c r="J76" s="2" t="str">
        <f t="shared" si="2"/>
        <v>Test Android app</v>
      </c>
    </row>
    <row r="77" spans="1:10" ht="12.75" x14ac:dyDescent="0.2">
      <c r="A77" s="1" t="s">
        <v>37</v>
      </c>
      <c r="B77" s="1" t="s">
        <v>38</v>
      </c>
      <c r="C77" s="1" t="s">
        <v>151</v>
      </c>
      <c r="D77" s="1" t="s">
        <v>134</v>
      </c>
      <c r="E77" s="1" t="s">
        <v>134</v>
      </c>
      <c r="F77" s="1">
        <v>0</v>
      </c>
      <c r="G77">
        <v>0</v>
      </c>
      <c r="H77">
        <v>0</v>
      </c>
      <c r="I77" t="s">
        <v>276</v>
      </c>
      <c r="J77" s="2" t="str">
        <f t="shared" si="2"/>
        <v>Test team  - drunk driver map test dataset generator (work with Ragapriya)</v>
      </c>
    </row>
    <row r="78" spans="1:10" ht="12.75" x14ac:dyDescent="0.2">
      <c r="A78" s="1" t="s">
        <v>29</v>
      </c>
      <c r="B78" s="1" t="s">
        <v>30</v>
      </c>
      <c r="C78" s="1" t="s">
        <v>128</v>
      </c>
      <c r="E78" s="1" t="s">
        <v>52</v>
      </c>
      <c r="F78" s="1" t="s">
        <v>46</v>
      </c>
      <c r="G78" s="1">
        <v>9</v>
      </c>
      <c r="H78" s="1">
        <v>9</v>
      </c>
      <c r="I78" t="s">
        <v>264</v>
      </c>
      <c r="J78" s="2" t="str">
        <f t="shared" si="2"/>
        <v>Test Android app</v>
      </c>
    </row>
    <row r="79" spans="1:10" ht="12.75" x14ac:dyDescent="0.2">
      <c r="A79" s="1" t="s">
        <v>0</v>
      </c>
      <c r="B79" s="1" t="s">
        <v>1</v>
      </c>
      <c r="C79" s="1" t="s">
        <v>152</v>
      </c>
      <c r="D79" s="1" t="s">
        <v>4</v>
      </c>
      <c r="E79" s="1" t="s">
        <v>3</v>
      </c>
      <c r="G79">
        <v>5</v>
      </c>
      <c r="H79">
        <v>5</v>
      </c>
      <c r="I79" t="s">
        <v>270</v>
      </c>
      <c r="J79" s="2" t="str">
        <f t="shared" si="2"/>
        <v>web app - incentives (work with Sharath)</v>
      </c>
    </row>
    <row r="80" spans="1:10" ht="12.75" x14ac:dyDescent="0.2">
      <c r="A80" s="1" t="s">
        <v>95</v>
      </c>
      <c r="B80" s="1" t="s">
        <v>96</v>
      </c>
      <c r="C80" s="1" t="s">
        <v>153</v>
      </c>
      <c r="D80" s="1" t="s">
        <v>4</v>
      </c>
      <c r="F80" s="1" t="s">
        <v>4</v>
      </c>
      <c r="G80" s="1">
        <v>4</v>
      </c>
      <c r="H80" s="1">
        <v>4</v>
      </c>
      <c r="I80" t="s">
        <v>262</v>
      </c>
      <c r="J80" s="2" t="str">
        <f t="shared" si="2"/>
        <v>Android - video metadata</v>
      </c>
    </row>
    <row r="81" spans="1:10" ht="12.75" x14ac:dyDescent="0.2">
      <c r="A81" s="1" t="s">
        <v>16</v>
      </c>
      <c r="B81" s="1" t="s">
        <v>17</v>
      </c>
      <c r="C81" s="1" t="s">
        <v>155</v>
      </c>
      <c r="D81" s="1" t="s">
        <v>52</v>
      </c>
      <c r="E81" s="1" t="s">
        <v>156</v>
      </c>
      <c r="G81" s="1">
        <v>10.5</v>
      </c>
      <c r="H81" s="1">
        <v>10.5</v>
      </c>
      <c r="I81" t="s">
        <v>260</v>
      </c>
      <c r="J81" s="2" t="str">
        <f t="shared" si="2"/>
        <v>Android - improve voice command handling</v>
      </c>
    </row>
    <row r="82" spans="1:10" ht="12.75" x14ac:dyDescent="0.2">
      <c r="A82" s="1" t="s">
        <v>16</v>
      </c>
      <c r="B82" s="1" t="s">
        <v>17</v>
      </c>
      <c r="C82" s="1" t="s">
        <v>154</v>
      </c>
      <c r="D82" s="1" t="s">
        <v>4</v>
      </c>
      <c r="E82" s="1" t="s">
        <v>3</v>
      </c>
      <c r="F82" s="1" t="s">
        <v>14</v>
      </c>
      <c r="G82" s="1">
        <v>5</v>
      </c>
      <c r="H82" s="1">
        <v>5</v>
      </c>
      <c r="I82" t="s">
        <v>260</v>
      </c>
      <c r="J82" s="2" t="str">
        <f t="shared" si="2"/>
        <v>Android - improve voice command handling</v>
      </c>
    </row>
    <row r="83" spans="1:10" ht="12.75" x14ac:dyDescent="0.2">
      <c r="A83" s="1" t="s">
        <v>16</v>
      </c>
      <c r="B83" s="1" t="s">
        <v>17</v>
      </c>
      <c r="C83" s="1" t="s">
        <v>157</v>
      </c>
      <c r="E83" s="1" t="s">
        <v>3</v>
      </c>
      <c r="G83" s="1">
        <v>3</v>
      </c>
      <c r="H83" s="1">
        <v>3</v>
      </c>
      <c r="I83" t="s">
        <v>260</v>
      </c>
      <c r="J83" s="2" t="str">
        <f t="shared" si="2"/>
        <v>Android - improve voice command handling</v>
      </c>
    </row>
    <row r="84" spans="1:10" ht="12.75" x14ac:dyDescent="0.2">
      <c r="A84" s="1" t="s">
        <v>65</v>
      </c>
      <c r="B84" s="1" t="s">
        <v>66</v>
      </c>
      <c r="C84" s="1" t="s">
        <v>158</v>
      </c>
      <c r="D84" s="1" t="s">
        <v>69</v>
      </c>
      <c r="E84" s="1" t="s">
        <v>117</v>
      </c>
      <c r="G84" s="1">
        <v>11</v>
      </c>
      <c r="H84" s="1">
        <v>11</v>
      </c>
      <c r="I84" t="s">
        <v>274</v>
      </c>
      <c r="J84" s="2" t="str">
        <f t="shared" si="2"/>
        <v>real-time drunk driver map</v>
      </c>
    </row>
    <row r="85" spans="1:10" ht="12.75" x14ac:dyDescent="0.2">
      <c r="A85" s="1" t="s">
        <v>5</v>
      </c>
      <c r="B85" s="1" t="s">
        <v>6</v>
      </c>
      <c r="C85" s="1" t="s">
        <v>7</v>
      </c>
      <c r="D85" s="1" t="s">
        <v>8</v>
      </c>
      <c r="E85" s="1" t="s">
        <v>68</v>
      </c>
      <c r="F85" s="1" t="s">
        <v>159</v>
      </c>
      <c r="G85" s="1">
        <v>8</v>
      </c>
      <c r="H85" s="1">
        <v>8</v>
      </c>
      <c r="I85" t="s">
        <v>252</v>
      </c>
      <c r="J85" s="2" t="str">
        <f t="shared" si="2"/>
        <v>Android - video buffer</v>
      </c>
    </row>
    <row r="86" spans="1:10" ht="12.75" x14ac:dyDescent="0.2">
      <c r="A86" s="1" t="s">
        <v>22</v>
      </c>
      <c r="B86" s="1" t="s">
        <v>23</v>
      </c>
      <c r="C86" s="1" t="s">
        <v>160</v>
      </c>
      <c r="D86" s="1" t="s">
        <v>14</v>
      </c>
      <c r="E86" s="1" t="s">
        <v>3</v>
      </c>
      <c r="F86" s="1" t="s">
        <v>14</v>
      </c>
      <c r="G86" s="1">
        <v>5</v>
      </c>
      <c r="H86" s="1">
        <v>5</v>
      </c>
      <c r="I86" t="s">
        <v>257</v>
      </c>
      <c r="J86" s="2" t="str">
        <f t="shared" si="2"/>
        <v>Android - accelerometer triggered video upload</v>
      </c>
    </row>
    <row r="87" spans="1:10" ht="12.75" x14ac:dyDescent="0.2">
      <c r="A87" s="1" t="s">
        <v>33</v>
      </c>
      <c r="B87" s="1" t="s">
        <v>34</v>
      </c>
      <c r="C87" s="1" t="s">
        <v>161</v>
      </c>
      <c r="E87" s="1" t="s">
        <v>162</v>
      </c>
      <c r="G87" s="1">
        <v>1.25</v>
      </c>
      <c r="H87" s="1">
        <v>1.25</v>
      </c>
      <c r="I87" t="s">
        <v>279</v>
      </c>
      <c r="J87" s="2" t="str">
        <f t="shared" si="2"/>
        <v>database scalability and security</v>
      </c>
    </row>
    <row r="88" spans="1:10" ht="12.75" x14ac:dyDescent="0.2">
      <c r="A88" s="1" t="s">
        <v>16</v>
      </c>
      <c r="B88" s="1" t="s">
        <v>17</v>
      </c>
      <c r="C88" s="1" t="s">
        <v>163</v>
      </c>
      <c r="D88" s="1" t="s">
        <v>3</v>
      </c>
      <c r="E88" s="1" t="s">
        <v>3</v>
      </c>
      <c r="G88" s="1">
        <v>6</v>
      </c>
      <c r="H88" s="1">
        <v>6</v>
      </c>
      <c r="I88" t="s">
        <v>260</v>
      </c>
      <c r="J88" s="2" t="str">
        <f t="shared" si="2"/>
        <v>Android - improve voice command handling</v>
      </c>
    </row>
    <row r="89" spans="1:10" ht="12.75" x14ac:dyDescent="0.2">
      <c r="A89" s="1" t="s">
        <v>16</v>
      </c>
      <c r="B89" s="1" t="s">
        <v>17</v>
      </c>
      <c r="C89" s="1" t="s">
        <v>116</v>
      </c>
      <c r="E89" s="1" t="s">
        <v>117</v>
      </c>
      <c r="G89" s="1">
        <v>8</v>
      </c>
      <c r="H89" s="1">
        <v>8</v>
      </c>
      <c r="I89" t="s">
        <v>260</v>
      </c>
      <c r="J89" s="2" t="str">
        <f t="shared" si="2"/>
        <v>Android - improve voice command handling</v>
      </c>
    </row>
    <row r="90" spans="1:10" ht="12.75" x14ac:dyDescent="0.2">
      <c r="A90" s="1" t="s">
        <v>16</v>
      </c>
      <c r="B90" s="1" t="s">
        <v>17</v>
      </c>
      <c r="C90" s="1" t="s">
        <v>164</v>
      </c>
      <c r="E90" s="1" t="s">
        <v>46</v>
      </c>
      <c r="G90" s="1">
        <v>4</v>
      </c>
      <c r="H90" s="1">
        <v>4</v>
      </c>
      <c r="I90" t="s">
        <v>260</v>
      </c>
      <c r="J90" s="2" t="str">
        <f t="shared" si="2"/>
        <v>Android - improve voice command handling</v>
      </c>
    </row>
    <row r="91" spans="1:10" ht="12.75" x14ac:dyDescent="0.2">
      <c r="A91" s="1" t="s">
        <v>60</v>
      </c>
      <c r="B91" s="1" t="s">
        <v>61</v>
      </c>
      <c r="C91" s="1" t="s">
        <v>165</v>
      </c>
      <c r="D91" s="1">
        <v>2</v>
      </c>
      <c r="E91" s="1">
        <v>2</v>
      </c>
      <c r="F91" s="1">
        <v>1</v>
      </c>
      <c r="G91" s="1">
        <v>5</v>
      </c>
      <c r="H91" s="1">
        <v>5</v>
      </c>
      <c r="I91" t="s">
        <v>264</v>
      </c>
      <c r="J91" s="2" t="str">
        <f t="shared" si="2"/>
        <v>Test Android app</v>
      </c>
    </row>
    <row r="92" spans="1:10" ht="12.75" x14ac:dyDescent="0.2">
      <c r="A92" s="1" t="s">
        <v>22</v>
      </c>
      <c r="B92" s="1" t="s">
        <v>23</v>
      </c>
      <c r="C92" s="1" t="s">
        <v>166</v>
      </c>
      <c r="D92" s="1" t="s">
        <v>3</v>
      </c>
      <c r="E92" s="1" t="s">
        <v>52</v>
      </c>
      <c r="F92" s="1" t="s">
        <v>4</v>
      </c>
      <c r="G92" s="1">
        <v>10</v>
      </c>
      <c r="H92" s="1">
        <v>10</v>
      </c>
      <c r="I92" t="s">
        <v>257</v>
      </c>
      <c r="J92" s="2" t="str">
        <f t="shared" si="2"/>
        <v>Android - accelerometer triggered video upload</v>
      </c>
    </row>
    <row r="93" spans="1:10" ht="12.75" x14ac:dyDescent="0.2">
      <c r="A93" s="1" t="s">
        <v>33</v>
      </c>
      <c r="B93" s="1" t="s">
        <v>34</v>
      </c>
      <c r="C93" s="1" t="s">
        <v>167</v>
      </c>
      <c r="E93" s="1" t="s">
        <v>117</v>
      </c>
      <c r="F93" s="1" t="s">
        <v>69</v>
      </c>
      <c r="G93" s="1">
        <v>11</v>
      </c>
      <c r="H93" s="1">
        <v>11</v>
      </c>
      <c r="I93" t="s">
        <v>279</v>
      </c>
      <c r="J93" s="2" t="str">
        <f t="shared" si="2"/>
        <v>database scalability and security</v>
      </c>
    </row>
    <row r="94" spans="1:10" ht="12.75" x14ac:dyDescent="0.2">
      <c r="A94" s="1" t="s">
        <v>29</v>
      </c>
      <c r="B94" s="1" t="s">
        <v>30</v>
      </c>
      <c r="C94" s="1" t="s">
        <v>168</v>
      </c>
      <c r="E94" s="1" t="s">
        <v>3</v>
      </c>
      <c r="F94" s="1" t="s">
        <v>52</v>
      </c>
      <c r="G94" s="1">
        <v>8</v>
      </c>
      <c r="H94" s="1">
        <v>8</v>
      </c>
      <c r="I94" t="s">
        <v>264</v>
      </c>
      <c r="J94" s="2" t="str">
        <f t="shared" si="2"/>
        <v>Test Android app</v>
      </c>
    </row>
    <row r="95" spans="1:10" ht="12.75" x14ac:dyDescent="0.2">
      <c r="A95" s="1" t="s">
        <v>169</v>
      </c>
      <c r="B95" s="1" t="s">
        <v>59</v>
      </c>
      <c r="C95" s="1" t="s">
        <v>81</v>
      </c>
      <c r="D95" s="1">
        <v>1</v>
      </c>
      <c r="E95" s="1">
        <v>2</v>
      </c>
      <c r="F95" s="1">
        <v>4</v>
      </c>
      <c r="G95" s="1">
        <v>7</v>
      </c>
      <c r="H95" s="1">
        <v>7</v>
      </c>
      <c r="I95" t="s">
        <v>266</v>
      </c>
      <c r="J95" s="2" t="str">
        <f t="shared" si="2"/>
        <v>web app UX</v>
      </c>
    </row>
    <row r="96" spans="1:10" ht="12.75" x14ac:dyDescent="0.2">
      <c r="A96" s="1" t="s">
        <v>11</v>
      </c>
      <c r="B96" s="1" t="s">
        <v>12</v>
      </c>
      <c r="C96" s="1" t="s">
        <v>148</v>
      </c>
      <c r="D96" s="1" t="s">
        <v>4</v>
      </c>
      <c r="E96" s="1" t="s">
        <v>52</v>
      </c>
      <c r="F96" s="1" t="s">
        <v>3</v>
      </c>
      <c r="G96" s="1">
        <v>10</v>
      </c>
      <c r="H96" s="1">
        <v>10</v>
      </c>
      <c r="I96" t="s">
        <v>262</v>
      </c>
      <c r="J96" s="2" t="str">
        <f t="shared" si="2"/>
        <v>Android - video metadata</v>
      </c>
    </row>
    <row r="97" spans="1:10" ht="12.75" x14ac:dyDescent="0.2">
      <c r="A97" s="1" t="s">
        <v>65</v>
      </c>
      <c r="B97" s="1" t="s">
        <v>66</v>
      </c>
      <c r="C97" s="1" t="s">
        <v>170</v>
      </c>
      <c r="E97" s="1" t="s">
        <v>100</v>
      </c>
      <c r="F97" s="1" t="s">
        <v>106</v>
      </c>
      <c r="G97" s="1">
        <v>12</v>
      </c>
      <c r="H97" s="1">
        <v>12</v>
      </c>
      <c r="I97" t="s">
        <v>274</v>
      </c>
      <c r="J97" s="2" t="str">
        <f t="shared" si="2"/>
        <v>real-time drunk driver map</v>
      </c>
    </row>
    <row r="98" spans="1:10" ht="12.75" x14ac:dyDescent="0.2">
      <c r="A98" s="1" t="s">
        <v>171</v>
      </c>
      <c r="B98" s="1" t="s">
        <v>172</v>
      </c>
      <c r="C98" s="1" t="s">
        <v>173</v>
      </c>
      <c r="D98" s="1">
        <v>0</v>
      </c>
      <c r="E98" s="1" t="s">
        <v>134</v>
      </c>
      <c r="F98" s="1">
        <v>0</v>
      </c>
      <c r="G98" s="1">
        <v>8</v>
      </c>
      <c r="H98" s="1">
        <v>8</v>
      </c>
      <c r="I98" t="s">
        <v>276</v>
      </c>
      <c r="J98" s="2" t="str">
        <f t="shared" si="2"/>
        <v>Test team  - drunk driver map test dataset generator (work with Ragapriya)</v>
      </c>
    </row>
    <row r="99" spans="1:10" ht="12.75" x14ac:dyDescent="0.2">
      <c r="A99" s="1" t="s">
        <v>5</v>
      </c>
      <c r="B99" s="1" t="s">
        <v>6</v>
      </c>
      <c r="C99" s="1" t="s">
        <v>7</v>
      </c>
      <c r="D99" s="1" t="s">
        <v>8</v>
      </c>
      <c r="E99" s="1" t="s">
        <v>36</v>
      </c>
      <c r="F99" s="1" t="s">
        <v>64</v>
      </c>
      <c r="G99" s="1">
        <v>6</v>
      </c>
      <c r="H99" s="1">
        <v>6</v>
      </c>
      <c r="I99" t="s">
        <v>252</v>
      </c>
      <c r="J99" s="2" t="str">
        <f t="shared" si="2"/>
        <v>Android - video buffer</v>
      </c>
    </row>
    <row r="100" spans="1:10" ht="12.75" x14ac:dyDescent="0.2">
      <c r="A100" s="1" t="s">
        <v>0</v>
      </c>
      <c r="B100" s="1" t="s">
        <v>1</v>
      </c>
      <c r="C100" s="1" t="s">
        <v>174</v>
      </c>
      <c r="D100" s="1" t="s">
        <v>14</v>
      </c>
      <c r="E100" s="1" t="s">
        <v>3</v>
      </c>
      <c r="F100" s="1" t="s">
        <v>14</v>
      </c>
      <c r="G100" s="1">
        <v>5</v>
      </c>
      <c r="H100" s="1">
        <v>5</v>
      </c>
      <c r="I100" t="s">
        <v>270</v>
      </c>
      <c r="J100" s="2" t="str">
        <f t="shared" si="2"/>
        <v>web app - incentives (work with Sharath)</v>
      </c>
    </row>
    <row r="101" spans="1:10" ht="12.75" x14ac:dyDescent="0.2">
      <c r="A101" s="1" t="s">
        <v>65</v>
      </c>
      <c r="B101" s="1" t="s">
        <v>66</v>
      </c>
      <c r="C101" s="1" t="s">
        <v>175</v>
      </c>
      <c r="E101" s="1" t="s">
        <v>68</v>
      </c>
      <c r="F101" s="1" t="s">
        <v>176</v>
      </c>
      <c r="G101" s="1">
        <v>13.25</v>
      </c>
      <c r="H101" s="1">
        <v>13.25</v>
      </c>
      <c r="I101" t="s">
        <v>274</v>
      </c>
      <c r="J101" s="2" t="str">
        <f t="shared" si="2"/>
        <v>real-time drunk driver map</v>
      </c>
    </row>
    <row r="102" spans="1:10" ht="12.75" x14ac:dyDescent="0.2">
      <c r="A102" s="1" t="s">
        <v>60</v>
      </c>
      <c r="B102" s="1" t="s">
        <v>61</v>
      </c>
      <c r="C102" s="1" t="s">
        <v>165</v>
      </c>
      <c r="D102" s="1">
        <v>2</v>
      </c>
      <c r="E102" s="1">
        <v>2</v>
      </c>
      <c r="F102" s="1">
        <v>1</v>
      </c>
      <c r="G102" s="1">
        <v>5</v>
      </c>
      <c r="H102" s="1">
        <v>5</v>
      </c>
      <c r="I102" t="s">
        <v>264</v>
      </c>
      <c r="J102" s="2" t="str">
        <f t="shared" si="2"/>
        <v>Test Android app</v>
      </c>
    </row>
    <row r="103" spans="1:10" ht="12.75" x14ac:dyDescent="0.2">
      <c r="A103" s="1" t="s">
        <v>11</v>
      </c>
      <c r="B103" s="1" t="s">
        <v>12</v>
      </c>
      <c r="C103" s="1" t="s">
        <v>148</v>
      </c>
      <c r="D103" s="1" t="s">
        <v>14</v>
      </c>
      <c r="E103" s="1" t="s">
        <v>3</v>
      </c>
      <c r="F103" s="1" t="s">
        <v>3</v>
      </c>
      <c r="G103" s="1">
        <v>7</v>
      </c>
      <c r="H103" s="1">
        <v>7</v>
      </c>
      <c r="I103" t="s">
        <v>262</v>
      </c>
      <c r="J103" s="2" t="str">
        <f t="shared" si="2"/>
        <v>Android - video metadata</v>
      </c>
    </row>
    <row r="104" spans="1:10" ht="12.75" x14ac:dyDescent="0.2">
      <c r="A104" s="1" t="s">
        <v>11</v>
      </c>
      <c r="B104" s="1" t="s">
        <v>12</v>
      </c>
      <c r="C104" s="1" t="s">
        <v>177</v>
      </c>
      <c r="D104" s="1" t="s">
        <v>4</v>
      </c>
      <c r="E104" s="1" t="s">
        <v>14</v>
      </c>
      <c r="F104" s="1">
        <v>0</v>
      </c>
      <c r="G104" s="1">
        <v>3</v>
      </c>
      <c r="H104" s="1">
        <v>3</v>
      </c>
      <c r="I104" t="s">
        <v>262</v>
      </c>
      <c r="J104" s="2" t="str">
        <f t="shared" si="2"/>
        <v>Android - video metadata</v>
      </c>
    </row>
    <row r="105" spans="1:10" ht="12.75" x14ac:dyDescent="0.2">
      <c r="A105" s="1" t="s">
        <v>169</v>
      </c>
      <c r="B105" s="1" t="s">
        <v>178</v>
      </c>
      <c r="C105" s="1" t="s">
        <v>139</v>
      </c>
      <c r="E105" s="1">
        <v>6</v>
      </c>
      <c r="G105" s="1">
        <v>6</v>
      </c>
      <c r="H105" s="1">
        <v>6</v>
      </c>
      <c r="I105" t="s">
        <v>266</v>
      </c>
      <c r="J105" s="2" t="str">
        <f t="shared" si="2"/>
        <v>web app UX</v>
      </c>
    </row>
    <row r="106" spans="1:10" ht="12.75" x14ac:dyDescent="0.2">
      <c r="A106" s="1" t="s">
        <v>29</v>
      </c>
      <c r="B106" s="1" t="s">
        <v>30</v>
      </c>
      <c r="C106" s="1" t="s">
        <v>179</v>
      </c>
      <c r="D106" s="1" t="s">
        <v>4</v>
      </c>
      <c r="E106" s="1" t="s">
        <v>4</v>
      </c>
      <c r="F106" s="1" t="s">
        <v>52</v>
      </c>
      <c r="G106" s="1">
        <v>9</v>
      </c>
      <c r="H106" s="1">
        <v>9</v>
      </c>
      <c r="I106" t="s">
        <v>264</v>
      </c>
      <c r="J106" s="2" t="str">
        <f t="shared" si="2"/>
        <v>Test Android app</v>
      </c>
    </row>
    <row r="107" spans="1:10" ht="12.75" x14ac:dyDescent="0.2">
      <c r="A107" s="1" t="s">
        <v>5</v>
      </c>
      <c r="B107" s="1" t="s">
        <v>6</v>
      </c>
      <c r="C107" s="1" t="s">
        <v>7</v>
      </c>
      <c r="D107" s="1" t="s">
        <v>64</v>
      </c>
      <c r="E107" s="1" t="s">
        <v>69</v>
      </c>
      <c r="F107" s="1" t="s">
        <v>122</v>
      </c>
      <c r="G107" s="1">
        <v>5.5</v>
      </c>
      <c r="H107" s="1">
        <v>5.5</v>
      </c>
      <c r="I107" t="s">
        <v>252</v>
      </c>
      <c r="J107" s="2" t="str">
        <f t="shared" si="2"/>
        <v>Android - video buffer</v>
      </c>
    </row>
    <row r="108" spans="1:10" ht="12.75" x14ac:dyDescent="0.2">
      <c r="A108" s="1" t="s">
        <v>16</v>
      </c>
      <c r="B108" s="1" t="s">
        <v>17</v>
      </c>
      <c r="C108" s="1" t="s">
        <v>180</v>
      </c>
      <c r="E108" s="1" t="s">
        <v>181</v>
      </c>
      <c r="G108" s="1">
        <v>12.5</v>
      </c>
      <c r="H108" s="1">
        <v>12.5</v>
      </c>
      <c r="I108" t="s">
        <v>260</v>
      </c>
      <c r="J108" s="2" t="str">
        <f t="shared" si="2"/>
        <v>Android - improve voice command handling</v>
      </c>
    </row>
    <row r="109" spans="1:10" ht="12.75" x14ac:dyDescent="0.2">
      <c r="A109" s="1" t="s">
        <v>22</v>
      </c>
      <c r="B109" s="1" t="s">
        <v>23</v>
      </c>
      <c r="C109" s="1" t="s">
        <v>182</v>
      </c>
      <c r="D109" s="1" t="s">
        <v>3</v>
      </c>
      <c r="E109" s="1" t="s">
        <v>57</v>
      </c>
      <c r="F109" s="1" t="s">
        <v>14</v>
      </c>
      <c r="G109" s="1">
        <v>7</v>
      </c>
      <c r="H109" s="1">
        <v>7</v>
      </c>
      <c r="I109" t="s">
        <v>257</v>
      </c>
      <c r="J109" s="2" t="str">
        <f t="shared" si="2"/>
        <v>Android - accelerometer triggered video upload</v>
      </c>
    </row>
    <row r="110" spans="1:10" ht="12.75" x14ac:dyDescent="0.2">
      <c r="A110" s="1" t="s">
        <v>33</v>
      </c>
      <c r="B110" s="1" t="s">
        <v>34</v>
      </c>
      <c r="C110" s="1" t="s">
        <v>116</v>
      </c>
      <c r="E110" s="1" t="s">
        <v>117</v>
      </c>
      <c r="G110" s="1">
        <v>8</v>
      </c>
      <c r="H110" s="1">
        <v>8</v>
      </c>
      <c r="I110" t="s">
        <v>279</v>
      </c>
      <c r="J110" s="2" t="str">
        <f t="shared" si="2"/>
        <v>database scalability and security</v>
      </c>
    </row>
    <row r="111" spans="1:10" ht="12.75" x14ac:dyDescent="0.2">
      <c r="A111" s="1" t="s">
        <v>169</v>
      </c>
      <c r="B111" s="1" t="s">
        <v>59</v>
      </c>
      <c r="C111" s="1" t="s">
        <v>139</v>
      </c>
      <c r="E111" s="1">
        <v>8</v>
      </c>
      <c r="G111" s="1">
        <v>8</v>
      </c>
      <c r="H111" s="1">
        <v>8</v>
      </c>
      <c r="I111" t="s">
        <v>266</v>
      </c>
      <c r="J111" s="2" t="str">
        <f t="shared" si="2"/>
        <v>web app UX</v>
      </c>
    </row>
    <row r="112" spans="1:10" ht="12.75" x14ac:dyDescent="0.2">
      <c r="A112" s="1" t="s">
        <v>37</v>
      </c>
      <c r="B112" s="1" t="s">
        <v>38</v>
      </c>
      <c r="C112" s="1" t="s">
        <v>183</v>
      </c>
      <c r="D112" s="1">
        <v>0</v>
      </c>
      <c r="E112" s="1" t="s">
        <v>134</v>
      </c>
      <c r="F112" s="1">
        <v>0</v>
      </c>
      <c r="G112" s="1">
        <v>8</v>
      </c>
      <c r="H112" s="1">
        <v>8</v>
      </c>
      <c r="I112" t="s">
        <v>276</v>
      </c>
      <c r="J112" s="2" t="str">
        <f t="shared" si="2"/>
        <v>Test team  - drunk driver map test dataset generator (work with Ragapriya)</v>
      </c>
    </row>
    <row r="113" spans="1:10" ht="12.75" x14ac:dyDescent="0.2">
      <c r="A113" s="1" t="s">
        <v>29</v>
      </c>
      <c r="B113" s="1" t="s">
        <v>30</v>
      </c>
      <c r="C113" s="1" t="s">
        <v>168</v>
      </c>
      <c r="E113" s="1" t="s">
        <v>46</v>
      </c>
      <c r="F113" s="1" t="s">
        <v>52</v>
      </c>
      <c r="G113" s="1">
        <v>9</v>
      </c>
      <c r="H113" s="1">
        <v>9</v>
      </c>
      <c r="I113" t="s">
        <v>264</v>
      </c>
      <c r="J113" s="2" t="str">
        <f t="shared" si="2"/>
        <v>Test Android app</v>
      </c>
    </row>
    <row r="114" spans="1:10" ht="12.75" x14ac:dyDescent="0.2">
      <c r="A114" s="1" t="s">
        <v>0</v>
      </c>
      <c r="B114" s="1" t="s">
        <v>1</v>
      </c>
      <c r="C114" s="1" t="s">
        <v>174</v>
      </c>
      <c r="D114" s="1">
        <v>1</v>
      </c>
      <c r="E114" s="1">
        <v>4</v>
      </c>
      <c r="F114" s="1">
        <v>1</v>
      </c>
      <c r="G114" s="1">
        <v>6</v>
      </c>
      <c r="H114" s="1">
        <v>6</v>
      </c>
      <c r="I114" t="s">
        <v>270</v>
      </c>
      <c r="J114" s="2" t="str">
        <f t="shared" si="2"/>
        <v>web app - incentives (work with Sharath)</v>
      </c>
    </row>
    <row r="115" spans="1:10" ht="12.75" x14ac:dyDescent="0.2">
      <c r="A115" s="1" t="s">
        <v>0</v>
      </c>
      <c r="B115" s="1" t="s">
        <v>1</v>
      </c>
      <c r="C115" s="1" t="s">
        <v>174</v>
      </c>
      <c r="D115" s="1" t="s">
        <v>14</v>
      </c>
      <c r="E115" s="1" t="s">
        <v>3</v>
      </c>
      <c r="F115" s="1" t="s">
        <v>14</v>
      </c>
      <c r="G115" s="1">
        <v>5</v>
      </c>
      <c r="H115" s="1">
        <v>5</v>
      </c>
      <c r="I115" t="s">
        <v>270</v>
      </c>
      <c r="J115" s="2" t="str">
        <f t="shared" si="2"/>
        <v>web app - incentives (work with Sharath)</v>
      </c>
    </row>
    <row r="116" spans="1:10" ht="12.75" x14ac:dyDescent="0.2">
      <c r="A116" s="1" t="s">
        <v>0</v>
      </c>
      <c r="B116" s="1" t="s">
        <v>1</v>
      </c>
      <c r="C116" s="1" t="s">
        <v>174</v>
      </c>
      <c r="D116" s="1" t="s">
        <v>14</v>
      </c>
      <c r="E116" s="1" t="s">
        <v>3</v>
      </c>
      <c r="F116" s="1" t="s">
        <v>14</v>
      </c>
      <c r="G116" s="1">
        <v>5</v>
      </c>
      <c r="H116" s="1">
        <v>5</v>
      </c>
      <c r="I116" t="s">
        <v>270</v>
      </c>
      <c r="J116" s="2" t="str">
        <f t="shared" si="2"/>
        <v>web app - incentives (work with Sharath)</v>
      </c>
    </row>
    <row r="117" spans="1:10" ht="12.75" x14ac:dyDescent="0.2">
      <c r="A117" s="1" t="s">
        <v>65</v>
      </c>
      <c r="B117" s="1" t="s">
        <v>66</v>
      </c>
      <c r="C117" s="1" t="s">
        <v>184</v>
      </c>
      <c r="D117" s="1" t="s">
        <v>136</v>
      </c>
      <c r="E117" s="1" t="s">
        <v>185</v>
      </c>
      <c r="F117" s="1" t="s">
        <v>100</v>
      </c>
      <c r="G117" s="1">
        <v>27</v>
      </c>
      <c r="H117" s="1">
        <v>27</v>
      </c>
      <c r="I117" t="s">
        <v>274</v>
      </c>
      <c r="J117" s="2" t="str">
        <f t="shared" si="2"/>
        <v>real-time drunk driver map</v>
      </c>
    </row>
    <row r="118" spans="1:10" ht="12.75" x14ac:dyDescent="0.2">
      <c r="A118" s="1" t="s">
        <v>5</v>
      </c>
      <c r="B118" s="1" t="s">
        <v>6</v>
      </c>
      <c r="C118" s="1" t="s">
        <v>7</v>
      </c>
      <c r="D118" s="1" t="s">
        <v>122</v>
      </c>
      <c r="E118" s="1" t="s">
        <v>69</v>
      </c>
      <c r="F118" s="1" t="s">
        <v>186</v>
      </c>
      <c r="G118" s="1">
        <v>6.5</v>
      </c>
      <c r="H118" s="1">
        <v>6.5</v>
      </c>
      <c r="I118" t="s">
        <v>252</v>
      </c>
      <c r="J118" s="2" t="str">
        <f t="shared" si="2"/>
        <v>Android - video buffer</v>
      </c>
    </row>
    <row r="119" spans="1:10" ht="12.75" x14ac:dyDescent="0.2">
      <c r="A119" s="1" t="s">
        <v>5</v>
      </c>
      <c r="B119" s="1" t="s">
        <v>6</v>
      </c>
      <c r="C119" s="1" t="s">
        <v>187</v>
      </c>
      <c r="D119" s="1" t="s">
        <v>8</v>
      </c>
      <c r="E119" s="1" t="s">
        <v>159</v>
      </c>
      <c r="F119" s="1" t="s">
        <v>186</v>
      </c>
      <c r="G119" s="1">
        <v>4.5</v>
      </c>
      <c r="H119" s="1">
        <v>4.5</v>
      </c>
      <c r="I119" t="s">
        <v>252</v>
      </c>
      <c r="J119" s="2" t="str">
        <f t="shared" si="2"/>
        <v>Android - video buffer</v>
      </c>
    </row>
    <row r="120" spans="1:10" ht="12.75" x14ac:dyDescent="0.2">
      <c r="A120" s="1" t="s">
        <v>40</v>
      </c>
      <c r="B120" s="1" t="s">
        <v>41</v>
      </c>
      <c r="C120" s="1" t="s">
        <v>188</v>
      </c>
      <c r="D120" s="1">
        <v>1</v>
      </c>
      <c r="E120" s="1">
        <v>2</v>
      </c>
      <c r="F120" s="1">
        <v>2</v>
      </c>
      <c r="G120" s="1">
        <v>5</v>
      </c>
      <c r="H120" s="1">
        <v>5</v>
      </c>
      <c r="I120" t="s">
        <v>264</v>
      </c>
      <c r="J120" s="2" t="str">
        <f t="shared" si="2"/>
        <v>Test Android app</v>
      </c>
    </row>
    <row r="121" spans="1:10" ht="12.75" x14ac:dyDescent="0.2">
      <c r="A121" s="1" t="s">
        <v>16</v>
      </c>
      <c r="B121" s="1" t="s">
        <v>17</v>
      </c>
      <c r="C121" s="1" t="s">
        <v>189</v>
      </c>
      <c r="E121" s="1" t="s">
        <v>181</v>
      </c>
      <c r="G121" s="1">
        <v>12.5</v>
      </c>
      <c r="H121" s="1">
        <v>12.5</v>
      </c>
      <c r="I121" t="s">
        <v>260</v>
      </c>
      <c r="J121" s="2" t="str">
        <f t="shared" si="2"/>
        <v>Android - improve voice command handling</v>
      </c>
    </row>
    <row r="122" spans="1:10" ht="12.75" x14ac:dyDescent="0.2">
      <c r="A122" s="1" t="s">
        <v>169</v>
      </c>
      <c r="B122" s="1" t="s">
        <v>178</v>
      </c>
      <c r="C122" s="1" t="s">
        <v>139</v>
      </c>
      <c r="E122" s="1">
        <v>3</v>
      </c>
      <c r="G122" s="1">
        <v>3</v>
      </c>
      <c r="H122" s="1">
        <v>3</v>
      </c>
      <c r="I122" t="s">
        <v>266</v>
      </c>
      <c r="J122" s="2" t="str">
        <f t="shared" si="2"/>
        <v>web app UX</v>
      </c>
    </row>
    <row r="123" spans="1:10" ht="12.75" x14ac:dyDescent="0.2">
      <c r="A123" s="1" t="s">
        <v>11</v>
      </c>
      <c r="B123" s="1" t="s">
        <v>12</v>
      </c>
      <c r="C123" s="1" t="s">
        <v>190</v>
      </c>
      <c r="D123" s="1" t="s">
        <v>3</v>
      </c>
      <c r="E123" s="1" t="s">
        <v>57</v>
      </c>
      <c r="F123" s="1" t="s">
        <v>14</v>
      </c>
      <c r="G123" s="1">
        <v>10</v>
      </c>
      <c r="H123" s="1">
        <v>10</v>
      </c>
      <c r="I123" t="s">
        <v>262</v>
      </c>
      <c r="J123" s="2" t="str">
        <f t="shared" si="2"/>
        <v>Android - video metadata</v>
      </c>
    </row>
    <row r="124" spans="1:10" ht="12.75" x14ac:dyDescent="0.2">
      <c r="A124" s="1" t="s">
        <v>22</v>
      </c>
      <c r="B124" s="1" t="s">
        <v>23</v>
      </c>
      <c r="C124" s="1" t="s">
        <v>191</v>
      </c>
      <c r="D124" s="1" t="s">
        <v>4</v>
      </c>
      <c r="E124" s="1" t="s">
        <v>192</v>
      </c>
      <c r="F124" s="1" t="s">
        <v>14</v>
      </c>
      <c r="G124" s="1">
        <v>9</v>
      </c>
      <c r="H124" s="1">
        <v>9</v>
      </c>
      <c r="I124" t="s">
        <v>257</v>
      </c>
      <c r="J124" s="2" t="str">
        <f t="shared" si="2"/>
        <v>Android - accelerometer triggered video upload</v>
      </c>
    </row>
    <row r="125" spans="1:10" ht="12.75" x14ac:dyDescent="0.2">
      <c r="A125" s="1" t="s">
        <v>37</v>
      </c>
      <c r="B125" s="1" t="s">
        <v>38</v>
      </c>
      <c r="C125" s="1" t="s">
        <v>193</v>
      </c>
      <c r="D125" s="1">
        <v>0</v>
      </c>
      <c r="E125" s="1" t="s">
        <v>134</v>
      </c>
      <c r="F125" s="1">
        <v>0</v>
      </c>
      <c r="G125" s="1">
        <v>8</v>
      </c>
      <c r="H125" s="1">
        <v>8</v>
      </c>
      <c r="I125" t="s">
        <v>276</v>
      </c>
      <c r="J125" s="2" t="str">
        <f t="shared" si="2"/>
        <v>Test team  - drunk driver map test dataset generator (work with Ragapriya)</v>
      </c>
    </row>
    <row r="126" spans="1:10" ht="12.75" x14ac:dyDescent="0.2">
      <c r="A126" s="1" t="s">
        <v>33</v>
      </c>
      <c r="B126" s="1" t="s">
        <v>34</v>
      </c>
      <c r="C126" s="1" t="s">
        <v>194</v>
      </c>
      <c r="F126" s="1" t="s">
        <v>89</v>
      </c>
      <c r="G126" s="1">
        <v>4</v>
      </c>
      <c r="H126" s="1">
        <v>4</v>
      </c>
      <c r="I126" t="s">
        <v>279</v>
      </c>
      <c r="J126" s="2" t="str">
        <f t="shared" si="2"/>
        <v>database scalability and security</v>
      </c>
    </row>
    <row r="127" spans="1:10" ht="12.75" x14ac:dyDescent="0.2">
      <c r="A127" s="1" t="s">
        <v>33</v>
      </c>
      <c r="B127" s="1" t="s">
        <v>34</v>
      </c>
      <c r="C127" s="1" t="s">
        <v>116</v>
      </c>
      <c r="E127" s="1" t="s">
        <v>100</v>
      </c>
      <c r="F127" s="1"/>
      <c r="G127" s="1">
        <v>5</v>
      </c>
      <c r="H127" s="1">
        <v>5</v>
      </c>
      <c r="I127" t="s">
        <v>279</v>
      </c>
      <c r="J127" s="2" t="str">
        <f t="shared" si="2"/>
        <v>database scalability and security</v>
      </c>
    </row>
    <row r="128" spans="1:10" ht="12.75" x14ac:dyDescent="0.2">
      <c r="A128" s="1" t="s">
        <v>195</v>
      </c>
      <c r="B128" s="1" t="s">
        <v>196</v>
      </c>
      <c r="C128" s="1" t="s">
        <v>197</v>
      </c>
      <c r="D128" s="1" t="s">
        <v>198</v>
      </c>
      <c r="E128" s="1" t="s">
        <v>136</v>
      </c>
      <c r="F128" s="1" t="s">
        <v>136</v>
      </c>
      <c r="G128" s="1">
        <v>25.17</v>
      </c>
      <c r="H128" s="1">
        <v>25.17</v>
      </c>
      <c r="I128" t="s">
        <v>274</v>
      </c>
      <c r="J128" s="2" t="str">
        <f t="shared" si="2"/>
        <v>real-time drunk driver map</v>
      </c>
    </row>
    <row r="129" spans="1:10" ht="12.75" x14ac:dyDescent="0.2">
      <c r="A129" s="1" t="s">
        <v>37</v>
      </c>
      <c r="B129" s="1" t="s">
        <v>38</v>
      </c>
      <c r="C129" s="1" t="s">
        <v>173</v>
      </c>
      <c r="D129" s="1">
        <v>0</v>
      </c>
      <c r="E129" s="1" t="s">
        <v>134</v>
      </c>
      <c r="F129" s="1">
        <v>0</v>
      </c>
      <c r="G129" s="1">
        <v>8</v>
      </c>
      <c r="H129" s="1">
        <v>8</v>
      </c>
      <c r="I129" t="s">
        <v>276</v>
      </c>
      <c r="J129" s="2" t="str">
        <f t="shared" si="2"/>
        <v>Test team  - drunk driver map test dataset generator (work with Ragapriya)</v>
      </c>
    </row>
    <row r="130" spans="1:10" ht="12.75" x14ac:dyDescent="0.2">
      <c r="A130" s="1" t="s">
        <v>169</v>
      </c>
      <c r="B130" s="1" t="s">
        <v>178</v>
      </c>
      <c r="C130" s="1" t="s">
        <v>139</v>
      </c>
      <c r="E130" s="1">
        <v>5</v>
      </c>
      <c r="G130" s="1">
        <v>5</v>
      </c>
      <c r="H130" s="1">
        <v>5</v>
      </c>
      <c r="I130" t="s">
        <v>266</v>
      </c>
      <c r="J130" s="2" t="str">
        <f t="shared" si="2"/>
        <v>web app UX</v>
      </c>
    </row>
    <row r="131" spans="1:10" ht="12.75" x14ac:dyDescent="0.2">
      <c r="A131" s="1" t="s">
        <v>29</v>
      </c>
      <c r="B131" s="1" t="s">
        <v>30</v>
      </c>
      <c r="C131" s="1" t="s">
        <v>199</v>
      </c>
      <c r="D131" s="1" t="s">
        <v>14</v>
      </c>
      <c r="E131" s="1" t="s">
        <v>4</v>
      </c>
      <c r="F131" s="1" t="s">
        <v>57</v>
      </c>
      <c r="G131" s="1">
        <v>9</v>
      </c>
      <c r="H131" s="1">
        <v>9</v>
      </c>
      <c r="I131" t="s">
        <v>264</v>
      </c>
      <c r="J131" s="2" t="str">
        <f t="shared" si="2"/>
        <v>Test Android app</v>
      </c>
    </row>
    <row r="132" spans="1:10" ht="12.75" x14ac:dyDescent="0.2">
      <c r="A132" s="1" t="s">
        <v>5</v>
      </c>
      <c r="B132" s="1" t="s">
        <v>6</v>
      </c>
      <c r="C132" s="1" t="s">
        <v>200</v>
      </c>
      <c r="D132" s="1" t="s">
        <v>186</v>
      </c>
      <c r="E132" s="1" t="s">
        <v>186</v>
      </c>
      <c r="F132" s="1" t="s">
        <v>159</v>
      </c>
      <c r="G132" s="1">
        <v>7</v>
      </c>
      <c r="H132" s="1">
        <v>7</v>
      </c>
      <c r="I132" t="s">
        <v>252</v>
      </c>
      <c r="J132" s="2" t="str">
        <f t="shared" si="2"/>
        <v>Android - video buffer</v>
      </c>
    </row>
    <row r="133" spans="1:10" ht="12.75" x14ac:dyDescent="0.2">
      <c r="A133" s="1" t="s">
        <v>5</v>
      </c>
      <c r="B133" s="1" t="s">
        <v>6</v>
      </c>
      <c r="C133" s="1" t="s">
        <v>201</v>
      </c>
      <c r="D133" s="1" t="s">
        <v>8</v>
      </c>
      <c r="E133" s="1" t="s">
        <v>140</v>
      </c>
      <c r="F133" s="1" t="s">
        <v>64</v>
      </c>
      <c r="G133" s="1">
        <v>2</v>
      </c>
      <c r="H133" s="1">
        <v>2</v>
      </c>
      <c r="I133" t="s">
        <v>252</v>
      </c>
      <c r="J133" s="2" t="str">
        <f t="shared" si="2"/>
        <v>Android - video buffer</v>
      </c>
    </row>
    <row r="134" spans="1:10" ht="12.75" x14ac:dyDescent="0.2">
      <c r="A134" s="1" t="s">
        <v>22</v>
      </c>
      <c r="B134" s="1" t="s">
        <v>23</v>
      </c>
      <c r="C134" s="1" t="s">
        <v>202</v>
      </c>
      <c r="D134" s="1" t="s">
        <v>4</v>
      </c>
      <c r="E134" s="1" t="s">
        <v>57</v>
      </c>
      <c r="F134" s="1" t="s">
        <v>4</v>
      </c>
      <c r="G134" s="1">
        <v>10</v>
      </c>
      <c r="H134" s="1">
        <v>10</v>
      </c>
      <c r="I134" t="s">
        <v>257</v>
      </c>
      <c r="J134" s="2" t="str">
        <f t="shared" ref="J134:J152" si="3">IF(A134=$K$2,$K$3,I134)</f>
        <v>Android - accelerometer triggered video upload</v>
      </c>
    </row>
    <row r="135" spans="1:10" ht="12.75" x14ac:dyDescent="0.2">
      <c r="A135" s="1" t="s">
        <v>0</v>
      </c>
      <c r="B135" s="1" t="s">
        <v>1</v>
      </c>
      <c r="C135" s="1" t="s">
        <v>203</v>
      </c>
      <c r="D135" s="1" t="s">
        <v>86</v>
      </c>
      <c r="E135" s="1" t="s">
        <v>46</v>
      </c>
      <c r="F135" s="1" t="s">
        <v>14</v>
      </c>
      <c r="G135" s="1">
        <v>5</v>
      </c>
      <c r="H135" s="1">
        <v>5</v>
      </c>
      <c r="I135" t="s">
        <v>270</v>
      </c>
      <c r="J135" s="2" t="str">
        <f t="shared" si="3"/>
        <v>web app - incentives (work with Sharath)</v>
      </c>
    </row>
    <row r="136" spans="1:10" ht="12.75" x14ac:dyDescent="0.2">
      <c r="A136" s="1" t="s">
        <v>60</v>
      </c>
      <c r="B136" s="1" t="s">
        <v>61</v>
      </c>
      <c r="C136" s="1" t="s">
        <v>165</v>
      </c>
      <c r="D136" s="1">
        <v>0</v>
      </c>
      <c r="E136" s="1">
        <v>2</v>
      </c>
      <c r="F136" s="1">
        <v>3</v>
      </c>
      <c r="G136" s="1">
        <v>5</v>
      </c>
      <c r="H136" s="1">
        <v>5</v>
      </c>
      <c r="I136" t="s">
        <v>264</v>
      </c>
      <c r="J136" s="2" t="str">
        <f t="shared" si="3"/>
        <v>Test Android app</v>
      </c>
    </row>
    <row r="137" spans="1:10" ht="12.75" x14ac:dyDescent="0.2">
      <c r="A137" s="1" t="s">
        <v>33</v>
      </c>
      <c r="B137" s="1" t="s">
        <v>34</v>
      </c>
      <c r="C137" s="1" t="s">
        <v>194</v>
      </c>
      <c r="E137" s="1" t="s">
        <v>100</v>
      </c>
      <c r="G137" s="1">
        <v>5</v>
      </c>
      <c r="H137" s="1">
        <v>5</v>
      </c>
      <c r="I137" t="s">
        <v>279</v>
      </c>
      <c r="J137" s="2" t="str">
        <f t="shared" si="3"/>
        <v>database scalability and security</v>
      </c>
    </row>
    <row r="138" spans="1:10" ht="12.75" x14ac:dyDescent="0.2">
      <c r="A138" s="1" t="s">
        <v>33</v>
      </c>
      <c r="B138" s="1" t="s">
        <v>34</v>
      </c>
      <c r="C138" s="1" t="s">
        <v>116</v>
      </c>
      <c r="E138" s="1" t="s">
        <v>68</v>
      </c>
      <c r="G138" s="1">
        <v>6</v>
      </c>
      <c r="H138" s="1">
        <v>6</v>
      </c>
      <c r="I138" t="s">
        <v>279</v>
      </c>
      <c r="J138" s="2" t="str">
        <f t="shared" si="3"/>
        <v>database scalability and security</v>
      </c>
    </row>
    <row r="139" spans="1:10" ht="12.75" x14ac:dyDescent="0.2">
      <c r="A139" s="1" t="s">
        <v>11</v>
      </c>
      <c r="B139" s="1" t="s">
        <v>12</v>
      </c>
      <c r="C139" s="1" t="s">
        <v>204</v>
      </c>
      <c r="D139" s="1" t="s">
        <v>205</v>
      </c>
      <c r="E139" s="1" t="s">
        <v>206</v>
      </c>
      <c r="F139" s="1" t="s">
        <v>207</v>
      </c>
      <c r="G139" s="1">
        <v>10</v>
      </c>
      <c r="H139" s="1">
        <v>10</v>
      </c>
      <c r="I139" t="s">
        <v>262</v>
      </c>
      <c r="J139" s="2" t="str">
        <f t="shared" si="3"/>
        <v>Android - video metadata</v>
      </c>
    </row>
    <row r="140" spans="1:10" ht="12.75" x14ac:dyDescent="0.2">
      <c r="A140" s="1" t="s">
        <v>16</v>
      </c>
      <c r="B140" s="1" t="s">
        <v>17</v>
      </c>
      <c r="C140" s="1" t="s">
        <v>208</v>
      </c>
      <c r="D140" s="1" t="s">
        <v>4</v>
      </c>
      <c r="E140" s="1" t="s">
        <v>209</v>
      </c>
      <c r="G140" s="1">
        <v>10.25</v>
      </c>
      <c r="H140" s="1">
        <v>10.25</v>
      </c>
      <c r="I140" t="s">
        <v>260</v>
      </c>
      <c r="J140" s="2" t="str">
        <f t="shared" si="3"/>
        <v>Android - improve voice command handling</v>
      </c>
    </row>
    <row r="141" spans="1:10" ht="12.75" x14ac:dyDescent="0.2">
      <c r="A141" s="1" t="s">
        <v>169</v>
      </c>
      <c r="B141" s="1" t="s">
        <v>59</v>
      </c>
      <c r="C141" s="1" t="s">
        <v>139</v>
      </c>
      <c r="E141" s="1">
        <v>6</v>
      </c>
      <c r="G141" s="1">
        <v>6</v>
      </c>
      <c r="H141" s="1">
        <v>6</v>
      </c>
      <c r="I141" t="s">
        <v>266</v>
      </c>
      <c r="J141" s="2" t="str">
        <f t="shared" si="3"/>
        <v>web app UX</v>
      </c>
    </row>
    <row r="142" spans="1:10" ht="12.75" x14ac:dyDescent="0.2">
      <c r="A142" s="1" t="s">
        <v>169</v>
      </c>
      <c r="B142" s="1" t="s">
        <v>59</v>
      </c>
      <c r="C142" s="1" t="s">
        <v>210</v>
      </c>
      <c r="E142" s="1">
        <v>3</v>
      </c>
      <c r="G142" s="1">
        <v>3</v>
      </c>
      <c r="H142" s="1">
        <v>3</v>
      </c>
      <c r="I142" t="s">
        <v>266</v>
      </c>
      <c r="J142" s="2" t="str">
        <f t="shared" si="3"/>
        <v>web app UX</v>
      </c>
    </row>
    <row r="143" spans="1:10" ht="12.75" x14ac:dyDescent="0.2">
      <c r="A143" s="1" t="s">
        <v>22</v>
      </c>
      <c r="B143" s="1" t="s">
        <v>23</v>
      </c>
      <c r="C143" s="1" t="s">
        <v>211</v>
      </c>
      <c r="D143" s="1" t="s">
        <v>46</v>
      </c>
      <c r="E143" s="1" t="s">
        <v>52</v>
      </c>
      <c r="F143" s="1" t="s">
        <v>14</v>
      </c>
      <c r="G143" s="1">
        <v>10</v>
      </c>
      <c r="H143" s="1">
        <v>10</v>
      </c>
      <c r="I143" t="s">
        <v>257</v>
      </c>
      <c r="J143" s="2" t="str">
        <f t="shared" si="3"/>
        <v>Android - accelerometer triggered video upload</v>
      </c>
    </row>
    <row r="144" spans="1:10" ht="12.75" x14ac:dyDescent="0.2">
      <c r="A144" s="1" t="s">
        <v>37</v>
      </c>
      <c r="B144" s="1" t="s">
        <v>38</v>
      </c>
      <c r="C144" s="1" t="s">
        <v>212</v>
      </c>
      <c r="D144" s="1">
        <v>0</v>
      </c>
      <c r="E144" s="1" t="s">
        <v>134</v>
      </c>
      <c r="F144" s="1">
        <v>0</v>
      </c>
      <c r="G144" s="1">
        <v>8</v>
      </c>
      <c r="H144" s="1">
        <v>8</v>
      </c>
      <c r="I144" t="s">
        <v>276</v>
      </c>
      <c r="J144" s="2" t="str">
        <f t="shared" si="3"/>
        <v>Test team  - drunk driver map test dataset generator (work with Ragapriya)</v>
      </c>
    </row>
    <row r="145" spans="1:10" ht="12.75" x14ac:dyDescent="0.2">
      <c r="A145" s="1" t="s">
        <v>60</v>
      </c>
      <c r="B145" s="1" t="s">
        <v>61</v>
      </c>
      <c r="C145" s="1" t="s">
        <v>213</v>
      </c>
      <c r="E145" s="1">
        <v>3</v>
      </c>
      <c r="F145" s="1">
        <v>2</v>
      </c>
      <c r="G145" s="1">
        <v>5</v>
      </c>
      <c r="H145" s="1">
        <v>5</v>
      </c>
      <c r="I145" t="s">
        <v>264</v>
      </c>
      <c r="J145" s="2" t="str">
        <f t="shared" si="3"/>
        <v>Test Android app</v>
      </c>
    </row>
    <row r="146" spans="1:10" ht="12.75" x14ac:dyDescent="0.2">
      <c r="A146" s="1" t="s">
        <v>11</v>
      </c>
      <c r="B146" s="1" t="s">
        <v>12</v>
      </c>
      <c r="C146" s="1" t="s">
        <v>153</v>
      </c>
      <c r="D146" s="1" t="s">
        <v>52</v>
      </c>
      <c r="E146" s="1" t="s">
        <v>3</v>
      </c>
      <c r="F146" s="1" t="s">
        <v>4</v>
      </c>
      <c r="G146" s="1">
        <v>10</v>
      </c>
      <c r="H146" s="1">
        <v>10</v>
      </c>
      <c r="I146" t="s">
        <v>262</v>
      </c>
      <c r="J146" s="2" t="str">
        <f t="shared" si="3"/>
        <v>Android - video metadata</v>
      </c>
    </row>
    <row r="147" spans="1:10" ht="12.75" x14ac:dyDescent="0.2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69</v>
      </c>
      <c r="F147" s="1" t="s">
        <v>122</v>
      </c>
      <c r="G147" s="1">
        <v>4</v>
      </c>
      <c r="H147" s="1">
        <v>4</v>
      </c>
      <c r="I147" t="s">
        <v>252</v>
      </c>
      <c r="J147" s="2" t="str">
        <f t="shared" si="3"/>
        <v>Android - video buffer</v>
      </c>
    </row>
    <row r="148" spans="1:10" ht="12.75" x14ac:dyDescent="0.2">
      <c r="A148" s="1" t="s">
        <v>33</v>
      </c>
      <c r="B148" s="1" t="s">
        <v>34</v>
      </c>
      <c r="C148" s="1" t="s">
        <v>194</v>
      </c>
      <c r="E148" s="1" t="s">
        <v>69</v>
      </c>
      <c r="G148" s="1">
        <v>3</v>
      </c>
      <c r="H148" s="1">
        <v>3</v>
      </c>
      <c r="I148" t="s">
        <v>279</v>
      </c>
      <c r="J148" s="2" t="str">
        <f t="shared" si="3"/>
        <v>database scalability and security</v>
      </c>
    </row>
    <row r="149" spans="1:10" ht="12.75" x14ac:dyDescent="0.2">
      <c r="A149" s="1" t="s">
        <v>33</v>
      </c>
      <c r="B149" s="1" t="s">
        <v>34</v>
      </c>
      <c r="C149" s="1" t="s">
        <v>116</v>
      </c>
      <c r="E149" s="1" t="s">
        <v>100</v>
      </c>
      <c r="G149" s="1">
        <v>5</v>
      </c>
      <c r="H149" s="1">
        <v>5</v>
      </c>
      <c r="I149" t="s">
        <v>279</v>
      </c>
      <c r="J149" s="2" t="str">
        <f t="shared" si="3"/>
        <v>database scalability and security</v>
      </c>
    </row>
    <row r="150" spans="1:10" ht="12.75" x14ac:dyDescent="0.2">
      <c r="A150" s="1" t="s">
        <v>16</v>
      </c>
      <c r="B150" s="1" t="s">
        <v>17</v>
      </c>
      <c r="C150" s="1" t="s">
        <v>214</v>
      </c>
      <c r="E150" s="1" t="s">
        <v>83</v>
      </c>
      <c r="G150" s="1">
        <v>10</v>
      </c>
      <c r="H150" s="1">
        <v>10</v>
      </c>
      <c r="I150" t="s">
        <v>260</v>
      </c>
      <c r="J150" s="2" t="str">
        <f t="shared" si="3"/>
        <v>Android - improve voice command handling</v>
      </c>
    </row>
    <row r="151" spans="1:10" ht="12.75" x14ac:dyDescent="0.2">
      <c r="A151" s="1" t="s">
        <v>65</v>
      </c>
      <c r="B151" s="1" t="s">
        <v>66</v>
      </c>
      <c r="C151" s="1" t="s">
        <v>215</v>
      </c>
      <c r="D151" s="1" t="s">
        <v>117</v>
      </c>
      <c r="E151" s="1" t="s">
        <v>117</v>
      </c>
      <c r="F151" s="1" t="s">
        <v>117</v>
      </c>
      <c r="G151" s="1">
        <v>24</v>
      </c>
      <c r="H151" s="1">
        <v>24</v>
      </c>
      <c r="I151" t="s">
        <v>274</v>
      </c>
      <c r="J151" s="2" t="str">
        <f t="shared" si="3"/>
        <v>real-time drunk driver map</v>
      </c>
    </row>
    <row r="152" spans="1:10" ht="15.75" customHeight="1" x14ac:dyDescent="0.2">
      <c r="A152" s="1" t="s">
        <v>29</v>
      </c>
      <c r="B152" s="1" t="s">
        <v>30</v>
      </c>
      <c r="C152" s="1" t="s">
        <v>216</v>
      </c>
      <c r="D152" s="1" t="s">
        <v>46</v>
      </c>
      <c r="E152" s="1" t="s">
        <v>14</v>
      </c>
      <c r="F152" s="1" t="s">
        <v>46</v>
      </c>
      <c r="G152" s="1">
        <v>9</v>
      </c>
      <c r="H152" s="1">
        <v>9</v>
      </c>
      <c r="I152" t="s">
        <v>264</v>
      </c>
      <c r="J152" s="2" t="str">
        <f t="shared" si="3"/>
        <v>Test Android app</v>
      </c>
    </row>
    <row r="153" spans="1:10" ht="15.75" customHeight="1" x14ac:dyDescent="0.2">
      <c r="B153" s="6" t="s">
        <v>289</v>
      </c>
      <c r="H153">
        <f>SUM(H2:H152)</f>
        <v>1193.82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1048576"/>
    </sheetView>
  </sheetViews>
  <sheetFormatPr defaultRowHeight="12.75" x14ac:dyDescent="0.2"/>
  <cols>
    <col min="1" max="1" width="66.42578125" customWidth="1"/>
  </cols>
  <sheetData>
    <row r="1" spans="1:1" x14ac:dyDescent="0.2">
      <c r="A1" s="3" t="s">
        <v>225</v>
      </c>
    </row>
    <row r="2" spans="1:1" x14ac:dyDescent="0.2">
      <c r="A2" s="4" t="s">
        <v>226</v>
      </c>
    </row>
    <row r="3" spans="1:1" x14ac:dyDescent="0.2">
      <c r="A3" s="4" t="s">
        <v>227</v>
      </c>
    </row>
    <row r="4" spans="1:1" x14ac:dyDescent="0.2">
      <c r="A4" s="4" t="s">
        <v>228</v>
      </c>
    </row>
    <row r="5" spans="1:1" x14ac:dyDescent="0.2">
      <c r="A5" s="4" t="s">
        <v>229</v>
      </c>
    </row>
    <row r="6" spans="1:1" x14ac:dyDescent="0.2">
      <c r="A6" s="4" t="s">
        <v>230</v>
      </c>
    </row>
    <row r="7" spans="1:1" x14ac:dyDescent="0.2">
      <c r="A7" s="4" t="s">
        <v>231</v>
      </c>
    </row>
    <row r="8" spans="1:1" x14ac:dyDescent="0.2">
      <c r="A8" s="4" t="s">
        <v>232</v>
      </c>
    </row>
    <row r="9" spans="1:1" x14ac:dyDescent="0.2">
      <c r="A9" s="4" t="s">
        <v>233</v>
      </c>
    </row>
    <row r="10" spans="1:1" x14ac:dyDescent="0.2">
      <c r="A10" s="4" t="s">
        <v>234</v>
      </c>
    </row>
    <row r="11" spans="1:1" x14ac:dyDescent="0.2">
      <c r="A11" s="4" t="s">
        <v>235</v>
      </c>
    </row>
    <row r="12" spans="1:1" x14ac:dyDescent="0.2">
      <c r="A12" s="4" t="s">
        <v>236</v>
      </c>
    </row>
    <row r="13" spans="1:1" x14ac:dyDescent="0.2">
      <c r="A13" s="4" t="s">
        <v>237</v>
      </c>
    </row>
    <row r="14" spans="1:1" x14ac:dyDescent="0.2">
      <c r="A14" s="4" t="s">
        <v>238</v>
      </c>
    </row>
    <row r="15" spans="1:1" x14ac:dyDescent="0.2">
      <c r="A15" s="4" t="s">
        <v>239</v>
      </c>
    </row>
    <row r="16" spans="1:1" x14ac:dyDescent="0.2">
      <c r="A16" s="4" t="s">
        <v>240</v>
      </c>
    </row>
    <row r="17" spans="1:1" x14ac:dyDescent="0.2">
      <c r="A17" s="4" t="s">
        <v>241</v>
      </c>
    </row>
    <row r="18" spans="1:1" x14ac:dyDescent="0.2">
      <c r="A18" s="4" t="s">
        <v>242</v>
      </c>
    </row>
    <row r="19" spans="1:1" x14ac:dyDescent="0.2">
      <c r="A19" s="4" t="s">
        <v>243</v>
      </c>
    </row>
    <row r="20" spans="1:1" x14ac:dyDescent="0.2">
      <c r="A20" s="4" t="s">
        <v>244</v>
      </c>
    </row>
    <row r="21" spans="1:1" x14ac:dyDescent="0.2">
      <c r="A21" s="4" t="s">
        <v>245</v>
      </c>
    </row>
    <row r="22" spans="1:1" x14ac:dyDescent="0.2">
      <c r="A22" s="4" t="s">
        <v>246</v>
      </c>
    </row>
    <row r="23" spans="1:1" x14ac:dyDescent="0.2">
      <c r="A23" s="4" t="s">
        <v>247</v>
      </c>
    </row>
    <row r="24" spans="1:1" x14ac:dyDescent="0.2">
      <c r="A24" s="4" t="s">
        <v>248</v>
      </c>
    </row>
    <row r="25" spans="1:1" x14ac:dyDescent="0.2">
      <c r="A25" s="4" t="s">
        <v>249</v>
      </c>
    </row>
    <row r="26" spans="1:1" x14ac:dyDescent="0.2">
      <c r="A26" s="4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0" workbookViewId="0">
      <selection sqref="A1:B17"/>
    </sheetView>
  </sheetViews>
  <sheetFormatPr defaultRowHeight="12.75" x14ac:dyDescent="0.2"/>
  <cols>
    <col min="1" max="1" width="31.7109375" customWidth="1"/>
    <col min="2" max="2" width="62.85546875" customWidth="1"/>
    <col min="3" max="3" width="15" customWidth="1"/>
  </cols>
  <sheetData>
    <row r="1" spans="1:5" x14ac:dyDescent="0.2">
      <c r="A1" s="3" t="s">
        <v>286</v>
      </c>
      <c r="B1" s="3" t="s">
        <v>287</v>
      </c>
      <c r="C1" s="3" t="s">
        <v>288</v>
      </c>
    </row>
    <row r="2" spans="1:5" ht="25.5" customHeight="1" x14ac:dyDescent="0.2">
      <c r="A2" s="5" t="s">
        <v>251</v>
      </c>
      <c r="B2" s="5" t="s">
        <v>252</v>
      </c>
      <c r="C2" s="5" t="s">
        <v>253</v>
      </c>
      <c r="D2" s="5"/>
      <c r="E2" s="5"/>
    </row>
    <row r="3" spans="1:5" ht="25.5" customHeight="1" x14ac:dyDescent="0.2">
      <c r="A3" s="5" t="s">
        <v>254</v>
      </c>
      <c r="B3" s="5" t="s">
        <v>255</v>
      </c>
      <c r="C3" s="5" t="s">
        <v>253</v>
      </c>
      <c r="D3" s="5"/>
      <c r="E3" s="5"/>
    </row>
    <row r="4" spans="1:5" ht="25.5" customHeight="1" x14ac:dyDescent="0.2">
      <c r="A4" s="5" t="s">
        <v>256</v>
      </c>
      <c r="B4" s="5" t="s">
        <v>257</v>
      </c>
      <c r="C4" s="5" t="s">
        <v>258</v>
      </c>
      <c r="D4" s="5"/>
      <c r="E4" s="5"/>
    </row>
    <row r="5" spans="1:5" ht="12.75" customHeight="1" x14ac:dyDescent="0.2">
      <c r="A5" s="5" t="s">
        <v>259</v>
      </c>
      <c r="B5" s="5" t="s">
        <v>260</v>
      </c>
      <c r="C5" s="5" t="s">
        <v>258</v>
      </c>
      <c r="D5" s="5"/>
      <c r="E5" s="5"/>
    </row>
    <row r="6" spans="1:5" ht="25.5" customHeight="1" x14ac:dyDescent="0.2">
      <c r="A6" s="5" t="s">
        <v>261</v>
      </c>
      <c r="B6" s="5" t="s">
        <v>262</v>
      </c>
      <c r="C6" s="5" t="s">
        <v>258</v>
      </c>
      <c r="D6" s="5"/>
      <c r="E6" s="5"/>
    </row>
    <row r="7" spans="1:5" ht="12.75" customHeight="1" x14ac:dyDescent="0.2">
      <c r="A7" s="5" t="s">
        <v>263</v>
      </c>
      <c r="B7" s="5" t="s">
        <v>264</v>
      </c>
      <c r="C7" s="5" t="s">
        <v>258</v>
      </c>
      <c r="D7" s="5"/>
      <c r="E7" s="5"/>
    </row>
    <row r="8" spans="1:5" ht="25.5" x14ac:dyDescent="0.2">
      <c r="A8" s="5" t="s">
        <v>265</v>
      </c>
      <c r="B8" s="5" t="s">
        <v>266</v>
      </c>
      <c r="C8" s="5" t="s">
        <v>253</v>
      </c>
      <c r="D8" s="5"/>
      <c r="E8" s="5"/>
    </row>
    <row r="9" spans="1:5" ht="25.5" customHeight="1" x14ac:dyDescent="0.2">
      <c r="A9" s="5" t="s">
        <v>267</v>
      </c>
      <c r="B9" s="5" t="s">
        <v>268</v>
      </c>
      <c r="C9" s="5" t="s">
        <v>258</v>
      </c>
      <c r="D9" s="5"/>
      <c r="E9" s="5"/>
    </row>
    <row r="10" spans="1:5" ht="25.5" customHeight="1" x14ac:dyDescent="0.2">
      <c r="A10" s="5" t="s">
        <v>269</v>
      </c>
      <c r="B10" s="5" t="s">
        <v>270</v>
      </c>
      <c r="C10" s="5" t="s">
        <v>271</v>
      </c>
      <c r="D10" s="5"/>
      <c r="E10" s="5"/>
    </row>
    <row r="11" spans="1:5" ht="25.5" customHeight="1" x14ac:dyDescent="0.2">
      <c r="A11" s="5" t="s">
        <v>261</v>
      </c>
      <c r="B11" s="5" t="s">
        <v>272</v>
      </c>
      <c r="C11" s="5" t="s">
        <v>258</v>
      </c>
      <c r="D11" s="5"/>
      <c r="E11" s="5"/>
    </row>
    <row r="12" spans="1:5" ht="12.75" customHeight="1" x14ac:dyDescent="0.2">
      <c r="A12" s="5" t="s">
        <v>273</v>
      </c>
      <c r="B12" s="5" t="s">
        <v>274</v>
      </c>
      <c r="C12" s="5" t="s">
        <v>253</v>
      </c>
      <c r="D12" s="5"/>
      <c r="E12" s="5"/>
    </row>
    <row r="13" spans="1:5" ht="25.5" customHeight="1" x14ac:dyDescent="0.2">
      <c r="A13" s="5" t="s">
        <v>275</v>
      </c>
      <c r="B13" s="5" t="s">
        <v>276</v>
      </c>
      <c r="C13" s="5" t="s">
        <v>258</v>
      </c>
      <c r="D13" s="5" t="s">
        <v>277</v>
      </c>
      <c r="E13" s="5"/>
    </row>
    <row r="14" spans="1:5" ht="12.75" customHeight="1" x14ac:dyDescent="0.2">
      <c r="A14" s="5" t="s">
        <v>278</v>
      </c>
      <c r="B14" s="5" t="s">
        <v>279</v>
      </c>
      <c r="C14" s="5" t="s">
        <v>258</v>
      </c>
      <c r="D14" s="5"/>
      <c r="E14" s="5"/>
    </row>
    <row r="15" spans="1:5" ht="25.5" customHeight="1" x14ac:dyDescent="0.2">
      <c r="A15" s="5" t="s">
        <v>280</v>
      </c>
      <c r="B15" s="5" t="s">
        <v>281</v>
      </c>
      <c r="C15" s="5" t="s">
        <v>253</v>
      </c>
      <c r="D15" s="5" t="s">
        <v>277</v>
      </c>
      <c r="E15" s="5"/>
    </row>
    <row r="16" spans="1:5" ht="12.75" customHeight="1" x14ac:dyDescent="0.2">
      <c r="A16" s="5" t="s">
        <v>282</v>
      </c>
      <c r="B16" s="5" t="s">
        <v>283</v>
      </c>
      <c r="C16" s="5" t="s">
        <v>253</v>
      </c>
      <c r="D16" s="5"/>
      <c r="E16" s="5"/>
    </row>
    <row r="17" spans="1:3" ht="30" customHeight="1" x14ac:dyDescent="0.2">
      <c r="A17" s="5" t="s">
        <v>284</v>
      </c>
      <c r="B17" s="5" t="s">
        <v>285</v>
      </c>
      <c r="C17" s="5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Sheet</vt:lpstr>
      <vt:lpstr>Time Sheet - working</vt:lpstr>
      <vt:lpstr>Use Cases</vt:lpstr>
      <vt:lpstr>Assignment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Qi</cp:lastModifiedBy>
  <dcterms:modified xsi:type="dcterms:W3CDTF">2017-07-11T19:42:10Z</dcterms:modified>
</cp:coreProperties>
</file>