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ear 2\PPT\"/>
    </mc:Choice>
  </mc:AlternateContent>
  <xr:revisionPtr revIDLastSave="0" documentId="13_ncr:1_{5F5EA7A0-BDE2-4C19-BF75-FB8EDD2848F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O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43" i="1"/>
  <c r="D42" i="1"/>
  <c r="D41" i="1"/>
  <c r="D40" i="1"/>
  <c r="D39" i="1" l="1"/>
  <c r="D38" i="1" l="1"/>
  <c r="D37" i="1"/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E43" i="1" l="1"/>
  <c r="E42" i="1"/>
  <c r="E2" i="1"/>
  <c r="E4" i="1"/>
  <c r="E3" i="1"/>
  <c r="E41" i="1"/>
  <c r="E40" i="1"/>
  <c r="E39" i="1"/>
  <c r="E37" i="1"/>
  <c r="E38" i="1"/>
  <c r="E35" i="1"/>
  <c r="E33" i="1"/>
  <c r="E5" i="1"/>
  <c r="E30" i="1"/>
  <c r="E6" i="1"/>
  <c r="E36" i="1"/>
  <c r="E32" i="1"/>
  <c r="E34" i="1"/>
  <c r="E10" i="1"/>
  <c r="E14" i="1"/>
  <c r="E18" i="1"/>
  <c r="E22" i="1"/>
  <c r="E26" i="1"/>
  <c r="E7" i="1"/>
  <c r="E11" i="1"/>
  <c r="E15" i="1"/>
  <c r="E19" i="1"/>
  <c r="E23" i="1"/>
  <c r="E27" i="1"/>
  <c r="E31" i="1"/>
  <c r="E8" i="1"/>
  <c r="E12" i="1"/>
  <c r="E16" i="1"/>
  <c r="E20" i="1"/>
  <c r="E24" i="1"/>
  <c r="E28" i="1"/>
  <c r="E9" i="1"/>
  <c r="E13" i="1"/>
  <c r="E17" i="1"/>
  <c r="E21" i="1"/>
  <c r="E25" i="1"/>
  <c r="E29" i="1"/>
</calcChain>
</file>

<file path=xl/sharedStrings.xml><?xml version="1.0" encoding="utf-8"?>
<sst xmlns="http://schemas.openxmlformats.org/spreadsheetml/2006/main" count="5" uniqueCount="5">
  <si>
    <t>Year</t>
  </si>
  <si>
    <t>Years After 1980</t>
  </si>
  <si>
    <t>World Average Daily Production of Crude Oil includeing lease condensate (Mb/d)</t>
  </si>
  <si>
    <t>Yearly Average World Production (Mb)</t>
  </si>
  <si>
    <t>Cumulative World Production Since 1980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</si>
</sst>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8"/>
      <name val="Helv"/>
    </font>
    <font>
      <b/>
      <sz val="10"/>
      <name val="Helv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3" fontId="2" fillId="0" borderId="1">
      <alignment horizontal="right" vertical="center"/>
    </xf>
    <xf numFmtId="0" fontId="3" fillId="0" borderId="1">
      <alignment horizontal="left"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3">
    <cellStyle name="Data_Sheet1 (2)_1" xfId="1" xr:uid="{00000000-0005-0000-0000-000000000000}"/>
    <cellStyle name="Hed Side_Sheet1 (2)_1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10" workbookViewId="0">
      <selection activeCell="G22" sqref="G22"/>
    </sheetView>
  </sheetViews>
  <sheetFormatPr defaultRowHeight="12.5" x14ac:dyDescent="0.25"/>
  <cols>
    <col min="2" max="2" width="17.81640625" customWidth="1"/>
    <col min="3" max="3" width="34.81640625" customWidth="1"/>
    <col min="4" max="4" width="24.453125" customWidth="1"/>
    <col min="5" max="5" width="20" customWidth="1"/>
    <col min="6" max="6" width="17.81640625" customWidth="1"/>
    <col min="7" max="7" width="23.453125" customWidth="1"/>
    <col min="8" max="8" width="19.453125" customWidth="1"/>
    <col min="9" max="9" width="20" customWidth="1"/>
  </cols>
  <sheetData>
    <row r="1" spans="1:5" ht="42.75" customHeight="1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2">
        <v>1980</v>
      </c>
      <c r="B2" s="1">
        <v>0</v>
      </c>
      <c r="C2">
        <v>59557.687240437102</v>
      </c>
      <c r="D2" s="1">
        <f t="shared" ref="D2:D4" si="0">C2*365</f>
        <v>21738555.842759542</v>
      </c>
      <c r="E2" s="1">
        <f>SUM($D2:D$5)</f>
        <v>81088486.902759492</v>
      </c>
    </row>
    <row r="3" spans="1:5" x14ac:dyDescent="0.25">
      <c r="A3" s="2">
        <v>1981</v>
      </c>
      <c r="B3" s="1">
        <v>1</v>
      </c>
      <c r="C3">
        <v>55899.592030136897</v>
      </c>
      <c r="D3" s="1">
        <f t="shared" si="0"/>
        <v>20403351.090999968</v>
      </c>
      <c r="E3" s="1">
        <f>SUM($D3:D$5)</f>
        <v>59349931.059999935</v>
      </c>
    </row>
    <row r="4" spans="1:5" x14ac:dyDescent="0.25">
      <c r="A4" s="2">
        <v>1982</v>
      </c>
      <c r="B4" s="1">
        <v>2</v>
      </c>
      <c r="C4">
        <v>53453.196824657498</v>
      </c>
      <c r="D4" s="1">
        <f t="shared" si="0"/>
        <v>19510416.840999987</v>
      </c>
      <c r="E4" s="1">
        <f>SUM($D4:D$5)</f>
        <v>38946579.968999967</v>
      </c>
    </row>
    <row r="5" spans="1:5" x14ac:dyDescent="0.25">
      <c r="A5" s="2">
        <v>1983</v>
      </c>
      <c r="B5" s="1">
        <v>3</v>
      </c>
      <c r="C5">
        <v>53249.761994520501</v>
      </c>
      <c r="D5" s="1">
        <f t="shared" ref="D5:D38" si="1">C5*365</f>
        <v>19436163.127999984</v>
      </c>
      <c r="E5" s="1">
        <f>SUM($D$5:D5)</f>
        <v>19436163.127999984</v>
      </c>
    </row>
    <row r="6" spans="1:5" x14ac:dyDescent="0.25">
      <c r="A6" s="2">
        <v>1984</v>
      </c>
      <c r="B6" s="1">
        <v>4</v>
      </c>
      <c r="C6">
        <v>54498.539040802803</v>
      </c>
      <c r="D6" s="1">
        <f t="shared" si="1"/>
        <v>19891966.749893025</v>
      </c>
      <c r="E6" s="1">
        <f>SUM($D$5:D6)</f>
        <v>39328129.877893008</v>
      </c>
    </row>
    <row r="7" spans="1:5" x14ac:dyDescent="0.25">
      <c r="A7" s="2">
        <v>1985</v>
      </c>
      <c r="B7" s="1">
        <v>5</v>
      </c>
      <c r="C7">
        <v>53965.434720337202</v>
      </c>
      <c r="D7" s="1">
        <f t="shared" si="1"/>
        <v>19697383.672923077</v>
      </c>
      <c r="E7" s="1">
        <f>SUM($D$5:D7)</f>
        <v>59025513.550816089</v>
      </c>
    </row>
    <row r="8" spans="1:5" x14ac:dyDescent="0.25">
      <c r="A8" s="2">
        <v>1986</v>
      </c>
      <c r="B8" s="1">
        <v>6</v>
      </c>
      <c r="C8">
        <v>56326.141243835598</v>
      </c>
      <c r="D8" s="1">
        <f t="shared" si="1"/>
        <v>20559041.553999994</v>
      </c>
      <c r="E8" s="1">
        <f>SUM($D$5:D8)</f>
        <v>79584555.104816079</v>
      </c>
    </row>
    <row r="9" spans="1:5" x14ac:dyDescent="0.25">
      <c r="A9" s="2">
        <v>1987</v>
      </c>
      <c r="B9" s="1">
        <v>7</v>
      </c>
      <c r="C9">
        <v>56649.395260228201</v>
      </c>
      <c r="D9" s="1">
        <f t="shared" si="1"/>
        <v>20677029.269983292</v>
      </c>
      <c r="E9" s="1">
        <f>SUM($D$5:D9)</f>
        <v>100261584.37479937</v>
      </c>
    </row>
    <row r="10" spans="1:5" x14ac:dyDescent="0.25">
      <c r="A10" s="2">
        <v>1988</v>
      </c>
      <c r="B10" s="1">
        <v>8</v>
      </c>
      <c r="C10">
        <v>58696.6020875744</v>
      </c>
      <c r="D10" s="1">
        <f t="shared" si="1"/>
        <v>21424259.761964656</v>
      </c>
      <c r="E10" s="1">
        <f>SUM($D$5:D10)</f>
        <v>121685844.13676402</v>
      </c>
    </row>
    <row r="11" spans="1:5" x14ac:dyDescent="0.25">
      <c r="A11" s="2">
        <v>1989</v>
      </c>
      <c r="B11" s="1">
        <v>9</v>
      </c>
      <c r="C11">
        <v>59802.712653380397</v>
      </c>
      <c r="D11" s="1">
        <f t="shared" si="1"/>
        <v>21827990.118483845</v>
      </c>
      <c r="E11" s="1">
        <f>SUM($D$5:D11)</f>
        <v>143513834.25524786</v>
      </c>
    </row>
    <row r="12" spans="1:5" x14ac:dyDescent="0.25">
      <c r="A12" s="2">
        <v>1990</v>
      </c>
      <c r="B12" s="1">
        <v>10</v>
      </c>
      <c r="C12">
        <v>60497.912402055998</v>
      </c>
      <c r="D12" s="1">
        <f t="shared" si="1"/>
        <v>22081738.026750438</v>
      </c>
      <c r="E12" s="1">
        <f>SUM($D$5:D12)</f>
        <v>165595572.28199831</v>
      </c>
    </row>
    <row r="13" spans="1:5" x14ac:dyDescent="0.25">
      <c r="A13" s="2">
        <v>1991</v>
      </c>
      <c r="B13" s="1">
        <v>11</v>
      </c>
      <c r="C13">
        <v>60128.179137667401</v>
      </c>
      <c r="D13" s="1">
        <f t="shared" si="1"/>
        <v>21946785.385248601</v>
      </c>
      <c r="E13" s="1">
        <f>SUM($D$5:D13)</f>
        <v>187542357.66724691</v>
      </c>
    </row>
    <row r="14" spans="1:5" x14ac:dyDescent="0.25">
      <c r="A14" s="2">
        <v>1992</v>
      </c>
      <c r="B14" s="1">
        <v>12</v>
      </c>
      <c r="C14">
        <v>60100.697696221898</v>
      </c>
      <c r="D14" s="1">
        <f t="shared" si="1"/>
        <v>21936754.659120992</v>
      </c>
      <c r="E14" s="1">
        <f>SUM($D$5:D14)</f>
        <v>209479112.32636791</v>
      </c>
    </row>
    <row r="15" spans="1:5" x14ac:dyDescent="0.25">
      <c r="A15" s="2">
        <v>1993</v>
      </c>
      <c r="B15" s="1">
        <v>13</v>
      </c>
      <c r="C15">
        <v>60175.738035616399</v>
      </c>
      <c r="D15" s="1">
        <f t="shared" si="1"/>
        <v>21964144.382999986</v>
      </c>
      <c r="E15" s="1">
        <f>SUM($D$5:D15)</f>
        <v>231443256.7093679</v>
      </c>
    </row>
    <row r="16" spans="1:5" x14ac:dyDescent="0.25">
      <c r="A16" s="2">
        <v>1994</v>
      </c>
      <c r="B16" s="1">
        <v>14</v>
      </c>
      <c r="C16">
        <v>61174.096164383503</v>
      </c>
      <c r="D16" s="1">
        <f t="shared" si="1"/>
        <v>22328545.099999979</v>
      </c>
      <c r="E16" s="1">
        <f>SUM($D$5:D16)</f>
        <v>253771801.8093679</v>
      </c>
    </row>
    <row r="17" spans="1:5" x14ac:dyDescent="0.25">
      <c r="A17" s="2">
        <v>1995</v>
      </c>
      <c r="B17" s="1">
        <v>15</v>
      </c>
      <c r="C17">
        <v>62433.127671232804</v>
      </c>
      <c r="D17" s="1">
        <f t="shared" si="1"/>
        <v>22788091.599999972</v>
      </c>
      <c r="E17" s="1">
        <f>SUM($D$5:D17)</f>
        <v>276559893.40936786</v>
      </c>
    </row>
    <row r="18" spans="1:5" x14ac:dyDescent="0.25">
      <c r="A18" s="2">
        <v>1996</v>
      </c>
      <c r="B18" s="1">
        <v>16</v>
      </c>
      <c r="C18">
        <v>63817.762021857903</v>
      </c>
      <c r="D18" s="1">
        <f t="shared" si="1"/>
        <v>23293483.137978133</v>
      </c>
      <c r="E18" s="1">
        <f>SUM($D$5:D18)</f>
        <v>299853376.547346</v>
      </c>
    </row>
    <row r="19" spans="1:5" x14ac:dyDescent="0.25">
      <c r="A19" s="2">
        <v>1997</v>
      </c>
      <c r="B19" s="1">
        <v>17</v>
      </c>
      <c r="C19">
        <v>65804.764109588999</v>
      </c>
      <c r="D19" s="1">
        <f t="shared" si="1"/>
        <v>24018738.899999984</v>
      </c>
      <c r="E19" s="1">
        <f>SUM($D$5:D19)</f>
        <v>323872115.44734597</v>
      </c>
    </row>
    <row r="20" spans="1:5" x14ac:dyDescent="0.25">
      <c r="A20" s="2">
        <v>1998</v>
      </c>
      <c r="B20" s="1">
        <v>18</v>
      </c>
      <c r="C20">
        <v>67033.667671232804</v>
      </c>
      <c r="D20" s="1">
        <f t="shared" si="1"/>
        <v>24467288.699999973</v>
      </c>
      <c r="E20" s="1">
        <f>SUM($D$5:D20)</f>
        <v>348339404.14734596</v>
      </c>
    </row>
    <row r="21" spans="1:5" x14ac:dyDescent="0.25">
      <c r="A21" s="2">
        <v>1999</v>
      </c>
      <c r="B21" s="1">
        <v>19</v>
      </c>
      <c r="C21">
        <v>65968.424931506801</v>
      </c>
      <c r="D21" s="1">
        <f t="shared" si="1"/>
        <v>24078475.099999983</v>
      </c>
      <c r="E21" s="1">
        <f>SUM($D$5:D21)</f>
        <v>372417879.24734592</v>
      </c>
    </row>
    <row r="22" spans="1:5" x14ac:dyDescent="0.25">
      <c r="A22" s="2">
        <v>2000</v>
      </c>
      <c r="B22" s="1">
        <v>20</v>
      </c>
      <c r="C22">
        <v>68526.654368032701</v>
      </c>
      <c r="D22" s="1">
        <f t="shared" si="1"/>
        <v>25012228.844331935</v>
      </c>
      <c r="E22" s="1">
        <f>SUM($D$5:D22)</f>
        <v>397430108.09167784</v>
      </c>
    </row>
    <row r="23" spans="1:5" x14ac:dyDescent="0.25">
      <c r="A23" s="2">
        <v>2001</v>
      </c>
      <c r="B23" s="1">
        <v>21</v>
      </c>
      <c r="C23">
        <v>68131.911052657495</v>
      </c>
      <c r="D23" s="1">
        <f t="shared" si="1"/>
        <v>24868147.534219984</v>
      </c>
      <c r="E23" s="1">
        <f>SUM($D$5:D23)</f>
        <v>422298255.62589782</v>
      </c>
    </row>
    <row r="24" spans="1:5" x14ac:dyDescent="0.25">
      <c r="A24" s="2">
        <v>2002</v>
      </c>
      <c r="B24" s="1">
        <v>22</v>
      </c>
      <c r="C24">
        <v>67290.173084931506</v>
      </c>
      <c r="D24" s="1">
        <f t="shared" si="1"/>
        <v>24560913.175999999</v>
      </c>
      <c r="E24" s="1">
        <f>SUM($D$5:D24)</f>
        <v>446859168.80189782</v>
      </c>
    </row>
    <row r="25" spans="1:5" x14ac:dyDescent="0.25">
      <c r="A25" s="2">
        <v>2003</v>
      </c>
      <c r="B25" s="1">
        <v>23</v>
      </c>
      <c r="C25">
        <v>69460.244479451998</v>
      </c>
      <c r="D25" s="1">
        <f t="shared" si="1"/>
        <v>25352989.234999981</v>
      </c>
      <c r="E25" s="1">
        <f>SUM($D$5:D25)</f>
        <v>472212158.03689778</v>
      </c>
    </row>
    <row r="26" spans="1:5" x14ac:dyDescent="0.25">
      <c r="A26" s="2">
        <v>2004</v>
      </c>
      <c r="B26" s="1">
        <v>24</v>
      </c>
      <c r="C26">
        <v>72597.123814207604</v>
      </c>
      <c r="D26" s="1">
        <f t="shared" si="1"/>
        <v>26497950.192185774</v>
      </c>
      <c r="E26" s="1">
        <f>SUM($D$5:D26)</f>
        <v>498710108.22908354</v>
      </c>
    </row>
    <row r="27" spans="1:5" x14ac:dyDescent="0.25">
      <c r="A27" s="2">
        <v>2005</v>
      </c>
      <c r="B27" s="1">
        <v>25</v>
      </c>
      <c r="C27">
        <v>73870.871249314994</v>
      </c>
      <c r="D27" s="1">
        <f t="shared" si="1"/>
        <v>26962868.005999971</v>
      </c>
      <c r="E27" s="1">
        <f>SUM($D$5:D27)</f>
        <v>525672976.23508352</v>
      </c>
    </row>
    <row r="28" spans="1:5" x14ac:dyDescent="0.25">
      <c r="A28" s="2">
        <v>2006</v>
      </c>
      <c r="B28" s="1">
        <v>26</v>
      </c>
      <c r="C28">
        <v>73627.312950684907</v>
      </c>
      <c r="D28" s="1">
        <f t="shared" si="1"/>
        <v>26873969.226999991</v>
      </c>
      <c r="E28" s="1">
        <f>SUM($D$5:D28)</f>
        <v>552546945.46208346</v>
      </c>
    </row>
    <row r="29" spans="1:5" x14ac:dyDescent="0.25">
      <c r="A29" s="2">
        <v>2007</v>
      </c>
      <c r="B29" s="1">
        <v>27</v>
      </c>
      <c r="C29">
        <v>73323.683619178002</v>
      </c>
      <c r="D29" s="1">
        <f t="shared" si="1"/>
        <v>26763144.520999972</v>
      </c>
      <c r="E29" s="1">
        <f>SUM($D$5:D29)</f>
        <v>579310089.98308349</v>
      </c>
    </row>
    <row r="30" spans="1:5" x14ac:dyDescent="0.25">
      <c r="A30" s="2">
        <v>2008</v>
      </c>
      <c r="B30" s="1">
        <v>28</v>
      </c>
      <c r="C30">
        <v>74469.652270491802</v>
      </c>
      <c r="D30" s="1">
        <f t="shared" si="1"/>
        <v>27181423.078729507</v>
      </c>
      <c r="E30" s="1">
        <f>SUM($D$5:D30)</f>
        <v>606491513.061813</v>
      </c>
    </row>
    <row r="31" spans="1:5" x14ac:dyDescent="0.25">
      <c r="A31" s="2">
        <v>2009</v>
      </c>
      <c r="B31" s="1">
        <v>29</v>
      </c>
      <c r="C31">
        <v>73145.722463013604</v>
      </c>
      <c r="D31" s="1">
        <f t="shared" si="1"/>
        <v>26698188.698999964</v>
      </c>
      <c r="E31" s="1">
        <f>SUM($D$5:D31)</f>
        <v>633189701.760813</v>
      </c>
    </row>
    <row r="32" spans="1:5" x14ac:dyDescent="0.25">
      <c r="A32" s="2">
        <v>2010</v>
      </c>
      <c r="B32" s="1">
        <v>30</v>
      </c>
      <c r="C32">
        <v>74407.784955180294</v>
      </c>
      <c r="D32" s="1">
        <f t="shared" si="1"/>
        <v>27158841.508640807</v>
      </c>
      <c r="E32" s="1">
        <f>SUM($D$5:D32)</f>
        <v>660348543.26945376</v>
      </c>
    </row>
    <row r="33" spans="1:5" x14ac:dyDescent="0.25">
      <c r="A33" s="2">
        <v>2011</v>
      </c>
      <c r="B33" s="1">
        <v>31</v>
      </c>
      <c r="C33">
        <v>75084.266751384901</v>
      </c>
      <c r="D33" s="1">
        <f t="shared" si="1"/>
        <v>27405757.364255488</v>
      </c>
      <c r="E33" s="1">
        <f>SUM($D$5:D33)</f>
        <v>687754300.63370919</v>
      </c>
    </row>
    <row r="34" spans="1:5" x14ac:dyDescent="0.25">
      <c r="A34" s="2">
        <v>2012</v>
      </c>
      <c r="B34" s="1">
        <v>32</v>
      </c>
      <c r="C34">
        <v>76683.472280924005</v>
      </c>
      <c r="D34" s="1">
        <f t="shared" si="1"/>
        <v>27989467.382537261</v>
      </c>
      <c r="E34" s="1">
        <f>SUM($D$5:D34)</f>
        <v>715743768.01624644</v>
      </c>
    </row>
    <row r="35" spans="1:5" x14ac:dyDescent="0.25">
      <c r="A35" s="2">
        <v>2013</v>
      </c>
      <c r="B35" s="1">
        <v>33</v>
      </c>
      <c r="C35">
        <v>76767.800624194497</v>
      </c>
      <c r="D35" s="1">
        <f t="shared" si="1"/>
        <v>28020247.227830991</v>
      </c>
      <c r="E35" s="1">
        <f>SUM($D$5:D35)</f>
        <v>743764015.24407744</v>
      </c>
    </row>
    <row r="36" spans="1:5" x14ac:dyDescent="0.25">
      <c r="A36" s="2">
        <v>2014</v>
      </c>
      <c r="B36" s="1">
        <v>34</v>
      </c>
      <c r="C36">
        <v>78611.900464858903</v>
      </c>
      <c r="D36" s="1">
        <f t="shared" si="1"/>
        <v>28693343.669673499</v>
      </c>
      <c r="E36" s="1">
        <f>SUM($D$5:D36)</f>
        <v>772457358.91375089</v>
      </c>
    </row>
    <row r="37" spans="1:5" x14ac:dyDescent="0.25">
      <c r="A37" s="2">
        <v>2015</v>
      </c>
      <c r="B37" s="1">
        <v>35</v>
      </c>
      <c r="C37">
        <v>80965.424233675294</v>
      </c>
      <c r="D37" s="1">
        <f t="shared" si="1"/>
        <v>29552379.845291484</v>
      </c>
      <c r="E37" s="1">
        <f>SUM($D$5:D37)</f>
        <v>802009738.75904238</v>
      </c>
    </row>
    <row r="38" spans="1:5" x14ac:dyDescent="0.25">
      <c r="A38" s="2">
        <v>2016</v>
      </c>
      <c r="B38" s="1">
        <v>36</v>
      </c>
      <c r="C38">
        <v>81040.090644808704</v>
      </c>
      <c r="D38" s="1">
        <f t="shared" si="1"/>
        <v>29579633.085355178</v>
      </c>
      <c r="E38" s="1">
        <f>SUM($D$5:D38)</f>
        <v>831589371.84439754</v>
      </c>
    </row>
    <row r="39" spans="1:5" x14ac:dyDescent="0.25">
      <c r="A39" s="2">
        <v>2017</v>
      </c>
      <c r="B39" s="1">
        <v>37</v>
      </c>
      <c r="C39">
        <v>81254.277897321997</v>
      </c>
      <c r="D39" s="1">
        <f t="shared" ref="D39:D43" si="2">C39*365</f>
        <v>29657811.432522528</v>
      </c>
      <c r="E39" s="1">
        <f>SUM($D$5:D39)</f>
        <v>861247183.27692008</v>
      </c>
    </row>
    <row r="40" spans="1:5" x14ac:dyDescent="0.25">
      <c r="A40" s="2">
        <v>2018</v>
      </c>
      <c r="B40" s="1">
        <v>38</v>
      </c>
      <c r="C40">
        <v>82986.047720857401</v>
      </c>
      <c r="D40" s="1">
        <f t="shared" si="2"/>
        <v>30289907.418112952</v>
      </c>
      <c r="E40" s="1">
        <f>SUM($D$5:D40)</f>
        <v>891537090.69503307</v>
      </c>
    </row>
    <row r="41" spans="1:5" x14ac:dyDescent="0.25">
      <c r="A41" s="2">
        <v>2019</v>
      </c>
      <c r="B41" s="1">
        <v>39</v>
      </c>
      <c r="C41">
        <v>82170.100307254499</v>
      </c>
      <c r="D41" s="1">
        <f t="shared" si="2"/>
        <v>29992086.612147894</v>
      </c>
      <c r="E41" s="1">
        <f>SUM($D$5:D41)</f>
        <v>921529177.307181</v>
      </c>
    </row>
    <row r="42" spans="1:5" x14ac:dyDescent="0.25">
      <c r="A42" s="2">
        <v>2020</v>
      </c>
      <c r="B42" s="1">
        <v>40</v>
      </c>
      <c r="C42">
        <v>76012.565080258297</v>
      </c>
      <c r="D42" s="1">
        <f t="shared" si="2"/>
        <v>27744586.25429428</v>
      </c>
      <c r="E42" s="1">
        <f>SUM($D$5:D42)</f>
        <v>949273763.56147528</v>
      </c>
    </row>
    <row r="43" spans="1:5" x14ac:dyDescent="0.25">
      <c r="A43" s="2">
        <v>2021</v>
      </c>
      <c r="B43" s="1">
        <v>41</v>
      </c>
      <c r="C43">
        <v>77156.616432283801</v>
      </c>
      <c r="D43" s="1">
        <f t="shared" si="2"/>
        <v>28162164.997783586</v>
      </c>
      <c r="E43" s="1">
        <f>SUM($D$5:D43)</f>
        <v>977435928.55925882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</vt:lpstr>
    </vt:vector>
  </TitlesOfParts>
  <Company>Ithaca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Ithaca College</dc:creator>
  <cp:lastModifiedBy>LENOVO</cp:lastModifiedBy>
  <dcterms:created xsi:type="dcterms:W3CDTF">2007-11-29T20:38:16Z</dcterms:created>
  <dcterms:modified xsi:type="dcterms:W3CDTF">2023-11-23T13:55:05Z</dcterms:modified>
</cp:coreProperties>
</file>