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3"/>
  <workbookPr filterPrivacy="1"/>
  <xr:revisionPtr revIDLastSave="0" documentId="8_{6FD887DC-35F8-564A-924C-D0FABA29AF56}" xr6:coauthVersionLast="45" xr6:coauthVersionMax="45" xr10:uidLastSave="{00000000-0000-0000-0000-000000000000}"/>
  <bookViews>
    <workbookView xWindow="7040" yWindow="2280" windowWidth="23260" windowHeight="12580" xr2:uid="{00000000-000D-0000-FFFF-FFFF00000000}"/>
  </bookViews>
  <sheets>
    <sheet name="請求書201905" sheetId="3" r:id="rId1"/>
  </sheets>
  <definedNames>
    <definedName name="_xlnm.Print_Area" localSheetId="0">請求書201905!$A$1:$Q$39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29" i="3" l="1"/>
  <c r="O28" i="3"/>
  <c r="O27" i="3"/>
  <c r="O26" i="3"/>
  <c r="O25" i="3"/>
  <c r="O24" i="3"/>
  <c r="O23" i="3"/>
  <c r="O22" i="3"/>
  <c r="O21" i="3"/>
  <c r="O20" i="3"/>
  <c r="O18" i="3"/>
  <c r="L30" i="3" l="1"/>
  <c r="L31" i="3" s="1"/>
  <c r="L32" i="3" s="1"/>
  <c r="D15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D15" authorId="0" shapeId="0" xr:uid="{DE3FC8B2-1273-4614-B8CE-6893F4EC062C}">
      <text>
        <r>
          <rPr>
            <sz val="9"/>
            <color rgb="FF000000"/>
            <rFont val="ＭＳ Ｐゴシック"/>
            <family val="2"/>
            <charset val="128"/>
          </rPr>
          <t>数式が入っています。</t>
        </r>
      </text>
    </comment>
    <comment ref="O18" authorId="0" shapeId="0" xr:uid="{8FEC52FC-6347-46C8-A1DD-29A71AF672D1}">
      <text>
        <r>
          <rPr>
            <sz val="9"/>
            <color rgb="FF000000"/>
            <rFont val="ＭＳ Ｐゴシック"/>
            <family val="2"/>
            <charset val="128"/>
          </rPr>
          <t>数式が入っています</t>
        </r>
      </text>
    </comment>
    <comment ref="O19" authorId="0" shapeId="0" xr:uid="{E02608EE-002D-4A99-9424-2CD7FAE6EC81}">
      <text>
        <r>
          <rPr>
            <sz val="9"/>
            <color rgb="FF000000"/>
            <rFont val="ＭＳ Ｐゴシック"/>
            <family val="2"/>
            <charset val="128"/>
          </rPr>
          <t>数式が入っています</t>
        </r>
      </text>
    </comment>
    <comment ref="O20" authorId="0" shapeId="0" xr:uid="{08F4B76A-C8A8-4E4A-8D51-3B26A0E93B70}">
      <text>
        <r>
          <rPr>
            <sz val="9"/>
            <color indexed="81"/>
            <rFont val="ＭＳ Ｐゴシック"/>
            <family val="3"/>
            <charset val="128"/>
          </rPr>
          <t>数式が入っています</t>
        </r>
      </text>
    </comment>
    <comment ref="O21" authorId="0" shapeId="0" xr:uid="{5C4D65CC-BB2F-4C4B-BFC3-F60CEB38FE15}">
      <text>
        <r>
          <rPr>
            <sz val="9"/>
            <color rgb="FF000000"/>
            <rFont val="ＭＳ Ｐゴシック"/>
            <family val="2"/>
            <charset val="128"/>
          </rPr>
          <t>数式が入っています</t>
        </r>
      </text>
    </comment>
    <comment ref="O22" authorId="0" shapeId="0" xr:uid="{25E79407-ACB1-45E7-A8DF-EC55306F380D}">
      <text>
        <r>
          <rPr>
            <sz val="9"/>
            <color indexed="81"/>
            <rFont val="ＭＳ Ｐゴシック"/>
            <family val="3"/>
            <charset val="128"/>
          </rPr>
          <t>数式が入っています</t>
        </r>
      </text>
    </comment>
    <comment ref="O23" authorId="0" shapeId="0" xr:uid="{294F2174-8B64-4942-BB15-773CBA77EE5D}">
      <text>
        <r>
          <rPr>
            <sz val="9"/>
            <color indexed="81"/>
            <rFont val="ＭＳ Ｐゴシック"/>
            <family val="3"/>
            <charset val="128"/>
          </rPr>
          <t>数式が入っています</t>
        </r>
      </text>
    </comment>
    <comment ref="O24" authorId="0" shapeId="0" xr:uid="{B81EC786-00F6-4BC8-96FC-5A3EE50BFB74}">
      <text>
        <r>
          <rPr>
            <sz val="9"/>
            <color indexed="81"/>
            <rFont val="ＭＳ Ｐゴシック"/>
            <family val="3"/>
            <charset val="128"/>
          </rPr>
          <t>数式が入っています</t>
        </r>
      </text>
    </comment>
    <comment ref="O25" authorId="0" shapeId="0" xr:uid="{DCFB96EA-E816-4A28-98E5-35FB8779E213}">
      <text>
        <r>
          <rPr>
            <sz val="9"/>
            <color indexed="81"/>
            <rFont val="ＭＳ Ｐゴシック"/>
            <family val="3"/>
            <charset val="128"/>
          </rPr>
          <t>数式が入っています</t>
        </r>
      </text>
    </comment>
    <comment ref="O26" authorId="0" shapeId="0" xr:uid="{4E581A37-01EA-469A-AE33-E1B94BDEB41F}">
      <text>
        <r>
          <rPr>
            <sz val="9"/>
            <color indexed="81"/>
            <rFont val="ＭＳ Ｐゴシック"/>
            <family val="3"/>
            <charset val="128"/>
          </rPr>
          <t>数式が入っています</t>
        </r>
      </text>
    </comment>
    <comment ref="O27" authorId="0" shapeId="0" xr:uid="{65DD0003-0CB1-4FA0-BFFF-1D2F05380B99}">
      <text>
        <r>
          <rPr>
            <sz val="9"/>
            <color rgb="FF000000"/>
            <rFont val="ＭＳ Ｐゴシック"/>
            <family val="2"/>
            <charset val="128"/>
          </rPr>
          <t>数式が入っています</t>
        </r>
      </text>
    </comment>
    <comment ref="O28" authorId="0" shapeId="0" xr:uid="{E7E58AE5-B878-4779-BEFF-9546C20D079A}">
      <text>
        <r>
          <rPr>
            <sz val="9"/>
            <color indexed="81"/>
            <rFont val="ＭＳ Ｐゴシック"/>
            <family val="3"/>
            <charset val="128"/>
          </rPr>
          <t>数式が入っています</t>
        </r>
      </text>
    </comment>
    <comment ref="O29" authorId="0" shapeId="0" xr:uid="{2F2A5E33-1A5B-4FAC-9AAE-056737DD1419}">
      <text>
        <r>
          <rPr>
            <sz val="9"/>
            <color indexed="81"/>
            <rFont val="ＭＳ Ｐゴシック"/>
            <family val="3"/>
            <charset val="128"/>
          </rPr>
          <t>数式が入っています</t>
        </r>
      </text>
    </comment>
    <comment ref="L30" authorId="0" shapeId="0" xr:uid="{E435C1B9-F122-4CA5-A21A-F398ACAAEA86}">
      <text>
        <r>
          <rPr>
            <sz val="9"/>
            <color rgb="FF000000"/>
            <rFont val="ＭＳ Ｐゴシック"/>
            <family val="2"/>
            <charset val="128"/>
          </rPr>
          <t>数式が入っています</t>
        </r>
      </text>
    </comment>
    <comment ref="L31" authorId="0" shapeId="0" xr:uid="{1737DCBA-066D-44F2-A4C3-D7B9E3DBD344}">
      <text>
        <r>
          <rPr>
            <sz val="9"/>
            <color rgb="FF000000"/>
            <rFont val="ＭＳ Ｐゴシック"/>
            <charset val="128"/>
          </rPr>
          <t>数式が入っています</t>
        </r>
      </text>
    </comment>
    <comment ref="L32" authorId="0" shapeId="0" xr:uid="{75179499-57F7-49E6-9ED8-D70B8B8F2E99}">
      <text>
        <r>
          <rPr>
            <sz val="9"/>
            <color rgb="FF000000"/>
            <rFont val="ＭＳ Ｐゴシック"/>
            <family val="2"/>
            <charset val="128"/>
          </rPr>
          <t>数式が入っています</t>
        </r>
      </text>
    </comment>
  </commentList>
</comments>
</file>

<file path=xl/sharedStrings.xml><?xml version="1.0" encoding="utf-8"?>
<sst xmlns="http://schemas.openxmlformats.org/spreadsheetml/2006/main" count="41" uniqueCount="40">
  <si>
    <t>請　求　書</t>
    <rPh sb="0" eb="1">
      <t>ショウ</t>
    </rPh>
    <rPh sb="2" eb="3">
      <t>モトム</t>
    </rPh>
    <rPh sb="4" eb="5">
      <t>ショ</t>
    </rPh>
    <phoneticPr fontId="2"/>
  </si>
  <si>
    <t>御中</t>
    <rPh sb="0" eb="2">
      <t>オンチュウ</t>
    </rPh>
    <phoneticPr fontId="2"/>
  </si>
  <si>
    <t>請求No.</t>
    <rPh sb="0" eb="2">
      <t>セイキュウ</t>
    </rPh>
    <phoneticPr fontId="2"/>
  </si>
  <si>
    <t>請求日</t>
    <rPh sb="0" eb="2">
      <t>セイキュウ</t>
    </rPh>
    <rPh sb="2" eb="3">
      <t>ビ</t>
    </rPh>
    <phoneticPr fontId="2"/>
  </si>
  <si>
    <t>TEL：</t>
    <phoneticPr fontId="2"/>
  </si>
  <si>
    <t>E-Mail：</t>
    <phoneticPr fontId="2"/>
  </si>
  <si>
    <t>合計金額</t>
    <rPh sb="0" eb="2">
      <t>ゴウケイ</t>
    </rPh>
    <rPh sb="2" eb="4">
      <t>キンガク</t>
    </rPh>
    <phoneticPr fontId="2"/>
  </si>
  <si>
    <t>（税込）</t>
    <rPh sb="1" eb="3">
      <t>ゼイコミ</t>
    </rPh>
    <phoneticPr fontId="2"/>
  </si>
  <si>
    <t>No.</t>
    <phoneticPr fontId="2"/>
  </si>
  <si>
    <t>金額</t>
    <rPh sb="0" eb="2">
      <t>キンガク</t>
    </rPh>
    <phoneticPr fontId="2"/>
  </si>
  <si>
    <t>単価</t>
    <rPh sb="0" eb="2">
      <t>タンカ</t>
    </rPh>
    <phoneticPr fontId="2"/>
  </si>
  <si>
    <t>式</t>
    <rPh sb="0" eb="1">
      <t>シキ</t>
    </rPh>
    <phoneticPr fontId="2"/>
  </si>
  <si>
    <t>個</t>
    <rPh sb="0" eb="1">
      <t>コ</t>
    </rPh>
    <phoneticPr fontId="2"/>
  </si>
  <si>
    <t>時間</t>
    <rPh sb="0" eb="2">
      <t>ジカン</t>
    </rPh>
    <phoneticPr fontId="2"/>
  </si>
  <si>
    <t>日</t>
    <rPh sb="0" eb="1">
      <t>ニチ</t>
    </rPh>
    <phoneticPr fontId="2"/>
  </si>
  <si>
    <t>ヶ月</t>
    <rPh sb="1" eb="2">
      <t>ゲツ</t>
    </rPh>
    <phoneticPr fontId="2"/>
  </si>
  <si>
    <t>数量</t>
    <rPh sb="0" eb="2">
      <t>スウリョウ</t>
    </rPh>
    <phoneticPr fontId="2"/>
  </si>
  <si>
    <t>件名：</t>
    <rPh sb="0" eb="2">
      <t>ケンメイ</t>
    </rPh>
    <phoneticPr fontId="2"/>
  </si>
  <si>
    <t>下記の通り、ご請求申し上げます。</t>
    <rPh sb="0" eb="2">
      <t>カキ</t>
    </rPh>
    <rPh sb="3" eb="4">
      <t>トオ</t>
    </rPh>
    <rPh sb="7" eb="9">
      <t>セイキュウ</t>
    </rPh>
    <rPh sb="9" eb="10">
      <t>モウ</t>
    </rPh>
    <rPh sb="11" eb="12">
      <t>ア</t>
    </rPh>
    <phoneticPr fontId="2"/>
  </si>
  <si>
    <t>お支払期限：</t>
    <rPh sb="1" eb="3">
      <t>シハライ</t>
    </rPh>
    <rPh sb="3" eb="5">
      <t>キゲン</t>
    </rPh>
    <phoneticPr fontId="2"/>
  </si>
  <si>
    <t>小計</t>
    <rPh sb="0" eb="2">
      <t>ショウケイ</t>
    </rPh>
    <phoneticPr fontId="2"/>
  </si>
  <si>
    <t>消費税</t>
    <rPh sb="0" eb="3">
      <t>ショウヒゼイ</t>
    </rPh>
    <phoneticPr fontId="2"/>
  </si>
  <si>
    <t>合計</t>
    <rPh sb="0" eb="2">
      <t>ゴウケイ</t>
    </rPh>
    <phoneticPr fontId="2"/>
  </si>
  <si>
    <t>お振込先</t>
    <rPh sb="1" eb="3">
      <t>フリコミ</t>
    </rPh>
    <rPh sb="3" eb="4">
      <t>サキ</t>
    </rPh>
    <phoneticPr fontId="2"/>
  </si>
  <si>
    <t>備考</t>
    <rPh sb="0" eb="2">
      <t>ビコウ</t>
    </rPh>
    <phoneticPr fontId="2"/>
  </si>
  <si>
    <t>摘要</t>
    <rPh sb="0" eb="2">
      <t>テキヨウ</t>
    </rPh>
    <phoneticPr fontId="2"/>
  </si>
  <si>
    <t>(c）クラウド請求書作成・経営管理ツール 「board」</t>
    <rPh sb="7" eb="12">
      <t>セイキュウショサクセイ</t>
    </rPh>
    <rPh sb="13" eb="17">
      <t>ケイエイカンリ</t>
    </rPh>
    <phoneticPr fontId="2"/>
  </si>
  <si>
    <t>他のテンプレートはこちら</t>
    <rPh sb="0" eb="1">
      <t>ホカ</t>
    </rPh>
    <phoneticPr fontId="2"/>
  </si>
  <si>
    <t>Excelでの書類作成に疲れた方はこちら</t>
    <rPh sb="7" eb="9">
      <t>ショルイ</t>
    </rPh>
    <rPh sb="9" eb="11">
      <t>サクセイ</t>
    </rPh>
    <rPh sb="12" eb="13">
      <t>ツカ</t>
    </rPh>
    <rPh sb="15" eb="16">
      <t>カタ</t>
    </rPh>
    <phoneticPr fontId="2"/>
  </si>
  <si>
    <t>株式会社　エムスクエア・ラボ</t>
    <rPh sb="0" eb="4">
      <t>カブシキガイシャ</t>
    </rPh>
    <phoneticPr fontId="2"/>
  </si>
  <si>
    <t>やさいバスシステム開発支援</t>
    <rPh sb="9" eb="11">
      <t>カイハツ</t>
    </rPh>
    <rPh sb="11" eb="13">
      <t>シエン</t>
    </rPh>
    <phoneticPr fontId="2"/>
  </si>
  <si>
    <t>普通</t>
    <rPh sb="0" eb="2">
      <t>フツウ</t>
    </rPh>
    <phoneticPr fontId="2"/>
  </si>
  <si>
    <t>安河内　竜二</t>
    <rPh sb="0" eb="3">
      <t>ヤスコウティ</t>
    </rPh>
    <rPh sb="4" eb="6">
      <t>リュウジ</t>
    </rPh>
    <phoneticPr fontId="2"/>
  </si>
  <si>
    <t>〒607-8067</t>
    <phoneticPr fontId="2"/>
  </si>
  <si>
    <t>070-2626-6153</t>
    <phoneticPr fontId="2"/>
  </si>
  <si>
    <t>ryuji.yasu@gmail.com</t>
    <phoneticPr fontId="2"/>
  </si>
  <si>
    <t>SBI銀行　リンゴ支店</t>
    <rPh sb="3" eb="5">
      <t>ギンコウ</t>
    </rPh>
    <rPh sb="9" eb="11">
      <t>シテン</t>
    </rPh>
    <phoneticPr fontId="2"/>
  </si>
  <si>
    <t>ヤスコウチ　リュウジ</t>
    <phoneticPr fontId="2"/>
  </si>
  <si>
    <t>京都市山科区音羽前田町1-7</t>
    <rPh sb="0" eb="3">
      <t>キョウ</t>
    </rPh>
    <rPh sb="3" eb="6">
      <t>ヤマシナ</t>
    </rPh>
    <rPh sb="6" eb="8">
      <t>オト</t>
    </rPh>
    <rPh sb="8" eb="10">
      <t>マエ</t>
    </rPh>
    <rPh sb="10" eb="11">
      <t>チョウ</t>
    </rPh>
    <phoneticPr fontId="2"/>
  </si>
  <si>
    <t>やさいバスシステム開発支援作業(2020年1月分)</t>
    <rPh sb="9" eb="11">
      <t>カイハツ</t>
    </rPh>
    <rPh sb="11" eb="13">
      <t>シエン</t>
    </rPh>
    <rPh sb="13" eb="15">
      <t>サギョウ</t>
    </rPh>
    <rPh sb="20" eb="21">
      <t>ネン</t>
    </rPh>
    <rPh sb="22" eb="23">
      <t>ガツ</t>
    </rPh>
    <rPh sb="23" eb="24">
      <t>ブン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</si>
</sst>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6" formatCode="&quot;¥&quot;#,##0;[Red]&quot;¥&quot;\-#,##0"/>
    <numFmt numFmtId="176" formatCode="[$-F800]dddd\,\ mmmm\ dd\,\ yyyy"/>
    <numFmt numFmtId="177" formatCode="#,##0;[Red]\-#,##0&quot;（税込）&quot;"/>
  </numFmts>
  <fonts count="15">
    <font>
      <sz val="11"/>
      <color theme="1"/>
      <name val="Yu Gothic"/>
      <family val="3"/>
      <charset val="128"/>
      <scheme val="minor"/>
    </font>
    <font>
      <sz val="12"/>
      <color theme="1"/>
      <name val="Yu Gothic"/>
      <family val="2"/>
      <charset val="128"/>
      <scheme val="minor"/>
    </font>
    <font>
      <sz val="6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sz val="11"/>
      <color theme="1"/>
      <name val="Yu Gothic"/>
      <family val="3"/>
      <charset val="128"/>
      <scheme val="minor"/>
    </font>
    <font>
      <sz val="12"/>
      <color theme="1"/>
      <name val="Yu Gothic"/>
      <family val="3"/>
      <charset val="128"/>
      <scheme val="minor"/>
    </font>
    <font>
      <b/>
      <sz val="12"/>
      <color theme="1"/>
      <name val="Yu Gothic"/>
      <family val="3"/>
      <charset val="128"/>
      <scheme val="minor"/>
    </font>
    <font>
      <sz val="18"/>
      <color theme="1"/>
      <name val="Yu Gothic"/>
      <family val="3"/>
      <charset val="128"/>
      <scheme val="minor"/>
    </font>
    <font>
      <sz val="16"/>
      <color theme="1"/>
      <name val="Yu Gothic"/>
      <family val="3"/>
      <charset val="128"/>
      <scheme val="minor"/>
    </font>
    <font>
      <sz val="14"/>
      <color theme="1"/>
      <name val="Yu Gothic"/>
      <family val="3"/>
      <charset val="128"/>
      <scheme val="minor"/>
    </font>
    <font>
      <b/>
      <sz val="14"/>
      <color theme="1"/>
      <name val="Yu Gothic"/>
      <family val="3"/>
      <charset val="128"/>
      <scheme val="minor"/>
    </font>
    <font>
      <u/>
      <sz val="11"/>
      <color theme="10"/>
      <name val="Yu Gothic"/>
      <family val="3"/>
      <charset val="128"/>
      <scheme val="minor"/>
    </font>
    <font>
      <sz val="6"/>
      <name val="Yu Gothic"/>
      <family val="3"/>
      <charset val="128"/>
      <scheme val="minor"/>
    </font>
    <font>
      <sz val="9"/>
      <color rgb="FF000000"/>
      <name val="ＭＳ Ｐゴシック"/>
      <family val="2"/>
      <charset val="128"/>
    </font>
    <font>
      <sz val="9"/>
      <color rgb="FF000000"/>
      <name val="ＭＳ Ｐゴシック"/>
      <charset val="128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double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5">
    <xf numFmtId="0" fontId="0" fillId="0" borderId="0">
      <alignment vertical="center"/>
    </xf>
    <xf numFmtId="9" fontId="4" fillId="0" borderId="0" applyFont="0" applyFill="0" applyBorder="0" applyAlignment="0" applyProtection="0">
      <alignment vertical="center"/>
    </xf>
    <xf numFmtId="38" fontId="4" fillId="0" borderId="0" applyFont="0" applyFill="0" applyBorder="0" applyAlignment="0" applyProtection="0">
      <alignment vertical="center"/>
    </xf>
    <xf numFmtId="6" fontId="4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</cellStyleXfs>
  <cellXfs count="40">
    <xf numFmtId="0" fontId="0" fillId="0" borderId="0" xfId="0">
      <alignment vertical="center"/>
    </xf>
    <xf numFmtId="9" fontId="4" fillId="0" borderId="0" xfId="1">
      <alignment vertical="center"/>
    </xf>
    <xf numFmtId="0" fontId="0" fillId="0" borderId="0" xfId="0" applyProtection="1">
      <alignment vertical="center"/>
      <protection locked="0"/>
    </xf>
    <xf numFmtId="0" fontId="5" fillId="0" borderId="2" xfId="0" applyFont="1" applyBorder="1" applyAlignment="1" applyProtection="1">
      <alignment horizontal="center" vertical="center"/>
      <protection locked="0"/>
    </xf>
    <xf numFmtId="0" fontId="5" fillId="0" borderId="3" xfId="0" applyFont="1" applyBorder="1" applyAlignment="1">
      <alignment horizontal="center" vertical="center"/>
    </xf>
    <xf numFmtId="0" fontId="5" fillId="0" borderId="0" xfId="0" applyFont="1" applyProtection="1">
      <alignment vertical="center"/>
      <protection locked="0"/>
    </xf>
    <xf numFmtId="0" fontId="6" fillId="2" borderId="1" xfId="0" applyFont="1" applyFill="1" applyBorder="1" applyAlignment="1" applyProtection="1">
      <alignment horizontal="center" vertical="center"/>
      <protection locked="0"/>
    </xf>
    <xf numFmtId="0" fontId="5" fillId="0" borderId="1" xfId="0" applyFont="1" applyBorder="1" applyProtection="1">
      <alignment vertical="center"/>
      <protection locked="0"/>
    </xf>
    <xf numFmtId="0" fontId="5" fillId="0" borderId="0" xfId="0" applyFont="1" applyAlignment="1" applyProtection="1">
      <alignment horizontal="right" vertical="center"/>
      <protection locked="0"/>
    </xf>
    <xf numFmtId="0" fontId="11" fillId="0" borderId="0" xfId="4" applyProtection="1">
      <alignment vertical="center"/>
      <protection locked="0"/>
    </xf>
    <xf numFmtId="0" fontId="5" fillId="0" borderId="0" xfId="0" applyFont="1" applyAlignment="1" applyProtection="1">
      <alignment horizontal="center" vertical="center"/>
      <protection locked="0"/>
    </xf>
    <xf numFmtId="0" fontId="5" fillId="0" borderId="0" xfId="0" applyFont="1" applyProtection="1">
      <alignment vertical="center"/>
      <protection locked="0"/>
    </xf>
    <xf numFmtId="0" fontId="5" fillId="0" borderId="0" xfId="0" applyFont="1" applyAlignment="1" applyProtection="1">
      <alignment horizontal="center" vertical="center"/>
      <protection locked="0"/>
    </xf>
    <xf numFmtId="176" fontId="5" fillId="0" borderId="0" xfId="0" applyNumberFormat="1" applyFont="1" applyAlignment="1" applyProtection="1">
      <alignment horizontal="right" vertical="center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0" fontId="8" fillId="0" borderId="4" xfId="0" applyFont="1" applyBorder="1" applyAlignment="1" applyProtection="1">
      <alignment horizontal="center" vertical="center"/>
      <protection locked="0"/>
    </xf>
    <xf numFmtId="0" fontId="9" fillId="0" borderId="0" xfId="0" applyFont="1" applyAlignment="1" applyProtection="1">
      <alignment horizontal="left" vertical="center"/>
      <protection locked="0"/>
    </xf>
    <xf numFmtId="0" fontId="5" fillId="0" borderId="0" xfId="0" applyFont="1" applyAlignment="1" applyProtection="1">
      <alignment horizontal="right" vertical="center"/>
      <protection locked="0"/>
    </xf>
    <xf numFmtId="0" fontId="10" fillId="0" borderId="5" xfId="0" applyFont="1" applyBorder="1" applyAlignment="1" applyProtection="1">
      <alignment horizontal="right" vertical="center"/>
      <protection locked="0"/>
    </xf>
    <xf numFmtId="0" fontId="10" fillId="0" borderId="5" xfId="0" applyFont="1" applyBorder="1" applyProtection="1">
      <alignment vertical="center"/>
      <protection locked="0"/>
    </xf>
    <xf numFmtId="0" fontId="11" fillId="0" borderId="0" xfId="4" applyProtection="1">
      <alignment vertic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6" fontId="10" fillId="0" borderId="5" xfId="3" applyFont="1" applyBorder="1" applyAlignment="1">
      <alignment horizontal="center" vertical="center"/>
    </xf>
    <xf numFmtId="177" fontId="5" fillId="0" borderId="5" xfId="2" applyNumberFormat="1" applyFont="1" applyBorder="1" applyProtection="1">
      <alignment vertical="center"/>
      <protection locked="0"/>
    </xf>
    <xf numFmtId="31" fontId="6" fillId="0" borderId="5" xfId="0" applyNumberFormat="1" applyFont="1" applyBorder="1" applyAlignment="1" applyProtection="1">
      <alignment horizontal="center" vertical="center"/>
      <protection locked="0"/>
    </xf>
    <xf numFmtId="0" fontId="6" fillId="0" borderId="5" xfId="0" applyFont="1" applyBorder="1" applyAlignment="1" applyProtection="1">
      <alignment horizontal="center" vertical="center"/>
      <protection locked="0"/>
    </xf>
    <xf numFmtId="0" fontId="6" fillId="2" borderId="1" xfId="0" applyFont="1" applyFill="1" applyBorder="1" applyAlignment="1" applyProtection="1">
      <alignment horizontal="center" vertical="center"/>
      <protection locked="0"/>
    </xf>
    <xf numFmtId="0" fontId="5" fillId="0" borderId="1" xfId="0" applyFont="1" applyBorder="1" applyAlignment="1" applyProtection="1">
      <alignment horizontal="left" vertical="center"/>
      <protection locked="0"/>
    </xf>
    <xf numFmtId="38" fontId="5" fillId="0" borderId="1" xfId="2" applyFont="1" applyBorder="1" applyAlignment="1" applyProtection="1">
      <alignment horizontal="right" vertical="center"/>
      <protection locked="0"/>
    </xf>
    <xf numFmtId="6" fontId="5" fillId="0" borderId="1" xfId="3" applyFont="1" applyBorder="1" applyAlignment="1">
      <alignment horizontal="right" vertical="center"/>
    </xf>
    <xf numFmtId="38" fontId="5" fillId="0" borderId="2" xfId="2" applyFont="1" applyBorder="1" applyAlignment="1" applyProtection="1">
      <alignment horizontal="right" vertical="center"/>
      <protection locked="0"/>
    </xf>
    <xf numFmtId="38" fontId="5" fillId="0" borderId="6" xfId="2" applyFont="1" applyBorder="1" applyAlignment="1" applyProtection="1">
      <alignment horizontal="right" vertical="center"/>
      <protection locked="0"/>
    </xf>
    <xf numFmtId="38" fontId="5" fillId="0" borderId="3" xfId="2" applyFont="1" applyBorder="1" applyAlignment="1" applyProtection="1">
      <alignment horizontal="right" vertical="center"/>
      <protection locked="0"/>
    </xf>
    <xf numFmtId="0" fontId="5" fillId="0" borderId="1" xfId="0" applyFont="1" applyBorder="1" applyProtection="1">
      <alignment vertical="center"/>
      <protection locked="0"/>
    </xf>
    <xf numFmtId="6" fontId="5" fillId="0" borderId="1" xfId="0" applyNumberFormat="1" applyFont="1" applyBorder="1" applyAlignment="1">
      <alignment horizontal="right" vertical="center"/>
    </xf>
    <xf numFmtId="0" fontId="5" fillId="0" borderId="1" xfId="0" applyFont="1" applyBorder="1" applyAlignment="1">
      <alignment horizontal="right" vertical="center"/>
    </xf>
    <xf numFmtId="6" fontId="6" fillId="0" borderId="1" xfId="3" applyFont="1" applyBorder="1" applyAlignment="1">
      <alignment horizontal="right" vertical="center"/>
    </xf>
    <xf numFmtId="0" fontId="5" fillId="0" borderId="0" xfId="0" quotePrefix="1" applyFont="1" applyProtection="1">
      <alignment vertical="center"/>
      <protection locked="0"/>
    </xf>
    <xf numFmtId="0" fontId="1" fillId="0" borderId="4" xfId="0" applyFont="1" applyBorder="1" applyProtection="1">
      <alignment vertical="center"/>
      <protection locked="0"/>
    </xf>
    <xf numFmtId="0" fontId="5" fillId="0" borderId="4" xfId="0" applyFont="1" applyBorder="1" applyProtection="1">
      <alignment vertical="center"/>
      <protection locked="0"/>
    </xf>
  </cellXfs>
  <cellStyles count="5">
    <cellStyle name="パーセント" xfId="1" builtinId="5"/>
    <cellStyle name="ハイパーリンク" xfId="4" builtinId="8"/>
    <cellStyle name="桁区切り" xfId="2" builtinId="6"/>
    <cellStyle name="通貨" xfId="3" builtinId="7"/>
    <cellStyle name="標準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DEA6EBDC-5A22-4369-9728-2BA7E4F26B43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375920</xdr:colOff>
      <xdr:row>4</xdr:row>
      <xdr:rowOff>106680</xdr:rowOff>
    </xdr:from>
    <xdr:to>
      <xdr:col>12</xdr:col>
      <xdr:colOff>355476</xdr:colOff>
      <xdr:row>6</xdr:row>
      <xdr:rowOff>81427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0FAE8AC4-B846-4FB8-B961-3890C4CC15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25720" y="1376680"/>
          <a:ext cx="411356" cy="4192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hyperlink" Target="https://the-board.jp/" TargetMode="External"/><Relationship Id="rId7" Type="http://schemas.openxmlformats.org/officeDocument/2006/relationships/vmlDrawing" Target="../drawings/vmlDrawing1.vml"/><Relationship Id="rId2" Type="http://schemas.openxmlformats.org/officeDocument/2006/relationships/hyperlink" Target="https://the-board.jp/" TargetMode="External"/><Relationship Id="rId1" Type="http://schemas.openxmlformats.org/officeDocument/2006/relationships/hyperlink" Target="http://template.the-board.jp/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ryuji.yasu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F7888-4784-445D-9B10-450FACFB7C17}">
  <sheetPr>
    <pageSetUpPr fitToPage="1"/>
  </sheetPr>
  <dimension ref="A1:T42"/>
  <sheetViews>
    <sheetView showGridLines="0" tabSelected="1" topLeftCell="A28" workbookViewId="0">
      <selection activeCell="N5" sqref="N5"/>
    </sheetView>
  </sheetViews>
  <sheetFormatPr baseColWidth="10" defaultColWidth="5.6640625" defaultRowHeight="30" customHeight="1"/>
  <sheetData>
    <row r="1" spans="1:20" ht="30" customHeight="1">
      <c r="A1" s="14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</row>
    <row r="2" spans="1:20" ht="10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</row>
    <row r="3" spans="1:20" ht="30" customHeight="1">
      <c r="A3" s="15" t="s">
        <v>29</v>
      </c>
      <c r="B3" s="15"/>
      <c r="C3" s="15"/>
      <c r="D3" s="15"/>
      <c r="E3" s="15"/>
      <c r="F3" s="15"/>
      <c r="G3" s="15"/>
      <c r="H3" s="16" t="s">
        <v>1</v>
      </c>
      <c r="I3" s="16"/>
      <c r="J3" s="2"/>
      <c r="K3" s="2"/>
      <c r="L3" s="11" t="s">
        <v>2</v>
      </c>
      <c r="M3" s="11"/>
      <c r="N3" s="17">
        <v>1</v>
      </c>
      <c r="O3" s="17"/>
      <c r="P3" s="17"/>
      <c r="Q3" s="17"/>
    </row>
    <row r="4" spans="1:20" ht="30" customHeight="1">
      <c r="A4" s="2"/>
      <c r="B4" s="11"/>
      <c r="C4" s="11"/>
      <c r="D4" s="12"/>
      <c r="E4" s="12"/>
      <c r="F4" s="12"/>
      <c r="G4" s="5"/>
      <c r="H4" s="2"/>
      <c r="I4" s="2"/>
      <c r="J4" s="2"/>
      <c r="K4" s="2"/>
      <c r="L4" s="11" t="s">
        <v>3</v>
      </c>
      <c r="M4" s="11"/>
      <c r="N4" s="13">
        <v>43862</v>
      </c>
      <c r="O4" s="13"/>
      <c r="P4" s="13"/>
      <c r="Q4" s="13"/>
    </row>
    <row r="5" spans="1:20" ht="10" customHeight="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20" ht="25" customHeight="1" thickBot="1">
      <c r="A6" s="18" t="s">
        <v>17</v>
      </c>
      <c r="B6" s="18"/>
      <c r="C6" s="19" t="s">
        <v>30</v>
      </c>
      <c r="D6" s="19"/>
      <c r="E6" s="19"/>
      <c r="F6" s="19"/>
      <c r="G6" s="19"/>
      <c r="H6" s="19"/>
      <c r="I6" s="19"/>
      <c r="J6" s="2"/>
      <c r="K6" s="11" t="s">
        <v>32</v>
      </c>
      <c r="L6" s="11"/>
      <c r="M6" s="11"/>
      <c r="N6" s="11"/>
      <c r="O6" s="11"/>
      <c r="P6" s="11"/>
      <c r="Q6" s="11"/>
      <c r="S6" t="s">
        <v>12</v>
      </c>
      <c r="T6" s="1">
        <v>0.1</v>
      </c>
    </row>
    <row r="7" spans="1:20" ht="20" customHeight="1" thickTop="1">
      <c r="A7" s="2"/>
      <c r="B7" s="11" t="s">
        <v>18</v>
      </c>
      <c r="C7" s="11"/>
      <c r="D7" s="11"/>
      <c r="E7" s="11"/>
      <c r="F7" s="11"/>
      <c r="G7" s="11"/>
      <c r="H7" s="11"/>
      <c r="I7" s="11"/>
      <c r="J7" s="11"/>
      <c r="K7" s="11" t="s">
        <v>33</v>
      </c>
      <c r="L7" s="11"/>
      <c r="M7" s="11"/>
      <c r="N7" s="11"/>
      <c r="O7" s="11"/>
      <c r="P7" s="11"/>
      <c r="Q7" s="11"/>
      <c r="S7" t="s">
        <v>11</v>
      </c>
    </row>
    <row r="8" spans="1:20" ht="20" customHeight="1">
      <c r="A8" s="2"/>
      <c r="B8" s="2"/>
      <c r="C8" s="2"/>
      <c r="D8" s="2"/>
      <c r="E8" s="2"/>
      <c r="F8" s="2"/>
      <c r="G8" s="2"/>
      <c r="H8" s="2"/>
      <c r="I8" s="2"/>
      <c r="J8" s="2"/>
      <c r="K8" s="11" t="s">
        <v>38</v>
      </c>
      <c r="L8" s="11"/>
      <c r="M8" s="11"/>
      <c r="N8" s="11"/>
      <c r="O8" s="11"/>
      <c r="P8" s="11"/>
      <c r="Q8" s="11"/>
      <c r="S8" t="s">
        <v>13</v>
      </c>
    </row>
    <row r="9" spans="1:20" ht="20" customHeight="1">
      <c r="A9" s="2"/>
      <c r="B9" s="2"/>
      <c r="C9" s="2"/>
      <c r="D9" s="2"/>
      <c r="E9" s="2"/>
      <c r="F9" s="2"/>
      <c r="G9" s="2"/>
      <c r="H9" s="2"/>
      <c r="I9" s="2"/>
      <c r="J9" s="2"/>
      <c r="K9" s="11"/>
      <c r="L9" s="11"/>
      <c r="M9" s="11"/>
      <c r="N9" s="11"/>
      <c r="O9" s="11"/>
      <c r="P9" s="11"/>
      <c r="Q9" s="11"/>
      <c r="S9" t="s">
        <v>14</v>
      </c>
    </row>
    <row r="10" spans="1:20" ht="20" customHeight="1">
      <c r="A10" s="2"/>
      <c r="B10" s="2"/>
      <c r="C10" s="2"/>
      <c r="D10" s="2"/>
      <c r="E10" s="2"/>
      <c r="F10" s="2"/>
      <c r="G10" s="2"/>
      <c r="H10" s="2"/>
      <c r="I10" s="2"/>
      <c r="J10" s="2"/>
      <c r="K10" s="17" t="s">
        <v>4</v>
      </c>
      <c r="L10" s="17"/>
      <c r="M10" s="11" t="s">
        <v>34</v>
      </c>
      <c r="N10" s="11"/>
      <c r="O10" s="11"/>
      <c r="P10" s="11"/>
      <c r="Q10" s="11"/>
      <c r="S10" t="s">
        <v>15</v>
      </c>
    </row>
    <row r="11" spans="1:20" ht="20" customHeight="1">
      <c r="A11" s="2"/>
      <c r="B11" s="2"/>
      <c r="C11" s="2"/>
      <c r="D11" s="2"/>
      <c r="E11" s="2"/>
      <c r="F11" s="2"/>
      <c r="G11" s="2"/>
      <c r="H11" s="2"/>
      <c r="I11" s="2"/>
      <c r="J11" s="2"/>
      <c r="K11" s="17" t="s">
        <v>5</v>
      </c>
      <c r="L11" s="17"/>
      <c r="M11" s="20" t="s">
        <v>35</v>
      </c>
      <c r="N11" s="11"/>
      <c r="O11" s="11"/>
      <c r="P11" s="11"/>
      <c r="Q11" s="11"/>
    </row>
    <row r="12" spans="1:20" ht="20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17"/>
      <c r="L12" s="17"/>
      <c r="M12" s="11"/>
      <c r="N12" s="11"/>
      <c r="O12" s="11"/>
      <c r="P12" s="11"/>
      <c r="Q12" s="11"/>
    </row>
    <row r="13" spans="1:20" ht="20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17"/>
      <c r="L13" s="17"/>
      <c r="M13" s="11"/>
      <c r="N13" s="11"/>
      <c r="O13" s="11"/>
      <c r="P13" s="11"/>
      <c r="Q13" s="11"/>
    </row>
    <row r="14" spans="1:20" ht="10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8"/>
      <c r="L14" s="8"/>
      <c r="M14" s="5"/>
      <c r="N14" s="5"/>
      <c r="O14" s="5"/>
      <c r="P14" s="5"/>
      <c r="Q14" s="5"/>
    </row>
    <row r="15" spans="1:20" ht="30" customHeight="1" thickBot="1">
      <c r="A15" s="21" t="s">
        <v>6</v>
      </c>
      <c r="B15" s="21"/>
      <c r="C15" s="21"/>
      <c r="D15" s="22">
        <f>L32</f>
        <v>165000</v>
      </c>
      <c r="E15" s="22"/>
      <c r="F15" s="22"/>
      <c r="G15" s="22"/>
      <c r="H15" s="23" t="s">
        <v>7</v>
      </c>
      <c r="I15" s="23"/>
      <c r="J15" s="17" t="s">
        <v>19</v>
      </c>
      <c r="K15" s="17"/>
      <c r="L15" s="17"/>
      <c r="M15" s="24">
        <v>43871</v>
      </c>
      <c r="N15" s="25"/>
      <c r="O15" s="25"/>
      <c r="P15" s="25"/>
      <c r="Q15" s="25"/>
    </row>
    <row r="16" spans="1:20" ht="10" customHeight="1" thickTop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</row>
    <row r="17" spans="1:17" ht="25" customHeight="1">
      <c r="A17" s="6" t="s">
        <v>8</v>
      </c>
      <c r="B17" s="26" t="s">
        <v>25</v>
      </c>
      <c r="C17" s="26"/>
      <c r="D17" s="26"/>
      <c r="E17" s="26"/>
      <c r="F17" s="26"/>
      <c r="G17" s="26"/>
      <c r="H17" s="26"/>
      <c r="I17" s="26"/>
      <c r="J17" s="26" t="s">
        <v>16</v>
      </c>
      <c r="K17" s="26"/>
      <c r="L17" s="26" t="s">
        <v>10</v>
      </c>
      <c r="M17" s="26"/>
      <c r="N17" s="26"/>
      <c r="O17" s="26" t="s">
        <v>9</v>
      </c>
      <c r="P17" s="26"/>
      <c r="Q17" s="26"/>
    </row>
    <row r="18" spans="1:17" ht="20" customHeight="1">
      <c r="A18" s="7">
        <v>1</v>
      </c>
      <c r="B18" s="27" t="s">
        <v>39</v>
      </c>
      <c r="C18" s="27"/>
      <c r="D18" s="27"/>
      <c r="E18" s="27"/>
      <c r="F18" s="27"/>
      <c r="G18" s="27"/>
      <c r="H18" s="27"/>
      <c r="I18" s="27"/>
      <c r="J18" s="3">
        <v>1</v>
      </c>
      <c r="K18" s="4" t="s">
        <v>15</v>
      </c>
      <c r="L18" s="28">
        <v>150000</v>
      </c>
      <c r="M18" s="28"/>
      <c r="N18" s="28"/>
      <c r="O18" s="29">
        <f>IF(AND(J18&lt;&gt;"",L18&lt;&gt;""),J18*L18,"")</f>
        <v>150000</v>
      </c>
      <c r="P18" s="29"/>
      <c r="Q18" s="29"/>
    </row>
    <row r="19" spans="1:17" ht="20" customHeight="1">
      <c r="A19" s="7"/>
      <c r="B19" s="27"/>
      <c r="C19" s="27"/>
      <c r="D19" s="27"/>
      <c r="E19" s="27"/>
      <c r="F19" s="27"/>
      <c r="G19" s="27"/>
      <c r="H19" s="27"/>
      <c r="I19" s="27"/>
      <c r="J19" s="3"/>
      <c r="K19" s="4"/>
      <c r="L19" s="30"/>
      <c r="M19" s="31"/>
      <c r="N19" s="32"/>
      <c r="O19" s="29"/>
      <c r="P19" s="29"/>
      <c r="Q19" s="29"/>
    </row>
    <row r="20" spans="1:17" ht="20" customHeight="1">
      <c r="A20" s="7"/>
      <c r="B20" s="27"/>
      <c r="C20" s="27"/>
      <c r="D20" s="27"/>
      <c r="E20" s="27"/>
      <c r="F20" s="27"/>
      <c r="G20" s="27"/>
      <c r="H20" s="27"/>
      <c r="I20" s="27"/>
      <c r="J20" s="3"/>
      <c r="K20" s="4"/>
      <c r="L20" s="30"/>
      <c r="M20" s="31"/>
      <c r="N20" s="32"/>
      <c r="O20" s="29" t="str">
        <f t="shared" ref="O20:O29" si="0">IF(AND(J20&lt;&gt;"",L20&lt;&gt;""),J20*L20,"")</f>
        <v/>
      </c>
      <c r="P20" s="29"/>
      <c r="Q20" s="29"/>
    </row>
    <row r="21" spans="1:17" ht="20" customHeight="1">
      <c r="A21" s="7"/>
      <c r="B21" s="27"/>
      <c r="C21" s="27"/>
      <c r="D21" s="27"/>
      <c r="E21" s="27"/>
      <c r="F21" s="27"/>
      <c r="G21" s="27"/>
      <c r="H21" s="27"/>
      <c r="I21" s="27"/>
      <c r="J21" s="3"/>
      <c r="K21" s="4"/>
      <c r="L21" s="30"/>
      <c r="M21" s="31"/>
      <c r="N21" s="32"/>
      <c r="O21" s="29" t="str">
        <f t="shared" si="0"/>
        <v/>
      </c>
      <c r="P21" s="29"/>
      <c r="Q21" s="29"/>
    </row>
    <row r="22" spans="1:17" ht="20" customHeight="1">
      <c r="A22" s="7"/>
      <c r="B22" s="27"/>
      <c r="C22" s="27"/>
      <c r="D22" s="27"/>
      <c r="E22" s="27"/>
      <c r="F22" s="27"/>
      <c r="G22" s="27"/>
      <c r="H22" s="27"/>
      <c r="I22" s="27"/>
      <c r="J22" s="3"/>
      <c r="K22" s="4"/>
      <c r="L22" s="30"/>
      <c r="M22" s="31"/>
      <c r="N22" s="32"/>
      <c r="O22" s="29" t="str">
        <f t="shared" si="0"/>
        <v/>
      </c>
      <c r="P22" s="29"/>
      <c r="Q22" s="29"/>
    </row>
    <row r="23" spans="1:17" ht="20" customHeight="1">
      <c r="A23" s="7"/>
      <c r="B23" s="27"/>
      <c r="C23" s="27"/>
      <c r="D23" s="27"/>
      <c r="E23" s="27"/>
      <c r="F23" s="27"/>
      <c r="G23" s="27"/>
      <c r="H23" s="27"/>
      <c r="I23" s="27"/>
      <c r="J23" s="3"/>
      <c r="K23" s="4"/>
      <c r="L23" s="30"/>
      <c r="M23" s="31"/>
      <c r="N23" s="32"/>
      <c r="O23" s="29" t="str">
        <f t="shared" si="0"/>
        <v/>
      </c>
      <c r="P23" s="29"/>
      <c r="Q23" s="29"/>
    </row>
    <row r="24" spans="1:17" ht="20" customHeight="1">
      <c r="A24" s="7"/>
      <c r="B24" s="27"/>
      <c r="C24" s="27"/>
      <c r="D24" s="27"/>
      <c r="E24" s="27"/>
      <c r="F24" s="27"/>
      <c r="G24" s="27"/>
      <c r="H24" s="27"/>
      <c r="I24" s="27"/>
      <c r="J24" s="3"/>
      <c r="K24" s="4"/>
      <c r="L24" s="30"/>
      <c r="M24" s="31"/>
      <c r="N24" s="32"/>
      <c r="O24" s="29" t="str">
        <f t="shared" si="0"/>
        <v/>
      </c>
      <c r="P24" s="29"/>
      <c r="Q24" s="29"/>
    </row>
    <row r="25" spans="1:17" ht="20" customHeight="1">
      <c r="A25" s="7"/>
      <c r="B25" s="27"/>
      <c r="C25" s="27"/>
      <c r="D25" s="27"/>
      <c r="E25" s="27"/>
      <c r="F25" s="27"/>
      <c r="G25" s="27"/>
      <c r="H25" s="27"/>
      <c r="I25" s="27"/>
      <c r="J25" s="3"/>
      <c r="K25" s="4"/>
      <c r="L25" s="30"/>
      <c r="M25" s="31"/>
      <c r="N25" s="32"/>
      <c r="O25" s="29" t="str">
        <f t="shared" si="0"/>
        <v/>
      </c>
      <c r="P25" s="29"/>
      <c r="Q25" s="29"/>
    </row>
    <row r="26" spans="1:17" ht="20" customHeight="1">
      <c r="A26" s="7"/>
      <c r="B26" s="27"/>
      <c r="C26" s="27"/>
      <c r="D26" s="27"/>
      <c r="E26" s="27"/>
      <c r="F26" s="27"/>
      <c r="G26" s="27"/>
      <c r="H26" s="27"/>
      <c r="I26" s="27"/>
      <c r="J26" s="3"/>
      <c r="K26" s="4"/>
      <c r="L26" s="30"/>
      <c r="M26" s="31"/>
      <c r="N26" s="32"/>
      <c r="O26" s="29" t="str">
        <f t="shared" si="0"/>
        <v/>
      </c>
      <c r="P26" s="29"/>
      <c r="Q26" s="29"/>
    </row>
    <row r="27" spans="1:17" ht="20" customHeight="1">
      <c r="A27" s="7"/>
      <c r="B27" s="27"/>
      <c r="C27" s="27"/>
      <c r="D27" s="27"/>
      <c r="E27" s="27"/>
      <c r="F27" s="27"/>
      <c r="G27" s="27"/>
      <c r="H27" s="27"/>
      <c r="I27" s="27"/>
      <c r="J27" s="3"/>
      <c r="K27" s="4"/>
      <c r="L27" s="30"/>
      <c r="M27" s="31"/>
      <c r="N27" s="32"/>
      <c r="O27" s="29" t="str">
        <f t="shared" si="0"/>
        <v/>
      </c>
      <c r="P27" s="29"/>
      <c r="Q27" s="29"/>
    </row>
    <row r="28" spans="1:17" ht="20" customHeight="1">
      <c r="A28" s="7"/>
      <c r="B28" s="27"/>
      <c r="C28" s="27"/>
      <c r="D28" s="27"/>
      <c r="E28" s="27"/>
      <c r="F28" s="27"/>
      <c r="G28" s="27"/>
      <c r="H28" s="27"/>
      <c r="I28" s="27"/>
      <c r="J28" s="3"/>
      <c r="K28" s="4"/>
      <c r="L28" s="30"/>
      <c r="M28" s="31"/>
      <c r="N28" s="32"/>
      <c r="O28" s="29" t="str">
        <f t="shared" si="0"/>
        <v/>
      </c>
      <c r="P28" s="29"/>
      <c r="Q28" s="29"/>
    </row>
    <row r="29" spans="1:17" ht="20" customHeight="1">
      <c r="A29" s="7"/>
      <c r="B29" s="27"/>
      <c r="C29" s="27"/>
      <c r="D29" s="27"/>
      <c r="E29" s="27"/>
      <c r="F29" s="27"/>
      <c r="G29" s="27"/>
      <c r="H29" s="27"/>
      <c r="I29" s="27"/>
      <c r="J29" s="3"/>
      <c r="K29" s="4"/>
      <c r="L29" s="30"/>
      <c r="M29" s="31"/>
      <c r="N29" s="32"/>
      <c r="O29" s="29" t="str">
        <f t="shared" si="0"/>
        <v/>
      </c>
      <c r="P29" s="29"/>
      <c r="Q29" s="29"/>
    </row>
    <row r="30" spans="1:17" ht="20" customHeight="1">
      <c r="A30" s="5"/>
      <c r="B30" s="5"/>
      <c r="C30" s="5"/>
      <c r="D30" s="5"/>
      <c r="E30" s="5"/>
      <c r="F30" s="5"/>
      <c r="G30" s="5"/>
      <c r="H30" s="5"/>
      <c r="I30" s="5"/>
      <c r="J30" s="26" t="s">
        <v>20</v>
      </c>
      <c r="K30" s="26"/>
      <c r="L30" s="34">
        <f>SUM(O18:Q29)</f>
        <v>150000</v>
      </c>
      <c r="M30" s="35"/>
      <c r="N30" s="35"/>
      <c r="O30" s="35"/>
      <c r="P30" s="35"/>
      <c r="Q30" s="35"/>
    </row>
    <row r="31" spans="1:17" ht="20" customHeight="1">
      <c r="A31" s="5" t="s">
        <v>23</v>
      </c>
      <c r="B31" s="5"/>
      <c r="C31" s="5"/>
      <c r="D31" s="5"/>
      <c r="E31" s="5"/>
      <c r="F31" s="5"/>
      <c r="G31" s="5"/>
      <c r="H31" s="5"/>
      <c r="I31" s="5"/>
      <c r="J31" s="26" t="s">
        <v>21</v>
      </c>
      <c r="K31" s="26"/>
      <c r="L31" s="29">
        <f>L30*$T$6</f>
        <v>15000</v>
      </c>
      <c r="M31" s="29"/>
      <c r="N31" s="29"/>
      <c r="O31" s="29"/>
      <c r="P31" s="29"/>
      <c r="Q31" s="29"/>
    </row>
    <row r="32" spans="1:17" ht="20" customHeight="1">
      <c r="A32" s="5"/>
      <c r="B32" s="11" t="s">
        <v>36</v>
      </c>
      <c r="C32" s="11"/>
      <c r="D32" s="11"/>
      <c r="E32" s="11"/>
      <c r="F32" s="11"/>
      <c r="G32" s="5"/>
      <c r="H32" s="5"/>
      <c r="I32" s="5"/>
      <c r="J32" s="26" t="s">
        <v>22</v>
      </c>
      <c r="K32" s="26"/>
      <c r="L32" s="36">
        <f>L30+L31</f>
        <v>165000</v>
      </c>
      <c r="M32" s="36"/>
      <c r="N32" s="36"/>
      <c r="O32" s="36"/>
      <c r="P32" s="36"/>
      <c r="Q32" s="36"/>
    </row>
    <row r="33" spans="1:17" ht="20" customHeight="1">
      <c r="A33" s="5"/>
      <c r="B33" s="10" t="s">
        <v>31</v>
      </c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</row>
    <row r="34" spans="1:17" ht="20" customHeight="1">
      <c r="A34" s="5"/>
      <c r="B34" s="37">
        <v>6336976</v>
      </c>
      <c r="C34" s="37"/>
      <c r="D34" s="37"/>
      <c r="E34" s="37"/>
      <c r="F34" s="37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</row>
    <row r="35" spans="1:17" ht="20" customHeight="1">
      <c r="A35" s="5"/>
      <c r="B35" s="38" t="s">
        <v>37</v>
      </c>
      <c r="C35" s="39"/>
      <c r="D35" s="39"/>
      <c r="E35" s="39"/>
      <c r="F35" s="39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</row>
    <row r="36" spans="1:17" ht="20" customHeight="1">
      <c r="A36" s="26" t="s">
        <v>24</v>
      </c>
      <c r="B36" s="26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</row>
    <row r="37" spans="1:17" ht="20" customHeight="1">
      <c r="A37" s="26"/>
      <c r="B37" s="26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</row>
    <row r="38" spans="1:17" ht="20" customHeight="1">
      <c r="A38" s="26"/>
      <c r="B38" s="26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</row>
    <row r="39" spans="1:17" ht="20" customHeight="1">
      <c r="A39" s="26"/>
      <c r="B39" s="26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</row>
    <row r="40" spans="1:17" s="5" customFormat="1" ht="20" customHeight="1">
      <c r="A40" s="9" t="s">
        <v>26</v>
      </c>
    </row>
    <row r="41" spans="1:17" s="5" customFormat="1" ht="20" customHeight="1">
      <c r="A41" s="9" t="s">
        <v>27</v>
      </c>
    </row>
    <row r="42" spans="1:17" s="5" customFormat="1" ht="20" customHeight="1">
      <c r="A42" s="9" t="s">
        <v>28</v>
      </c>
    </row>
  </sheetData>
  <mergeCells count="80">
    <mergeCell ref="A36:B39"/>
    <mergeCell ref="C36:Q39"/>
    <mergeCell ref="B29:I29"/>
    <mergeCell ref="L29:N29"/>
    <mergeCell ref="O29:Q29"/>
    <mergeCell ref="J30:K30"/>
    <mergeCell ref="L30:Q30"/>
    <mergeCell ref="J31:K31"/>
    <mergeCell ref="L31:Q31"/>
    <mergeCell ref="B32:F32"/>
    <mergeCell ref="J32:K32"/>
    <mergeCell ref="L32:Q32"/>
    <mergeCell ref="B34:F34"/>
    <mergeCell ref="B35:F35"/>
    <mergeCell ref="B27:I27"/>
    <mergeCell ref="L27:N27"/>
    <mergeCell ref="O27:Q27"/>
    <mergeCell ref="B28:I28"/>
    <mergeCell ref="L28:N28"/>
    <mergeCell ref="O28:Q28"/>
    <mergeCell ref="B25:I25"/>
    <mergeCell ref="L25:N25"/>
    <mergeCell ref="O25:Q25"/>
    <mergeCell ref="B26:I26"/>
    <mergeCell ref="L26:N26"/>
    <mergeCell ref="O26:Q26"/>
    <mergeCell ref="B23:I23"/>
    <mergeCell ref="L23:N23"/>
    <mergeCell ref="O23:Q23"/>
    <mergeCell ref="B24:I24"/>
    <mergeCell ref="L24:N24"/>
    <mergeCell ref="O24:Q24"/>
    <mergeCell ref="B21:I21"/>
    <mergeCell ref="L21:N21"/>
    <mergeCell ref="O21:Q21"/>
    <mergeCell ref="B22:I22"/>
    <mergeCell ref="L22:N22"/>
    <mergeCell ref="O22:Q22"/>
    <mergeCell ref="B19:I19"/>
    <mergeCell ref="L19:N19"/>
    <mergeCell ref="O19:Q19"/>
    <mergeCell ref="B20:I20"/>
    <mergeCell ref="L20:N20"/>
    <mergeCell ref="O20:Q20"/>
    <mergeCell ref="B17:I17"/>
    <mergeCell ref="J17:K17"/>
    <mergeCell ref="L17:N17"/>
    <mergeCell ref="O17:Q17"/>
    <mergeCell ref="B18:I18"/>
    <mergeCell ref="L18:N18"/>
    <mergeCell ref="O18:Q18"/>
    <mergeCell ref="K13:L13"/>
    <mergeCell ref="M13:Q13"/>
    <mergeCell ref="A15:C15"/>
    <mergeCell ref="D15:G15"/>
    <mergeCell ref="H15:I15"/>
    <mergeCell ref="J15:L15"/>
    <mergeCell ref="M15:Q15"/>
    <mergeCell ref="K12:L12"/>
    <mergeCell ref="M12:Q12"/>
    <mergeCell ref="A6:B6"/>
    <mergeCell ref="C6:I6"/>
    <mergeCell ref="K6:Q6"/>
    <mergeCell ref="B7:J7"/>
    <mergeCell ref="K7:Q7"/>
    <mergeCell ref="K8:Q8"/>
    <mergeCell ref="K9:Q9"/>
    <mergeCell ref="K10:L10"/>
    <mergeCell ref="M10:Q10"/>
    <mergeCell ref="K11:L11"/>
    <mergeCell ref="M11:Q11"/>
    <mergeCell ref="B4:C4"/>
    <mergeCell ref="D4:F4"/>
    <mergeCell ref="L4:M4"/>
    <mergeCell ref="N4:Q4"/>
    <mergeCell ref="A1:Q1"/>
    <mergeCell ref="A3:G3"/>
    <mergeCell ref="H3:I3"/>
    <mergeCell ref="L3:M3"/>
    <mergeCell ref="N3:Q3"/>
  </mergeCells>
  <phoneticPr fontId="12"/>
  <dataValidations count="1">
    <dataValidation type="list" allowBlank="1" showInputMessage="1" showErrorMessage="1" sqref="K18:K29" xr:uid="{93025F4E-BF15-4FDD-8418-DCE58D20FEDC}">
      <formula1>$S$6:$S$10</formula1>
    </dataValidation>
  </dataValidations>
  <hyperlinks>
    <hyperlink ref="A41" r:id="rId1" xr:uid="{F5BE572D-F435-4816-8A23-BC256CB98B0C}"/>
    <hyperlink ref="A42" r:id="rId2" xr:uid="{6A772ABC-85B3-4BD4-9FAD-EBD76C23C757}"/>
    <hyperlink ref="A40" r:id="rId3" xr:uid="{FC09D3C9-A1F5-460D-A8E3-DC79B599C6D7}"/>
    <hyperlink ref="M11" r:id="rId4" xr:uid="{C51B5588-5A78-4A9E-B9F7-E6F0B5CCE8ED}"/>
  </hyperlinks>
  <printOptions horizontalCentered="1"/>
  <pageMargins left="0.23622047244094491" right="0.23622047244094491" top="0.74803149606299213" bottom="0.74803149606299213" header="0.31496062992125984" footer="0.31496062992125984"/>
  <pageSetup paperSize="9" scale="90" orientation="portrait" r:id="rId5"/>
  <drawing r:id="rId6"/>
  <legacyDrawing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請求書201905</vt:lpstr>
      <vt:lpstr>請求書201905!Print_Area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lastPrinted>2016-01-22T04:05:00Z</cp:lastPrinted>
  <dcterms:created xsi:type="dcterms:W3CDTF">2015-12-21T00:50:44Z</dcterms:created>
  <dcterms:modified xsi:type="dcterms:W3CDTF">2020-02-05T22:18:22Z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1e482fa1-4448-45d8-9cd9-8e5c7577ee10</vt:lpwstr>
  </property>
</Properties>
</file>