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aji Rinntarou\Desktop\res_fra\research_FRA\data\2process\"/>
    </mc:Choice>
  </mc:AlternateContent>
  <xr:revisionPtr revIDLastSave="0" documentId="13_ncr:1_{A271CBBE-159F-4565-851E-A9A718E8015D}" xr6:coauthVersionLast="47" xr6:coauthVersionMax="47" xr10:uidLastSave="{00000000-0000-0000-0000-000000000000}"/>
  <bookViews>
    <workbookView xWindow="-108" yWindow="-108" windowWidth="23256" windowHeight="12456" xr2:uid="{894CCF97-EFDA-417A-A27D-E7472C1F3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T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J2" i="1"/>
  <c r="K2" i="1"/>
  <c r="L2" i="1" s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P18" i="1" s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P30" i="1" s="1"/>
  <c r="J31" i="1"/>
  <c r="K31" i="1"/>
  <c r="P31" i="1" s="1"/>
  <c r="J32" i="1"/>
  <c r="K32" i="1"/>
  <c r="J33" i="1"/>
  <c r="K33" i="1"/>
  <c r="J34" i="1"/>
  <c r="K34" i="1"/>
  <c r="J35" i="1"/>
  <c r="K35" i="1"/>
  <c r="J36" i="1"/>
  <c r="K36" i="1"/>
  <c r="P36" i="1" s="1"/>
  <c r="J37" i="1"/>
  <c r="K37" i="1"/>
  <c r="P37" i="1" s="1"/>
  <c r="J38" i="1"/>
  <c r="K38" i="1"/>
  <c r="J39" i="1"/>
  <c r="K39" i="1"/>
  <c r="J40" i="1"/>
  <c r="K40" i="1"/>
  <c r="J41" i="1"/>
  <c r="K41" i="1"/>
  <c r="J42" i="1"/>
  <c r="K42" i="1"/>
  <c r="P42" i="1" s="1"/>
  <c r="J43" i="1"/>
  <c r="K43" i="1"/>
  <c r="P43" i="1" s="1"/>
  <c r="J44" i="1"/>
  <c r="K44" i="1"/>
  <c r="J45" i="1"/>
  <c r="K45" i="1"/>
  <c r="J46" i="1"/>
  <c r="K46" i="1"/>
  <c r="J47" i="1"/>
  <c r="K47" i="1"/>
  <c r="J48" i="1"/>
  <c r="K48" i="1"/>
  <c r="P48" i="1" s="1"/>
  <c r="J49" i="1"/>
  <c r="K49" i="1"/>
  <c r="P49" i="1" s="1"/>
  <c r="J50" i="1"/>
  <c r="K50" i="1"/>
  <c r="J51" i="1"/>
  <c r="K51" i="1"/>
  <c r="J52" i="1"/>
  <c r="K52" i="1"/>
  <c r="J53" i="1"/>
  <c r="K53" i="1"/>
  <c r="J54" i="1"/>
  <c r="K54" i="1"/>
  <c r="P54" i="1" s="1"/>
  <c r="J55" i="1"/>
  <c r="K55" i="1"/>
  <c r="P55" i="1" s="1"/>
  <c r="J56" i="1"/>
  <c r="K56" i="1"/>
  <c r="J57" i="1"/>
  <c r="K57" i="1"/>
  <c r="J58" i="1"/>
  <c r="K58" i="1"/>
  <c r="J59" i="1"/>
  <c r="K59" i="1"/>
  <c r="J60" i="1"/>
  <c r="K60" i="1"/>
  <c r="P60" i="1" s="1"/>
  <c r="J61" i="1"/>
  <c r="K61" i="1"/>
  <c r="P61" i="1" s="1"/>
  <c r="J62" i="1"/>
  <c r="K62" i="1"/>
  <c r="J63" i="1"/>
  <c r="K63" i="1"/>
  <c r="J64" i="1"/>
  <c r="K64" i="1"/>
  <c r="J65" i="1"/>
  <c r="K65" i="1"/>
  <c r="J66" i="1"/>
  <c r="K66" i="1"/>
  <c r="P66" i="1" s="1"/>
  <c r="J67" i="1"/>
  <c r="K67" i="1"/>
  <c r="P67" i="1" s="1"/>
  <c r="J68" i="1"/>
  <c r="K68" i="1"/>
  <c r="J69" i="1"/>
  <c r="K69" i="1"/>
  <c r="J70" i="1"/>
  <c r="K70" i="1"/>
  <c r="J71" i="1"/>
  <c r="K71" i="1"/>
  <c r="J72" i="1"/>
  <c r="K72" i="1"/>
  <c r="P72" i="1" s="1"/>
  <c r="J73" i="1"/>
  <c r="K73" i="1"/>
  <c r="P73" i="1" s="1"/>
  <c r="J74" i="1"/>
  <c r="K74" i="1"/>
  <c r="J75" i="1"/>
  <c r="K75" i="1"/>
  <c r="J76" i="1"/>
  <c r="K76" i="1"/>
  <c r="J77" i="1"/>
  <c r="K77" i="1"/>
  <c r="J78" i="1"/>
  <c r="K78" i="1"/>
  <c r="P78" i="1" s="1"/>
  <c r="J79" i="1"/>
  <c r="K79" i="1"/>
  <c r="P79" i="1" s="1"/>
  <c r="J80" i="1"/>
  <c r="K80" i="1"/>
  <c r="J81" i="1"/>
  <c r="K81" i="1"/>
  <c r="J82" i="1"/>
  <c r="K82" i="1"/>
  <c r="J83" i="1"/>
  <c r="K83" i="1"/>
  <c r="J84" i="1"/>
  <c r="K84" i="1"/>
  <c r="P84" i="1" s="1"/>
  <c r="J85" i="1"/>
  <c r="K85" i="1"/>
  <c r="P85" i="1" s="1"/>
  <c r="J86" i="1"/>
  <c r="K86" i="1"/>
  <c r="J87" i="1"/>
  <c r="K87" i="1"/>
  <c r="J88" i="1"/>
  <c r="K88" i="1"/>
  <c r="J89" i="1"/>
  <c r="K89" i="1"/>
  <c r="J90" i="1"/>
  <c r="K90" i="1"/>
  <c r="P90" i="1" s="1"/>
  <c r="J91" i="1"/>
  <c r="K91" i="1"/>
  <c r="P91" i="1" s="1"/>
  <c r="J92" i="1"/>
  <c r="K92" i="1"/>
  <c r="J93" i="1"/>
  <c r="K93" i="1"/>
  <c r="J94" i="1"/>
  <c r="K94" i="1"/>
  <c r="J95" i="1"/>
  <c r="K95" i="1"/>
  <c r="J96" i="1"/>
  <c r="K96" i="1"/>
  <c r="P96" i="1" s="1"/>
  <c r="J97" i="1"/>
  <c r="K97" i="1"/>
  <c r="P97" i="1" s="1"/>
  <c r="J98" i="1"/>
  <c r="K98" i="1"/>
  <c r="J99" i="1"/>
  <c r="K99" i="1"/>
  <c r="J100" i="1"/>
  <c r="K100" i="1"/>
  <c r="J101" i="1"/>
  <c r="K101" i="1"/>
  <c r="O29" i="1" l="1"/>
  <c r="O23" i="1"/>
  <c r="O17" i="1"/>
  <c r="O11" i="1"/>
  <c r="P5" i="1"/>
  <c r="O4" i="1"/>
  <c r="L21" i="1"/>
  <c r="L9" i="1"/>
  <c r="L3" i="1"/>
  <c r="P25" i="1"/>
  <c r="P13" i="1"/>
  <c r="P100" i="1"/>
  <c r="I94" i="1"/>
  <c r="P88" i="1"/>
  <c r="I82" i="1"/>
  <c r="P76" i="1"/>
  <c r="I70" i="1"/>
  <c r="P64" i="1"/>
  <c r="P2" i="1"/>
  <c r="O32" i="1"/>
  <c r="O26" i="1"/>
  <c r="O20" i="1"/>
  <c r="O8" i="1"/>
  <c r="P7" i="1"/>
  <c r="P12" i="1"/>
  <c r="P6" i="1"/>
  <c r="P101" i="1"/>
  <c r="P95" i="1"/>
  <c r="P89" i="1"/>
  <c r="I58" i="1"/>
  <c r="P52" i="1"/>
  <c r="I46" i="1"/>
  <c r="P40" i="1"/>
  <c r="I34" i="1"/>
  <c r="P28" i="1"/>
  <c r="I22" i="1"/>
  <c r="P16" i="1"/>
  <c r="P4" i="1"/>
  <c r="O25" i="1"/>
  <c r="O19" i="1"/>
  <c r="P99" i="1"/>
  <c r="P93" i="1"/>
  <c r="P87" i="1"/>
  <c r="P81" i="1"/>
  <c r="P75" i="1"/>
  <c r="P69" i="1"/>
  <c r="P63" i="1"/>
  <c r="P57" i="1"/>
  <c r="P51" i="1"/>
  <c r="P45" i="1"/>
  <c r="P39" i="1"/>
  <c r="P33" i="1"/>
  <c r="P27" i="1"/>
  <c r="P15" i="1"/>
  <c r="P9" i="1"/>
  <c r="P3" i="1"/>
  <c r="I98" i="1"/>
  <c r="P92" i="1"/>
  <c r="I86" i="1"/>
  <c r="P80" i="1"/>
  <c r="I74" i="1"/>
  <c r="P68" i="1"/>
  <c r="I62" i="1"/>
  <c r="P56" i="1"/>
  <c r="I50" i="1"/>
  <c r="P44" i="1"/>
  <c r="P38" i="1"/>
  <c r="P14" i="1"/>
  <c r="O24" i="1"/>
  <c r="O12" i="1"/>
  <c r="L6" i="1"/>
  <c r="I7" i="1"/>
  <c r="L83" i="1"/>
  <c r="O77" i="1"/>
  <c r="O71" i="1"/>
  <c r="O65" i="1"/>
  <c r="O59" i="1"/>
  <c r="O53" i="1"/>
  <c r="O47" i="1"/>
  <c r="O41" i="1"/>
  <c r="O35" i="1"/>
  <c r="P21" i="1"/>
  <c r="L93" i="1"/>
  <c r="L87" i="1"/>
  <c r="L75" i="1"/>
  <c r="L69" i="1"/>
  <c r="L63" i="1"/>
  <c r="L57" i="1"/>
  <c r="L51" i="1"/>
  <c r="L45" i="1"/>
  <c r="L39" i="1"/>
  <c r="L33" i="1"/>
  <c r="L27" i="1"/>
  <c r="L15" i="1"/>
  <c r="P32" i="1"/>
  <c r="P26" i="1"/>
  <c r="P20" i="1"/>
  <c r="P8" i="1"/>
  <c r="O14" i="1"/>
  <c r="O86" i="1"/>
  <c r="P19" i="1"/>
  <c r="O92" i="1"/>
  <c r="L44" i="1"/>
  <c r="L79" i="1"/>
  <c r="L67" i="1"/>
  <c r="O61" i="1"/>
  <c r="O55" i="1"/>
  <c r="L49" i="1"/>
  <c r="L43" i="1"/>
  <c r="O37" i="1"/>
  <c r="L31" i="1"/>
  <c r="L13" i="1"/>
  <c r="L80" i="1"/>
  <c r="P24" i="1"/>
  <c r="O98" i="1"/>
  <c r="O50" i="1"/>
  <c r="O90" i="1"/>
  <c r="O42" i="1"/>
  <c r="O18" i="1"/>
  <c r="O56" i="1"/>
  <c r="O78" i="1"/>
  <c r="O54" i="1"/>
  <c r="P83" i="1"/>
  <c r="O74" i="1"/>
  <c r="O38" i="1"/>
  <c r="I97" i="1"/>
  <c r="O73" i="1"/>
  <c r="O84" i="1"/>
  <c r="O48" i="1"/>
  <c r="L95" i="1"/>
  <c r="O68" i="1"/>
  <c r="O91" i="1"/>
  <c r="O66" i="1"/>
  <c r="P10" i="1"/>
  <c r="O62" i="1"/>
  <c r="L85" i="1"/>
  <c r="O96" i="1"/>
  <c r="O72" i="1"/>
  <c r="O60" i="1"/>
  <c r="O36" i="1"/>
  <c r="O30" i="1"/>
  <c r="O100" i="1"/>
  <c r="O94" i="1"/>
  <c r="O88" i="1"/>
  <c r="O82" i="1"/>
  <c r="O76" i="1"/>
  <c r="O70" i="1"/>
  <c r="O64" i="1"/>
  <c r="O58" i="1"/>
  <c r="O52" i="1"/>
  <c r="O46" i="1"/>
  <c r="O40" i="1"/>
  <c r="O34" i="1"/>
  <c r="O28" i="1"/>
  <c r="O22" i="1"/>
  <c r="O16" i="1"/>
  <c r="O10" i="1"/>
  <c r="L98" i="1"/>
  <c r="L86" i="1"/>
  <c r="L74" i="1"/>
  <c r="L62" i="1"/>
  <c r="L50" i="1"/>
  <c r="L38" i="1"/>
  <c r="L26" i="1"/>
  <c r="L14" i="1"/>
  <c r="O2" i="1"/>
  <c r="O85" i="1"/>
  <c r="O67" i="1"/>
  <c r="O49" i="1"/>
  <c r="O31" i="1"/>
  <c r="O13" i="1"/>
  <c r="L97" i="1"/>
  <c r="L73" i="1"/>
  <c r="L61" i="1"/>
  <c r="L37" i="1"/>
  <c r="L25" i="1"/>
  <c r="O99" i="1"/>
  <c r="O81" i="1"/>
  <c r="L96" i="1"/>
  <c r="L84" i="1"/>
  <c r="L72" i="1"/>
  <c r="L60" i="1"/>
  <c r="L48" i="1"/>
  <c r="L36" i="1"/>
  <c r="L24" i="1"/>
  <c r="L12" i="1"/>
  <c r="O101" i="1"/>
  <c r="O80" i="1"/>
  <c r="O44" i="1"/>
  <c r="L71" i="1"/>
  <c r="L59" i="1"/>
  <c r="L47" i="1"/>
  <c r="L35" i="1"/>
  <c r="L23" i="1"/>
  <c r="L11" i="1"/>
  <c r="O95" i="1"/>
  <c r="O7" i="1"/>
  <c r="L94" i="1"/>
  <c r="L82" i="1"/>
  <c r="L70" i="1"/>
  <c r="L58" i="1"/>
  <c r="L46" i="1"/>
  <c r="L34" i="1"/>
  <c r="L22" i="1"/>
  <c r="L10" i="1"/>
  <c r="O97" i="1"/>
  <c r="O79" i="1"/>
  <c r="O43" i="1"/>
  <c r="L81" i="1"/>
  <c r="O83" i="1"/>
  <c r="O6" i="1"/>
  <c r="L92" i="1"/>
  <c r="L68" i="1"/>
  <c r="L56" i="1"/>
  <c r="L32" i="1"/>
  <c r="L20" i="1"/>
  <c r="L8" i="1"/>
  <c r="O89" i="1"/>
  <c r="L91" i="1"/>
  <c r="L55" i="1"/>
  <c r="L19" i="1"/>
  <c r="L7" i="1"/>
  <c r="L90" i="1"/>
  <c r="L78" i="1"/>
  <c r="L66" i="1"/>
  <c r="L54" i="1"/>
  <c r="L42" i="1"/>
  <c r="L30" i="1"/>
  <c r="L18" i="1"/>
  <c r="P77" i="1"/>
  <c r="P71" i="1"/>
  <c r="P65" i="1"/>
  <c r="P59" i="1"/>
  <c r="P53" i="1"/>
  <c r="P47" i="1"/>
  <c r="P41" i="1"/>
  <c r="P35" i="1"/>
  <c r="P29" i="1"/>
  <c r="P23" i="1"/>
  <c r="P17" i="1"/>
  <c r="P11" i="1"/>
  <c r="L101" i="1"/>
  <c r="L89" i="1"/>
  <c r="L77" i="1"/>
  <c r="L65" i="1"/>
  <c r="L53" i="1"/>
  <c r="L41" i="1"/>
  <c r="L29" i="1"/>
  <c r="L17" i="1"/>
  <c r="L5" i="1"/>
  <c r="L100" i="1"/>
  <c r="L88" i="1"/>
  <c r="L76" i="1"/>
  <c r="L64" i="1"/>
  <c r="L52" i="1"/>
  <c r="L40" i="1"/>
  <c r="L28" i="1"/>
  <c r="L16" i="1"/>
  <c r="L4" i="1"/>
  <c r="L99" i="1"/>
  <c r="P98" i="1"/>
  <c r="P86" i="1"/>
  <c r="P74" i="1"/>
  <c r="P62" i="1"/>
  <c r="P50" i="1"/>
  <c r="I87" i="1"/>
  <c r="I75" i="1"/>
  <c r="I63" i="1"/>
  <c r="I51" i="1"/>
  <c r="I39" i="1"/>
  <c r="I27" i="1"/>
  <c r="I15" i="1"/>
  <c r="I3" i="1"/>
  <c r="O5" i="1"/>
  <c r="I93" i="1"/>
  <c r="I69" i="1"/>
  <c r="I57" i="1"/>
  <c r="I45" i="1"/>
  <c r="I33" i="1"/>
  <c r="I21" i="1"/>
  <c r="I9" i="1"/>
  <c r="P94" i="1"/>
  <c r="P82" i="1"/>
  <c r="P70" i="1"/>
  <c r="P58" i="1"/>
  <c r="P46" i="1"/>
  <c r="P34" i="1"/>
  <c r="P22" i="1"/>
  <c r="I90" i="1"/>
  <c r="I78" i="1"/>
  <c r="I66" i="1"/>
  <c r="I54" i="1"/>
  <c r="I42" i="1"/>
  <c r="I30" i="1"/>
  <c r="I18" i="1"/>
  <c r="I6" i="1"/>
  <c r="O3" i="1"/>
  <c r="O93" i="1"/>
  <c r="O87" i="1"/>
  <c r="O75" i="1"/>
  <c r="O69" i="1"/>
  <c r="O63" i="1"/>
  <c r="O57" i="1"/>
  <c r="O51" i="1"/>
  <c r="O45" i="1"/>
  <c r="O39" i="1"/>
  <c r="O33" i="1"/>
  <c r="O27" i="1"/>
  <c r="O21" i="1"/>
  <c r="O15" i="1"/>
  <c r="O9" i="1"/>
  <c r="I44" i="1"/>
  <c r="I32" i="1"/>
  <c r="I20" i="1"/>
  <c r="I8" i="1"/>
  <c r="I91" i="1"/>
  <c r="I4" i="1"/>
  <c r="I38" i="1"/>
  <c r="I26" i="1"/>
  <c r="I14" i="1"/>
  <c r="I80" i="1"/>
  <c r="I56" i="1"/>
  <c r="I84" i="1"/>
  <c r="I48" i="1"/>
  <c r="I95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92" i="1"/>
  <c r="I85" i="1"/>
  <c r="I67" i="1"/>
  <c r="I49" i="1"/>
  <c r="I96" i="1"/>
  <c r="I60" i="1"/>
  <c r="I24" i="1"/>
  <c r="I12" i="1"/>
  <c r="I101" i="1"/>
  <c r="I10" i="1"/>
  <c r="I79" i="1"/>
  <c r="I61" i="1"/>
  <c r="I72" i="1"/>
  <c r="I36" i="1"/>
  <c r="I89" i="1"/>
  <c r="I100" i="1"/>
  <c r="I88" i="1"/>
  <c r="I76" i="1"/>
  <c r="I64" i="1"/>
  <c r="I52" i="1"/>
  <c r="I40" i="1"/>
  <c r="I28" i="1"/>
  <c r="I16" i="1"/>
  <c r="I68" i="1"/>
  <c r="I31" i="1"/>
  <c r="I73" i="1"/>
  <c r="I55" i="1"/>
  <c r="I43" i="1"/>
  <c r="I37" i="1"/>
  <c r="I25" i="1"/>
  <c r="I19" i="1"/>
  <c r="I13" i="1"/>
  <c r="I99" i="1"/>
  <c r="I81" i="1"/>
  <c r="I2" i="1"/>
</calcChain>
</file>

<file path=xl/sharedStrings.xml><?xml version="1.0" encoding="utf-8"?>
<sst xmlns="http://schemas.openxmlformats.org/spreadsheetml/2006/main" count="257" uniqueCount="77">
  <si>
    <t>toy1</t>
  </si>
  <si>
    <t>toy2</t>
  </si>
  <si>
    <t>toy3</t>
  </si>
  <si>
    <t>toy5</t>
  </si>
  <si>
    <t>toy4</t>
  </si>
  <si>
    <t>toy6</t>
  </si>
  <si>
    <t>toy7</t>
  </si>
  <si>
    <t>toy8</t>
  </si>
  <si>
    <t>toy9</t>
  </si>
  <si>
    <t>toy10</t>
  </si>
  <si>
    <t>toy11</t>
  </si>
  <si>
    <t>toy12</t>
  </si>
  <si>
    <t>toy13</t>
  </si>
  <si>
    <t>toy14</t>
  </si>
  <si>
    <t>toy15</t>
  </si>
  <si>
    <t>toy16</t>
  </si>
  <si>
    <t>toy17</t>
  </si>
  <si>
    <t>toy18</t>
  </si>
  <si>
    <t>toy19</t>
  </si>
  <si>
    <t>toy20</t>
  </si>
  <si>
    <t>model1</t>
    <phoneticPr fontId="1"/>
  </si>
  <si>
    <t>model2</t>
    <phoneticPr fontId="1"/>
  </si>
  <si>
    <t>MUsage1</t>
    <phoneticPr fontId="1"/>
  </si>
  <si>
    <t>MUsage2</t>
    <phoneticPr fontId="1"/>
  </si>
  <si>
    <t>Tem</t>
    <phoneticPr fontId="1"/>
  </si>
  <si>
    <t>GPU_Uti</t>
    <phoneticPr fontId="1"/>
  </si>
  <si>
    <t>M_Uti</t>
    <phoneticPr fontId="1"/>
  </si>
  <si>
    <t>toy1.py</t>
  </si>
  <si>
    <t>toy2.py</t>
  </si>
  <si>
    <t>toy3.py</t>
  </si>
  <si>
    <t>toy4.py</t>
  </si>
  <si>
    <t>toy5.py</t>
  </si>
  <si>
    <t>toy6.py</t>
  </si>
  <si>
    <t>toy7.py</t>
  </si>
  <si>
    <t>toy8.py</t>
  </si>
  <si>
    <t>toy9.py</t>
  </si>
  <si>
    <t>toy10.py</t>
  </si>
  <si>
    <t>toy11.py</t>
  </si>
  <si>
    <t>toy12.py</t>
  </si>
  <si>
    <t>toy13.py</t>
  </si>
  <si>
    <t>toy14.py</t>
  </si>
  <si>
    <t>toy15.py</t>
  </si>
  <si>
    <t>toy16.py</t>
  </si>
  <si>
    <t>toy17.py</t>
  </si>
  <si>
    <t>toy18.py</t>
  </si>
  <si>
    <t>toy19.py</t>
  </si>
  <si>
    <t>toy20.py</t>
  </si>
  <si>
    <t>model_py</t>
    <phoneticPr fontId="1"/>
  </si>
  <si>
    <t>P_Usage</t>
    <phoneticPr fontId="1"/>
  </si>
  <si>
    <t>CommonP</t>
    <phoneticPr fontId="1"/>
  </si>
  <si>
    <t>model1_P</t>
    <phoneticPr fontId="1"/>
  </si>
  <si>
    <t>model2_P</t>
    <phoneticPr fontId="1"/>
  </si>
  <si>
    <t>model1_FLOPS</t>
    <phoneticPr fontId="1"/>
  </si>
  <si>
    <t>Power</t>
    <phoneticPr fontId="1"/>
  </si>
  <si>
    <t>model1_FLP</t>
    <phoneticPr fontId="1"/>
  </si>
  <si>
    <t>model2_FLP</t>
    <phoneticPr fontId="1"/>
  </si>
  <si>
    <t>model1_P_2pir</t>
    <phoneticPr fontId="1"/>
  </si>
  <si>
    <t>model2_P_2pair</t>
    <phoneticPr fontId="1"/>
  </si>
  <si>
    <t>model1+2_P</t>
    <phoneticPr fontId="1"/>
  </si>
  <si>
    <t>model1_Param</t>
    <phoneticPr fontId="1"/>
  </si>
  <si>
    <t>model2_Param</t>
    <phoneticPr fontId="1"/>
  </si>
  <si>
    <t>Parameter</t>
    <phoneticPr fontId="1"/>
  </si>
  <si>
    <t>embedVectorLen</t>
  </si>
  <si>
    <t>head</t>
  </si>
  <si>
    <t>dim_feedforward</t>
  </si>
  <si>
    <t>layers</t>
  </si>
  <si>
    <t>embedVectorLen_1</t>
    <phoneticPr fontId="1"/>
  </si>
  <si>
    <t>embedVectorLen_2</t>
    <phoneticPr fontId="1"/>
  </si>
  <si>
    <t>head_1</t>
    <phoneticPr fontId="1"/>
  </si>
  <si>
    <t>head_2</t>
    <phoneticPr fontId="1"/>
  </si>
  <si>
    <t>dim_feedforward_1</t>
    <phoneticPr fontId="1"/>
  </si>
  <si>
    <t>dim_feedforward_2</t>
    <phoneticPr fontId="1"/>
  </si>
  <si>
    <t>layers_1</t>
    <phoneticPr fontId="1"/>
  </si>
  <si>
    <t>layers_2</t>
    <phoneticPr fontId="1"/>
  </si>
  <si>
    <t>batch_size</t>
    <phoneticPr fontId="1"/>
  </si>
  <si>
    <t>batch_size_1</t>
    <phoneticPr fontId="1"/>
  </si>
  <si>
    <t>batch_size_2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</si>
</sst>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6C17-ECE3-4664-9600-64F92959E30B}">
  <dimension ref="A1:AM101"/>
  <sheetViews>
    <sheetView tabSelected="1" topLeftCell="I1" zoomScale="70" zoomScaleNormal="70" workbookViewId="0">
      <selection activeCell="AC1" sqref="AC1"/>
    </sheetView>
  </sheetViews>
  <sheetFormatPr defaultRowHeight="18" x14ac:dyDescent="0.45"/>
  <cols>
    <col min="9" max="9" width="10.09765625" customWidth="1"/>
    <col min="12" max="12" width="13.69921875" customWidth="1"/>
    <col min="13" max="13" width="14.5" customWidth="1"/>
    <col min="14" max="14" width="12" customWidth="1"/>
    <col min="15" max="15" width="14.296875" customWidth="1"/>
    <col min="16" max="16" width="17" customWidth="1"/>
    <col min="17" max="17" width="14.8984375" customWidth="1"/>
    <col min="18" max="18" width="16.19921875" customWidth="1"/>
    <col min="19" max="19" width="21.296875" customWidth="1"/>
    <col min="20" max="20" width="20" customWidth="1"/>
    <col min="21" max="21" width="9.3984375" customWidth="1"/>
    <col min="22" max="22" width="8.59765625" customWidth="1"/>
    <col min="23" max="23" width="19.5" customWidth="1"/>
    <col min="24" max="24" width="18.3984375" customWidth="1"/>
    <col min="27" max="27" width="12.5" customWidth="1"/>
    <col min="28" max="28" width="13.3984375" customWidth="1"/>
  </cols>
  <sheetData>
    <row r="1" spans="1:39" ht="36" x14ac:dyDescent="0.45">
      <c r="A1" t="s">
        <v>20</v>
      </c>
      <c r="B1" t="s">
        <v>21</v>
      </c>
      <c r="C1" t="s">
        <v>22</v>
      </c>
      <c r="D1" t="s">
        <v>23</v>
      </c>
      <c r="E1" t="s">
        <v>53</v>
      </c>
      <c r="F1" t="s">
        <v>24</v>
      </c>
      <c r="G1" t="s">
        <v>25</v>
      </c>
      <c r="H1" t="s">
        <v>26</v>
      </c>
      <c r="I1" t="s">
        <v>49</v>
      </c>
      <c r="J1" t="s">
        <v>50</v>
      </c>
      <c r="K1" t="s">
        <v>51</v>
      </c>
      <c r="L1" t="s">
        <v>58</v>
      </c>
      <c r="M1" t="s">
        <v>54</v>
      </c>
      <c r="N1" t="s">
        <v>55</v>
      </c>
      <c r="O1" t="s">
        <v>56</v>
      </c>
      <c r="P1" t="s">
        <v>57</v>
      </c>
      <c r="Q1" t="s">
        <v>59</v>
      </c>
      <c r="R1" t="s">
        <v>60</v>
      </c>
      <c r="S1" s="2" t="s">
        <v>66</v>
      </c>
      <c r="T1" t="s">
        <v>67</v>
      </c>
      <c r="U1" s="2" t="s">
        <v>68</v>
      </c>
      <c r="V1" t="s">
        <v>69</v>
      </c>
      <c r="W1" s="2" t="s">
        <v>70</v>
      </c>
      <c r="X1" t="s">
        <v>71</v>
      </c>
      <c r="Y1" s="2" t="s">
        <v>72</v>
      </c>
      <c r="Z1" t="s">
        <v>73</v>
      </c>
      <c r="AA1" t="s">
        <v>75</v>
      </c>
      <c r="AB1" t="s">
        <v>76</v>
      </c>
      <c r="AE1" t="s">
        <v>47</v>
      </c>
      <c r="AF1" t="s">
        <v>48</v>
      </c>
      <c r="AG1" t="s">
        <v>52</v>
      </c>
      <c r="AH1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74</v>
      </c>
    </row>
    <row r="2" spans="1:39" x14ac:dyDescent="0.45">
      <c r="A2" t="s">
        <v>0</v>
      </c>
      <c r="B2" t="s">
        <v>1</v>
      </c>
      <c r="C2">
        <v>126</v>
      </c>
      <c r="D2">
        <v>162</v>
      </c>
      <c r="E2">
        <v>30.2</v>
      </c>
      <c r="F2">
        <v>55</v>
      </c>
      <c r="G2">
        <v>45</v>
      </c>
      <c r="H2">
        <v>5</v>
      </c>
      <c r="I2">
        <f>J2+K2-E2</f>
        <v>13.388000000000002</v>
      </c>
      <c r="J2">
        <f>IF(A2="toy1", $AF$2,
    IF(A2="toy2", $AF$3,
    IF(A2="toy3", $AF$4,
    IF(A2="toy4", $AF$5,
    IF(A2="toy5", $AF$6,
    IF(A2="toy6", $AF$7,
    IF(A2="toy7", $AF$8,
    IF(A2="toy8", $AF$9,
    IF(A2="toy9", $AF$10,
    IF(A2="toy10", $AF$11,
    IF(A2="toy11", $AF$12,
    IF(A2="toy12", $AF$13,
    IF(A2="toy13", $AF$14,
    IF(A2="toy14", $AF$15,
    IF(A2="toy15", $AF$16,
    IF(A2="toy16", $AF$17,
    IF(A2="toy17", $AF$18,
    IF(A2="toy18", $AF$19,
    IF(A2="toy19", $AF$20,
    IF(A2="toy20", $AF$21, ""))))))))))))))))))))</f>
        <v>19.492000000000001</v>
      </c>
      <c r="K2">
        <f>IF(B2="toy1", $AF$2,
    IF(B2="toy2", $AF$3,
    IF(B2="toy3", $AF$4,
    IF(B2="toy4", $AF$5,
    IF(B2="toy5", $AF$6,
    IF(B2="toy6", $AF$7,
    IF(B2="toy7", $AF$8,
    IF(B2="toy8", $AF$9,
    IF(B2="toy9", $AF$10,
    IF(B2="toy10", $AF$11,
    IF(B2="toy11", $AF$12,
    IF(B2="toy12", $AF$13,
    IF(B2="toy13", $AF$14,
    IF(B2="toy14", $AF$15,
    IF(B2="toy15", $AF$16,
    IF(B2="toy16", $AF$17,
    IF(B2="toy17", $AF$18,
    IF(B2="toy18", $AF$19,
    IF(B2="toy19", $AF$20,
    IF(B2="toy20", $AF$21, ""))))))))))))))))))))</f>
        <v>24.096</v>
      </c>
      <c r="L2">
        <f>J2+K2</f>
        <v>43.588000000000001</v>
      </c>
      <c r="M2">
        <f>IF(A2="toy1", $AG$2,
    IF(A2="toy2", $AG$3,
    IF(A2="toy3", $AG$4,
    IF(A2="toy4", $AG$5,
    IF(A2="toy5", $AG$6,
    IF(A2="toy6", $AG$7,
    IF(A2="toy7", $AG$8,
    IF(A2="toy8", $AG$9,
    IF(A2="toy9", $AG$10,
    IF(A2="toy10", $AG$11,
    IF(A2="toy11", $AG$12,
    IF(A2="toy12", $AG$13,
    IF(A2="toy13", $AG$14,
    IF(A2="toy14", $AG$15,
    IF(A2="toy15", $AG$16,
    IF(A2="toy16", $AG$17,
    IF(A2="toy17", $AG$18,
    IF(A2="toy18", $AG$19,
    IF(A2="toy19", $AG$20,
    IF(A2="toy20", $AG$21, ""))))))))))))))))))))</f>
        <v>1.98</v>
      </c>
      <c r="N2">
        <f>IF(B2="toy1", $AG$2,
    IF(B2="toy2", $AG$3,
    IF(B2="toy3", $AG$4,
    IF(B2="toy4", $AG$5,
    IF(B2="toy5", $AG$6,
    IF(B2="toy6", $AG$7,
    IF(B2="toy7", $AG$8,
    IF(B2="toy8", $AG$9,
    IF(B2="toy9", $AG$10,
    IF(B2="toy10", $AG$11,
    IF(B2="toy11", $AG$12,
    IF(B2="toy12", $AG$13,
    IF(B2="toy13", $AG$14,
    IF(B2="toy14", $AG$15,
    IF(B2="toy15", $AG$16,
    IF(B2="toy16", $AG$17,
    IF(B2="toy17", $AG$18,
    IF(B2="toy18", $AG$19,
    IF(B2="toy19", $AG$20,
    IF(B2="toy20", $AG$21, ""))))))))))))))))))))</f>
        <v>5.3550000000000004</v>
      </c>
      <c r="O2">
        <f t="shared" ref="O2:O33" si="0">E2*J2/(J2+K2)</f>
        <v>13.50505643755162</v>
      </c>
      <c r="P2">
        <f t="shared" ref="P2:P33" si="1">E2*K2/(J2+K2)</f>
        <v>16.69494356244838</v>
      </c>
      <c r="Q2">
        <f>IF(A2="toy1", $AH$2,
    IF(A2="toy2", $AH$3,
    IF(A2="toy3", $AH$4,
    IF(A2="toy4", $AH$5,
    IF(A2="toy5", $AH$6,
    IF(A2="toy6", $AH$7,
    IF(A2="toy7", $AH$8,
    IF(A2="toy8", $AH$9,
    IF(A2="toy9", $AH$10,
    IF(A2="toy10", $AH$11,
    IF(A2="toy11", $AH$12,
    IF(A2="toy12", $AH$13,
    IF(A2="toy13", $AH$14,
    IF(A2="toy14", $AH$15,
    IF(A2="toy15", $AH$16,
    IF(A2="toy16", $AH$17,
    IF(A2="toy17", $AH$18,
    IF(A2="toy18", $AH$19,
    IF(A2="toy19", $AH$20,
    IF(A2="toy20", $AH$21, ""))))))))))))))))))))</f>
        <v>205.83</v>
      </c>
      <c r="R2">
        <f>IF(B2="toy1", $AH$2,
    IF(B2="toy2", $AH$3,
    IF(B2="toy3", $AH$4,
    IF(B2="toy4", $AH$5,
    IF(B2="toy5", $AH$6,
    IF(B2="toy6", $AH$7,
    IF(B2="toy7", $AH$8,
    IF(B2="toy8", $AH$9,
    IF(B2="toy9", $AH$10,
    IF(B2="toy10", $AH$11,
    IF(B2="toy11", $AH$12,
    IF(B2="toy12", $AH$13,
    IF(B2="toy13", $AH$14,
    IF(B2="toy14", $AH$15,
    IF(B2="toy15", $AH$16,
    IF(B2="toy16", $AH$17,
    IF(B2="toy17", $AH$18,
    IF(B2="toy18", $AH$19,
    IF(B2="toy19", $AH$20,
    IF(B2="toy20", $AH$21, ""))))))))))))))))))))</f>
        <v>607.5</v>
      </c>
      <c r="S2">
        <f>IF(A2="toy1", $AI$2,
    IF(A2="toy2", $AI$3,
    IF(A2="toy3", $AI$4,
    IF(A2="toy4", $AI$5,
    IF(A2="toy5", $AI$6,
    IF(A2="toy6", $AI$7,
    IF(A2="toy7", $AI$8,
    IF(A2="toy8", $AI$9,
    IF(A2="toy9", $AI$10,
    IF(A2="toy10", $AI$11,
    IF(A2="toy11", $AI$12,
    IF(A2="toy12", $AI$13,
    IF(A2="toy13", $AI$14,
    IF(A2="toy14", $AI$15,
    IF(A2="toy15", $AI$16,
    IF(A2="toy16", $AI$17,
    IF(A2="toy17", $AI$18,
    IF(A2="toy18", $AI$19,
    IF(A2="toy19", $AI$20,
    IF(A2="toy20", $AI$21, ""))))))))))))))))))))</f>
        <v>64</v>
      </c>
      <c r="T2">
        <f>IF(B2="toy1", $AI$2,
    IF(B2="toy2", $AI$3,
    IF(B2="toy3", $AI$4,
    IF(B2="toy4", $AI$5,
    IF(B2="toy5", $AI$6,
    IF(B2="toy6", $AI$7,
    IF(B2="toy7", $AI$8,
    IF(B2="toy8", $AI$9,
    IF(B2="toy9", $AI$10,
    IF(B2="toy10", $AI$11,
    IF(B2="toy11", $AI$12,
    IF(B2="toy12", $AI$13,
    IF(B2="toy13", $AI$14,
    IF(B2="toy14", $AI$15,
    IF(B2="toy15", $AI$16,
    IF(B2="toy16", $AI$17,
    IF(B2="toy17", $AI$18,
    IF(B2="toy18", $AI$19,
    IF(B2="toy19", $AI$20,
    IF(B2="toy20", $AI$21, ""))))))))))))))))))))</f>
        <v>128</v>
      </c>
      <c r="U2">
        <f>IF(A2="toy1", $AJ$2,
    IF(A2="toy2", $AJ$3,
    IF(A2="toy3", $AJ$4,
    IF(A2="toy4", $AJ$5,
    IF(A2="toy5", $AJ$6,
    IF(A2="toy6", $AJ$7,
    IF(A2="toy7", $AJ$8,
    IF(A2="toy8", $AJ$9,
    IF(A2="toy9", $AJ$10,
    IF(A2="toy10", $AJ$11,
    IF(A2="toy11", $AJ$12,
    IF(A2="toy12", $AJ$13,
    IF(A2="toy13", $AJ$14,
    IF(A2="toy14", $AJ$15,
    IF(A2="toy15", $AJ$16,
    IF(A2="toy16", $AJ$17,
    IF(A2="toy17", $AJ$18,
    IF(A2="toy18", $AJ$19,
    IF(A2="toy19", $AJ$20,
    IF(A2="toy20", $AJ$21, ""))))))))))))))))))))</f>
        <v>4</v>
      </c>
      <c r="V2">
        <f>IF(B2="toy1", $AJ$2,
    IF(B2="toy2", $AJ$3,
    IF(B2="toy3", $AJ$4,
    IF(B2="toy4", $AJ$5,
    IF(B2="toy5", $AJ$6,
    IF(B2="toy6", $AJ$7,
    IF(B2="toy7", $AJ$8,
    IF(B2="toy8", $AJ$9,
    IF(B2="toy9", $AJ$10,
    IF(B2="toy10", $AJ$11,
    IF(B2="toy11", $AJ$12,
    IF(B2="toy12", $AJ$13,
    IF(B2="toy13", $AJ$14,
    IF(B2="toy14", $AJ$15,
    IF(B2="toy15", $AJ$16,
    IF(B2="toy16", $AJ$17,
    IF(B2="toy17", $AJ$18,
    IF(B2="toy18", $AJ$19,
    IF(B2="toy19", $AJ$20,
    IF(B2="toy20", $AJ$21, ""))))))))))))))))))))</f>
        <v>8</v>
      </c>
      <c r="W2">
        <f>IF(A2="toy1", $AK$2,
    IF(A2="toy2", $AK$3,
    IF(A2="toy3", $AK$4,
    IF(A2="toy4", $AK$5,
    IF(A2="toy5", $AK$6,
    IF(A2="toy6", $AK$7,
    IF(A2="toy7", $AK$8,
    IF(A2="toy8", $AK$9,
    IF(A2="toy9", $AK$10,
    IF(A2="toy10", $AK$11,
    IF(A2="toy11", $AK$12,
    IF(A2="toy12", $AK$13,
    IF(A2="toy13", $AK$14,
    IF(A2="toy14", $AK$15,
    IF(A2="toy15", $AK$16,
    IF(A2="toy16", $AK$17,
    IF(A2="toy17", $AK$18,
    IF(A2="toy18", $AK$19,
    IF(A2="toy19", $AK$20,
    IF(A2="toy20", $AK$21, ""))))))))))))))))))))</f>
        <v>128</v>
      </c>
      <c r="X2">
        <f>IF(B2="toy1", $AK$2,
    IF(B2="toy2", $AK$3,
    IF(B2="toy3", $AK$4,
    IF(B2="toy4", $AK$5,
    IF(B2="toy5", $AK$6,
    IF(B2="toy6", $AK$7,
    IF(B2="toy7", $AK$8,
    IF(B2="toy8", $AK$9,
    IF(B2="toy9", $AK$10,
    IF(B2="toy10", $AK$11,
    IF(B2="toy11", $AK$12,
    IF(B2="toy12", $AK$13,
    IF(B2="toy13", $AK$14,
    IF(B2="toy14", $AK$15,
    IF(B2="toy15", $AK$16,
    IF(B2="toy16", $AK$17,
    IF(B2="toy17", $AK$18,
    IF(B2="toy18", $AK$19,
    IF(B2="toy19", $AK$20,
    IF(B2="toy20", $AK$21, ""))))))))))))))))))))</f>
        <v>128</v>
      </c>
      <c r="Y2">
        <f>IF(A2="toy1", $AL$2,
    IF(A2="toy2", $AL$3,
    IF(A2="toy3", $AL$4,
    IF(A2="toy4", $AL$5,
    IF(A2="toy5", $AL$6,
    IF(A2="toy6", $AL$7,
    IF(A2="toy7", $AL$8,
    IF(A2="toy8", $AL$9,
    IF(A2="toy9", $AL$10,
    IF(A2="toy10", $AL$11,
    IF(A2="toy11", $AL$12,
    IF(A2="toy12", $AL$13,
    IF(A2="toy13", $AL$14,
    IF(A2="toy14", $AL$15,
    IF(A2="toy15", $AL$16,
    IF(A2="toy16", $AL$17,
    IF(A2="toy17", $AL$18,
    IF(A2="toy18", $AL$19,
    IF(A2="toy19", $AL$20,
    IF(A2="toy20", $AL$21, ""))))))))))))))))))))</f>
        <v>6</v>
      </c>
      <c r="Z2">
        <f>IF(B2="toy1", $AL$2,
    IF(B2="toy2", $AL$3,
    IF(B2="toy3", $AL$4,
    IF(B2="toy4", $AL$5,
    IF(B2="toy5", $AL$6,
    IF(B2="toy6", $AL$7,
    IF(B2="toy7", $AL$8,
    IF(B2="toy8", $AL$9,
    IF(B2="toy9", $AL$10,
    IF(B2="toy10", $AL$11,
    IF(B2="toy11", $AL$12,
    IF(B2="toy12", $AL$13,
    IF(B2="toy13", $AL$14,
    IF(B2="toy14", $AL$15,
    IF(B2="toy15", $AL$16,
    IF(B2="toy16", $AL$17,
    IF(B2="toy17", $AL$18,
    IF(B2="toy18", $AL$19,
    IF(B2="toy19", $AL$20,
    IF(B2="toy20", $AL$21, ""))))))))))))))))))))</f>
        <v>6</v>
      </c>
      <c r="AA2">
        <f>IF(A2="toy1", $AM$2,
    IF(A2="toy2", $AM$3,
    IF(A2="toy3", $AM$4,
    IF(A2="toy4", $AM$5,
    IF(A2="toy5", $AM$6,
    IF(A2="toy6", $AM$7,
    IF(A2="toy7", $AM$8,
    IF(A2="toy8", $AM$9,
    IF(A2="toy9", $AM$10,
    IF(A2="toy10", $AM$11,
    IF(A2="toy11", $AM$12,
    IF(A2="toy12", $AM$13,
    IF(A2="toy13", $AM$14,
    IF(A2="toy14", $AM$15,
    IF(A2="toy15", $AM$16,
    IF(A2="toy16", $AM$17,
    IF(A2="toy17", $AM$18,
    IF(A2="toy18", $AM$19,
    IF(A2="toy19", $AM$20,
    IF(A2="toy20", $AM$21, ""))))))))))))))))))))</f>
        <v>64</v>
      </c>
      <c r="AB2">
        <f>IF(B2="toy1", $AM$2,
    IF(B2="toy2", $AM$3,
    IF(B2="toy3", $AM$4,
    IF(B2="toy4", $AM$5,
    IF(B2="toy5", $AM$6,
    IF(B2="toy6", $AM$7,
    IF(B2="toy7", $AM$8,
    IF(B2="toy8", $AM$9,
    IF(B2="toy9", $AM$10,
    IF(B2="toy10", $AM$11,
    IF(B2="toy11", $AM$12,
    IF(B2="toy12", $AM$13,
    IF(B2="toy13", $AM$14,
    IF(B2="toy14", $AM$15,
    IF(B2="toy15", $AM$16,
    IF(B2="toy16", $AM$17,
    IF(B2="toy17", $AM$18,
    IF(B2="toy18", $AM$19,
    IF(B2="toy19", $AM$20,
    IF(B2="toy20", $AM$21, ""))))))))))))))))))))</f>
        <v>64</v>
      </c>
      <c r="AE2" s="1" t="s">
        <v>27</v>
      </c>
      <c r="AF2" s="1">
        <v>19.492000000000001</v>
      </c>
      <c r="AG2" s="1">
        <v>1.98</v>
      </c>
      <c r="AH2" s="1">
        <v>205.83</v>
      </c>
      <c r="AI2" s="1">
        <v>64</v>
      </c>
      <c r="AJ2" s="1">
        <v>4</v>
      </c>
      <c r="AK2" s="1">
        <v>128</v>
      </c>
      <c r="AL2" s="1">
        <v>6</v>
      </c>
      <c r="AM2" s="1">
        <v>64</v>
      </c>
    </row>
    <row r="3" spans="1:39" x14ac:dyDescent="0.45">
      <c r="A3" t="s">
        <v>0</v>
      </c>
      <c r="B3" t="s">
        <v>2</v>
      </c>
      <c r="C3">
        <v>126</v>
      </c>
      <c r="D3">
        <v>142</v>
      </c>
      <c r="E3">
        <v>29.635999999999999</v>
      </c>
      <c r="F3">
        <v>53</v>
      </c>
      <c r="G3">
        <v>52</v>
      </c>
      <c r="H3">
        <v>7</v>
      </c>
      <c r="I3">
        <f t="shared" ref="I3:I66" si="2">J3+K3-E3</f>
        <v>13.279</v>
      </c>
      <c r="J3">
        <f>IF(A3="toy1", $AF$2,
    IF(A3="toy2", $AF$3,
    IF(A3="toy3", $AF$4,
    IF(A3="toy4", $AF$5,
    IF(A3="toy5", $AF$6,
    IF(A3="toy6", $AF$7,
    IF(A3="toy7", $AF$8,
    IF(A3="toy8", $AF$9,
    IF(A3="toy9", $AF$10,
    IF(A3="toy10", $AF$11,
    IF(A3="toy11", $AF$12,
    IF(A3="toy12", $AF$13,
    IF(A3="toy13", $AF$14,
    IF(A3="toy14", $AF$15,
    IF(A3="toy15", $AF$16,
    IF(A3="toy16", $AF$17,
    IF(A3="toy17", $AF$18,
    IF(A3="toy18", $AF$19,
    IF(A3="toy19", $AF$20,
    IF(A3="toy20", $AF$21, ""))))))))))))))))))))</f>
        <v>19.492000000000001</v>
      </c>
      <c r="K3">
        <f>IF(B3="toy1", $AF$2,
    IF(B3="toy2", $AF$3,
    IF(B3="toy3", $AF$4,
    IF(B3="toy4", $AF$5,
    IF(B3="toy5", $AF$6,
    IF(B3="toy6", $AF$7,
    IF(B3="toy7", $AF$8,
    IF(B3="toy8", $AF$9,
    IF(B3="toy9", $AF$10,
    IF(B3="toy10", $AF$11,
    IF(B3="toy11", $AF$12,
    IF(B3="toy12", $AF$13,
    IF(B3="toy13", $AF$14,
    IF(B3="toy14", $AF$15,
    IF(B3="toy15", $AF$16,
    IF(B3="toy16", $AF$17,
    IF(B3="toy17", $AF$18,
    IF(B3="toy18", $AF$19,
    IF(B3="toy19", $AF$20,
    IF(B3="toy20", $AF$21, ""))))))))))))))))))))</f>
        <v>23.422999999999998</v>
      </c>
      <c r="L3">
        <f t="shared" ref="L3:L66" si="3">J3+K3</f>
        <v>42.914999999999999</v>
      </c>
      <c r="M3">
        <f>IF(A3="toy1", $AG$2,
    IF(A3="toy2", $AG$3,
    IF(A3="toy3", $AG$4,
    IF(A3="toy4", $AG$5,
    IF(A3="toy5", $AG$6,
    IF(A3="toy6", $AG$7,
    IF(A3="toy7", $AG$8,
    IF(A3="toy8", $AG$9,
    IF(A3="toy9", $AG$10,
    IF(A3="toy10", $AG$11,
    IF(A3="toy11", $AG$12,
    IF(A3="toy12", $AG$13,
    IF(A3="toy13", $AG$14,
    IF(A3="toy14", $AG$15,
    IF(A3="toy15", $AG$16,
    IF(A3="toy16", $AG$17,
    IF(A3="toy17", $AG$18,
    IF(A3="toy18", $AG$19,
    IF(A3="toy19", $AG$20,
    IF(A3="toy20", $AG$21, ""))))))))))))))))))))</f>
        <v>1.98</v>
      </c>
      <c r="N3">
        <f>IF(B3="toy1", $AG$2,
    IF(B3="toy2", $AG$3,
    IF(B3="toy3", $AG$4,
    IF(B3="toy4", $AG$5,
    IF(B3="toy5", $AG$6,
    IF(B3="toy6", $AG$7,
    IF(B3="toy7", $AG$8,
    IF(B3="toy8", $AG$9,
    IF(B3="toy9", $AG$10,
    IF(B3="toy10", $AG$11,
    IF(B3="toy11", $AG$12,
    IF(B3="toy12", $AG$13,
    IF(B3="toy13", $AG$14,
    IF(B3="toy14", $AG$15,
    IF(B3="toy15", $AG$16,
    IF(B3="toy16", $AG$17,
    IF(B3="toy17", $AG$18,
    IF(B3="toy18", $AG$19,
    IF(B3="toy19", $AG$20,
    IF(B3="toy20", $AG$21, ""))))))))))))))))))))</f>
        <v>2.69</v>
      </c>
      <c r="O3">
        <f t="shared" si="0"/>
        <v>13.460676034020738</v>
      </c>
      <c r="P3">
        <f t="shared" si="1"/>
        <v>16.17532396597926</v>
      </c>
      <c r="Q3">
        <f>IF(A3="toy1", $AH$2,
    IF(A3="toy2", $AH$3,
    IF(A3="toy3", $AH$4,
    IF(A3="toy4", $AH$5,
    IF(A3="toy5", $AH$6,
    IF(A3="toy6", $AH$7,
    IF(A3="toy7", $AH$8,
    IF(A3="toy8", $AH$9,
    IF(A3="toy9", $AH$10,
    IF(A3="toy10", $AH$11,
    IF(A3="toy11", $AH$12,
    IF(A3="toy12", $AH$13,
    IF(A3="toy13", $AH$14,
    IF(A3="toy14", $AH$15,
    IF(A3="toy15", $AH$16,
    IF(A3="toy16", $AH$17,
    IF(A3="toy17", $AH$18,
    IF(A3="toy18", $AH$19,
    IF(A3="toy19", $AH$20,
    IF(A3="toy20", $AH$21, ""))))))))))))))))))))</f>
        <v>205.83</v>
      </c>
      <c r="R3">
        <f>IF(B3="toy1", $AH$2,
    IF(B3="toy2", $AH$3,
    IF(B3="toy3", $AH$4,
    IF(B3="toy4", $AH$5,
    IF(B3="toy5", $AH$6,
    IF(B3="toy6", $AH$7,
    IF(B3="toy7", $AH$8,
    IF(B3="toy8", $AH$9,
    IF(B3="toy9", $AH$10,
    IF(B3="toy10", $AH$11,
    IF(B3="toy11", $AH$12,
    IF(B3="toy12", $AH$13,
    IF(B3="toy13", $AH$14,
    IF(B3="toy14", $AH$15,
    IF(B3="toy15", $AH$16,
    IF(B3="toy16", $AH$17,
    IF(B3="toy17", $AH$18,
    IF(B3="toy18", $AH$19,
    IF(B3="toy19", $AH$20,
    IF(B3="toy20", $AH$21, ""))))))))))))))))))))</f>
        <v>304.91000000000003</v>
      </c>
      <c r="S3">
        <f t="shared" ref="S3:S66" si="4">IF(A3="toy1", $AI$2,
    IF(A3="toy2", $AI$3,
    IF(A3="toy3", $AI$4,
    IF(A3="toy4", $AI$5,
    IF(A3="toy5", $AI$6,
    IF(A3="toy6", $AI$7,
    IF(A3="toy7", $AI$8,
    IF(A3="toy8", $AI$9,
    IF(A3="toy9", $AI$10,
    IF(A3="toy10", $AI$11,
    IF(A3="toy11", $AI$12,
    IF(A3="toy12", $AI$13,
    IF(A3="toy13", $AI$14,
    IF(A3="toy14", $AI$15,
    IF(A3="toy15", $AI$16,
    IF(A3="toy16", $AI$17,
    IF(A3="toy17", $AI$18,
    IF(A3="toy18", $AI$19,
    IF(A3="toy19", $AI$20,
    IF(A3="toy20", $AI$21, ""))))))))))))))))))))</f>
        <v>64</v>
      </c>
      <c r="T3">
        <f t="shared" ref="T3:T66" si="5">IF(B3="toy1", $AI$2,
    IF(B3="toy2", $AI$3,
    IF(B3="toy3", $AI$4,
    IF(B3="toy4", $AI$5,
    IF(B3="toy5", $AI$6,
    IF(B3="toy6", $AI$7,
    IF(B3="toy7", $AI$8,
    IF(B3="toy8", $AI$9,
    IF(B3="toy9", $AI$10,
    IF(B3="toy10", $AI$11,
    IF(B3="toy11", $AI$12,
    IF(B3="toy12", $AI$13,
    IF(B3="toy13", $AI$14,
    IF(B3="toy14", $AI$15,
    IF(B3="toy15", $AI$16,
    IF(B3="toy16", $AI$17,
    IF(B3="toy17", $AI$18,
    IF(B3="toy18", $AI$19,
    IF(B3="toy19", $AI$20,
    IF(B3="toy20", $AI$21, ""))))))))))))))))))))</f>
        <v>64</v>
      </c>
      <c r="U3">
        <f t="shared" ref="U3:U66" si="6">IF(A3="toy1", $AJ$2,
    IF(A3="toy2", $AJ$3,
    IF(A3="toy3", $AJ$4,
    IF(A3="toy4", $AJ$5,
    IF(A3="toy5", $AJ$6,
    IF(A3="toy6", $AJ$7,
    IF(A3="toy7", $AJ$8,
    IF(A3="toy8", $AJ$9,
    IF(A3="toy9", $AJ$10,
    IF(A3="toy10", $AJ$11,
    IF(A3="toy11", $AJ$12,
    IF(A3="toy12", $AJ$13,
    IF(A3="toy13", $AJ$14,
    IF(A3="toy14", $AJ$15,
    IF(A3="toy15", $AJ$16,
    IF(A3="toy16", $AJ$17,
    IF(A3="toy17", $AJ$18,
    IF(A3="toy18", $AJ$19,
    IF(A3="toy19", $AJ$20,
    IF(A3="toy20", $AJ$21, ""))))))))))))))))))))</f>
        <v>4</v>
      </c>
      <c r="V3">
        <f t="shared" ref="V3:V66" si="7">IF(B3="toy1", $AJ$2,
    IF(B3="toy2", $AJ$3,
    IF(B3="toy3", $AJ$4,
    IF(B3="toy4", $AJ$5,
    IF(B3="toy5", $AJ$6,
    IF(B3="toy6", $AJ$7,
    IF(B3="toy7", $AJ$8,
    IF(B3="toy8", $AJ$9,
    IF(B3="toy9", $AJ$10,
    IF(B3="toy10", $AJ$11,
    IF(B3="toy11", $AJ$12,
    IF(B3="toy12", $AJ$13,
    IF(B3="toy13", $AJ$14,
    IF(B3="toy14", $AJ$15,
    IF(B3="toy15", $AJ$16,
    IF(B3="toy16", $AJ$17,
    IF(B3="toy17", $AJ$18,
    IF(B3="toy18", $AJ$19,
    IF(B3="toy19", $AJ$20,
    IF(B3="toy20", $AJ$21, ""))))))))))))))))))))</f>
        <v>8</v>
      </c>
      <c r="W3">
        <f t="shared" ref="W3:W66" si="8">IF(A3="toy1", $AK$2,
    IF(A3="toy2", $AK$3,
    IF(A3="toy3", $AK$4,
    IF(A3="toy4", $AK$5,
    IF(A3="toy5", $AK$6,
    IF(A3="toy6", $AK$7,
    IF(A3="toy7", $AK$8,
    IF(A3="toy8", $AK$9,
    IF(A3="toy9", $AK$10,
    IF(A3="toy10", $AK$11,
    IF(A3="toy11", $AK$12,
    IF(A3="toy12", $AK$13,
    IF(A3="toy13", $AK$14,
    IF(A3="toy14", $AK$15,
    IF(A3="toy15", $AK$16,
    IF(A3="toy16", $AK$17,
    IF(A3="toy17", $AK$18,
    IF(A3="toy18", $AK$19,
    IF(A3="toy19", $AK$20,
    IF(A3="toy20", $AK$21, ""))))))))))))))))))))</f>
        <v>128</v>
      </c>
      <c r="X3">
        <f t="shared" ref="X3:X66" si="9">IF(B3="toy1", $AK$2,
    IF(B3="toy2", $AK$3,
    IF(B3="toy3", $AK$4,
    IF(B3="toy4", $AK$5,
    IF(B3="toy5", $AK$6,
    IF(B3="toy6", $AK$7,
    IF(B3="toy7", $AK$8,
    IF(B3="toy8", $AK$9,
    IF(B3="toy9", $AK$10,
    IF(B3="toy10", $AK$11,
    IF(B3="toy11", $AK$12,
    IF(B3="toy12", $AK$13,
    IF(B3="toy13", $AK$14,
    IF(B3="toy14", $AK$15,
    IF(B3="toy15", $AK$16,
    IF(B3="toy16", $AK$17,
    IF(B3="toy17", $AK$18,
    IF(B3="toy18", $AK$19,
    IF(B3="toy19", $AK$20,
    IF(B3="toy20", $AK$21, ""))))))))))))))))))))</f>
        <v>256</v>
      </c>
      <c r="Y3">
        <f t="shared" ref="Y3:Y66" si="10">IF(A3="toy1", $AL$2,
    IF(A3="toy2", $AL$3,
    IF(A3="toy3", $AL$4,
    IF(A3="toy4", $AL$5,
    IF(A3="toy5", $AL$6,
    IF(A3="toy6", $AL$7,
    IF(A3="toy7", $AL$8,
    IF(A3="toy8", $AL$9,
    IF(A3="toy9", $AL$10,
    IF(A3="toy10", $AL$11,
    IF(A3="toy11", $AL$12,
    IF(A3="toy12", $AL$13,
    IF(A3="toy13", $AL$14,
    IF(A3="toy14", $AL$15,
    IF(A3="toy15", $AL$16,
    IF(A3="toy16", $AL$17,
    IF(A3="toy17", $AL$18,
    IF(A3="toy18", $AL$19,
    IF(A3="toy19", $AL$20,
    IF(A3="toy20", $AL$21, ""))))))))))))))))))))</f>
        <v>6</v>
      </c>
      <c r="Z3">
        <f t="shared" ref="Z3:Z66" si="11">IF(B3="toy1", $AL$2,
    IF(B3="toy2", $AL$3,
    IF(B3="toy3", $AL$4,
    IF(B3="toy4", $AL$5,
    IF(B3="toy5", $AL$6,
    IF(B3="toy6", $AL$7,
    IF(B3="toy7", $AL$8,
    IF(B3="toy8", $AL$9,
    IF(B3="toy9", $AL$10,
    IF(B3="toy10", $AL$11,
    IF(B3="toy11", $AL$12,
    IF(B3="toy12", $AL$13,
    IF(B3="toy13", $AL$14,
    IF(B3="toy14", $AL$15,
    IF(B3="toy15", $AL$16,
    IF(B3="toy16", $AL$17,
    IF(B3="toy17", $AL$18,
    IF(B3="toy18", $AL$19,
    IF(B3="toy19", $AL$20,
    IF(B3="toy20", $AL$21, ""))))))))))))))))))))</f>
        <v>6</v>
      </c>
      <c r="AA3">
        <f t="shared" ref="AA3:AA66" si="12">IF(A3="toy1", $AM$2,
    IF(A3="toy2", $AM$3,
    IF(A3="toy3", $AM$4,
    IF(A3="toy4", $AM$5,
    IF(A3="toy5", $AM$6,
    IF(A3="toy6", $AM$7,
    IF(A3="toy7", $AM$8,
    IF(A3="toy8", $AM$9,
    IF(A3="toy9", $AM$10,
    IF(A3="toy10", $AM$11,
    IF(A3="toy11", $AM$12,
    IF(A3="toy12", $AM$13,
    IF(A3="toy13", $AM$14,
    IF(A3="toy14", $AM$15,
    IF(A3="toy15", $AM$16,
    IF(A3="toy16", $AM$17,
    IF(A3="toy17", $AM$18,
    IF(A3="toy18", $AM$19,
    IF(A3="toy19", $AM$20,
    IF(A3="toy20", $AM$21, ""))))))))))))))))))))</f>
        <v>64</v>
      </c>
      <c r="AB3">
        <f t="shared" ref="AB3:AB66" si="13">IF(B3="toy1", $AM$2,
    IF(B3="toy2", $AM$3,
    IF(B3="toy3", $AM$4,
    IF(B3="toy4", $AM$5,
    IF(B3="toy5", $AM$6,
    IF(B3="toy6", $AM$7,
    IF(B3="toy7", $AM$8,
    IF(B3="toy8", $AM$9,
    IF(B3="toy9", $AM$10,
    IF(B3="toy10", $AM$11,
    IF(B3="toy11", $AM$12,
    IF(B3="toy12", $AM$13,
    IF(B3="toy13", $AM$14,
    IF(B3="toy14", $AM$15,
    IF(B3="toy15", $AM$16,
    IF(B3="toy16", $AM$17,
    IF(B3="toy17", $AM$18,
    IF(B3="toy18", $AM$19,
    IF(B3="toy19", $AM$20,
    IF(B3="toy20", $AM$21, ""))))))))))))))))))))</f>
        <v>64</v>
      </c>
      <c r="AE3" s="1" t="s">
        <v>28</v>
      </c>
      <c r="AF3" s="1">
        <v>24.096</v>
      </c>
      <c r="AG3" s="1">
        <v>5.3550000000000004</v>
      </c>
      <c r="AH3" s="1">
        <v>607.5</v>
      </c>
      <c r="AI3" s="1">
        <v>128</v>
      </c>
      <c r="AJ3" s="1">
        <v>8</v>
      </c>
      <c r="AK3" s="1">
        <v>128</v>
      </c>
      <c r="AL3" s="1">
        <v>6</v>
      </c>
      <c r="AM3" s="1">
        <v>64</v>
      </c>
    </row>
    <row r="4" spans="1:39" x14ac:dyDescent="0.45">
      <c r="A4" t="s">
        <v>0</v>
      </c>
      <c r="B4" t="s">
        <v>3</v>
      </c>
      <c r="C4">
        <v>126</v>
      </c>
      <c r="D4">
        <v>220</v>
      </c>
      <c r="E4">
        <v>35.567999999999998</v>
      </c>
      <c r="F4">
        <v>64</v>
      </c>
      <c r="G4">
        <v>52</v>
      </c>
      <c r="H4">
        <v>8</v>
      </c>
      <c r="I4">
        <f t="shared" si="2"/>
        <v>8.4050000000000011</v>
      </c>
      <c r="J4">
        <f>IF(A4="toy1", $AF$2,
    IF(A4="toy2", $AF$3,
    IF(A4="toy3", $AF$4,
    IF(A4="toy4", $AF$5,
    IF(A4="toy5", $AF$6,
    IF(A4="toy6", $AF$7,
    IF(A4="toy7", $AF$8,
    IF(A4="toy8", $AF$9,
    IF(A4="toy9", $AF$10,
    IF(A4="toy10", $AF$11,
    IF(A4="toy11", $AF$12,
    IF(A4="toy12", $AF$13,
    IF(A4="toy13", $AF$14,
    IF(A4="toy14", $AF$15,
    IF(A4="toy15", $AF$16,
    IF(A4="toy16", $AF$17,
    IF(A4="toy17", $AF$18,
    IF(A4="toy18", $AF$19,
    IF(A4="toy19", $AF$20,
    IF(A4="toy20", $AF$21, ""))))))))))))))))))))</f>
        <v>19.492000000000001</v>
      </c>
      <c r="K4">
        <f>IF(B4="toy1", $AF$2,
    IF(B4="toy2", $AF$3,
    IF(B4="toy3", $AF$4,
    IF(B4="toy4", $AF$5,
    IF(B4="toy5", $AF$6,
    IF(B4="toy6", $AF$7,
    IF(B4="toy7", $AF$8,
    IF(B4="toy8", $AF$9,
    IF(B4="toy9", $AF$10,
    IF(B4="toy10", $AF$11,
    IF(B4="toy11", $AF$12,
    IF(B4="toy12", $AF$13,
    IF(B4="toy13", $AF$14,
    IF(B4="toy14", $AF$15,
    IF(B4="toy15", $AF$16,
    IF(B4="toy16", $AF$17,
    IF(B4="toy17", $AF$18,
    IF(B4="toy18", $AF$19,
    IF(B4="toy19", $AF$20,
    IF(B4="toy20", $AF$21, ""))))))))))))))))))))</f>
        <v>24.481000000000002</v>
      </c>
      <c r="L4">
        <f t="shared" si="3"/>
        <v>43.972999999999999</v>
      </c>
      <c r="M4">
        <f>IF(A4="toy1", $AG$2,
    IF(A4="toy2", $AG$3,
    IF(A4="toy3", $AG$4,
    IF(A4="toy4", $AG$5,
    IF(A4="toy5", $AG$6,
    IF(A4="toy6", $AG$7,
    IF(A4="toy7", $AG$8,
    IF(A4="toy8", $AG$9,
    IF(A4="toy9", $AG$10,
    IF(A4="toy10", $AG$11,
    IF(A4="toy11", $AG$12,
    IF(A4="toy12", $AG$13,
    IF(A4="toy13", $AG$14,
    IF(A4="toy14", $AG$15,
    IF(A4="toy15", $AG$16,
    IF(A4="toy16", $AG$17,
    IF(A4="toy17", $AG$18,
    IF(A4="toy18", $AG$19,
    IF(A4="toy19", $AG$20,
    IF(A4="toy20", $AG$21, ""))))))))))))))))))))</f>
        <v>1.98</v>
      </c>
      <c r="N4">
        <f>IF(B4="toy1", $AG$2,
    IF(B4="toy2", $AG$3,
    IF(B4="toy3", $AG$4,
    IF(B4="toy4", $AG$5,
    IF(B4="toy5", $AG$6,
    IF(B4="toy6", $AG$7,
    IF(B4="toy7", $AG$8,
    IF(B4="toy8", $AG$9,
    IF(B4="toy9", $AG$10,
    IF(B4="toy10", $AG$11,
    IF(B4="toy11", $AG$12,
    IF(B4="toy12", $AG$13,
    IF(B4="toy13", $AG$14,
    IF(B4="toy14", $AG$15,
    IF(B4="toy15", $AG$16,
    IF(B4="toy16", $AG$17,
    IF(B4="toy17", $AG$18,
    IF(B4="toy18", $AG$19,
    IF(B4="toy19", $AG$20,
    IF(B4="toy20", $AG$21, ""))))))))))))))))))))</f>
        <v>3.66</v>
      </c>
      <c r="O4">
        <f t="shared" si="0"/>
        <v>15.766298774247835</v>
      </c>
      <c r="P4">
        <f t="shared" si="1"/>
        <v>19.801701225752169</v>
      </c>
      <c r="Q4">
        <f>IF(A4="toy1", $AH$2,
    IF(A4="toy2", $AH$3,
    IF(A4="toy3", $AH$4,
    IF(A4="toy4", $AH$5,
    IF(A4="toy5", $AH$6,
    IF(A4="toy6", $AH$7,
    IF(A4="toy7", $AH$8,
    IF(A4="toy8", $AH$9,
    IF(A4="toy9", $AH$10,
    IF(A4="toy10", $AH$11,
    IF(A4="toy11", $AH$12,
    IF(A4="toy12", $AH$13,
    IF(A4="toy13", $AH$14,
    IF(A4="toy14", $AH$15,
    IF(A4="toy15", $AH$16,
    IF(A4="toy16", $AH$17,
    IF(A4="toy17", $AH$18,
    IF(A4="toy18", $AH$19,
    IF(A4="toy19", $AH$20,
    IF(A4="toy20", $AH$21, ""))))))))))))))))))))</f>
        <v>205.83</v>
      </c>
      <c r="R4">
        <f>IF(B4="toy1", $AH$2,
    IF(B4="toy2", $AH$3,
    IF(B4="toy3", $AH$4,
    IF(B4="toy4", $AH$5,
    IF(B4="toy5", $AH$6,
    IF(B4="toy6", $AH$7,
    IF(B4="toy7", $AH$8,
    IF(B4="toy8", $AH$9,
    IF(B4="toy9", $AH$10,
    IF(B4="toy10", $AH$11,
    IF(B4="toy11", $AH$12,
    IF(B4="toy12", $AH$13,
    IF(B4="toy13", $AH$14,
    IF(B4="toy14", $AH$15,
    IF(B4="toy15", $AH$16,
    IF(B4="toy16", $AH$17,
    IF(B4="toy17", $AH$18,
    IF(B4="toy18", $AH$19,
    IF(B4="toy19", $AH$20,
    IF(B4="toy20", $AH$21, ""))))))))))))))))))))</f>
        <v>406.67</v>
      </c>
      <c r="S4">
        <f t="shared" si="4"/>
        <v>64</v>
      </c>
      <c r="T4">
        <f t="shared" si="5"/>
        <v>64</v>
      </c>
      <c r="U4">
        <f t="shared" si="6"/>
        <v>4</v>
      </c>
      <c r="V4">
        <f t="shared" si="7"/>
        <v>4</v>
      </c>
      <c r="W4">
        <f t="shared" si="8"/>
        <v>128</v>
      </c>
      <c r="X4">
        <f t="shared" si="9"/>
        <v>128</v>
      </c>
      <c r="Y4">
        <f t="shared" si="10"/>
        <v>6</v>
      </c>
      <c r="Z4">
        <f t="shared" si="11"/>
        <v>12</v>
      </c>
      <c r="AA4">
        <f t="shared" si="12"/>
        <v>64</v>
      </c>
      <c r="AB4">
        <f t="shared" si="13"/>
        <v>128</v>
      </c>
      <c r="AE4" s="1" t="s">
        <v>29</v>
      </c>
      <c r="AF4" s="1">
        <v>23.422999999999998</v>
      </c>
      <c r="AG4" s="1">
        <v>2.69</v>
      </c>
      <c r="AH4" s="1">
        <v>304.91000000000003</v>
      </c>
      <c r="AI4" s="1">
        <v>64</v>
      </c>
      <c r="AJ4" s="1">
        <v>8</v>
      </c>
      <c r="AK4" s="1">
        <v>256</v>
      </c>
      <c r="AL4" s="1">
        <v>6</v>
      </c>
      <c r="AM4" s="1">
        <v>64</v>
      </c>
    </row>
    <row r="5" spans="1:39" x14ac:dyDescent="0.45">
      <c r="A5" t="s">
        <v>0</v>
      </c>
      <c r="B5" t="s">
        <v>4</v>
      </c>
      <c r="C5">
        <v>126</v>
      </c>
      <c r="D5">
        <v>184</v>
      </c>
      <c r="E5">
        <v>29.54</v>
      </c>
      <c r="F5">
        <v>57</v>
      </c>
      <c r="G5">
        <v>64</v>
      </c>
      <c r="H5">
        <v>13</v>
      </c>
      <c r="I5">
        <f t="shared" si="2"/>
        <v>16.795000000000002</v>
      </c>
      <c r="J5">
        <f>IF(A5="toy1", $AF$2,
    IF(A5="toy2", $AF$3,
    IF(A5="toy3", $AF$4,
    IF(A5="toy4", $AF$5,
    IF(A5="toy5", $AF$6,
    IF(A5="toy6", $AF$7,
    IF(A5="toy7", $AF$8,
    IF(A5="toy8", $AF$9,
    IF(A5="toy9", $AF$10,
    IF(A5="toy10", $AF$11,
    IF(A5="toy11", $AF$12,
    IF(A5="toy12", $AF$13,
    IF(A5="toy13", $AF$14,
    IF(A5="toy14", $AF$15,
    IF(A5="toy15", $AF$16,
    IF(A5="toy16", $AF$17,
    IF(A5="toy17", $AF$18,
    IF(A5="toy18", $AF$19,
    IF(A5="toy19", $AF$20,
    IF(A5="toy20", $AF$21, ""))))))))))))))))))))</f>
        <v>19.492000000000001</v>
      </c>
      <c r="K5">
        <f>IF(B5="toy1", $AF$2,
    IF(B5="toy2", $AF$3,
    IF(B5="toy3", $AF$4,
    IF(B5="toy4", $AF$5,
    IF(B5="toy5", $AF$6,
    IF(B5="toy6", $AF$7,
    IF(B5="toy7", $AF$8,
    IF(B5="toy8", $AF$9,
    IF(B5="toy9", $AF$10,
    IF(B5="toy10", $AF$11,
    IF(B5="toy11", $AF$12,
    IF(B5="toy12", $AF$13,
    IF(B5="toy13", $AF$14,
    IF(B5="toy14", $AF$15,
    IF(B5="toy15", $AF$16,
    IF(B5="toy16", $AF$17,
    IF(B5="toy17", $AF$18,
    IF(B5="toy18", $AF$19,
    IF(B5="toy19", $AF$20,
    IF(B5="toy20", $AF$21, ""))))))))))))))))))))</f>
        <v>26.843</v>
      </c>
      <c r="L5">
        <f t="shared" si="3"/>
        <v>46.335000000000001</v>
      </c>
      <c r="M5">
        <f>IF(A5="toy1", $AG$2,
    IF(A5="toy2", $AG$3,
    IF(A5="toy3", $AG$4,
    IF(A5="toy4", $AG$5,
    IF(A5="toy5", $AG$6,
    IF(A5="toy6", $AG$7,
    IF(A5="toy7", $AG$8,
    IF(A5="toy8", $AG$9,
    IF(A5="toy9", $AG$10,
    IF(A5="toy10", $AG$11,
    IF(A5="toy11", $AG$12,
    IF(A5="toy12", $AG$13,
    IF(A5="toy13", $AG$14,
    IF(A5="toy14", $AG$15,
    IF(A5="toy15", $AG$16,
    IF(A5="toy16", $AG$17,
    IF(A5="toy17", $AG$18,
    IF(A5="toy18", $AG$19,
    IF(A5="toy19", $AG$20,
    IF(A5="toy20", $AG$21, ""))))))))))))))))))))</f>
        <v>1.98</v>
      </c>
      <c r="N5">
        <f>IF(B5="toy1", $AG$2,
    IF(B5="toy2", $AG$3,
    IF(B5="toy3", $AG$4,
    IF(B5="toy4", $AG$5,
    IF(B5="toy5", $AG$6,
    IF(B5="toy6", $AG$7,
    IF(B5="toy7", $AG$8,
    IF(B5="toy8", $AG$9,
    IF(B5="toy9", $AG$10,
    IF(B5="toy10", $AG$11,
    IF(B5="toy11", $AG$12,
    IF(B5="toy12", $AG$13,
    IF(B5="toy13", $AG$14,
    IF(B5="toy14", $AG$15,
    IF(B5="toy15", $AG$16,
    IF(B5="toy16", $AG$17,
    IF(B5="toy17", $AG$18,
    IF(B5="toy18", $AG$19,
    IF(B5="toy19", $AG$20,
    IF(B5="toy20", $AG$21, ""))))))))))))))))))))</f>
        <v>5.3449999999999998</v>
      </c>
      <c r="O5">
        <f t="shared" si="0"/>
        <v>12.426754721053198</v>
      </c>
      <c r="P5">
        <f t="shared" si="1"/>
        <v>17.113245278946799</v>
      </c>
      <c r="Q5">
        <f>IF(A5="toy1", $AH$2,
    IF(A5="toy2", $AH$3,
    IF(A5="toy3", $AH$4,
    IF(A5="toy4", $AH$5,
    IF(A5="toy5", $AH$6,
    IF(A5="toy6", $AH$7,
    IF(A5="toy7", $AH$8,
    IF(A5="toy8", $AH$9,
    IF(A5="toy9", $AH$10,
    IF(A5="toy10", $AH$11,
    IF(A5="toy11", $AH$12,
    IF(A5="toy12", $AH$13,
    IF(A5="toy13", $AH$14,
    IF(A5="toy14", $AH$15,
    IF(A5="toy15", $AH$16,
    IF(A5="toy16", $AH$17,
    IF(A5="toy17", $AH$18,
    IF(A5="toy18", $AH$19,
    IF(A5="toy19", $AH$20,
    IF(A5="toy20", $AH$21, ""))))))))))))))))))))</f>
        <v>205.83</v>
      </c>
      <c r="R5">
        <f>IF(B5="toy1", $AH$2,
    IF(B5="toy2", $AH$3,
    IF(B5="toy3", $AH$4,
    IF(B5="toy4", $AH$5,
    IF(B5="toy5", $AH$6,
    IF(B5="toy6", $AH$7,
    IF(B5="toy7", $AH$8,
    IF(B5="toy8", $AH$9,
    IF(B5="toy9", $AH$10,
    IF(B5="toy10", $AH$11,
    IF(B5="toy11", $AH$12,
    IF(B5="toy12", $AH$13,
    IF(B5="toy13", $AH$14,
    IF(B5="toy14", $AH$15,
    IF(B5="toy15", $AH$16,
    IF(B5="toy16", $AH$17,
    IF(B5="toy17", $AH$18,
    IF(B5="toy18", $AH$19,
    IF(B5="toy19", $AH$20,
    IF(B5="toy20", $AH$21, ""))))))))))))))))))))</f>
        <v>604.80999999999995</v>
      </c>
      <c r="S5">
        <f t="shared" si="4"/>
        <v>64</v>
      </c>
      <c r="T5">
        <f t="shared" si="5"/>
        <v>64</v>
      </c>
      <c r="U5">
        <f t="shared" si="6"/>
        <v>4</v>
      </c>
      <c r="V5">
        <f t="shared" si="7"/>
        <v>4</v>
      </c>
      <c r="W5">
        <f t="shared" si="8"/>
        <v>128</v>
      </c>
      <c r="X5">
        <f t="shared" si="9"/>
        <v>256</v>
      </c>
      <c r="Y5">
        <f t="shared" si="10"/>
        <v>6</v>
      </c>
      <c r="Z5">
        <f t="shared" si="11"/>
        <v>12</v>
      </c>
      <c r="AA5">
        <f t="shared" si="12"/>
        <v>64</v>
      </c>
      <c r="AB5">
        <f t="shared" si="13"/>
        <v>64</v>
      </c>
      <c r="AE5" s="1" t="s">
        <v>30</v>
      </c>
      <c r="AF5" s="1">
        <v>26.843</v>
      </c>
      <c r="AG5" s="1">
        <v>5.3449999999999998</v>
      </c>
      <c r="AH5" s="1">
        <v>604.80999999999995</v>
      </c>
      <c r="AI5" s="1">
        <v>64</v>
      </c>
      <c r="AJ5" s="1">
        <v>4</v>
      </c>
      <c r="AK5" s="1">
        <v>256</v>
      </c>
      <c r="AL5" s="1">
        <v>12</v>
      </c>
      <c r="AM5" s="1">
        <v>64</v>
      </c>
    </row>
    <row r="6" spans="1:39" x14ac:dyDescent="0.45">
      <c r="A6" t="s">
        <v>0</v>
      </c>
      <c r="B6" t="s">
        <v>5</v>
      </c>
      <c r="C6">
        <v>126</v>
      </c>
      <c r="D6">
        <v>240</v>
      </c>
      <c r="E6">
        <v>39.094000000000001</v>
      </c>
      <c r="F6">
        <v>67</v>
      </c>
      <c r="G6">
        <v>47</v>
      </c>
      <c r="H6">
        <v>10</v>
      </c>
      <c r="I6">
        <f t="shared" si="2"/>
        <v>13.181999999999995</v>
      </c>
      <c r="J6">
        <f>IF(A6="toy1", $AF$2,
    IF(A6="toy2", $AF$3,
    IF(A6="toy3", $AF$4,
    IF(A6="toy4", $AF$5,
    IF(A6="toy5", $AF$6,
    IF(A6="toy6", $AF$7,
    IF(A6="toy7", $AF$8,
    IF(A6="toy8", $AF$9,
    IF(A6="toy9", $AF$10,
    IF(A6="toy10", $AF$11,
    IF(A6="toy11", $AF$12,
    IF(A6="toy12", $AF$13,
    IF(A6="toy13", $AF$14,
    IF(A6="toy14", $AF$15,
    IF(A6="toy15", $AF$16,
    IF(A6="toy16", $AF$17,
    IF(A6="toy17", $AF$18,
    IF(A6="toy18", $AF$19,
    IF(A6="toy19", $AF$20,
    IF(A6="toy20", $AF$21, ""))))))))))))))))))))</f>
        <v>19.492000000000001</v>
      </c>
      <c r="K6">
        <f>IF(B6="toy1", $AF$2,
    IF(B6="toy2", $AF$3,
    IF(B6="toy3", $AF$4,
    IF(B6="toy4", $AF$5,
    IF(B6="toy5", $AF$6,
    IF(B6="toy6", $AF$7,
    IF(B6="toy7", $AF$8,
    IF(B6="toy8", $AF$9,
    IF(B6="toy9", $AF$10,
    IF(B6="toy10", $AF$11,
    IF(B6="toy11", $AF$12,
    IF(B6="toy12", $AF$13,
    IF(B6="toy13", $AF$14,
    IF(B6="toy14", $AF$15,
    IF(B6="toy15", $AF$16,
    IF(B6="toy16", $AF$17,
    IF(B6="toy17", $AF$18,
    IF(B6="toy18", $AF$19,
    IF(B6="toy19", $AF$20,
    IF(B6="toy20", $AF$21, ""))))))))))))))))))))</f>
        <v>32.783999999999999</v>
      </c>
      <c r="L6">
        <f t="shared" si="3"/>
        <v>52.275999999999996</v>
      </c>
      <c r="M6">
        <f>IF(A6="toy1", $AG$2,
    IF(A6="toy2", $AG$3,
    IF(A6="toy3", $AG$4,
    IF(A6="toy4", $AG$5,
    IF(A6="toy5", $AG$6,
    IF(A6="toy6", $AG$7,
    IF(A6="toy7", $AG$8,
    IF(A6="toy8", $AG$9,
    IF(A6="toy9", $AG$10,
    IF(A6="toy10", $AG$11,
    IF(A6="toy11", $AG$12,
    IF(A6="toy12", $AG$13,
    IF(A6="toy13", $AG$14,
    IF(A6="toy14", $AG$15,
    IF(A6="toy15", $AG$16,
    IF(A6="toy16", $AG$17,
    IF(A6="toy17", $AG$18,
    IF(A6="toy18", $AG$19,
    IF(A6="toy19", $AG$20,
    IF(A6="toy20", $AG$21, ""))))))))))))))))))))</f>
        <v>1.98</v>
      </c>
      <c r="N6">
        <f>IF(B6="toy1", $AG$2,
    IF(B6="toy2", $AG$3,
    IF(B6="toy3", $AG$4,
    IF(B6="toy4", $AG$5,
    IF(B6="toy5", $AG$6,
    IF(B6="toy6", $AG$7,
    IF(B6="toy7", $AG$8,
    IF(B6="toy8", $AG$9,
    IF(B6="toy9", $AG$10,
    IF(B6="toy10", $AG$11,
    IF(B6="toy11", $AG$12,
    IF(B6="toy12", $AG$13,
    IF(B6="toy13", $AG$14,
    IF(B6="toy14", $AG$15,
    IF(B6="toy15", $AG$16,
    IF(B6="toy16", $AG$17,
    IF(B6="toy17", $AG$18,
    IF(B6="toy18", $AG$19,
    IF(B6="toy19", $AG$20,
    IF(B6="toy20", $AG$21, ""))))))))))))))))))))</f>
        <v>5.35</v>
      </c>
      <c r="O6">
        <f t="shared" si="0"/>
        <v>14.576866018823171</v>
      </c>
      <c r="P6">
        <f t="shared" si="1"/>
        <v>24.517133981176833</v>
      </c>
      <c r="Q6">
        <f>IF(A6="toy1", $AH$2,
    IF(A6="toy2", $AH$3,
    IF(A6="toy3", $AH$4,
    IF(A6="toy4", $AH$5,
    IF(A6="toy5", $AH$6,
    IF(A6="toy6", $AH$7,
    IF(A6="toy7", $AH$8,
    IF(A6="toy8", $AH$9,
    IF(A6="toy9", $AH$10,
    IF(A6="toy10", $AH$11,
    IF(A6="toy11", $AH$12,
    IF(A6="toy12", $AH$13,
    IF(A6="toy13", $AH$14,
    IF(A6="toy14", $AH$15,
    IF(A6="toy15", $AH$16,
    IF(A6="toy16", $AH$17,
    IF(A6="toy17", $AH$18,
    IF(A6="toy18", $AH$19,
    IF(A6="toy19", $AH$20,
    IF(A6="toy20", $AH$21, ""))))))))))))))))))))</f>
        <v>205.83</v>
      </c>
      <c r="R6">
        <f>IF(B6="toy1", $AH$2,
    IF(B6="toy2", $AH$3,
    IF(B6="toy3", $AH$4,
    IF(B6="toy4", $AH$5,
    IF(B6="toy5", $AH$6,
    IF(B6="toy6", $AH$7,
    IF(B6="toy7", $AH$8,
    IF(B6="toy8", $AH$9,
    IF(B6="toy9", $AH$10,
    IF(B6="toy10", $AH$11,
    IF(B6="toy11", $AH$12,
    IF(B6="toy12", $AH$13,
    IF(B6="toy13", $AH$14,
    IF(B6="toy14", $AH$15,
    IF(B6="toy15", $AH$16,
    IF(B6="toy16", $AH$17,
    IF(B6="toy17", $AH$18,
    IF(B6="toy18", $AH$19,
    IF(B6="toy19", $AH$20,
    IF(B6="toy20", $AH$21, ""))))))))))))))))))))</f>
        <v>607.5</v>
      </c>
      <c r="S6">
        <f t="shared" si="4"/>
        <v>64</v>
      </c>
      <c r="T6">
        <f t="shared" si="5"/>
        <v>128</v>
      </c>
      <c r="U6">
        <f t="shared" si="6"/>
        <v>4</v>
      </c>
      <c r="V6">
        <f t="shared" si="7"/>
        <v>4</v>
      </c>
      <c r="W6">
        <f t="shared" si="8"/>
        <v>128</v>
      </c>
      <c r="X6">
        <f t="shared" si="9"/>
        <v>128</v>
      </c>
      <c r="Y6">
        <f t="shared" si="10"/>
        <v>6</v>
      </c>
      <c r="Z6">
        <f t="shared" si="11"/>
        <v>6</v>
      </c>
      <c r="AA6">
        <f t="shared" si="12"/>
        <v>64</v>
      </c>
      <c r="AB6">
        <f t="shared" si="13"/>
        <v>128</v>
      </c>
      <c r="AE6" s="1" t="s">
        <v>31</v>
      </c>
      <c r="AF6" s="1">
        <v>24.481000000000002</v>
      </c>
      <c r="AG6" s="1">
        <v>3.66</v>
      </c>
      <c r="AH6" s="1">
        <v>406.67</v>
      </c>
      <c r="AI6" s="1">
        <v>64</v>
      </c>
      <c r="AJ6" s="1">
        <v>4</v>
      </c>
      <c r="AK6" s="1">
        <v>128</v>
      </c>
      <c r="AL6" s="1">
        <v>12</v>
      </c>
      <c r="AM6" s="1">
        <v>128</v>
      </c>
    </row>
    <row r="7" spans="1:39" x14ac:dyDescent="0.45">
      <c r="A7" t="s">
        <v>0</v>
      </c>
      <c r="B7" t="s">
        <v>6</v>
      </c>
      <c r="C7">
        <v>126</v>
      </c>
      <c r="D7">
        <v>176</v>
      </c>
      <c r="E7">
        <v>43.286000000000001</v>
      </c>
      <c r="F7">
        <v>70</v>
      </c>
      <c r="G7">
        <v>65</v>
      </c>
      <c r="H7">
        <v>10</v>
      </c>
      <c r="I7">
        <f t="shared" si="2"/>
        <v>2.3049999999999997</v>
      </c>
      <c r="J7">
        <f>IF(A7="toy1", $AF$2,
    IF(A7="toy2", $AF$3,
    IF(A7="toy3", $AF$4,
    IF(A7="toy4", $AF$5,
    IF(A7="toy5", $AF$6,
    IF(A7="toy6", $AF$7,
    IF(A7="toy7", $AF$8,
    IF(A7="toy8", $AF$9,
    IF(A7="toy9", $AF$10,
    IF(A7="toy10", $AF$11,
    IF(A7="toy11", $AF$12,
    IF(A7="toy12", $AF$13,
    IF(A7="toy13", $AF$14,
    IF(A7="toy14", $AF$15,
    IF(A7="toy15", $AF$16,
    IF(A7="toy16", $AF$17,
    IF(A7="toy17", $AF$18,
    IF(A7="toy18", $AF$19,
    IF(A7="toy19", $AF$20,
    IF(A7="toy20", $AF$21, ""))))))))))))))))))))</f>
        <v>19.492000000000001</v>
      </c>
      <c r="K7">
        <f>IF(B7="toy1", $AF$2,
    IF(B7="toy2", $AF$3,
    IF(B7="toy3", $AF$4,
    IF(B7="toy4", $AF$5,
    IF(B7="toy5", $AF$6,
    IF(B7="toy6", $AF$7,
    IF(B7="toy7", $AF$8,
    IF(B7="toy8", $AF$9,
    IF(B7="toy9", $AF$10,
    IF(B7="toy10", $AF$11,
    IF(B7="toy11", $AF$12,
    IF(B7="toy12", $AF$13,
    IF(B7="toy13", $AF$14,
    IF(B7="toy14", $AF$15,
    IF(B7="toy15", $AF$16,
    IF(B7="toy16", $AF$17,
    IF(B7="toy17", $AF$18,
    IF(B7="toy18", $AF$19,
    IF(B7="toy19", $AF$20,
    IF(B7="toy20", $AF$21, ""))))))))))))))))))))</f>
        <v>26.099</v>
      </c>
      <c r="L7">
        <f t="shared" si="3"/>
        <v>45.591000000000001</v>
      </c>
      <c r="M7">
        <f>IF(A7="toy1", $AG$2,
    IF(A7="toy2", $AG$3,
    IF(A7="toy3", $AG$4,
    IF(A7="toy4", $AG$5,
    IF(A7="toy5", $AG$6,
    IF(A7="toy6", $AG$7,
    IF(A7="toy7", $AG$8,
    IF(A7="toy8", $AG$9,
    IF(A7="toy9", $AG$10,
    IF(A7="toy10", $AG$11,
    IF(A7="toy11", $AG$12,
    IF(A7="toy12", $AG$13,
    IF(A7="toy13", $AG$14,
    IF(A7="toy14", $AG$15,
    IF(A7="toy15", $AG$16,
    IF(A7="toy16", $AG$17,
    IF(A7="toy17", $AG$18,
    IF(A7="toy18", $AG$19,
    IF(A7="toy19", $AG$20,
    IF(A7="toy20", $AG$21, ""))))))))))))))))))))</f>
        <v>1.98</v>
      </c>
      <c r="N7">
        <f>IF(B7="toy1", $AG$2,
    IF(B7="toy2", $AG$3,
    IF(B7="toy3", $AG$4,
    IF(B7="toy4", $AG$5,
    IF(B7="toy5", $AG$6,
    IF(B7="toy6", $AG$7,
    IF(B7="toy7", $AG$8,
    IF(B7="toy8", $AG$9,
    IF(B7="toy9", $AG$10,
    IF(B7="toy10", $AG$11,
    IF(B7="toy11", $AG$12,
    IF(B7="toy12", $AG$13,
    IF(B7="toy13", $AG$14,
    IF(B7="toy14", $AG$15,
    IF(B7="toy15", $AG$16,
    IF(B7="toy16", $AG$17,
    IF(B7="toy17", $AG$18,
    IF(B7="toy18", $AG$19,
    IF(B7="toy19", $AG$20,
    IF(B7="toy20", $AG$21, ""))))))))))))))))))))</f>
        <v>7.03</v>
      </c>
      <c r="O7">
        <f t="shared" si="0"/>
        <v>18.506519093680772</v>
      </c>
      <c r="P7">
        <f t="shared" si="1"/>
        <v>24.779480906319233</v>
      </c>
      <c r="Q7">
        <f>IF(A7="toy1", $AH$2,
    IF(A7="toy2", $AH$3,
    IF(A7="toy3", $AH$4,
    IF(A7="toy4", $AH$5,
    IF(A7="toy5", $AH$6,
    IF(A7="toy6", $AH$7,
    IF(A7="toy7", $AH$8,
    IF(A7="toy8", $AH$9,
    IF(A7="toy9", $AH$10,
    IF(A7="toy10", $AH$11,
    IF(A7="toy11", $AH$12,
    IF(A7="toy12", $AH$13,
    IF(A7="toy13", $AH$14,
    IF(A7="toy14", $AH$15,
    IF(A7="toy15", $AH$16,
    IF(A7="toy16", $AH$17,
    IF(A7="toy17", $AH$18,
    IF(A7="toy18", $AH$19,
    IF(A7="toy19", $AH$20,
    IF(A7="toy20", $AH$21, ""))))))))))))))))))))</f>
        <v>205.83</v>
      </c>
      <c r="R7">
        <f>IF(B7="toy1", $AH$2,
    IF(B7="toy2", $AH$3,
    IF(B7="toy3", $AH$4,
    IF(B7="toy4", $AH$5,
    IF(B7="toy5", $AH$6,
    IF(B7="toy6", $AH$7,
    IF(B7="toy7", $AH$8,
    IF(B7="toy8", $AH$9,
    IF(B7="toy9", $AH$10,
    IF(B7="toy10", $AH$11,
    IF(B7="toy11", $AH$12,
    IF(B7="toy12", $AH$13,
    IF(B7="toy13", $AH$14,
    IF(B7="toy14", $AH$15,
    IF(B7="toy15", $AH$16,
    IF(B7="toy16", $AH$17,
    IF(B7="toy17", $AH$18,
    IF(B7="toy18", $AH$19,
    IF(B7="toy19", $AH$20,
    IF(B7="toy20", $AH$21, ""))))))))))))))))))))</f>
        <v>804.87</v>
      </c>
      <c r="S7">
        <f t="shared" si="4"/>
        <v>64</v>
      </c>
      <c r="T7">
        <f t="shared" si="5"/>
        <v>128</v>
      </c>
      <c r="U7">
        <f t="shared" si="6"/>
        <v>4</v>
      </c>
      <c r="V7">
        <f t="shared" si="7"/>
        <v>8</v>
      </c>
      <c r="W7">
        <f t="shared" si="8"/>
        <v>128</v>
      </c>
      <c r="X7">
        <f t="shared" si="9"/>
        <v>256</v>
      </c>
      <c r="Y7">
        <f t="shared" si="10"/>
        <v>6</v>
      </c>
      <c r="Z7">
        <f t="shared" si="11"/>
        <v>6</v>
      </c>
      <c r="AA7">
        <f t="shared" si="12"/>
        <v>64</v>
      </c>
      <c r="AB7">
        <f t="shared" si="13"/>
        <v>64</v>
      </c>
      <c r="AE7" s="1" t="s">
        <v>32</v>
      </c>
      <c r="AF7" s="1">
        <v>32.783999999999999</v>
      </c>
      <c r="AG7" s="1">
        <v>5.35</v>
      </c>
      <c r="AH7" s="1">
        <v>607.5</v>
      </c>
      <c r="AI7" s="1">
        <v>128</v>
      </c>
      <c r="AJ7" s="1">
        <v>4</v>
      </c>
      <c r="AK7" s="1">
        <v>128</v>
      </c>
      <c r="AL7" s="1">
        <v>6</v>
      </c>
      <c r="AM7" s="1">
        <v>128</v>
      </c>
    </row>
    <row r="8" spans="1:39" x14ac:dyDescent="0.45">
      <c r="A8" t="s">
        <v>0</v>
      </c>
      <c r="B8" t="s">
        <v>7</v>
      </c>
      <c r="C8">
        <v>126</v>
      </c>
      <c r="D8">
        <v>182</v>
      </c>
      <c r="E8">
        <v>38.997999999999998</v>
      </c>
      <c r="F8">
        <v>63</v>
      </c>
      <c r="G8">
        <v>73</v>
      </c>
      <c r="H8">
        <v>11</v>
      </c>
      <c r="I8">
        <f t="shared" si="2"/>
        <v>10.994000000000007</v>
      </c>
      <c r="J8">
        <f>IF(A8="toy1", $AF$2,
    IF(A8="toy2", $AF$3,
    IF(A8="toy3", $AF$4,
    IF(A8="toy4", $AF$5,
    IF(A8="toy5", $AF$6,
    IF(A8="toy6", $AF$7,
    IF(A8="toy7", $AF$8,
    IF(A8="toy8", $AF$9,
    IF(A8="toy9", $AF$10,
    IF(A8="toy10", $AF$11,
    IF(A8="toy11", $AF$12,
    IF(A8="toy12", $AF$13,
    IF(A8="toy13", $AF$14,
    IF(A8="toy14", $AF$15,
    IF(A8="toy15", $AF$16,
    IF(A8="toy16", $AF$17,
    IF(A8="toy17", $AF$18,
    IF(A8="toy18", $AF$19,
    IF(A8="toy19", $AF$20,
    IF(A8="toy20", $AF$21, ""))))))))))))))))))))</f>
        <v>19.492000000000001</v>
      </c>
      <c r="K8">
        <f>IF(B8="toy1", $AF$2,
    IF(B8="toy2", $AF$3,
    IF(B8="toy3", $AF$4,
    IF(B8="toy4", $AF$5,
    IF(B8="toy5", $AF$6,
    IF(B8="toy6", $AF$7,
    IF(B8="toy7", $AF$8,
    IF(B8="toy8", $AF$9,
    IF(B8="toy9", $AF$10,
    IF(B8="toy10", $AF$11,
    IF(B8="toy11", $AF$12,
    IF(B8="toy12", $AF$13,
    IF(B8="toy13", $AF$14,
    IF(B8="toy14", $AF$15,
    IF(B8="toy15", $AF$16,
    IF(B8="toy16", $AF$17,
    IF(B8="toy17", $AF$18,
    IF(B8="toy18", $AF$19,
    IF(B8="toy19", $AF$20,
    IF(B8="toy20", $AF$21, ""))))))))))))))))))))</f>
        <v>30.5</v>
      </c>
      <c r="L8">
        <f t="shared" si="3"/>
        <v>49.992000000000004</v>
      </c>
      <c r="M8">
        <f>IF(A8="toy1", $AG$2,
    IF(A8="toy2", $AG$3,
    IF(A8="toy3", $AG$4,
    IF(A8="toy4", $AG$5,
    IF(A8="toy5", $AG$6,
    IF(A8="toy6", $AG$7,
    IF(A8="toy7", $AG$8,
    IF(A8="toy8", $AG$9,
    IF(A8="toy9", $AG$10,
    IF(A8="toy10", $AG$11,
    IF(A8="toy11", $AG$12,
    IF(A8="toy12", $AG$13,
    IF(A8="toy13", $AG$14,
    IF(A8="toy14", $AG$15,
    IF(A8="toy15", $AG$16,
    IF(A8="toy16", $AG$17,
    IF(A8="toy17", $AG$18,
    IF(A8="toy18", $AG$19,
    IF(A8="toy19", $AG$20,
    IF(A8="toy20", $AG$21, ""))))))))))))))))))))</f>
        <v>1.98</v>
      </c>
      <c r="N8">
        <f>IF(B8="toy1", $AG$2,
    IF(B8="toy2", $AG$3,
    IF(B8="toy3", $AG$4,
    IF(B8="toy4", $AG$5,
    IF(B8="toy5", $AG$6,
    IF(B8="toy6", $AG$7,
    IF(B8="toy7", $AG$8,
    IF(B8="toy8", $AG$9,
    IF(B8="toy9", $AG$10,
    IF(B8="toy10", $AG$11,
    IF(B8="toy11", $AG$12,
    IF(B8="toy12", $AG$13,
    IF(B8="toy13", $AG$14,
    IF(B8="toy14", $AG$15,
    IF(B8="toy15", $AG$16,
    IF(B8="toy16", $AG$17,
    IF(B8="toy17", $AG$18,
    IF(B8="toy18", $AG$19,
    IF(B8="toy19", $AG$20,
    IF(B8="toy20", $AG$21, ""))))))))))))))))))))</f>
        <v>5.3550000000000004</v>
      </c>
      <c r="O8">
        <f t="shared" si="0"/>
        <v>15.205413186109775</v>
      </c>
      <c r="P8">
        <f t="shared" si="1"/>
        <v>23.792586813890217</v>
      </c>
      <c r="Q8">
        <f>IF(A8="toy1", $AH$2,
    IF(A8="toy2", $AH$3,
    IF(A8="toy3", $AH$4,
    IF(A8="toy4", $AH$5,
    IF(A8="toy5", $AH$6,
    IF(A8="toy6", $AH$7,
    IF(A8="toy7", $AH$8,
    IF(A8="toy8", $AH$9,
    IF(A8="toy9", $AH$10,
    IF(A8="toy10", $AH$11,
    IF(A8="toy11", $AH$12,
    IF(A8="toy12", $AH$13,
    IF(A8="toy13", $AH$14,
    IF(A8="toy14", $AH$15,
    IF(A8="toy15", $AH$16,
    IF(A8="toy16", $AH$17,
    IF(A8="toy17", $AH$18,
    IF(A8="toy18", $AH$19,
    IF(A8="toy19", $AH$20,
    IF(A8="toy20", $AH$21, ""))))))))))))))))))))</f>
        <v>205.83</v>
      </c>
      <c r="R8">
        <f>IF(B8="toy1", $AH$2,
    IF(B8="toy2", $AH$3,
    IF(B8="toy3", $AH$4,
    IF(B8="toy4", $AH$5,
    IF(B8="toy5", $AH$6,
    IF(B8="toy6", $AH$7,
    IF(B8="toy7", $AH$8,
    IF(B8="toy8", $AH$9,
    IF(B8="toy9", $AH$10,
    IF(B8="toy10", $AH$11,
    IF(B8="toy11", $AH$12,
    IF(B8="toy12", $AH$13,
    IF(B8="toy13", $AH$14,
    IF(B8="toy14", $AH$15,
    IF(B8="toy15", $AH$16,
    IF(B8="toy16", $AH$17,
    IF(B8="toy17", $AH$18,
    IF(B8="toy18", $AH$19,
    IF(B8="toy19", $AH$20,
    IF(B8="toy20", $AH$21, ""))))))))))))))))))))</f>
        <v>604.80999999999995</v>
      </c>
      <c r="S8">
        <f t="shared" si="4"/>
        <v>64</v>
      </c>
      <c r="T8">
        <f t="shared" si="5"/>
        <v>64</v>
      </c>
      <c r="U8">
        <f t="shared" si="6"/>
        <v>4</v>
      </c>
      <c r="V8">
        <f t="shared" si="7"/>
        <v>8</v>
      </c>
      <c r="W8">
        <f t="shared" si="8"/>
        <v>128</v>
      </c>
      <c r="X8">
        <f t="shared" si="9"/>
        <v>256</v>
      </c>
      <c r="Y8">
        <f t="shared" si="10"/>
        <v>6</v>
      </c>
      <c r="Z8">
        <f t="shared" si="11"/>
        <v>12</v>
      </c>
      <c r="AA8">
        <f t="shared" si="12"/>
        <v>64</v>
      </c>
      <c r="AB8">
        <f t="shared" si="13"/>
        <v>64</v>
      </c>
      <c r="AE8" s="1" t="s">
        <v>33</v>
      </c>
      <c r="AF8" s="1">
        <v>26.099</v>
      </c>
      <c r="AG8" s="1">
        <v>7.03</v>
      </c>
      <c r="AH8" s="1">
        <v>804.87</v>
      </c>
      <c r="AI8" s="1">
        <v>128</v>
      </c>
      <c r="AJ8" s="1">
        <v>8</v>
      </c>
      <c r="AK8" s="1">
        <v>256</v>
      </c>
      <c r="AL8" s="1">
        <v>6</v>
      </c>
      <c r="AM8" s="1">
        <v>64</v>
      </c>
    </row>
    <row r="9" spans="1:39" x14ac:dyDescent="0.45">
      <c r="A9" t="s">
        <v>0</v>
      </c>
      <c r="B9" t="s">
        <v>8</v>
      </c>
      <c r="C9">
        <v>126</v>
      </c>
      <c r="D9">
        <v>266</v>
      </c>
      <c r="E9">
        <v>32.805999999999997</v>
      </c>
      <c r="F9">
        <v>66</v>
      </c>
      <c r="G9">
        <v>47</v>
      </c>
      <c r="H9">
        <v>7</v>
      </c>
      <c r="I9">
        <f t="shared" si="2"/>
        <v>14.419000000000004</v>
      </c>
      <c r="J9">
        <f>IF(A9="toy1", $AF$2,
    IF(A9="toy2", $AF$3,
    IF(A9="toy3", $AF$4,
    IF(A9="toy4", $AF$5,
    IF(A9="toy5", $AF$6,
    IF(A9="toy6", $AF$7,
    IF(A9="toy7", $AF$8,
    IF(A9="toy8", $AF$9,
    IF(A9="toy9", $AF$10,
    IF(A9="toy10", $AF$11,
    IF(A9="toy11", $AF$12,
    IF(A9="toy12", $AF$13,
    IF(A9="toy13", $AF$14,
    IF(A9="toy14", $AF$15,
    IF(A9="toy15", $AF$16,
    IF(A9="toy16", $AF$17,
    IF(A9="toy17", $AF$18,
    IF(A9="toy18", $AF$19,
    IF(A9="toy19", $AF$20,
    IF(A9="toy20", $AF$21, ""))))))))))))))))))))</f>
        <v>19.492000000000001</v>
      </c>
      <c r="K9">
        <f>IF(B9="toy1", $AF$2,
    IF(B9="toy2", $AF$3,
    IF(B9="toy3", $AF$4,
    IF(B9="toy4", $AF$5,
    IF(B9="toy5", $AF$6,
    IF(B9="toy6", $AF$7,
    IF(B9="toy7", $AF$8,
    IF(B9="toy8", $AF$9,
    IF(B9="toy9", $AF$10,
    IF(B9="toy10", $AF$11,
    IF(B9="toy11", $AF$12,
    IF(B9="toy12", $AF$13,
    IF(B9="toy13", $AF$14,
    IF(B9="toy14", $AF$15,
    IF(B9="toy15", $AF$16,
    IF(B9="toy16", $AF$17,
    IF(B9="toy17", $AF$18,
    IF(B9="toy18", $AF$19,
    IF(B9="toy19", $AF$20,
    IF(B9="toy20", $AF$21, ""))))))))))))))))))))</f>
        <v>27.733000000000001</v>
      </c>
      <c r="L9">
        <f t="shared" si="3"/>
        <v>47.225000000000001</v>
      </c>
      <c r="M9">
        <f>IF(A9="toy1", $AG$2,
    IF(A9="toy2", $AG$3,
    IF(A9="toy3", $AG$4,
    IF(A9="toy4", $AG$5,
    IF(A9="toy5", $AG$6,
    IF(A9="toy6", $AG$7,
    IF(A9="toy7", $AG$8,
    IF(A9="toy8", $AG$9,
    IF(A9="toy9", $AG$10,
    IF(A9="toy10", $AG$11,
    IF(A9="toy11", $AG$12,
    IF(A9="toy12", $AG$13,
    IF(A9="toy13", $AG$14,
    IF(A9="toy14", $AG$15,
    IF(A9="toy15", $AG$16,
    IF(A9="toy16", $AG$17,
    IF(A9="toy17", $AG$18,
    IF(A9="toy18", $AG$19,
    IF(A9="toy19", $AG$20,
    IF(A9="toy20", $AG$21, ""))))))))))))))))))))</f>
        <v>1.98</v>
      </c>
      <c r="N9">
        <f>IF(B9="toy1", $AG$2,
    IF(B9="toy2", $AG$3,
    IF(B9="toy3", $AG$4,
    IF(B9="toy4", $AG$5,
    IF(B9="toy5", $AG$6,
    IF(B9="toy6", $AG$7,
    IF(B9="toy7", $AG$8,
    IF(B9="toy8", $AG$9,
    IF(B9="toy9", $AG$10,
    IF(B9="toy10", $AG$11,
    IF(B9="toy11", $AG$12,
    IF(B9="toy12", $AG$13,
    IF(B9="toy13", $AG$14,
    IF(B9="toy14", $AG$15,
    IF(B9="toy15", $AG$16,
    IF(B9="toy16", $AG$17,
    IF(B9="toy17", $AG$18,
    IF(B9="toy18", $AG$19,
    IF(B9="toy19", $AG$20,
    IF(B9="toy20", $AG$21, ""))))))))))))))))))))</f>
        <v>5.3449999999999998</v>
      </c>
      <c r="O9">
        <f t="shared" si="0"/>
        <v>13.540594007411327</v>
      </c>
      <c r="P9">
        <f t="shared" si="1"/>
        <v>19.265405992588668</v>
      </c>
      <c r="Q9">
        <f>IF(A9="toy1", $AH$2,
    IF(A9="toy2", $AH$3,
    IF(A9="toy3", $AH$4,
    IF(A9="toy4", $AH$5,
    IF(A9="toy5", $AH$6,
    IF(A9="toy6", $AH$7,
    IF(A9="toy7", $AH$8,
    IF(A9="toy8", $AH$9,
    IF(A9="toy9", $AH$10,
    IF(A9="toy10", $AH$11,
    IF(A9="toy11", $AH$12,
    IF(A9="toy12", $AH$13,
    IF(A9="toy13", $AH$14,
    IF(A9="toy14", $AH$15,
    IF(A9="toy15", $AH$16,
    IF(A9="toy16", $AH$17,
    IF(A9="toy17", $AH$18,
    IF(A9="toy18", $AH$19,
    IF(A9="toy19", $AH$20,
    IF(A9="toy20", $AH$21, ""))))))))))))))))))))</f>
        <v>205.83</v>
      </c>
      <c r="R9">
        <f>IF(B9="toy1", $AH$2,
    IF(B9="toy2", $AH$3,
    IF(B9="toy3", $AH$4,
    IF(B9="toy4", $AH$5,
    IF(B9="toy5", $AH$6,
    IF(B9="toy6", $AH$7,
    IF(B9="toy7", $AH$8,
    IF(B9="toy8", $AH$9,
    IF(B9="toy9", $AH$10,
    IF(B9="toy10", $AH$11,
    IF(B9="toy11", $AH$12,
    IF(B9="toy12", $AH$13,
    IF(B9="toy13", $AH$14,
    IF(B9="toy14", $AH$15,
    IF(B9="toy15", $AH$16,
    IF(B9="toy16", $AH$17,
    IF(B9="toy17", $AH$18,
    IF(B9="toy18", $AH$19,
    IF(B9="toy19", $AH$20,
    IF(B9="toy20", $AH$21, ""))))))))))))))))))))</f>
        <v>604.80999999999995</v>
      </c>
      <c r="S9">
        <f t="shared" si="4"/>
        <v>64</v>
      </c>
      <c r="T9">
        <f t="shared" si="5"/>
        <v>64</v>
      </c>
      <c r="U9">
        <f t="shared" si="6"/>
        <v>4</v>
      </c>
      <c r="V9">
        <f t="shared" si="7"/>
        <v>4</v>
      </c>
      <c r="W9">
        <f t="shared" si="8"/>
        <v>128</v>
      </c>
      <c r="X9">
        <f t="shared" si="9"/>
        <v>256</v>
      </c>
      <c r="Y9">
        <f t="shared" si="10"/>
        <v>6</v>
      </c>
      <c r="Z9">
        <f t="shared" si="11"/>
        <v>12</v>
      </c>
      <c r="AA9">
        <f t="shared" si="12"/>
        <v>64</v>
      </c>
      <c r="AB9">
        <f t="shared" si="13"/>
        <v>128</v>
      </c>
      <c r="AE9" s="1" t="s">
        <v>34</v>
      </c>
      <c r="AF9" s="1">
        <v>30.5</v>
      </c>
      <c r="AG9" s="1">
        <v>5.3550000000000004</v>
      </c>
      <c r="AH9" s="1">
        <v>604.80999999999995</v>
      </c>
      <c r="AI9" s="1">
        <v>64</v>
      </c>
      <c r="AJ9" s="1">
        <v>8</v>
      </c>
      <c r="AK9" s="1">
        <v>256</v>
      </c>
      <c r="AL9" s="1">
        <v>12</v>
      </c>
      <c r="AM9" s="1">
        <v>64</v>
      </c>
    </row>
    <row r="10" spans="1:39" x14ac:dyDescent="0.45">
      <c r="A10" t="s">
        <v>0</v>
      </c>
      <c r="B10" t="s">
        <v>9</v>
      </c>
      <c r="C10">
        <v>126</v>
      </c>
      <c r="D10">
        <v>376</v>
      </c>
      <c r="E10">
        <v>49.868000000000002</v>
      </c>
      <c r="F10">
        <v>72</v>
      </c>
      <c r="G10">
        <v>78</v>
      </c>
      <c r="H10">
        <v>28</v>
      </c>
      <c r="I10">
        <f t="shared" si="2"/>
        <v>7.0159999999999982</v>
      </c>
      <c r="J10">
        <f>IF(A10="toy1", $AF$2,
    IF(A10="toy2", $AF$3,
    IF(A10="toy3", $AF$4,
    IF(A10="toy4", $AF$5,
    IF(A10="toy5", $AF$6,
    IF(A10="toy6", $AF$7,
    IF(A10="toy7", $AF$8,
    IF(A10="toy8", $AF$9,
    IF(A10="toy9", $AF$10,
    IF(A10="toy10", $AF$11,
    IF(A10="toy11", $AF$12,
    IF(A10="toy12", $AF$13,
    IF(A10="toy13", $AF$14,
    IF(A10="toy14", $AF$15,
    IF(A10="toy15", $AF$16,
    IF(A10="toy16", $AF$17,
    IF(A10="toy17", $AF$18,
    IF(A10="toy18", $AF$19,
    IF(A10="toy19", $AF$20,
    IF(A10="toy20", $AF$21, ""))))))))))))))))))))</f>
        <v>19.492000000000001</v>
      </c>
      <c r="K10">
        <f>IF(B10="toy1", $AF$2,
    IF(B10="toy2", $AF$3,
    IF(B10="toy3", $AF$4,
    IF(B10="toy4", $AF$5,
    IF(B10="toy5", $AF$6,
    IF(B10="toy6", $AF$7,
    IF(B10="toy7", $AF$8,
    IF(B10="toy8", $AF$9,
    IF(B10="toy9", $AF$10,
    IF(B10="toy10", $AF$11,
    IF(B10="toy11", $AF$12,
    IF(B10="toy12", $AF$13,
    IF(B10="toy13", $AF$14,
    IF(B10="toy14", $AF$15,
    IF(B10="toy15", $AF$16,
    IF(B10="toy16", $AF$17,
    IF(B10="toy17", $AF$18,
    IF(B10="toy18", $AF$19,
    IF(B10="toy19", $AF$20,
    IF(B10="toy20", $AF$21, ""))))))))))))))))))))</f>
        <v>37.392000000000003</v>
      </c>
      <c r="L10">
        <f t="shared" si="3"/>
        <v>56.884</v>
      </c>
      <c r="M10">
        <f>IF(A10="toy1", $AG$2,
    IF(A10="toy2", $AG$3,
    IF(A10="toy3", $AG$4,
    IF(A10="toy4", $AG$5,
    IF(A10="toy5", $AG$6,
    IF(A10="toy6", $AG$7,
    IF(A10="toy7", $AG$8,
    IF(A10="toy8", $AG$9,
    IF(A10="toy9", $AG$10,
    IF(A10="toy10", $AG$11,
    IF(A10="toy11", $AG$12,
    IF(A10="toy12", $AG$13,
    IF(A10="toy13", $AG$14,
    IF(A10="toy14", $AG$15,
    IF(A10="toy15", $AG$16,
    IF(A10="toy16", $AG$17,
    IF(A10="toy17", $AG$18,
    IF(A10="toy18", $AG$19,
    IF(A10="toy19", $AG$20,
    IF(A10="toy20", $AG$21, ""))))))))))))))))))))</f>
        <v>1.98</v>
      </c>
      <c r="N10">
        <f>IF(B10="toy1", $AG$2,
    IF(B10="toy2", $AG$3,
    IF(B10="toy3", $AG$4,
    IF(B10="toy4", $AG$5,
    IF(B10="toy5", $AG$6,
    IF(B10="toy6", $AG$7,
    IF(B10="toy7", $AG$8,
    IF(B10="toy8", $AG$9,
    IF(B10="toy9", $AG$10,
    IF(B10="toy10", $AG$11,
    IF(B10="toy11", $AG$12,
    IF(B10="toy12", $AG$13,
    IF(B10="toy13", $AG$14,
    IF(B10="toy14", $AG$15,
    IF(B10="toy15", $AG$16,
    IF(B10="toy16", $AG$17,
    IF(B10="toy17", $AG$18,
    IF(B10="toy18", $AG$19,
    IF(B10="toy19", $AG$20,
    IF(B10="toy20", $AG$21, ""))))))))))))))))))))</f>
        <v>10.645</v>
      </c>
      <c r="O10">
        <f t="shared" si="0"/>
        <v>17.087881583573591</v>
      </c>
      <c r="P10">
        <f t="shared" si="1"/>
        <v>32.780118416426419</v>
      </c>
      <c r="Q10">
        <f>IF(A10="toy1", $AH$2,
    IF(A10="toy2", $AH$3,
    IF(A10="toy3", $AH$4,
    IF(A10="toy4", $AH$5,
    IF(A10="toy5", $AH$6,
    IF(A10="toy6", $AH$7,
    IF(A10="toy7", $AH$8,
    IF(A10="toy8", $AH$9,
    IF(A10="toy9", $AH$10,
    IF(A10="toy10", $AH$11,
    IF(A10="toy11", $AH$12,
    IF(A10="toy12", $AH$13,
    IF(A10="toy13", $AH$14,
    IF(A10="toy14", $AH$15,
    IF(A10="toy15", $AH$16,
    IF(A10="toy16", $AH$17,
    IF(A10="toy17", $AH$18,
    IF(A10="toy18", $AH$19,
    IF(A10="toy19", $AH$20,
    IF(A10="toy20", $AH$21, ""))))))))))))))))))))</f>
        <v>205.83</v>
      </c>
      <c r="R10">
        <f>IF(B10="toy1", $AH$2,
    IF(B10="toy2", $AH$3,
    IF(B10="toy3", $AH$4,
    IF(B10="toy4", $AH$5,
    IF(B10="toy5", $AH$6,
    IF(B10="toy6", $AH$7,
    IF(B10="toy7", $AH$8,
    IF(B10="toy8", $AH$9,
    IF(B10="toy9", $AH$10,
    IF(B10="toy10", $AH$11,
    IF(B10="toy11", $AH$12,
    IF(B10="toy12", $AH$13,
    IF(B10="toy13", $AH$14,
    IF(B10="toy14", $AH$15,
    IF(B10="toy15", $AH$16,
    IF(B10="toy16", $AH$17,
    IF(B10="toy17", $AH$18,
    IF(B10="toy18", $AH$19,
    IF(B10="toy19", $AH$20,
    IF(B10="toy20", $AH$21, ""))))))))))))))))))))</f>
        <v>1210</v>
      </c>
      <c r="S10">
        <f t="shared" si="4"/>
        <v>64</v>
      </c>
      <c r="T10">
        <f t="shared" si="5"/>
        <v>128</v>
      </c>
      <c r="U10">
        <f t="shared" si="6"/>
        <v>4</v>
      </c>
      <c r="V10">
        <f t="shared" si="7"/>
        <v>4</v>
      </c>
      <c r="W10">
        <f t="shared" si="8"/>
        <v>128</v>
      </c>
      <c r="X10">
        <f t="shared" si="9"/>
        <v>128</v>
      </c>
      <c r="Y10">
        <f t="shared" si="10"/>
        <v>6</v>
      </c>
      <c r="Z10">
        <f t="shared" si="11"/>
        <v>12</v>
      </c>
      <c r="AA10">
        <f t="shared" si="12"/>
        <v>64</v>
      </c>
      <c r="AB10">
        <f t="shared" si="13"/>
        <v>128</v>
      </c>
      <c r="AE10" s="1" t="s">
        <v>35</v>
      </c>
      <c r="AF10" s="1">
        <v>27.733000000000001</v>
      </c>
      <c r="AG10" s="1">
        <v>5.3449999999999998</v>
      </c>
      <c r="AH10" s="1">
        <v>604.80999999999995</v>
      </c>
      <c r="AI10" s="1">
        <v>64</v>
      </c>
      <c r="AJ10" s="1">
        <v>4</v>
      </c>
      <c r="AK10" s="1">
        <v>256</v>
      </c>
      <c r="AL10" s="1">
        <v>12</v>
      </c>
      <c r="AM10" s="1">
        <v>128</v>
      </c>
    </row>
    <row r="11" spans="1:39" x14ac:dyDescent="0.45">
      <c r="A11" t="s">
        <v>0</v>
      </c>
      <c r="B11" t="s">
        <v>10</v>
      </c>
      <c r="C11">
        <v>126</v>
      </c>
      <c r="D11">
        <v>240</v>
      </c>
      <c r="E11">
        <v>42.356000000000002</v>
      </c>
      <c r="F11">
        <v>72</v>
      </c>
      <c r="G11">
        <v>57</v>
      </c>
      <c r="H11">
        <v>11</v>
      </c>
      <c r="I11">
        <f t="shared" si="2"/>
        <v>11.552</v>
      </c>
      <c r="J11">
        <f>IF(A11="toy1", $AF$2,
    IF(A11="toy2", $AF$3,
    IF(A11="toy3", $AF$4,
    IF(A11="toy4", $AF$5,
    IF(A11="toy5", $AF$6,
    IF(A11="toy6", $AF$7,
    IF(A11="toy7", $AF$8,
    IF(A11="toy8", $AF$9,
    IF(A11="toy9", $AF$10,
    IF(A11="toy10", $AF$11,
    IF(A11="toy11", $AF$12,
    IF(A11="toy12", $AF$13,
    IF(A11="toy13", $AF$14,
    IF(A11="toy14", $AF$15,
    IF(A11="toy15", $AF$16,
    IF(A11="toy16", $AF$17,
    IF(A11="toy17", $AF$18,
    IF(A11="toy18", $AF$19,
    IF(A11="toy19", $AF$20,
    IF(A11="toy20", $AF$21, ""))))))))))))))))))))</f>
        <v>19.492000000000001</v>
      </c>
      <c r="K11">
        <f>IF(B11="toy1", $AF$2,
    IF(B11="toy2", $AF$3,
    IF(B11="toy3", $AF$4,
    IF(B11="toy4", $AF$5,
    IF(B11="toy5", $AF$6,
    IF(B11="toy6", $AF$7,
    IF(B11="toy7", $AF$8,
    IF(B11="toy8", $AF$9,
    IF(B11="toy9", $AF$10,
    IF(B11="toy10", $AF$11,
    IF(B11="toy11", $AF$12,
    IF(B11="toy12", $AF$13,
    IF(B11="toy13", $AF$14,
    IF(B11="toy14", $AF$15,
    IF(B11="toy15", $AF$16,
    IF(B11="toy16", $AF$17,
    IF(B11="toy17", $AF$18,
    IF(B11="toy18", $AF$19,
    IF(B11="toy19", $AF$20,
    IF(B11="toy20", $AF$21, ""))))))))))))))))))))</f>
        <v>34.415999999999997</v>
      </c>
      <c r="L11">
        <f t="shared" si="3"/>
        <v>53.908000000000001</v>
      </c>
      <c r="M11">
        <f>IF(A11="toy1", $AG$2,
    IF(A11="toy2", $AG$3,
    IF(A11="toy3", $AG$4,
    IF(A11="toy4", $AG$5,
    IF(A11="toy5", $AG$6,
    IF(A11="toy6", $AG$7,
    IF(A11="toy7", $AG$8,
    IF(A11="toy8", $AG$9,
    IF(A11="toy9", $AG$10,
    IF(A11="toy10", $AG$11,
    IF(A11="toy11", $AG$12,
    IF(A11="toy12", $AG$13,
    IF(A11="toy13", $AG$14,
    IF(A11="toy14", $AG$15,
    IF(A11="toy15", $AG$16,
    IF(A11="toy16", $AG$17,
    IF(A11="toy17", $AG$18,
    IF(A11="toy18", $AG$19,
    IF(A11="toy19", $AG$20,
    IF(A11="toy20", $AG$21, ""))))))))))))))))))))</f>
        <v>1.98</v>
      </c>
      <c r="N11">
        <f>IF(B11="toy1", $AG$2,
    IF(B11="toy2", $AG$3,
    IF(B11="toy3", $AG$4,
    IF(B11="toy4", $AG$5,
    IF(B11="toy5", $AG$6,
    IF(B11="toy6", $AG$7,
    IF(B11="toy7", $AG$8,
    IF(B11="toy8", $AG$9,
    IF(B11="toy9", $AG$10,
    IF(B11="toy10", $AG$11,
    IF(B11="toy11", $AG$12,
    IF(B11="toy12", $AG$13,
    IF(B11="toy13", $AG$14,
    IF(B11="toy14", $AG$15,
    IF(B11="toy15", $AG$16,
    IF(B11="toy16", $AG$17,
    IF(B11="toy17", $AG$18,
    IF(B11="toy18", $AG$19,
    IF(B11="toy19", $AG$20,
    IF(B11="toy20", $AG$21, ""))))))))))))))))))))</f>
        <v>5.3550000000000004</v>
      </c>
      <c r="O11">
        <f t="shared" si="0"/>
        <v>15.315039548861023</v>
      </c>
      <c r="P11">
        <f t="shared" si="1"/>
        <v>27.040960451138975</v>
      </c>
      <c r="Q11">
        <f>IF(A11="toy1", $AH$2,
    IF(A11="toy2", $AH$3,
    IF(A11="toy3", $AH$4,
    IF(A11="toy4", $AH$5,
    IF(A11="toy5", $AH$6,
    IF(A11="toy6", $AH$7,
    IF(A11="toy7", $AH$8,
    IF(A11="toy8", $AH$9,
    IF(A11="toy9", $AH$10,
    IF(A11="toy10", $AH$11,
    IF(A11="toy11", $AH$12,
    IF(A11="toy12", $AH$13,
    IF(A11="toy13", $AH$14,
    IF(A11="toy14", $AH$15,
    IF(A11="toy15", $AH$16,
    IF(A11="toy16", $AH$17,
    IF(A11="toy17", $AH$18,
    IF(A11="toy18", $AH$19,
    IF(A11="toy19", $AH$20,
    IF(A11="toy20", $AH$21, ""))))))))))))))))))))</f>
        <v>205.83</v>
      </c>
      <c r="R11">
        <f>IF(B11="toy1", $AH$2,
    IF(B11="toy2", $AH$3,
    IF(B11="toy3", $AH$4,
    IF(B11="toy4", $AH$5,
    IF(B11="toy5", $AH$6,
    IF(B11="toy6", $AH$7,
    IF(B11="toy7", $AH$8,
    IF(B11="toy8", $AH$9,
    IF(B11="toy9", $AH$10,
    IF(B11="toy10", $AH$11,
    IF(B11="toy11", $AH$12,
    IF(B11="toy12", $AH$13,
    IF(B11="toy13", $AH$14,
    IF(B11="toy14", $AH$15,
    IF(B11="toy15", $AH$16,
    IF(B11="toy16", $AH$17,
    IF(B11="toy17", $AH$18,
    IF(B11="toy18", $AH$19,
    IF(B11="toy19", $AH$20,
    IF(B11="toy20", $AH$21, ""))))))))))))))))))))</f>
        <v>607.5</v>
      </c>
      <c r="S11">
        <f t="shared" si="4"/>
        <v>64</v>
      </c>
      <c r="T11">
        <f t="shared" si="5"/>
        <v>128</v>
      </c>
      <c r="U11">
        <f t="shared" si="6"/>
        <v>4</v>
      </c>
      <c r="V11">
        <f t="shared" si="7"/>
        <v>8</v>
      </c>
      <c r="W11">
        <f t="shared" si="8"/>
        <v>128</v>
      </c>
      <c r="X11">
        <f t="shared" si="9"/>
        <v>128</v>
      </c>
      <c r="Y11">
        <f t="shared" si="10"/>
        <v>6</v>
      </c>
      <c r="Z11">
        <f t="shared" si="11"/>
        <v>6</v>
      </c>
      <c r="AA11">
        <f t="shared" si="12"/>
        <v>64</v>
      </c>
      <c r="AB11">
        <f t="shared" si="13"/>
        <v>128</v>
      </c>
      <c r="AE11" s="1" t="s">
        <v>36</v>
      </c>
      <c r="AF11" s="1">
        <v>37.392000000000003</v>
      </c>
      <c r="AG11" s="1">
        <v>10.645</v>
      </c>
      <c r="AH11" s="1">
        <v>1210</v>
      </c>
      <c r="AI11" s="1">
        <v>128</v>
      </c>
      <c r="AJ11" s="1">
        <v>4</v>
      </c>
      <c r="AK11" s="1">
        <v>128</v>
      </c>
      <c r="AL11" s="1">
        <v>12</v>
      </c>
      <c r="AM11" s="1">
        <v>128</v>
      </c>
    </row>
    <row r="12" spans="1:39" x14ac:dyDescent="0.45">
      <c r="A12" t="s">
        <v>0</v>
      </c>
      <c r="B12" t="s">
        <v>11</v>
      </c>
      <c r="C12">
        <v>126</v>
      </c>
      <c r="D12">
        <v>232</v>
      </c>
      <c r="E12">
        <v>45.012</v>
      </c>
      <c r="F12">
        <v>72</v>
      </c>
      <c r="G12">
        <v>82</v>
      </c>
      <c r="H12">
        <v>21</v>
      </c>
      <c r="I12">
        <f t="shared" si="2"/>
        <v>11.775999999999996</v>
      </c>
      <c r="J12">
        <f>IF(A12="toy1", $AF$2,
    IF(A12="toy2", $AF$3,
    IF(A12="toy3", $AF$4,
    IF(A12="toy4", $AF$5,
    IF(A12="toy5", $AF$6,
    IF(A12="toy6", $AF$7,
    IF(A12="toy7", $AF$8,
    IF(A12="toy8", $AF$9,
    IF(A12="toy9", $AF$10,
    IF(A12="toy10", $AF$11,
    IF(A12="toy11", $AF$12,
    IF(A12="toy12", $AF$13,
    IF(A12="toy13", $AF$14,
    IF(A12="toy14", $AF$15,
    IF(A12="toy15", $AF$16,
    IF(A12="toy16", $AF$17,
    IF(A12="toy17", $AF$18,
    IF(A12="toy18", $AF$19,
    IF(A12="toy19", $AF$20,
    IF(A12="toy20", $AF$21, ""))))))))))))))))))))</f>
        <v>19.492000000000001</v>
      </c>
      <c r="K12">
        <f>IF(B12="toy1", $AF$2,
    IF(B12="toy2", $AF$3,
    IF(B12="toy3", $AF$4,
    IF(B12="toy4", $AF$5,
    IF(B12="toy5", $AF$6,
    IF(B12="toy6", $AF$7,
    IF(B12="toy7", $AF$8,
    IF(B12="toy8", $AF$9,
    IF(B12="toy9", $AF$10,
    IF(B12="toy10", $AF$11,
    IF(B12="toy11", $AF$12,
    IF(B12="toy12", $AF$13,
    IF(B12="toy13", $AF$14,
    IF(B12="toy14", $AF$15,
    IF(B12="toy15", $AF$16,
    IF(B12="toy16", $AF$17,
    IF(B12="toy17", $AF$18,
    IF(B12="toy18", $AF$19,
    IF(B12="toy19", $AF$20,
    IF(B12="toy20", $AF$21, ""))))))))))))))))))))</f>
        <v>37.295999999999999</v>
      </c>
      <c r="L12">
        <f t="shared" si="3"/>
        <v>56.787999999999997</v>
      </c>
      <c r="M12">
        <f>IF(A12="toy1", $AG$2,
    IF(A12="toy2", $AG$3,
    IF(A12="toy3", $AG$4,
    IF(A12="toy4", $AG$5,
    IF(A12="toy5", $AG$6,
    IF(A12="toy6", $AG$7,
    IF(A12="toy7", $AG$8,
    IF(A12="toy8", $AG$9,
    IF(A12="toy9", $AG$10,
    IF(A12="toy10", $AG$11,
    IF(A12="toy11", $AG$12,
    IF(A12="toy12", $AG$13,
    IF(A12="toy13", $AG$14,
    IF(A12="toy14", $AG$15,
    IF(A12="toy15", $AG$16,
    IF(A12="toy16", $AG$17,
    IF(A12="toy17", $AG$18,
    IF(A12="toy18", $AG$19,
    IF(A12="toy19", $AG$20,
    IF(A12="toy20", $AG$21, ""))))))))))))))))))))</f>
        <v>1.98</v>
      </c>
      <c r="N12">
        <f>IF(B12="toy1", $AG$2,
    IF(B12="toy2", $AG$3,
    IF(B12="toy3", $AG$4,
    IF(B12="toy4", $AG$5,
    IF(B12="toy5", $AG$6,
    IF(B12="toy6", $AG$7,
    IF(B12="toy7", $AG$8,
    IF(B12="toy8", $AG$9,
    IF(B12="toy9", $AG$10,
    IF(B12="toy10", $AG$11,
    IF(B12="toy11", $AG$12,
    IF(B12="toy12", $AG$13,
    IF(B12="toy13", $AG$14,
    IF(B12="toy14", $AG$15,
    IF(B12="toy15", $AG$16,
    IF(B12="toy16", $AG$17,
    IF(B12="toy17", $AG$18,
    IF(B12="toy18", $AG$19,
    IF(B12="toy19", $AG$20,
    IF(B12="toy20", $AG$21, ""))))))))))))))))))))</f>
        <v>17.385000000000002</v>
      </c>
      <c r="O12">
        <f t="shared" si="0"/>
        <v>15.449987743889556</v>
      </c>
      <c r="P12">
        <f t="shared" si="1"/>
        <v>29.562012256110449</v>
      </c>
      <c r="Q12">
        <f>IF(A12="toy1", $AH$2,
    IF(A12="toy2", $AH$3,
    IF(A12="toy3", $AH$4,
    IF(A12="toy4", $AH$5,
    IF(A12="toy5", $AH$6,
    IF(A12="toy6", $AH$7,
    IF(A12="toy7", $AH$8,
    IF(A12="toy8", $AH$9,
    IF(A12="toy9", $AH$10,
    IF(A12="toy10", $AH$11,
    IF(A12="toy11", $AH$12,
    IF(A12="toy12", $AH$13,
    IF(A12="toy13", $AH$14,
    IF(A12="toy14", $AH$15,
    IF(A12="toy15", $AH$16,
    IF(A12="toy16", $AH$17,
    IF(A12="toy17", $AH$18,
    IF(A12="toy18", $AH$19,
    IF(A12="toy19", $AH$20,
    IF(A12="toy20", $AH$21, ""))))))))))))))))))))</f>
        <v>205.83</v>
      </c>
      <c r="R12">
        <f>IF(B12="toy1", $AH$2,
    IF(B12="toy2", $AH$3,
    IF(B12="toy3", $AH$4,
    IF(B12="toy4", $AH$5,
    IF(B12="toy5", $AH$6,
    IF(B12="toy6", $AH$7,
    IF(B12="toy7", $AH$8,
    IF(B12="toy8", $AH$9,
    IF(B12="toy9", $AH$10,
    IF(B12="toy10", $AH$11,
    IF(B12="toy11", $AH$12,
    IF(B12="toy12", $AH$13,
    IF(B12="toy13", $AH$14,
    IF(B12="toy14", $AH$15,
    IF(B12="toy15", $AH$16,
    IF(B12="toy16", $AH$17,
    IF(B12="toy17", $AH$18,
    IF(B12="toy18", $AH$19,
    IF(B12="toy19", $AH$20,
    IF(B12="toy20", $AH$21, ""))))))))))))))))))))</f>
        <v>2000</v>
      </c>
      <c r="S12">
        <f t="shared" si="4"/>
        <v>64</v>
      </c>
      <c r="T12">
        <f t="shared" si="5"/>
        <v>256</v>
      </c>
      <c r="U12">
        <f t="shared" si="6"/>
        <v>4</v>
      </c>
      <c r="V12">
        <f t="shared" si="7"/>
        <v>16</v>
      </c>
      <c r="W12">
        <f t="shared" si="8"/>
        <v>128</v>
      </c>
      <c r="X12">
        <f t="shared" si="9"/>
        <v>128</v>
      </c>
      <c r="Y12">
        <f t="shared" si="10"/>
        <v>6</v>
      </c>
      <c r="Z12">
        <f t="shared" si="11"/>
        <v>6</v>
      </c>
      <c r="AA12">
        <f t="shared" si="12"/>
        <v>64</v>
      </c>
      <c r="AB12">
        <f t="shared" si="13"/>
        <v>64</v>
      </c>
      <c r="AE12" s="1" t="s">
        <v>37</v>
      </c>
      <c r="AF12" s="1">
        <v>34.415999999999997</v>
      </c>
      <c r="AG12" s="1">
        <v>5.3550000000000004</v>
      </c>
      <c r="AH12" s="1">
        <v>607.5</v>
      </c>
      <c r="AI12" s="1">
        <v>128</v>
      </c>
      <c r="AJ12" s="1">
        <v>8</v>
      </c>
      <c r="AK12" s="1">
        <v>128</v>
      </c>
      <c r="AL12" s="1">
        <v>6</v>
      </c>
      <c r="AM12" s="1">
        <v>128</v>
      </c>
    </row>
    <row r="13" spans="1:39" x14ac:dyDescent="0.45">
      <c r="A13" t="s">
        <v>0</v>
      </c>
      <c r="B13" t="s">
        <v>12</v>
      </c>
      <c r="C13">
        <v>126</v>
      </c>
      <c r="D13">
        <v>166</v>
      </c>
      <c r="E13">
        <v>34.512</v>
      </c>
      <c r="F13">
        <v>71</v>
      </c>
      <c r="G13">
        <v>48</v>
      </c>
      <c r="H13">
        <v>8</v>
      </c>
      <c r="I13">
        <f t="shared" si="2"/>
        <v>18.457999999999998</v>
      </c>
      <c r="J13">
        <f>IF(A13="toy1", $AF$2,
    IF(A13="toy2", $AF$3,
    IF(A13="toy3", $AF$4,
    IF(A13="toy4", $AF$5,
    IF(A13="toy5", $AF$6,
    IF(A13="toy6", $AF$7,
    IF(A13="toy7", $AF$8,
    IF(A13="toy8", $AF$9,
    IF(A13="toy9", $AF$10,
    IF(A13="toy10", $AF$11,
    IF(A13="toy11", $AF$12,
    IF(A13="toy12", $AF$13,
    IF(A13="toy13", $AF$14,
    IF(A13="toy14", $AF$15,
    IF(A13="toy15", $AF$16,
    IF(A13="toy16", $AF$17,
    IF(A13="toy17", $AF$18,
    IF(A13="toy18", $AF$19,
    IF(A13="toy19", $AF$20,
    IF(A13="toy20", $AF$21, ""))))))))))))))))))))</f>
        <v>19.492000000000001</v>
      </c>
      <c r="K13">
        <f>IF(B13="toy1", $AF$2,
    IF(B13="toy2", $AF$3,
    IF(B13="toy3", $AF$4,
    IF(B13="toy4", $AF$5,
    IF(B13="toy5", $AF$6,
    IF(B13="toy6", $AF$7,
    IF(B13="toy7", $AF$8,
    IF(B13="toy8", $AF$9,
    IF(B13="toy9", $AF$10,
    IF(B13="toy10", $AF$11,
    IF(B13="toy11", $AF$12,
    IF(B13="toy12", $AF$13,
    IF(B13="toy13", $AF$14,
    IF(B13="toy14", $AF$15,
    IF(B13="toy15", $AF$16,
    IF(B13="toy16", $AF$17,
    IF(B13="toy17", $AF$18,
    IF(B13="toy18", $AF$19,
    IF(B13="toy19", $AF$20,
    IF(B13="toy20", $AF$21, ""))))))))))))))))))))</f>
        <v>33.478000000000002</v>
      </c>
      <c r="L13">
        <f t="shared" si="3"/>
        <v>52.97</v>
      </c>
      <c r="M13">
        <f>IF(A13="toy1", $AG$2,
    IF(A13="toy2", $AG$3,
    IF(A13="toy3", $AG$4,
    IF(A13="toy4", $AG$5,
    IF(A13="toy5", $AG$6,
    IF(A13="toy6", $AG$7,
    IF(A13="toy7", $AG$8,
    IF(A13="toy8", $AG$9,
    IF(A13="toy9", $AG$10,
    IF(A13="toy10", $AG$11,
    IF(A13="toy11", $AG$12,
    IF(A13="toy12", $AG$13,
    IF(A13="toy13", $AG$14,
    IF(A13="toy14", $AG$15,
    IF(A13="toy15", $AG$16,
    IF(A13="toy16", $AG$17,
    IF(A13="toy17", $AG$18,
    IF(A13="toy18", $AG$19,
    IF(A13="toy19", $AG$20,
    IF(A13="toy20", $AG$21, ""))))))))))))))))))))</f>
        <v>1.98</v>
      </c>
      <c r="N13">
        <f>IF(B13="toy1", $AG$2,
    IF(B13="toy2", $AG$3,
    IF(B13="toy3", $AG$4,
    IF(B13="toy4", $AG$5,
    IF(B13="toy5", $AG$6,
    IF(B13="toy6", $AG$7,
    IF(B13="toy7", $AG$8,
    IF(B13="toy8", $AG$9,
    IF(B13="toy9", $AG$10,
    IF(B13="toy10", $AG$11,
    IF(B13="toy11", $AG$12,
    IF(B13="toy12", $AG$13,
    IF(B13="toy13", $AG$14,
    IF(B13="toy14", $AG$15,
    IF(B13="toy15", $AG$16,
    IF(B13="toy16", $AG$17,
    IF(B13="toy17", $AG$18,
    IF(B13="toy18", $AG$19,
    IF(B13="toy19", $AG$20,
    IF(B13="toy20", $AG$21, ""))))))))))))))))))))</f>
        <v>4.38</v>
      </c>
      <c r="O13">
        <f t="shared" si="0"/>
        <v>12.699790522937512</v>
      </c>
      <c r="P13">
        <f t="shared" si="1"/>
        <v>21.812209477062488</v>
      </c>
      <c r="Q13">
        <f>IF(A13="toy1", $AH$2,
    IF(A13="toy2", $AH$3,
    IF(A13="toy3", $AH$4,
    IF(A13="toy4", $AH$5,
    IF(A13="toy5", $AH$6,
    IF(A13="toy6", $AH$7,
    IF(A13="toy7", $AH$8,
    IF(A13="toy8", $AH$9,
    IF(A13="toy9", $AH$10,
    IF(A13="toy10", $AH$11,
    IF(A13="toy11", $AH$12,
    IF(A13="toy12", $AH$13,
    IF(A13="toy13", $AH$14,
    IF(A13="toy14", $AH$15,
    IF(A13="toy15", $AH$16,
    IF(A13="toy16", $AH$17,
    IF(A13="toy17", $AH$18,
    IF(A13="toy18", $AH$19,
    IF(A13="toy19", $AH$20,
    IF(A13="toy20", $AH$21, ""))))))))))))))))))))</f>
        <v>205.83</v>
      </c>
      <c r="R13">
        <f>IF(B13="toy1", $AH$2,
    IF(B13="toy2", $AH$3,
    IF(B13="toy3", $AH$4,
    IF(B13="toy4", $AH$5,
    IF(B13="toy5", $AH$6,
    IF(B13="toy6", $AH$7,
    IF(B13="toy7", $AH$8,
    IF(B13="toy8", $AH$9,
    IF(B13="toy9", $AH$10,
    IF(B13="toy10", $AH$11,
    IF(B13="toy11", $AH$12,
    IF(B13="toy12", $AH$13,
    IF(B13="toy13", $AH$14,
    IF(B13="toy14", $AH$15,
    IF(B13="toy15", $AH$16,
    IF(B13="toy16", $AH$17,
    IF(B13="toy17", $AH$18,
    IF(B13="toy18", $AH$19,
    IF(B13="toy19", $AH$20,
    IF(B13="toy20", $AH$21, ""))))))))))))))))))))</f>
        <v>503.05</v>
      </c>
      <c r="S13">
        <f t="shared" si="4"/>
        <v>64</v>
      </c>
      <c r="T13">
        <f t="shared" si="5"/>
        <v>64</v>
      </c>
      <c r="U13">
        <f t="shared" si="6"/>
        <v>4</v>
      </c>
      <c r="V13">
        <f t="shared" si="7"/>
        <v>16</v>
      </c>
      <c r="W13">
        <f t="shared" si="8"/>
        <v>128</v>
      </c>
      <c r="X13">
        <f t="shared" si="9"/>
        <v>512</v>
      </c>
      <c r="Y13">
        <f t="shared" si="10"/>
        <v>6</v>
      </c>
      <c r="Z13">
        <f t="shared" si="11"/>
        <v>6</v>
      </c>
      <c r="AA13">
        <f t="shared" si="12"/>
        <v>64</v>
      </c>
      <c r="AB13">
        <f t="shared" si="13"/>
        <v>64</v>
      </c>
      <c r="AE13" s="1" t="s">
        <v>38</v>
      </c>
      <c r="AF13" s="1">
        <v>37.295999999999999</v>
      </c>
      <c r="AG13" s="1">
        <v>17.385000000000002</v>
      </c>
      <c r="AH13" s="1">
        <v>2000</v>
      </c>
      <c r="AI13" s="1">
        <v>256</v>
      </c>
      <c r="AJ13" s="1">
        <v>16</v>
      </c>
      <c r="AK13" s="1">
        <v>128</v>
      </c>
      <c r="AL13" s="1">
        <v>6</v>
      </c>
      <c r="AM13" s="1">
        <v>64</v>
      </c>
    </row>
    <row r="14" spans="1:39" x14ac:dyDescent="0.45">
      <c r="A14" t="s">
        <v>0</v>
      </c>
      <c r="B14" t="s">
        <v>13</v>
      </c>
      <c r="C14">
        <v>126</v>
      </c>
      <c r="D14">
        <v>948</v>
      </c>
      <c r="E14">
        <v>49.356000000000002</v>
      </c>
      <c r="F14">
        <v>73</v>
      </c>
      <c r="G14">
        <v>79</v>
      </c>
      <c r="H14">
        <v>28</v>
      </c>
      <c r="I14">
        <f t="shared" si="2"/>
        <v>7.240000000000002</v>
      </c>
      <c r="J14">
        <f>IF(A14="toy1", $AF$2,
    IF(A14="toy2", $AF$3,
    IF(A14="toy3", $AF$4,
    IF(A14="toy4", $AF$5,
    IF(A14="toy5", $AF$6,
    IF(A14="toy6", $AF$7,
    IF(A14="toy7", $AF$8,
    IF(A14="toy8", $AF$9,
    IF(A14="toy9", $AF$10,
    IF(A14="toy10", $AF$11,
    IF(A14="toy11", $AF$12,
    IF(A14="toy12", $AF$13,
    IF(A14="toy13", $AF$14,
    IF(A14="toy14", $AF$15,
    IF(A14="toy15", $AF$16,
    IF(A14="toy16", $AF$17,
    IF(A14="toy17", $AF$18,
    IF(A14="toy18", $AF$19,
    IF(A14="toy19", $AF$20,
    IF(A14="toy20", $AF$21, ""))))))))))))))))))))</f>
        <v>19.492000000000001</v>
      </c>
      <c r="K14">
        <f>IF(B14="toy1", $AF$2,
    IF(B14="toy2", $AF$3,
    IF(B14="toy3", $AF$4,
    IF(B14="toy4", $AF$5,
    IF(B14="toy5", $AF$6,
    IF(B14="toy6", $AF$7,
    IF(B14="toy7", $AF$8,
    IF(B14="toy8", $AF$9,
    IF(B14="toy9", $AF$10,
    IF(B14="toy10", $AF$11,
    IF(B14="toy11", $AF$12,
    IF(B14="toy12", $AF$13,
    IF(B14="toy13", $AF$14,
    IF(B14="toy14", $AF$15,
    IF(B14="toy15", $AF$16,
    IF(B14="toy16", $AF$17,
    IF(B14="toy17", $AF$18,
    IF(B14="toy18", $AF$19,
    IF(B14="toy19", $AF$20,
    IF(B14="toy20", $AF$21, ""))))))))))))))))))))</f>
        <v>37.103999999999999</v>
      </c>
      <c r="L14">
        <f t="shared" si="3"/>
        <v>56.596000000000004</v>
      </c>
      <c r="M14">
        <f>IF(A14="toy1", $AG$2,
    IF(A14="toy2", $AG$3,
    IF(A14="toy3", $AG$4,
    IF(A14="toy4", $AG$5,
    IF(A14="toy5", $AG$6,
    IF(A14="toy6", $AG$7,
    IF(A14="toy7", $AG$8,
    IF(A14="toy8", $AG$9,
    IF(A14="toy9", $AG$10,
    IF(A14="toy10", $AG$11,
    IF(A14="toy11", $AG$12,
    IF(A14="toy12", $AG$13,
    IF(A14="toy13", $AG$14,
    IF(A14="toy14", $AG$15,
    IF(A14="toy15", $AG$16,
    IF(A14="toy16", $AG$17,
    IF(A14="toy17", $AG$18,
    IF(A14="toy18", $AG$19,
    IF(A14="toy19", $AG$20,
    IF(A14="toy20", $AG$21, ""))))))))))))))))))))</f>
        <v>1.98</v>
      </c>
      <c r="N14">
        <f>IF(B14="toy1", $AG$2,
    IF(B14="toy2", $AG$3,
    IF(B14="toy3", $AG$4,
    IF(B14="toy4", $AG$5,
    IF(B14="toy5", $AG$6,
    IF(B14="toy6", $AG$7,
    IF(B14="toy7", $AG$8,
    IF(B14="toy8", $AG$9,
    IF(B14="toy9", $AG$10,
    IF(B14="toy10", $AG$11,
    IF(B14="toy11", $AG$12,
    IF(B14="toy12", $AG$13,
    IF(B14="toy13", $AG$14,
    IF(B14="toy14", $AG$15,
    IF(B14="toy15", $AG$16,
    IF(B14="toy16", $AG$17,
    IF(B14="toy17", $AG$18,
    IF(B14="toy18", $AG$19,
    IF(B14="toy19", $AG$20,
    IF(B14="toy20", $AG$21, ""))))))))))))))))))))</f>
        <v>17.405000000000001</v>
      </c>
      <c r="O14">
        <f t="shared" si="0"/>
        <v>16.998500812778289</v>
      </c>
      <c r="P14">
        <f t="shared" si="1"/>
        <v>32.357499187221713</v>
      </c>
      <c r="Q14">
        <f>IF(A14="toy1", $AH$2,
    IF(A14="toy2", $AH$3,
    IF(A14="toy3", $AH$4,
    IF(A14="toy4", $AH$5,
    IF(A14="toy5", $AH$6,
    IF(A14="toy6", $AH$7,
    IF(A14="toy7", $AH$8,
    IF(A14="toy8", $AH$9,
    IF(A14="toy9", $AH$10,
    IF(A14="toy10", $AH$11,
    IF(A14="toy11", $AH$12,
    IF(A14="toy12", $AH$13,
    IF(A14="toy13", $AH$14,
    IF(A14="toy14", $AH$15,
    IF(A14="toy15", $AH$16,
    IF(A14="toy16", $AH$17,
    IF(A14="toy17", $AH$18,
    IF(A14="toy18", $AH$19,
    IF(A14="toy19", $AH$20,
    IF(A14="toy20", $AH$21, ""))))))))))))))))))))</f>
        <v>205.83</v>
      </c>
      <c r="R14">
        <f>IF(B14="toy1", $AH$2,
    IF(B14="toy2", $AH$3,
    IF(B14="toy3", $AH$4,
    IF(B14="toy4", $AH$5,
    IF(B14="toy5", $AH$6,
    IF(B14="toy6", $AH$7,
    IF(B14="toy7", $AH$8,
    IF(B14="toy8", $AH$9,
    IF(B14="toy9", $AH$10,
    IF(B14="toy10", $AH$11,
    IF(B14="toy11", $AH$12,
    IF(B14="toy12", $AH$13,
    IF(B14="toy13", $AH$14,
    IF(B14="toy14", $AH$15,
    IF(B14="toy15", $AH$16,
    IF(B14="toy16", $AH$17,
    IF(B14="toy17", $AH$18,
    IF(B14="toy18", $AH$19,
    IF(B14="toy19", $AH$20,
    IF(B14="toy20", $AH$21, ""))))))))))))))))))))</f>
        <v>2000</v>
      </c>
      <c r="S14">
        <f t="shared" si="4"/>
        <v>64</v>
      </c>
      <c r="T14">
        <f t="shared" si="5"/>
        <v>64</v>
      </c>
      <c r="U14">
        <f t="shared" si="6"/>
        <v>4</v>
      </c>
      <c r="V14">
        <f t="shared" si="7"/>
        <v>4</v>
      </c>
      <c r="W14">
        <f t="shared" si="8"/>
        <v>128</v>
      </c>
      <c r="X14">
        <f t="shared" si="9"/>
        <v>512</v>
      </c>
      <c r="Y14">
        <f t="shared" si="10"/>
        <v>6</v>
      </c>
      <c r="Z14">
        <f t="shared" si="11"/>
        <v>24</v>
      </c>
      <c r="AA14">
        <f t="shared" si="12"/>
        <v>64</v>
      </c>
      <c r="AB14">
        <f t="shared" si="13"/>
        <v>256</v>
      </c>
      <c r="AE14" s="1" t="s">
        <v>39</v>
      </c>
      <c r="AF14" s="1">
        <v>33.478000000000002</v>
      </c>
      <c r="AG14" s="1">
        <v>4.38</v>
      </c>
      <c r="AH14" s="1">
        <v>503.05</v>
      </c>
      <c r="AI14" s="1">
        <v>64</v>
      </c>
      <c r="AJ14" s="1">
        <v>16</v>
      </c>
      <c r="AK14" s="1">
        <v>512</v>
      </c>
      <c r="AL14" s="1">
        <v>6</v>
      </c>
      <c r="AM14" s="1">
        <v>64</v>
      </c>
    </row>
    <row r="15" spans="1:39" x14ac:dyDescent="0.45">
      <c r="A15" t="s">
        <v>0</v>
      </c>
      <c r="B15" t="s">
        <v>14</v>
      </c>
      <c r="C15">
        <v>126</v>
      </c>
      <c r="D15">
        <v>1392</v>
      </c>
      <c r="E15">
        <v>59.616999999999997</v>
      </c>
      <c r="F15">
        <v>82</v>
      </c>
      <c r="G15">
        <v>100</v>
      </c>
      <c r="H15">
        <v>46</v>
      </c>
      <c r="I15">
        <f t="shared" si="2"/>
        <v>2.4230000000000089</v>
      </c>
      <c r="J15">
        <f>IF(A15="toy1", $AF$2,
    IF(A15="toy2", $AF$3,
    IF(A15="toy3", $AF$4,
    IF(A15="toy4", $AF$5,
    IF(A15="toy5", $AF$6,
    IF(A15="toy6", $AF$7,
    IF(A15="toy7", $AF$8,
    IF(A15="toy8", $AF$9,
    IF(A15="toy9", $AF$10,
    IF(A15="toy10", $AF$11,
    IF(A15="toy11", $AF$12,
    IF(A15="toy12", $AF$13,
    IF(A15="toy13", $AF$14,
    IF(A15="toy14", $AF$15,
    IF(A15="toy15", $AF$16,
    IF(A15="toy16", $AF$17,
    IF(A15="toy17", $AF$18,
    IF(A15="toy18", $AF$19,
    IF(A15="toy19", $AF$20,
    IF(A15="toy20", $AF$21, ""))))))))))))))))))))</f>
        <v>19.492000000000001</v>
      </c>
      <c r="K15">
        <f>IF(B15="toy1", $AF$2,
    IF(B15="toy2", $AF$3,
    IF(B15="toy3", $AF$4,
    IF(B15="toy4", $AF$5,
    IF(B15="toy5", $AF$6,
    IF(B15="toy6", $AF$7,
    IF(B15="toy7", $AF$8,
    IF(B15="toy8", $AF$9,
    IF(B15="toy9", $AF$10,
    IF(B15="toy10", $AF$11,
    IF(B15="toy11", $AF$12,
    IF(B15="toy12", $AF$13,
    IF(B15="toy13", $AF$14,
    IF(B15="toy14", $AF$15,
    IF(B15="toy15", $AF$16,
    IF(B15="toy16", $AF$17,
    IF(B15="toy17", $AF$18,
    IF(B15="toy18", $AF$19,
    IF(B15="toy19", $AF$20,
    IF(B15="toy20", $AF$21, ""))))))))))))))))))))</f>
        <v>42.548000000000002</v>
      </c>
      <c r="L15">
        <f t="shared" si="3"/>
        <v>62.040000000000006</v>
      </c>
      <c r="M15">
        <f>IF(A15="toy1", $AG$2,
    IF(A15="toy2", $AG$3,
    IF(A15="toy3", $AG$4,
    IF(A15="toy4", $AG$5,
    IF(A15="toy5", $AG$6,
    IF(A15="toy6", $AG$7,
    IF(A15="toy7", $AG$8,
    IF(A15="toy8", $AG$9,
    IF(A15="toy9", $AG$10,
    IF(A15="toy10", $AG$11,
    IF(A15="toy11", $AG$12,
    IF(A15="toy12", $AG$13,
    IF(A15="toy13", $AG$14,
    IF(A15="toy14", $AG$15,
    IF(A15="toy15", $AG$16,
    IF(A15="toy16", $AG$17,
    IF(A15="toy17", $AG$18,
    IF(A15="toy18", $AG$19,
    IF(A15="toy19", $AG$20,
    IF(A15="toy20", $AG$21, ""))))))))))))))))))))</f>
        <v>1.98</v>
      </c>
      <c r="N15">
        <f>IF(B15="toy1", $AG$2,
    IF(B15="toy2", $AG$3,
    IF(B15="toy3", $AG$4,
    IF(B15="toy4", $AG$5,
    IF(B15="toy5", $AG$6,
    IF(B15="toy6", $AG$7,
    IF(B15="toy7", $AG$8,
    IF(B15="toy8", $AG$9,
    IF(B15="toy9", $AG$10,
    IF(B15="toy10", $AG$11,
    IF(B15="toy11", $AG$12,
    IF(B15="toy12", $AG$13,
    IF(B15="toy13", $AG$14,
    IF(B15="toy14", $AG$15,
    IF(B15="toy15", $AG$16,
    IF(B15="toy16", $AG$17,
    IF(B15="toy17", $AG$18,
    IF(B15="toy18", $AG$19,
    IF(B15="toy19", $AG$20,
    IF(B15="toy20", $AG$21, ""))))))))))))))))))))</f>
        <v>68.685000000000002</v>
      </c>
      <c r="O15">
        <f t="shared" si="0"/>
        <v>18.730731205673756</v>
      </c>
      <c r="P15">
        <f t="shared" si="1"/>
        <v>40.886268794326234</v>
      </c>
      <c r="Q15">
        <f>IF(A15="toy1", $AH$2,
    IF(A15="toy2", $AH$3,
    IF(A15="toy3", $AH$4,
    IF(A15="toy4", $AH$5,
    IF(A15="toy5", $AH$6,
    IF(A15="toy6", $AH$7,
    IF(A15="toy7", $AH$8,
    IF(A15="toy8", $AH$9,
    IF(A15="toy9", $AH$10,
    IF(A15="toy10", $AH$11,
    IF(A15="toy11", $AH$12,
    IF(A15="toy12", $AH$13,
    IF(A15="toy13", $AH$14,
    IF(A15="toy14", $AH$15,
    IF(A15="toy15", $AH$16,
    IF(A15="toy16", $AH$17,
    IF(A15="toy17", $AH$18,
    IF(A15="toy18", $AH$19,
    IF(A15="toy19", $AH$20,
    IF(A15="toy20", $AH$21, ""))))))))))))))))))))</f>
        <v>205.83</v>
      </c>
      <c r="R15">
        <f>IF(B15="toy1", $AH$2,
    IF(B15="toy2", $AH$3,
    IF(B15="toy3", $AH$4,
    IF(B15="toy4", $AH$5,
    IF(B15="toy5", $AH$6,
    IF(B15="toy6", $AH$7,
    IF(B15="toy7", $AH$8,
    IF(B15="toy8", $AH$9,
    IF(B15="toy9", $AH$10,
    IF(B15="toy10", $AH$11,
    IF(B15="toy11", $AH$12,
    IF(B15="toy12", $AH$13,
    IF(B15="toy13", $AH$14,
    IF(B15="toy14", $AH$15,
    IF(B15="toy15", $AH$16,
    IF(B15="toy16", $AH$17,
    IF(B15="toy17", $AH$18,
    IF(B15="toy18", $AH$19,
    IF(B15="toy19", $AH$20,
    IF(B15="toy20", $AH$21, ""))))))))))))))))))))</f>
        <v>7940</v>
      </c>
      <c r="S15">
        <f t="shared" si="4"/>
        <v>64</v>
      </c>
      <c r="T15">
        <f t="shared" si="5"/>
        <v>256</v>
      </c>
      <c r="U15">
        <f t="shared" si="6"/>
        <v>4</v>
      </c>
      <c r="V15">
        <f t="shared" si="7"/>
        <v>4</v>
      </c>
      <c r="W15">
        <f t="shared" si="8"/>
        <v>128</v>
      </c>
      <c r="X15">
        <f t="shared" si="9"/>
        <v>128</v>
      </c>
      <c r="Y15">
        <f t="shared" si="10"/>
        <v>6</v>
      </c>
      <c r="Z15">
        <f t="shared" si="11"/>
        <v>24</v>
      </c>
      <c r="AA15">
        <f t="shared" si="12"/>
        <v>64</v>
      </c>
      <c r="AB15">
        <f t="shared" si="13"/>
        <v>256</v>
      </c>
      <c r="AE15" s="1" t="s">
        <v>40</v>
      </c>
      <c r="AF15" s="1">
        <v>37.103999999999999</v>
      </c>
      <c r="AG15" s="1">
        <v>17.405000000000001</v>
      </c>
      <c r="AH15" s="1">
        <v>2000</v>
      </c>
      <c r="AI15" s="1">
        <v>64</v>
      </c>
      <c r="AJ15" s="1">
        <v>4</v>
      </c>
      <c r="AK15" s="1">
        <v>512</v>
      </c>
      <c r="AL15" s="1">
        <v>24</v>
      </c>
      <c r="AM15" s="1">
        <v>256</v>
      </c>
    </row>
    <row r="16" spans="1:39" x14ac:dyDescent="0.45">
      <c r="A16" t="s">
        <v>0</v>
      </c>
      <c r="B16" t="s">
        <v>15</v>
      </c>
      <c r="C16">
        <v>126</v>
      </c>
      <c r="D16">
        <v>456</v>
      </c>
      <c r="E16">
        <v>44.341000000000001</v>
      </c>
      <c r="F16">
        <v>76</v>
      </c>
      <c r="G16">
        <v>81</v>
      </c>
      <c r="H16">
        <v>22</v>
      </c>
      <c r="I16">
        <f t="shared" si="2"/>
        <v>17.151000000000003</v>
      </c>
      <c r="J16">
        <f>IF(A16="toy1", $AF$2,
    IF(A16="toy2", $AF$3,
    IF(A16="toy3", $AF$4,
    IF(A16="toy4", $AF$5,
    IF(A16="toy5", $AF$6,
    IF(A16="toy6", $AF$7,
    IF(A16="toy7", $AF$8,
    IF(A16="toy8", $AF$9,
    IF(A16="toy9", $AF$10,
    IF(A16="toy10", $AF$11,
    IF(A16="toy11", $AF$12,
    IF(A16="toy12", $AF$13,
    IF(A16="toy13", $AF$14,
    IF(A16="toy14", $AF$15,
    IF(A16="toy15", $AF$16,
    IF(A16="toy16", $AF$17,
    IF(A16="toy17", $AF$18,
    IF(A16="toy18", $AF$19,
    IF(A16="toy19", $AF$20,
    IF(A16="toy20", $AF$21, ""))))))))))))))))))))</f>
        <v>19.492000000000001</v>
      </c>
      <c r="K16">
        <f>IF(B16="toy1", $AF$2,
    IF(B16="toy2", $AF$3,
    IF(B16="toy3", $AF$4,
    IF(B16="toy4", $AF$5,
    IF(B16="toy5", $AF$6,
    IF(B16="toy6", $AF$7,
    IF(B16="toy7", $AF$8,
    IF(B16="toy8", $AF$9,
    IF(B16="toy9", $AF$10,
    IF(B16="toy10", $AF$11,
    IF(B16="toy11", $AF$12,
    IF(B16="toy12", $AF$13,
    IF(B16="toy13", $AF$14,
    IF(B16="toy14", $AF$15,
    IF(B16="toy15", $AF$16,
    IF(B16="toy16", $AF$17,
    IF(B16="toy17", $AF$18,
    IF(B16="toy18", $AF$19,
    IF(B16="toy19", $AF$20,
    IF(B16="toy20", $AF$21, ""))))))))))))))))))))</f>
        <v>42</v>
      </c>
      <c r="L16">
        <f t="shared" si="3"/>
        <v>61.492000000000004</v>
      </c>
      <c r="M16">
        <f>IF(A16="toy1", $AG$2,
    IF(A16="toy2", $AG$3,
    IF(A16="toy3", $AG$4,
    IF(A16="toy4", $AG$5,
    IF(A16="toy5", $AG$6,
    IF(A16="toy6", $AG$7,
    IF(A16="toy7", $AG$8,
    IF(A16="toy8", $AG$9,
    IF(A16="toy9", $AG$10,
    IF(A16="toy10", $AG$11,
    IF(A16="toy11", $AG$12,
    IF(A16="toy12", $AG$13,
    IF(A16="toy13", $AG$14,
    IF(A16="toy14", $AG$15,
    IF(A16="toy15", $AG$16,
    IF(A16="toy16", $AG$17,
    IF(A16="toy17", $AG$18,
    IF(A16="toy18", $AG$19,
    IF(A16="toy19", $AG$20,
    IF(A16="toy20", $AG$21, ""))))))))))))))))))))</f>
        <v>1.98</v>
      </c>
      <c r="N16">
        <f>IF(B16="toy1", $AG$2,
    IF(B16="toy2", $AG$3,
    IF(B16="toy3", $AG$4,
    IF(B16="toy4", $AG$5,
    IF(B16="toy5", $AG$6,
    IF(B16="toy6", $AG$7,
    IF(B16="toy7", $AG$8,
    IF(B16="toy8", $AG$9,
    IF(B16="toy9", $AG$10,
    IF(B16="toy10", $AG$11,
    IF(B16="toy11", $AG$12,
    IF(B16="toy12", $AG$13,
    IF(B16="toy13", $AG$14,
    IF(B16="toy14", $AG$15,
    IF(B16="toy15", $AG$16,
    IF(B16="toy16", $AG$17,
    IF(B16="toy17", $AG$18,
    IF(B16="toy18", $AG$19,
    IF(B16="toy19", $AG$20,
    IF(B16="toy20", $AG$21, ""))))))))))))))))))))</f>
        <v>17.385000000000002</v>
      </c>
      <c r="O16">
        <f t="shared" si="0"/>
        <v>14.055401873414429</v>
      </c>
      <c r="P16">
        <f t="shared" si="1"/>
        <v>30.285598126585572</v>
      </c>
      <c r="Q16">
        <f>IF(A16="toy1", $AH$2,
    IF(A16="toy2", $AH$3,
    IF(A16="toy3", $AH$4,
    IF(A16="toy4", $AH$5,
    IF(A16="toy5", $AH$6,
    IF(A16="toy6", $AH$7,
    IF(A16="toy7", $AH$8,
    IF(A16="toy8", $AH$9,
    IF(A16="toy9", $AH$10,
    IF(A16="toy10", $AH$11,
    IF(A16="toy11", $AH$12,
    IF(A16="toy12", $AH$13,
    IF(A16="toy13", $AH$14,
    IF(A16="toy14", $AH$15,
    IF(A16="toy15", $AH$16,
    IF(A16="toy16", $AH$17,
    IF(A16="toy17", $AH$18,
    IF(A16="toy18", $AH$19,
    IF(A16="toy19", $AH$20,
    IF(A16="toy20", $AH$21, ""))))))))))))))))))))</f>
        <v>205.83</v>
      </c>
      <c r="R16">
        <f>IF(B16="toy1", $AH$2,
    IF(B16="toy2", $AH$3,
    IF(B16="toy3", $AH$4,
    IF(B16="toy4", $AH$5,
    IF(B16="toy5", $AH$6,
    IF(B16="toy6", $AH$7,
    IF(B16="toy7", $AH$8,
    IF(B16="toy8", $AH$9,
    IF(B16="toy9", $AH$10,
    IF(B16="toy10", $AH$11,
    IF(B16="toy11", $AH$12,
    IF(B16="toy12", $AH$13,
    IF(B16="toy13", $AH$14,
    IF(B16="toy14", $AH$15,
    IF(B16="toy15", $AH$16,
    IF(B16="toy16", $AH$17,
    IF(B16="toy17", $AH$18,
    IF(B16="toy18", $AH$19,
    IF(B16="toy19", $AH$20,
    IF(B16="toy20", $AH$21, ""))))))))))))))))))))</f>
        <v>2000</v>
      </c>
      <c r="S16">
        <f t="shared" si="4"/>
        <v>64</v>
      </c>
      <c r="T16">
        <f t="shared" si="5"/>
        <v>256</v>
      </c>
      <c r="U16">
        <f t="shared" si="6"/>
        <v>4</v>
      </c>
      <c r="V16">
        <f t="shared" si="7"/>
        <v>16</v>
      </c>
      <c r="W16">
        <f t="shared" si="8"/>
        <v>128</v>
      </c>
      <c r="X16">
        <f t="shared" si="9"/>
        <v>128</v>
      </c>
      <c r="Y16">
        <f t="shared" si="10"/>
        <v>6</v>
      </c>
      <c r="Z16">
        <f t="shared" si="11"/>
        <v>6</v>
      </c>
      <c r="AA16">
        <f t="shared" si="12"/>
        <v>64</v>
      </c>
      <c r="AB16">
        <f t="shared" si="13"/>
        <v>256</v>
      </c>
      <c r="AE16" s="1" t="s">
        <v>41</v>
      </c>
      <c r="AF16" s="1">
        <v>42.548000000000002</v>
      </c>
      <c r="AG16" s="1">
        <v>68.685000000000002</v>
      </c>
      <c r="AH16" s="1">
        <v>7940</v>
      </c>
      <c r="AI16" s="1">
        <v>256</v>
      </c>
      <c r="AJ16" s="1">
        <v>4</v>
      </c>
      <c r="AK16" s="1">
        <v>128</v>
      </c>
      <c r="AL16" s="1">
        <v>24</v>
      </c>
      <c r="AM16" s="1">
        <v>256</v>
      </c>
    </row>
    <row r="17" spans="1:39" x14ac:dyDescent="0.45">
      <c r="A17" t="s">
        <v>0</v>
      </c>
      <c r="B17" t="s">
        <v>16</v>
      </c>
      <c r="C17">
        <v>126</v>
      </c>
      <c r="D17">
        <v>704</v>
      </c>
      <c r="E17">
        <v>56.976999999999997</v>
      </c>
      <c r="F17">
        <v>76</v>
      </c>
      <c r="G17">
        <v>94</v>
      </c>
      <c r="H17">
        <v>42</v>
      </c>
      <c r="I17">
        <f t="shared" si="2"/>
        <v>6.1180000000000021</v>
      </c>
      <c r="J17">
        <f>IF(A17="toy1", $AF$2,
    IF(A17="toy2", $AF$3,
    IF(A17="toy3", $AF$4,
    IF(A17="toy4", $AF$5,
    IF(A17="toy5", $AF$6,
    IF(A17="toy6", $AF$7,
    IF(A17="toy7", $AF$8,
    IF(A17="toy8", $AF$9,
    IF(A17="toy9", $AF$10,
    IF(A17="toy10", $AF$11,
    IF(A17="toy11", $AF$12,
    IF(A17="toy12", $AF$13,
    IF(A17="toy13", $AF$14,
    IF(A17="toy14", $AF$15,
    IF(A17="toy15", $AF$16,
    IF(A17="toy16", $AF$17,
    IF(A17="toy17", $AF$18,
    IF(A17="toy18", $AF$19,
    IF(A17="toy19", $AF$20,
    IF(A17="toy20", $AF$21, ""))))))))))))))))))))</f>
        <v>19.492000000000001</v>
      </c>
      <c r="K17">
        <f>IF(B17="toy1", $AF$2,
    IF(B17="toy2", $AF$3,
    IF(B17="toy3", $AF$4,
    IF(B17="toy4", $AF$5,
    IF(B17="toy5", $AF$6,
    IF(B17="toy6", $AF$7,
    IF(B17="toy7", $AF$8,
    IF(B17="toy8", $AF$9,
    IF(B17="toy9", $AF$10,
    IF(B17="toy10", $AF$11,
    IF(B17="toy11", $AF$12,
    IF(B17="toy12", $AF$13,
    IF(B17="toy13", $AF$14,
    IF(B17="toy14", $AF$15,
    IF(B17="toy15", $AF$16,
    IF(B17="toy16", $AF$17,
    IF(B17="toy17", $AF$18,
    IF(B17="toy18", $AF$19,
    IF(B17="toy19", $AF$20,
    IF(B17="toy20", $AF$21, ""))))))))))))))))))))</f>
        <v>43.603000000000002</v>
      </c>
      <c r="L17">
        <f t="shared" si="3"/>
        <v>63.094999999999999</v>
      </c>
      <c r="M17">
        <f>IF(A17="toy1", $AG$2,
    IF(A17="toy2", $AG$3,
    IF(A17="toy3", $AG$4,
    IF(A17="toy4", $AG$5,
    IF(A17="toy5", $AG$6,
    IF(A17="toy6", $AG$7,
    IF(A17="toy7", $AG$8,
    IF(A17="toy8", $AG$9,
    IF(A17="toy9", $AG$10,
    IF(A17="toy10", $AG$11,
    IF(A17="toy11", $AG$12,
    IF(A17="toy12", $AG$13,
    IF(A17="toy13", $AG$14,
    IF(A17="toy14", $AG$15,
    IF(A17="toy15", $AG$16,
    IF(A17="toy16", $AG$17,
    IF(A17="toy17", $AG$18,
    IF(A17="toy18", $AG$19,
    IF(A17="toy19", $AG$20,
    IF(A17="toy20", $AG$21, ""))))))))))))))))))))</f>
        <v>1.98</v>
      </c>
      <c r="N17">
        <f>IF(B17="toy1", $AG$2,
    IF(B17="toy2", $AG$3,
    IF(B17="toy3", $AG$4,
    IF(B17="toy4", $AG$5,
    IF(B17="toy5", $AG$6,
    IF(B17="toy6", $AG$7,
    IF(B17="toy7", $AG$8,
    IF(B17="toy8", $AG$9,
    IF(B17="toy9", $AG$10,
    IF(B17="toy10", $AG$11,
    IF(B17="toy11", $AG$12,
    IF(B17="toy12", $AG$13,
    IF(B17="toy13", $AG$14,
    IF(B17="toy14", $AG$15,
    IF(B17="toy15", $AG$16,
    IF(B17="toy16", $AG$17,
    IF(B17="toy17", $AG$18,
    IF(B17="toy18", $AG$19,
    IF(B17="toy19", $AG$20,
    IF(B17="toy20", $AG$21, ""))))))))))))))))))))</f>
        <v>109.37</v>
      </c>
      <c r="O17">
        <f t="shared" si="0"/>
        <v>17.60196028211427</v>
      </c>
      <c r="P17">
        <f t="shared" si="1"/>
        <v>39.375039717885727</v>
      </c>
      <c r="Q17">
        <f>IF(A17="toy1", $AH$2,
    IF(A17="toy2", $AH$3,
    IF(A17="toy3", $AH$4,
    IF(A17="toy4", $AH$5,
    IF(A17="toy5", $AH$6,
    IF(A17="toy6", $AH$7,
    IF(A17="toy7", $AH$8,
    IF(A17="toy8", $AH$9,
    IF(A17="toy9", $AH$10,
    IF(A17="toy10", $AH$11,
    IF(A17="toy11", $AH$12,
    IF(A17="toy12", $AH$13,
    IF(A17="toy13", $AH$14,
    IF(A17="toy14", $AH$15,
    IF(A17="toy15", $AH$16,
    IF(A17="toy16", $AH$17,
    IF(A17="toy17", $AH$18,
    IF(A17="toy18", $AH$19,
    IF(A17="toy19", $AH$20,
    IF(A17="toy20", $AH$21, ""))))))))))))))))))))</f>
        <v>205.83</v>
      </c>
      <c r="R17">
        <f>IF(B17="toy1", $AH$2,
    IF(B17="toy2", $AH$3,
    IF(B17="toy3", $AH$4,
    IF(B17="toy4", $AH$5,
    IF(B17="toy5", $AH$6,
    IF(B17="toy6", $AH$7,
    IF(B17="toy7", $AH$8,
    IF(B17="toy8", $AH$9,
    IF(B17="toy9", $AH$10,
    IF(B17="toy10", $AH$11,
    IF(B17="toy11", $AH$12,
    IF(B17="toy12", $AH$13,
    IF(B17="toy13", $AH$14,
    IF(B17="toy14", $AH$15,
    IF(B17="toy15", $AH$16,
    IF(B17="toy16", $AH$17,
    IF(B17="toy17", $AH$18,
    IF(B17="toy18", $AH$19,
    IF(B17="toy19", $AH$20,
    IF(B17="toy20", $AH$21, ""))))))))))))))))))))</f>
        <v>12670</v>
      </c>
      <c r="S17">
        <f t="shared" si="4"/>
        <v>64</v>
      </c>
      <c r="T17">
        <f t="shared" si="5"/>
        <v>256</v>
      </c>
      <c r="U17">
        <f t="shared" si="6"/>
        <v>4</v>
      </c>
      <c r="V17">
        <f t="shared" si="7"/>
        <v>4</v>
      </c>
      <c r="W17">
        <f t="shared" si="8"/>
        <v>128</v>
      </c>
      <c r="X17">
        <f t="shared" si="9"/>
        <v>512</v>
      </c>
      <c r="Y17">
        <f t="shared" si="10"/>
        <v>6</v>
      </c>
      <c r="Z17">
        <f t="shared" si="11"/>
        <v>24</v>
      </c>
      <c r="AA17">
        <f t="shared" si="12"/>
        <v>64</v>
      </c>
      <c r="AB17">
        <f t="shared" si="13"/>
        <v>64</v>
      </c>
      <c r="AE17" s="1" t="s">
        <v>42</v>
      </c>
      <c r="AF17" s="1">
        <v>42</v>
      </c>
      <c r="AG17" s="1">
        <v>17.385000000000002</v>
      </c>
      <c r="AH17" s="1">
        <v>2000</v>
      </c>
      <c r="AI17" s="1">
        <v>256</v>
      </c>
      <c r="AJ17" s="1">
        <v>16</v>
      </c>
      <c r="AK17" s="1">
        <v>128</v>
      </c>
      <c r="AL17" s="1">
        <v>6</v>
      </c>
      <c r="AM17" s="1">
        <v>256</v>
      </c>
    </row>
    <row r="18" spans="1:39" x14ac:dyDescent="0.45">
      <c r="A18" t="s">
        <v>0</v>
      </c>
      <c r="B18" t="s">
        <v>17</v>
      </c>
      <c r="C18">
        <v>126</v>
      </c>
      <c r="D18">
        <v>516</v>
      </c>
      <c r="E18">
        <v>49.451999999999998</v>
      </c>
      <c r="F18">
        <v>68</v>
      </c>
      <c r="G18">
        <v>93</v>
      </c>
      <c r="H18">
        <v>26</v>
      </c>
      <c r="I18">
        <f t="shared" si="2"/>
        <v>18.887</v>
      </c>
      <c r="J18">
        <f>IF(A18="toy1", $AF$2,
    IF(A18="toy2", $AF$3,
    IF(A18="toy3", $AF$4,
    IF(A18="toy4", $AF$5,
    IF(A18="toy5", $AF$6,
    IF(A18="toy6", $AF$7,
    IF(A18="toy7", $AF$8,
    IF(A18="toy8", $AF$9,
    IF(A18="toy9", $AF$10,
    IF(A18="toy10", $AF$11,
    IF(A18="toy11", $AF$12,
    IF(A18="toy12", $AF$13,
    IF(A18="toy13", $AF$14,
    IF(A18="toy14", $AF$15,
    IF(A18="toy15", $AF$16,
    IF(A18="toy16", $AF$17,
    IF(A18="toy17", $AF$18,
    IF(A18="toy18", $AF$19,
    IF(A18="toy19", $AF$20,
    IF(A18="toy20", $AF$21, ""))))))))))))))))))))</f>
        <v>19.492000000000001</v>
      </c>
      <c r="K18">
        <f>IF(B18="toy1", $AF$2,
    IF(B18="toy2", $AF$3,
    IF(B18="toy3", $AF$4,
    IF(B18="toy4", $AF$5,
    IF(B18="toy5", $AF$6,
    IF(B18="toy6", $AF$7,
    IF(B18="toy7", $AF$8,
    IF(B18="toy8", $AF$9,
    IF(B18="toy9", $AF$10,
    IF(B18="toy10", $AF$11,
    IF(B18="toy11", $AF$12,
    IF(B18="toy12", $AF$13,
    IF(B18="toy13", $AF$14,
    IF(B18="toy14", $AF$15,
    IF(B18="toy15", $AF$16,
    IF(B18="toy16", $AF$17,
    IF(B18="toy17", $AF$18,
    IF(B18="toy18", $AF$19,
    IF(B18="toy19", $AF$20,
    IF(B18="toy20", $AF$21, ""))))))))))))))))))))</f>
        <v>48.847000000000001</v>
      </c>
      <c r="L18">
        <f t="shared" si="3"/>
        <v>68.338999999999999</v>
      </c>
      <c r="M18">
        <f>IF(A18="toy1", $AG$2,
    IF(A18="toy2", $AG$3,
    IF(A18="toy3", $AG$4,
    IF(A18="toy4", $AG$5,
    IF(A18="toy5", $AG$6,
    IF(A18="toy6", $AG$7,
    IF(A18="toy7", $AG$8,
    IF(A18="toy8", $AG$9,
    IF(A18="toy9", $AG$10,
    IF(A18="toy10", $AG$11,
    IF(A18="toy11", $AG$12,
    IF(A18="toy12", $AG$13,
    IF(A18="toy13", $AG$14,
    IF(A18="toy14", $AG$15,
    IF(A18="toy15", $AG$16,
    IF(A18="toy16", $AG$17,
    IF(A18="toy17", $AG$18,
    IF(A18="toy18", $AG$19,
    IF(A18="toy19", $AG$20,
    IF(A18="toy20", $AG$21, ""))))))))))))))))))))</f>
        <v>1.98</v>
      </c>
      <c r="N18">
        <f>IF(B18="toy1", $AG$2,
    IF(B18="toy2", $AG$3,
    IF(B18="toy3", $AG$4,
    IF(B18="toy4", $AG$5,
    IF(B18="toy5", $AG$6,
    IF(B18="toy6", $AG$7,
    IF(B18="toy7", $AG$8,
    IF(B18="toy8", $AG$9,
    IF(B18="toy9", $AG$10,
    IF(B18="toy10", $AG$11,
    IF(B18="toy11", $AG$12,
    IF(B18="toy12", $AG$13,
    IF(B18="toy13", $AG$14,
    IF(B18="toy14", $AG$15,
    IF(B18="toy15", $AG$16,
    IF(B18="toy16", $AG$17,
    IF(B18="toy17", $AG$18,
    IF(B18="toy18", $AG$19,
    IF(B18="toy19", $AG$20,
    IF(B18="toy20", $AG$21, ""))))))))))))))))))))</f>
        <v>69.224999999999994</v>
      </c>
      <c r="O18">
        <f t="shared" si="0"/>
        <v>14.104953013652528</v>
      </c>
      <c r="P18">
        <f t="shared" si="1"/>
        <v>35.347046986347472</v>
      </c>
      <c r="Q18">
        <f>IF(A18="toy1", $AH$2,
    IF(A18="toy2", $AH$3,
    IF(A18="toy3", $AH$4,
    IF(A18="toy4", $AH$5,
    IF(A18="toy5", $AH$6,
    IF(A18="toy6", $AH$7,
    IF(A18="toy7", $AH$8,
    IF(A18="toy8", $AH$9,
    IF(A18="toy9", $AH$10,
    IF(A18="toy10", $AH$11,
    IF(A18="toy11", $AH$12,
    IF(A18="toy12", $AH$13,
    IF(A18="toy13", $AH$14,
    IF(A18="toy14", $AH$15,
    IF(A18="toy15", $AH$16,
    IF(A18="toy16", $AH$17,
    IF(A18="toy17", $AH$18,
    IF(A18="toy18", $AH$19,
    IF(A18="toy19", $AH$20,
    IF(A18="toy20", $AH$21, ""))))))))))))))))))))</f>
        <v>205.83</v>
      </c>
      <c r="R18">
        <f>IF(B18="toy1", $AH$2,
    IF(B18="toy2", $AH$3,
    IF(B18="toy3", $AH$4,
    IF(B18="toy4", $AH$5,
    IF(B18="toy5", $AH$6,
    IF(B18="toy6", $AH$7,
    IF(B18="toy7", $AH$8,
    IF(B18="toy8", $AH$9,
    IF(B18="toy9", $AH$10,
    IF(B18="toy10", $AH$11,
    IF(B18="toy11", $AH$12,
    IF(B18="toy12", $AH$13,
    IF(B18="toy13", $AH$14,
    IF(B18="toy14", $AH$15,
    IF(B18="toy15", $AH$16,
    IF(B18="toy16", $AH$17,
    IF(B18="toy17", $AH$18,
    IF(B18="toy18", $AH$19,
    IF(B18="toy19", $AH$20,
    IF(B18="toy20", $AH$21, ""))))))))))))))))))))</f>
        <v>7940</v>
      </c>
      <c r="S18">
        <f t="shared" si="4"/>
        <v>64</v>
      </c>
      <c r="T18">
        <f t="shared" si="5"/>
        <v>256</v>
      </c>
      <c r="U18">
        <f t="shared" si="6"/>
        <v>4</v>
      </c>
      <c r="V18">
        <f t="shared" si="7"/>
        <v>16</v>
      </c>
      <c r="W18">
        <f t="shared" si="8"/>
        <v>128</v>
      </c>
      <c r="X18">
        <f t="shared" si="9"/>
        <v>128</v>
      </c>
      <c r="Y18">
        <f t="shared" si="10"/>
        <v>6</v>
      </c>
      <c r="Z18">
        <f t="shared" si="11"/>
        <v>24</v>
      </c>
      <c r="AA18">
        <f t="shared" si="12"/>
        <v>64</v>
      </c>
      <c r="AB18">
        <f t="shared" si="13"/>
        <v>64</v>
      </c>
      <c r="AE18" s="1" t="s">
        <v>43</v>
      </c>
      <c r="AF18" s="1">
        <v>43.603000000000002</v>
      </c>
      <c r="AG18" s="1">
        <v>109.37</v>
      </c>
      <c r="AH18" s="1">
        <v>12670</v>
      </c>
      <c r="AI18" s="1">
        <v>256</v>
      </c>
      <c r="AJ18" s="1">
        <v>4</v>
      </c>
      <c r="AK18" s="1">
        <v>512</v>
      </c>
      <c r="AL18" s="1">
        <v>24</v>
      </c>
      <c r="AM18" s="1">
        <v>64</v>
      </c>
    </row>
    <row r="19" spans="1:39" x14ac:dyDescent="0.45">
      <c r="A19" t="s">
        <v>0</v>
      </c>
      <c r="B19" t="s">
        <v>18</v>
      </c>
      <c r="C19">
        <v>126</v>
      </c>
      <c r="D19">
        <v>582</v>
      </c>
      <c r="E19">
        <v>46.456000000000003</v>
      </c>
      <c r="F19">
        <v>70</v>
      </c>
      <c r="G19">
        <v>60</v>
      </c>
      <c r="H19">
        <v>16</v>
      </c>
      <c r="I19">
        <f t="shared" si="2"/>
        <v>18.143999999999991</v>
      </c>
      <c r="J19">
        <f>IF(A19="toy1", $AF$2,
    IF(A19="toy2", $AF$3,
    IF(A19="toy3", $AF$4,
    IF(A19="toy4", $AF$5,
    IF(A19="toy5", $AF$6,
    IF(A19="toy6", $AF$7,
    IF(A19="toy7", $AF$8,
    IF(A19="toy8", $AF$9,
    IF(A19="toy9", $AF$10,
    IF(A19="toy10", $AF$11,
    IF(A19="toy11", $AF$12,
    IF(A19="toy12", $AF$13,
    IF(A19="toy13", $AF$14,
    IF(A19="toy14", $AF$15,
    IF(A19="toy15", $AF$16,
    IF(A19="toy16", $AF$17,
    IF(A19="toy17", $AF$18,
    IF(A19="toy18", $AF$19,
    IF(A19="toy19", $AF$20,
    IF(A19="toy20", $AF$21, ""))))))))))))))))))))</f>
        <v>19.492000000000001</v>
      </c>
      <c r="K19">
        <f>IF(B19="toy1", $AF$2,
    IF(B19="toy2", $AF$3,
    IF(B19="toy3", $AF$4,
    IF(B19="toy4", $AF$5,
    IF(B19="toy5", $AF$6,
    IF(B19="toy6", $AF$7,
    IF(B19="toy7", $AF$8,
    IF(B19="toy8", $AF$9,
    IF(B19="toy9", $AF$10,
    IF(B19="toy10", $AF$11,
    IF(B19="toy11", $AF$12,
    IF(B19="toy12", $AF$13,
    IF(B19="toy13", $AF$14,
    IF(B19="toy14", $AF$15,
    IF(B19="toy15", $AF$16,
    IF(B19="toy16", $AF$17,
    IF(B19="toy17", $AF$18,
    IF(B19="toy18", $AF$19,
    IF(B19="toy19", $AF$20,
    IF(B19="toy20", $AF$21, ""))))))))))))))))))))</f>
        <v>45.107999999999997</v>
      </c>
      <c r="L19">
        <f t="shared" si="3"/>
        <v>64.599999999999994</v>
      </c>
      <c r="M19">
        <f>IF(A19="toy1", $AG$2,
    IF(A19="toy2", $AG$3,
    IF(A19="toy3", $AG$4,
    IF(A19="toy4", $AG$5,
    IF(A19="toy5", $AG$6,
    IF(A19="toy6", $AG$7,
    IF(A19="toy7", $AG$8,
    IF(A19="toy8", $AG$9,
    IF(A19="toy9", $AG$10,
    IF(A19="toy10", $AG$11,
    IF(A19="toy11", $AG$12,
    IF(A19="toy12", $AG$13,
    IF(A19="toy13", $AG$14,
    IF(A19="toy14", $AG$15,
    IF(A19="toy15", $AG$16,
    IF(A19="toy16", $AG$17,
    IF(A19="toy17", $AG$18,
    IF(A19="toy18", $AG$19,
    IF(A19="toy19", $AG$20,
    IF(A19="toy20", $AG$21, ""))))))))))))))))))))</f>
        <v>1.98</v>
      </c>
      <c r="N19">
        <f>IF(B19="toy1", $AG$2,
    IF(B19="toy2", $AG$3,
    IF(B19="toy3", $AG$4,
    IF(B19="toy4", $AG$5,
    IF(B19="toy5", $AG$6,
    IF(B19="toy6", $AG$7,
    IF(B19="toy7", $AG$8,
    IF(B19="toy8", $AG$9,
    IF(B19="toy9", $AG$10,
    IF(B19="toy10", $AG$11,
    IF(B19="toy11", $AG$12,
    IF(B19="toy12", $AG$13,
    IF(B19="toy13", $AG$14,
    IF(B19="toy14", $AG$15,
    IF(B19="toy15", $AG$16,
    IF(B19="toy16", $AG$17,
    IF(B19="toy17", $AG$18,
    IF(B19="toy18", $AG$19,
    IF(B19="toy19", $AG$20,
    IF(B19="toy20", $AG$21, ""))))))))))))))))))))</f>
        <v>27.42</v>
      </c>
      <c r="O19">
        <f t="shared" si="0"/>
        <v>14.017342910216721</v>
      </c>
      <c r="P19">
        <f t="shared" si="1"/>
        <v>32.438657089783284</v>
      </c>
      <c r="Q19">
        <f>IF(A19="toy1", $AH$2,
    IF(A19="toy2", $AH$3,
    IF(A19="toy3", $AH$4,
    IF(A19="toy4", $AH$5,
    IF(A19="toy5", $AH$6,
    IF(A19="toy6", $AH$7,
    IF(A19="toy7", $AH$8,
    IF(A19="toy8", $AH$9,
    IF(A19="toy9", $AH$10,
    IF(A19="toy10", $AH$11,
    IF(A19="toy11", $AH$12,
    IF(A19="toy12", $AH$13,
    IF(A19="toy13", $AH$14,
    IF(A19="toy14", $AH$15,
    IF(A19="toy15", $AH$16,
    IF(A19="toy16", $AH$17,
    IF(A19="toy17", $AH$18,
    IF(A19="toy18", $AH$19,
    IF(A19="toy19", $AH$20,
    IF(A19="toy20", $AH$21, ""))))))))))))))))))))</f>
        <v>205.83</v>
      </c>
      <c r="R19">
        <f>IF(B19="toy1", $AH$2,
    IF(B19="toy2", $AH$3,
    IF(B19="toy3", $AH$4,
    IF(B19="toy4", $AH$5,
    IF(B19="toy5", $AH$6,
    IF(B19="toy6", $AH$7,
    IF(B19="toy7", $AH$8,
    IF(B19="toy8", $AH$9,
    IF(B19="toy9", $AH$10,
    IF(B19="toy10", $AH$11,
    IF(B19="toy11", $AH$12,
    IF(B19="toy12", $AH$13,
    IF(B19="toy13", $AH$14,
    IF(B19="toy14", $AH$15,
    IF(B19="toy15", $AH$16,
    IF(B19="toy16", $AH$17,
    IF(B19="toy17", $AH$18,
    IF(B19="toy18", $AH$19,
    IF(B19="toy19", $AH$20,
    IF(B19="toy20", $AH$21, ""))))))))))))))))))))</f>
        <v>3180</v>
      </c>
      <c r="S19">
        <f t="shared" si="4"/>
        <v>64</v>
      </c>
      <c r="T19">
        <f t="shared" si="5"/>
        <v>256</v>
      </c>
      <c r="U19">
        <f t="shared" si="6"/>
        <v>4</v>
      </c>
      <c r="V19">
        <f t="shared" si="7"/>
        <v>4</v>
      </c>
      <c r="W19">
        <f t="shared" si="8"/>
        <v>128</v>
      </c>
      <c r="X19">
        <f t="shared" si="9"/>
        <v>512</v>
      </c>
      <c r="Y19">
        <f t="shared" si="10"/>
        <v>6</v>
      </c>
      <c r="Z19">
        <f t="shared" si="11"/>
        <v>6</v>
      </c>
      <c r="AA19">
        <f t="shared" si="12"/>
        <v>64</v>
      </c>
      <c r="AB19">
        <f t="shared" si="13"/>
        <v>256</v>
      </c>
      <c r="AE19" s="1" t="s">
        <v>44</v>
      </c>
      <c r="AF19" s="1">
        <v>48.847000000000001</v>
      </c>
      <c r="AG19" s="1">
        <v>69.224999999999994</v>
      </c>
      <c r="AH19" s="1">
        <v>7940</v>
      </c>
      <c r="AI19" s="1">
        <v>256</v>
      </c>
      <c r="AJ19" s="1">
        <v>16</v>
      </c>
      <c r="AK19" s="1">
        <v>128</v>
      </c>
      <c r="AL19" s="1">
        <v>24</v>
      </c>
      <c r="AM19" s="1">
        <v>64</v>
      </c>
    </row>
    <row r="20" spans="1:39" x14ac:dyDescent="0.45">
      <c r="A20" t="s">
        <v>0</v>
      </c>
      <c r="B20" t="s">
        <v>19</v>
      </c>
      <c r="C20">
        <v>126</v>
      </c>
      <c r="D20">
        <v>1922</v>
      </c>
      <c r="E20">
        <v>51.095999999999997</v>
      </c>
      <c r="F20">
        <v>66</v>
      </c>
      <c r="G20">
        <v>100</v>
      </c>
      <c r="H20">
        <v>29</v>
      </c>
      <c r="I20">
        <f t="shared" si="2"/>
        <v>14.942</v>
      </c>
      <c r="J20">
        <f>IF(A20="toy1", $AF$2,
    IF(A20="toy2", $AF$3,
    IF(A20="toy3", $AF$4,
    IF(A20="toy4", $AF$5,
    IF(A20="toy5", $AF$6,
    IF(A20="toy6", $AF$7,
    IF(A20="toy7", $AF$8,
    IF(A20="toy8", $AF$9,
    IF(A20="toy9", $AF$10,
    IF(A20="toy10", $AF$11,
    IF(A20="toy11", $AF$12,
    IF(A20="toy12", $AF$13,
    IF(A20="toy13", $AF$14,
    IF(A20="toy14", $AF$15,
    IF(A20="toy15", $AF$16,
    IF(A20="toy16", $AF$17,
    IF(A20="toy17", $AF$18,
    IF(A20="toy18", $AF$19,
    IF(A20="toy19", $AF$20,
    IF(A20="toy20", $AF$21, ""))))))))))))))))))))</f>
        <v>19.492000000000001</v>
      </c>
      <c r="K20">
        <f>IF(B20="toy1", $AF$2,
    IF(B20="toy2", $AF$3,
    IF(B20="toy3", $AF$4,
    IF(B20="toy4", $AF$5,
    IF(B20="toy5", $AF$6,
    IF(B20="toy6", $AF$7,
    IF(B20="toy7", $AF$8,
    IF(B20="toy8", $AF$9,
    IF(B20="toy9", $AF$10,
    IF(B20="toy10", $AF$11,
    IF(B20="toy11", $AF$12,
    IF(B20="toy12", $AF$13,
    IF(B20="toy13", $AF$14,
    IF(B20="toy14", $AF$15,
    IF(B20="toy15", $AF$16,
    IF(B20="toy16", $AF$17,
    IF(B20="toy17", $AF$18,
    IF(B20="toy18", $AF$19,
    IF(B20="toy19", $AF$20,
    IF(B20="toy20", $AF$21, ""))))))))))))))))))))</f>
        <v>46.545999999999999</v>
      </c>
      <c r="L20">
        <f t="shared" si="3"/>
        <v>66.037999999999997</v>
      </c>
      <c r="M20">
        <f>IF(A20="toy1", $AG$2,
    IF(A20="toy2", $AG$3,
    IF(A20="toy3", $AG$4,
    IF(A20="toy4", $AG$5,
    IF(A20="toy5", $AG$6,
    IF(A20="toy6", $AG$7,
    IF(A20="toy7", $AG$8,
    IF(A20="toy8", $AG$9,
    IF(A20="toy9", $AG$10,
    IF(A20="toy10", $AG$11,
    IF(A20="toy11", $AG$12,
    IF(A20="toy12", $AG$13,
    IF(A20="toy13", $AG$14,
    IF(A20="toy14", $AG$15,
    IF(A20="toy15", $AG$16,
    IF(A20="toy16", $AG$17,
    IF(A20="toy17", $AG$18,
    IF(A20="toy18", $AG$19,
    IF(A20="toy19", $AG$20,
    IF(A20="toy20", $AG$21, ""))))))))))))))))))))</f>
        <v>1.98</v>
      </c>
      <c r="N20">
        <f>IF(B20="toy1", $AG$2,
    IF(B20="toy2", $AG$3,
    IF(B20="toy3", $AG$4,
    IF(B20="toy4", $AG$5,
    IF(B20="toy5", $AG$6,
    IF(B20="toy6", $AG$7,
    IF(B20="toy7", $AG$8,
    IF(B20="toy8", $AG$9,
    IF(B20="toy9", $AG$10,
    IF(B20="toy10", $AG$11,
    IF(B20="toy11", $AG$12,
    IF(B20="toy12", $AG$13,
    IF(B20="toy13", $AG$14,
    IF(B20="toy14", $AG$15,
    IF(B20="toy15", $AG$16,
    IF(B20="toy16", $AG$17,
    IF(B20="toy17", $AG$18,
    IF(B20="toy18", $AG$19,
    IF(B20="toy19", $AG$20,
    IF(B20="toy20", $AG$21, ""))))))))))))))))))))</f>
        <v>109.41</v>
      </c>
      <c r="O20">
        <f t="shared" si="0"/>
        <v>15.081668615039826</v>
      </c>
      <c r="P20">
        <f t="shared" si="1"/>
        <v>36.014331384960172</v>
      </c>
      <c r="Q20">
        <f>IF(A20="toy1", $AH$2,
    IF(A20="toy2", $AH$3,
    IF(A20="toy3", $AH$4,
    IF(A20="toy4", $AH$5,
    IF(A20="toy5", $AH$6,
    IF(A20="toy6", $AH$7,
    IF(A20="toy7", $AH$8,
    IF(A20="toy8", $AH$9,
    IF(A20="toy9", $AH$10,
    IF(A20="toy10", $AH$11,
    IF(A20="toy11", $AH$12,
    IF(A20="toy12", $AH$13,
    IF(A20="toy13", $AH$14,
    IF(A20="toy14", $AH$15,
    IF(A20="toy15", $AH$16,
    IF(A20="toy16", $AH$17,
    IF(A20="toy17", $AH$18,
    IF(A20="toy18", $AH$19,
    IF(A20="toy19", $AH$20,
    IF(A20="toy20", $AH$21, ""))))))))))))))))))))</f>
        <v>205.83</v>
      </c>
      <c r="R20">
        <f>IF(B20="toy1", $AH$2,
    IF(B20="toy2", $AH$3,
    IF(B20="toy3", $AH$4,
    IF(B20="toy4", $AH$5,
    IF(B20="toy5", $AH$6,
    IF(B20="toy6", $AH$7,
    IF(B20="toy7", $AH$8,
    IF(B20="toy8", $AH$9,
    IF(B20="toy9", $AH$10,
    IF(B20="toy10", $AH$11,
    IF(B20="toy11", $AH$12,
    IF(B20="toy12", $AH$13,
    IF(B20="toy13", $AH$14,
    IF(B20="toy14", $AH$15,
    IF(B20="toy15", $AH$16,
    IF(B20="toy16", $AH$17,
    IF(B20="toy17", $AH$18,
    IF(B20="toy18", $AH$19,
    IF(B20="toy19", $AH$20,
    IF(B20="toy20", $AH$21, ""))))))))))))))))))))</f>
        <v>12670</v>
      </c>
      <c r="S20">
        <f t="shared" si="4"/>
        <v>64</v>
      </c>
      <c r="T20">
        <f t="shared" si="5"/>
        <v>256</v>
      </c>
      <c r="U20">
        <f t="shared" si="6"/>
        <v>4</v>
      </c>
      <c r="V20">
        <f t="shared" si="7"/>
        <v>16</v>
      </c>
      <c r="W20">
        <f t="shared" si="8"/>
        <v>128</v>
      </c>
      <c r="X20">
        <f t="shared" si="9"/>
        <v>512</v>
      </c>
      <c r="Y20">
        <f t="shared" si="10"/>
        <v>6</v>
      </c>
      <c r="Z20">
        <f t="shared" si="11"/>
        <v>24</v>
      </c>
      <c r="AA20">
        <f t="shared" si="12"/>
        <v>64</v>
      </c>
      <c r="AB20">
        <f t="shared" si="13"/>
        <v>256</v>
      </c>
      <c r="AE20" s="1" t="s">
        <v>45</v>
      </c>
      <c r="AF20" s="1">
        <v>45.107999999999997</v>
      </c>
      <c r="AG20" s="1">
        <v>27.42</v>
      </c>
      <c r="AH20" s="1">
        <v>3180</v>
      </c>
      <c r="AI20" s="1">
        <v>256</v>
      </c>
      <c r="AJ20" s="1">
        <v>4</v>
      </c>
      <c r="AK20" s="1">
        <v>512</v>
      </c>
      <c r="AL20" s="1">
        <v>6</v>
      </c>
      <c r="AM20" s="1">
        <v>256</v>
      </c>
    </row>
    <row r="21" spans="1:39" x14ac:dyDescent="0.45">
      <c r="A21" t="s">
        <v>1</v>
      </c>
      <c r="B21" t="s">
        <v>2</v>
      </c>
      <c r="C21">
        <v>162</v>
      </c>
      <c r="D21">
        <v>142</v>
      </c>
      <c r="E21">
        <v>35.567999999999998</v>
      </c>
      <c r="F21">
        <v>71</v>
      </c>
      <c r="G21">
        <v>44</v>
      </c>
      <c r="H21">
        <v>5</v>
      </c>
      <c r="I21">
        <f t="shared" si="2"/>
        <v>11.951000000000001</v>
      </c>
      <c r="J21">
        <f>IF(A21="toy1", $AF$2,
    IF(A21="toy2", $AF$3,
    IF(A21="toy3", $AF$4,
    IF(A21="toy4", $AF$5,
    IF(A21="toy5", $AF$6,
    IF(A21="toy6", $AF$7,
    IF(A21="toy7", $AF$8,
    IF(A21="toy8", $AF$9,
    IF(A21="toy9", $AF$10,
    IF(A21="toy10", $AF$11,
    IF(A21="toy11", $AF$12,
    IF(A21="toy12", $AF$13,
    IF(A21="toy13", $AF$14,
    IF(A21="toy14", $AF$15,
    IF(A21="toy15", $AF$16,
    IF(A21="toy16", $AF$17,
    IF(A21="toy17", $AF$18,
    IF(A21="toy18", $AF$19,
    IF(A21="toy19", $AF$20,
    IF(A21="toy20", $AF$21, ""))))))))))))))))))))</f>
        <v>24.096</v>
      </c>
      <c r="K21">
        <f>IF(B21="toy1", $AF$2,
    IF(B21="toy2", $AF$3,
    IF(B21="toy3", $AF$4,
    IF(B21="toy4", $AF$5,
    IF(B21="toy5", $AF$6,
    IF(B21="toy6", $AF$7,
    IF(B21="toy7", $AF$8,
    IF(B21="toy8", $AF$9,
    IF(B21="toy9", $AF$10,
    IF(B21="toy10", $AF$11,
    IF(B21="toy11", $AF$12,
    IF(B21="toy12", $AF$13,
    IF(B21="toy13", $AF$14,
    IF(B21="toy14", $AF$15,
    IF(B21="toy15", $AF$16,
    IF(B21="toy16", $AF$17,
    IF(B21="toy17", $AF$18,
    IF(B21="toy18", $AF$19,
    IF(B21="toy19", $AF$20,
    IF(B21="toy20", $AF$21, ""))))))))))))))))))))</f>
        <v>23.422999999999998</v>
      </c>
      <c r="L21">
        <f t="shared" si="3"/>
        <v>47.518999999999998</v>
      </c>
      <c r="M21">
        <f>IF(A21="toy1", $AG$2,
    IF(A21="toy2", $AG$3,
    IF(A21="toy3", $AG$4,
    IF(A21="toy4", $AG$5,
    IF(A21="toy5", $AG$6,
    IF(A21="toy6", $AG$7,
    IF(A21="toy7", $AG$8,
    IF(A21="toy8", $AG$9,
    IF(A21="toy9", $AG$10,
    IF(A21="toy10", $AG$11,
    IF(A21="toy11", $AG$12,
    IF(A21="toy12", $AG$13,
    IF(A21="toy13", $AG$14,
    IF(A21="toy14", $AG$15,
    IF(A21="toy15", $AG$16,
    IF(A21="toy16", $AG$17,
    IF(A21="toy17", $AG$18,
    IF(A21="toy18", $AG$19,
    IF(A21="toy19", $AG$20,
    IF(A21="toy20", $AG$21, ""))))))))))))))))))))</f>
        <v>5.3550000000000004</v>
      </c>
      <c r="N21">
        <f>IF(B21="toy1", $AG$2,
    IF(B21="toy2", $AG$3,
    IF(B21="toy3", $AG$4,
    IF(B21="toy4", $AG$5,
    IF(B21="toy5", $AG$6,
    IF(B21="toy6", $AG$7,
    IF(B21="toy7", $AG$8,
    IF(B21="toy8", $AG$9,
    IF(B21="toy9", $AG$10,
    IF(B21="toy10", $AG$11,
    IF(B21="toy11", $AG$12,
    IF(B21="toy12", $AG$13,
    IF(B21="toy13", $AG$14,
    IF(B21="toy14", $AG$15,
    IF(B21="toy15", $AG$16,
    IF(B21="toy16", $AG$17,
    IF(B21="toy17", $AG$18,
    IF(B21="toy18", $AG$19,
    IF(B21="toy19", $AG$20,
    IF(B21="toy20", $AG$21, ""))))))))))))))))))))</f>
        <v>2.69</v>
      </c>
      <c r="O21">
        <f t="shared" si="0"/>
        <v>18.035870451819271</v>
      </c>
      <c r="P21">
        <f t="shared" si="1"/>
        <v>17.532129548180727</v>
      </c>
      <c r="Q21">
        <f>IF(A21="toy1", $AH$2,
    IF(A21="toy2", $AH$3,
    IF(A21="toy3", $AH$4,
    IF(A21="toy4", $AH$5,
    IF(A21="toy5", $AH$6,
    IF(A21="toy6", $AH$7,
    IF(A21="toy7", $AH$8,
    IF(A21="toy8", $AH$9,
    IF(A21="toy9", $AH$10,
    IF(A21="toy10", $AH$11,
    IF(A21="toy11", $AH$12,
    IF(A21="toy12", $AH$13,
    IF(A21="toy13", $AH$14,
    IF(A21="toy14", $AH$15,
    IF(A21="toy15", $AH$16,
    IF(A21="toy16", $AH$17,
    IF(A21="toy17", $AH$18,
    IF(A21="toy18", $AH$19,
    IF(A21="toy19", $AH$20,
    IF(A21="toy20", $AH$21, ""))))))))))))))))))))</f>
        <v>607.5</v>
      </c>
      <c r="R21">
        <f>IF(B21="toy1", $AH$2,
    IF(B21="toy2", $AH$3,
    IF(B21="toy3", $AH$4,
    IF(B21="toy4", $AH$5,
    IF(B21="toy5", $AH$6,
    IF(B21="toy6", $AH$7,
    IF(B21="toy7", $AH$8,
    IF(B21="toy8", $AH$9,
    IF(B21="toy9", $AH$10,
    IF(B21="toy10", $AH$11,
    IF(B21="toy11", $AH$12,
    IF(B21="toy12", $AH$13,
    IF(B21="toy13", $AH$14,
    IF(B21="toy14", $AH$15,
    IF(B21="toy15", $AH$16,
    IF(B21="toy16", $AH$17,
    IF(B21="toy17", $AH$18,
    IF(B21="toy18", $AH$19,
    IF(B21="toy19", $AH$20,
    IF(B21="toy20", $AH$21, ""))))))))))))))))))))</f>
        <v>304.91000000000003</v>
      </c>
      <c r="S21">
        <f t="shared" si="4"/>
        <v>128</v>
      </c>
      <c r="T21">
        <f t="shared" si="5"/>
        <v>64</v>
      </c>
      <c r="U21">
        <f t="shared" si="6"/>
        <v>8</v>
      </c>
      <c r="V21">
        <f t="shared" si="7"/>
        <v>8</v>
      </c>
      <c r="W21">
        <f t="shared" si="8"/>
        <v>128</v>
      </c>
      <c r="X21">
        <f t="shared" si="9"/>
        <v>256</v>
      </c>
      <c r="Y21">
        <f t="shared" si="10"/>
        <v>6</v>
      </c>
      <c r="Z21">
        <f t="shared" si="11"/>
        <v>6</v>
      </c>
      <c r="AA21">
        <f t="shared" si="12"/>
        <v>64</v>
      </c>
      <c r="AB21">
        <f t="shared" si="13"/>
        <v>64</v>
      </c>
      <c r="AE21" s="1" t="s">
        <v>46</v>
      </c>
      <c r="AF21" s="1">
        <v>46.545999999999999</v>
      </c>
      <c r="AG21" s="1">
        <v>109.41</v>
      </c>
      <c r="AH21" s="1">
        <v>12670</v>
      </c>
      <c r="AI21" s="1">
        <v>256</v>
      </c>
      <c r="AJ21" s="1">
        <v>16</v>
      </c>
      <c r="AK21" s="1">
        <v>512</v>
      </c>
      <c r="AL21" s="1">
        <v>24</v>
      </c>
      <c r="AM21" s="1">
        <v>256</v>
      </c>
    </row>
    <row r="22" spans="1:39" x14ac:dyDescent="0.45">
      <c r="A22" t="s">
        <v>1</v>
      </c>
      <c r="B22" t="s">
        <v>4</v>
      </c>
      <c r="C22">
        <v>162</v>
      </c>
      <c r="D22">
        <v>184</v>
      </c>
      <c r="E22">
        <v>42.356000000000002</v>
      </c>
      <c r="F22">
        <v>62</v>
      </c>
      <c r="G22">
        <v>73</v>
      </c>
      <c r="H22">
        <v>15</v>
      </c>
      <c r="I22">
        <f t="shared" si="2"/>
        <v>8.5829999999999984</v>
      </c>
      <c r="J22">
        <f>IF(A22="toy1", $AF$2,
    IF(A22="toy2", $AF$3,
    IF(A22="toy3", $AF$4,
    IF(A22="toy4", $AF$5,
    IF(A22="toy5", $AF$6,
    IF(A22="toy6", $AF$7,
    IF(A22="toy7", $AF$8,
    IF(A22="toy8", $AF$9,
    IF(A22="toy9", $AF$10,
    IF(A22="toy10", $AF$11,
    IF(A22="toy11", $AF$12,
    IF(A22="toy12", $AF$13,
    IF(A22="toy13", $AF$14,
    IF(A22="toy14", $AF$15,
    IF(A22="toy15", $AF$16,
    IF(A22="toy16", $AF$17,
    IF(A22="toy17", $AF$18,
    IF(A22="toy18", $AF$19,
    IF(A22="toy19", $AF$20,
    IF(A22="toy20", $AF$21, ""))))))))))))))))))))</f>
        <v>24.096</v>
      </c>
      <c r="K22">
        <f>IF(B22="toy1", $AF$2,
    IF(B22="toy2", $AF$3,
    IF(B22="toy3", $AF$4,
    IF(B22="toy4", $AF$5,
    IF(B22="toy5", $AF$6,
    IF(B22="toy6", $AF$7,
    IF(B22="toy7", $AF$8,
    IF(B22="toy8", $AF$9,
    IF(B22="toy9", $AF$10,
    IF(B22="toy10", $AF$11,
    IF(B22="toy11", $AF$12,
    IF(B22="toy12", $AF$13,
    IF(B22="toy13", $AF$14,
    IF(B22="toy14", $AF$15,
    IF(B22="toy15", $AF$16,
    IF(B22="toy16", $AF$17,
    IF(B22="toy17", $AF$18,
    IF(B22="toy18", $AF$19,
    IF(B22="toy19", $AF$20,
    IF(B22="toy20", $AF$21, ""))))))))))))))))))))</f>
        <v>26.843</v>
      </c>
      <c r="L22">
        <f t="shared" si="3"/>
        <v>50.939</v>
      </c>
      <c r="M22">
        <f>IF(A22="toy1", $AG$2,
    IF(A22="toy2", $AG$3,
    IF(A22="toy3", $AG$4,
    IF(A22="toy4", $AG$5,
    IF(A22="toy5", $AG$6,
    IF(A22="toy6", $AG$7,
    IF(A22="toy7", $AG$8,
    IF(A22="toy8", $AG$9,
    IF(A22="toy9", $AG$10,
    IF(A22="toy10", $AG$11,
    IF(A22="toy11", $AG$12,
    IF(A22="toy12", $AG$13,
    IF(A22="toy13", $AG$14,
    IF(A22="toy14", $AG$15,
    IF(A22="toy15", $AG$16,
    IF(A22="toy16", $AG$17,
    IF(A22="toy17", $AG$18,
    IF(A22="toy18", $AG$19,
    IF(A22="toy19", $AG$20,
    IF(A22="toy20", $AG$21, ""))))))))))))))))))))</f>
        <v>5.3550000000000004</v>
      </c>
      <c r="N22">
        <f>IF(B22="toy1", $AG$2,
    IF(B22="toy2", $AG$3,
    IF(B22="toy3", $AG$4,
    IF(B22="toy4", $AG$5,
    IF(B22="toy5", $AG$6,
    IF(B22="toy6", $AG$7,
    IF(B22="toy7", $AG$8,
    IF(B22="toy8", $AG$9,
    IF(B22="toy9", $AG$10,
    IF(B22="toy10", $AG$11,
    IF(B22="toy11", $AG$12,
    IF(B22="toy12", $AG$13,
    IF(B22="toy13", $AG$14,
    IF(B22="toy14", $AG$15,
    IF(B22="toy15", $AG$16,
    IF(B22="toy16", $AG$17,
    IF(B22="toy17", $AG$18,
    IF(B22="toy18", $AG$19,
    IF(B22="toy19", $AG$20,
    IF(B22="toy20", $AG$21, ""))))))))))))))))))))</f>
        <v>5.3449999999999998</v>
      </c>
      <c r="O22">
        <f t="shared" si="0"/>
        <v>20.035928777557473</v>
      </c>
      <c r="P22">
        <f t="shared" si="1"/>
        <v>22.320071222442529</v>
      </c>
      <c r="Q22">
        <f>IF(A22="toy1", $AH$2,
    IF(A22="toy2", $AH$3,
    IF(A22="toy3", $AH$4,
    IF(A22="toy4", $AH$5,
    IF(A22="toy5", $AH$6,
    IF(A22="toy6", $AH$7,
    IF(A22="toy7", $AH$8,
    IF(A22="toy8", $AH$9,
    IF(A22="toy9", $AH$10,
    IF(A22="toy10", $AH$11,
    IF(A22="toy11", $AH$12,
    IF(A22="toy12", $AH$13,
    IF(A22="toy13", $AH$14,
    IF(A22="toy14", $AH$15,
    IF(A22="toy15", $AH$16,
    IF(A22="toy16", $AH$17,
    IF(A22="toy17", $AH$18,
    IF(A22="toy18", $AH$19,
    IF(A22="toy19", $AH$20,
    IF(A22="toy20", $AH$21, ""))))))))))))))))))))</f>
        <v>607.5</v>
      </c>
      <c r="R22">
        <f>IF(B22="toy1", $AH$2,
    IF(B22="toy2", $AH$3,
    IF(B22="toy3", $AH$4,
    IF(B22="toy4", $AH$5,
    IF(B22="toy5", $AH$6,
    IF(B22="toy6", $AH$7,
    IF(B22="toy7", $AH$8,
    IF(B22="toy8", $AH$9,
    IF(B22="toy9", $AH$10,
    IF(B22="toy10", $AH$11,
    IF(B22="toy11", $AH$12,
    IF(B22="toy12", $AH$13,
    IF(B22="toy13", $AH$14,
    IF(B22="toy14", $AH$15,
    IF(B22="toy15", $AH$16,
    IF(B22="toy16", $AH$17,
    IF(B22="toy17", $AH$18,
    IF(B22="toy18", $AH$19,
    IF(B22="toy19", $AH$20,
    IF(B22="toy20", $AH$21, ""))))))))))))))))))))</f>
        <v>604.80999999999995</v>
      </c>
      <c r="S22">
        <f t="shared" si="4"/>
        <v>128</v>
      </c>
      <c r="T22">
        <f t="shared" si="5"/>
        <v>64</v>
      </c>
      <c r="U22">
        <f t="shared" si="6"/>
        <v>8</v>
      </c>
      <c r="V22">
        <f t="shared" si="7"/>
        <v>4</v>
      </c>
      <c r="W22">
        <f t="shared" si="8"/>
        <v>128</v>
      </c>
      <c r="X22">
        <f t="shared" si="9"/>
        <v>256</v>
      </c>
      <c r="Y22">
        <f t="shared" si="10"/>
        <v>6</v>
      </c>
      <c r="Z22">
        <f t="shared" si="11"/>
        <v>12</v>
      </c>
      <c r="AA22">
        <f t="shared" si="12"/>
        <v>64</v>
      </c>
      <c r="AB22">
        <f t="shared" si="13"/>
        <v>64</v>
      </c>
    </row>
    <row r="23" spans="1:39" x14ac:dyDescent="0.45">
      <c r="A23" t="s">
        <v>1</v>
      </c>
      <c r="B23" t="s">
        <v>3</v>
      </c>
      <c r="C23">
        <v>162</v>
      </c>
      <c r="D23">
        <v>220</v>
      </c>
      <c r="E23">
        <v>41.109000000000002</v>
      </c>
      <c r="F23">
        <v>60</v>
      </c>
      <c r="G23">
        <v>67</v>
      </c>
      <c r="H23">
        <v>14</v>
      </c>
      <c r="I23">
        <f t="shared" si="2"/>
        <v>7.4679999999999964</v>
      </c>
      <c r="J23">
        <f>IF(A23="toy1", $AF$2,
    IF(A23="toy2", $AF$3,
    IF(A23="toy3", $AF$4,
    IF(A23="toy4", $AF$5,
    IF(A23="toy5", $AF$6,
    IF(A23="toy6", $AF$7,
    IF(A23="toy7", $AF$8,
    IF(A23="toy8", $AF$9,
    IF(A23="toy9", $AF$10,
    IF(A23="toy10", $AF$11,
    IF(A23="toy11", $AF$12,
    IF(A23="toy12", $AF$13,
    IF(A23="toy13", $AF$14,
    IF(A23="toy14", $AF$15,
    IF(A23="toy15", $AF$16,
    IF(A23="toy16", $AF$17,
    IF(A23="toy17", $AF$18,
    IF(A23="toy18", $AF$19,
    IF(A23="toy19", $AF$20,
    IF(A23="toy20", $AF$21, ""))))))))))))))))))))</f>
        <v>24.096</v>
      </c>
      <c r="K23">
        <f>IF(B23="toy1", $AF$2,
    IF(B23="toy2", $AF$3,
    IF(B23="toy3", $AF$4,
    IF(B23="toy4", $AF$5,
    IF(B23="toy5", $AF$6,
    IF(B23="toy6", $AF$7,
    IF(B23="toy7", $AF$8,
    IF(B23="toy8", $AF$9,
    IF(B23="toy9", $AF$10,
    IF(B23="toy10", $AF$11,
    IF(B23="toy11", $AF$12,
    IF(B23="toy12", $AF$13,
    IF(B23="toy13", $AF$14,
    IF(B23="toy14", $AF$15,
    IF(B23="toy15", $AF$16,
    IF(B23="toy16", $AF$17,
    IF(B23="toy17", $AF$18,
    IF(B23="toy18", $AF$19,
    IF(B23="toy19", $AF$20,
    IF(B23="toy20", $AF$21, ""))))))))))))))))))))</f>
        <v>24.481000000000002</v>
      </c>
      <c r="L23">
        <f t="shared" si="3"/>
        <v>48.576999999999998</v>
      </c>
      <c r="M23">
        <f>IF(A23="toy1", $AG$2,
    IF(A23="toy2", $AG$3,
    IF(A23="toy3", $AG$4,
    IF(A23="toy4", $AG$5,
    IF(A23="toy5", $AG$6,
    IF(A23="toy6", $AG$7,
    IF(A23="toy7", $AG$8,
    IF(A23="toy8", $AG$9,
    IF(A23="toy9", $AG$10,
    IF(A23="toy10", $AG$11,
    IF(A23="toy11", $AG$12,
    IF(A23="toy12", $AG$13,
    IF(A23="toy13", $AG$14,
    IF(A23="toy14", $AG$15,
    IF(A23="toy15", $AG$16,
    IF(A23="toy16", $AG$17,
    IF(A23="toy17", $AG$18,
    IF(A23="toy18", $AG$19,
    IF(A23="toy19", $AG$20,
    IF(A23="toy20", $AG$21, ""))))))))))))))))))))</f>
        <v>5.3550000000000004</v>
      </c>
      <c r="N23">
        <f>IF(B23="toy1", $AG$2,
    IF(B23="toy2", $AG$3,
    IF(B23="toy3", $AG$4,
    IF(B23="toy4", $AG$5,
    IF(B23="toy5", $AG$6,
    IF(B23="toy6", $AG$7,
    IF(B23="toy7", $AG$8,
    IF(B23="toy8", $AG$9,
    IF(B23="toy9", $AG$10,
    IF(B23="toy10", $AG$11,
    IF(B23="toy11", $AG$12,
    IF(B23="toy12", $AG$13,
    IF(B23="toy13", $AG$14,
    IF(B23="toy14", $AG$15,
    IF(B23="toy15", $AG$16,
    IF(B23="toy16", $AG$17,
    IF(B23="toy17", $AG$18,
    IF(B23="toy18", $AG$19,
    IF(B23="toy19", $AG$20,
    IF(B23="toy20", $AG$21, ""))))))))))))))))))))</f>
        <v>3.66</v>
      </c>
      <c r="O23">
        <f t="shared" si="0"/>
        <v>20.391594046565249</v>
      </c>
      <c r="P23">
        <f t="shared" si="1"/>
        <v>20.717405953434756</v>
      </c>
      <c r="Q23">
        <f>IF(A23="toy1", $AH$2,
    IF(A23="toy2", $AH$3,
    IF(A23="toy3", $AH$4,
    IF(A23="toy4", $AH$5,
    IF(A23="toy5", $AH$6,
    IF(A23="toy6", $AH$7,
    IF(A23="toy7", $AH$8,
    IF(A23="toy8", $AH$9,
    IF(A23="toy9", $AH$10,
    IF(A23="toy10", $AH$11,
    IF(A23="toy11", $AH$12,
    IF(A23="toy12", $AH$13,
    IF(A23="toy13", $AH$14,
    IF(A23="toy14", $AH$15,
    IF(A23="toy15", $AH$16,
    IF(A23="toy16", $AH$17,
    IF(A23="toy17", $AH$18,
    IF(A23="toy18", $AH$19,
    IF(A23="toy19", $AH$20,
    IF(A23="toy20", $AH$21, ""))))))))))))))))))))</f>
        <v>607.5</v>
      </c>
      <c r="R23">
        <f>IF(B23="toy1", $AH$2,
    IF(B23="toy2", $AH$3,
    IF(B23="toy3", $AH$4,
    IF(B23="toy4", $AH$5,
    IF(B23="toy5", $AH$6,
    IF(B23="toy6", $AH$7,
    IF(B23="toy7", $AH$8,
    IF(B23="toy8", $AH$9,
    IF(B23="toy9", $AH$10,
    IF(B23="toy10", $AH$11,
    IF(B23="toy11", $AH$12,
    IF(B23="toy12", $AH$13,
    IF(B23="toy13", $AH$14,
    IF(B23="toy14", $AH$15,
    IF(B23="toy15", $AH$16,
    IF(B23="toy16", $AH$17,
    IF(B23="toy17", $AH$18,
    IF(B23="toy18", $AH$19,
    IF(B23="toy19", $AH$20,
    IF(B23="toy20", $AH$21, ""))))))))))))))))))))</f>
        <v>406.67</v>
      </c>
      <c r="S23">
        <f t="shared" si="4"/>
        <v>128</v>
      </c>
      <c r="T23">
        <f t="shared" si="5"/>
        <v>64</v>
      </c>
      <c r="U23">
        <f t="shared" si="6"/>
        <v>8</v>
      </c>
      <c r="V23">
        <f t="shared" si="7"/>
        <v>4</v>
      </c>
      <c r="W23">
        <f t="shared" si="8"/>
        <v>128</v>
      </c>
      <c r="X23">
        <f t="shared" si="9"/>
        <v>128</v>
      </c>
      <c r="Y23">
        <f t="shared" si="10"/>
        <v>6</v>
      </c>
      <c r="Z23">
        <f t="shared" si="11"/>
        <v>12</v>
      </c>
      <c r="AA23">
        <f t="shared" si="12"/>
        <v>64</v>
      </c>
      <c r="AB23">
        <f t="shared" si="13"/>
        <v>128</v>
      </c>
    </row>
    <row r="24" spans="1:39" x14ac:dyDescent="0.45">
      <c r="A24" t="s">
        <v>1</v>
      </c>
      <c r="B24" t="s">
        <v>5</v>
      </c>
      <c r="C24">
        <v>162</v>
      </c>
      <c r="D24">
        <v>240</v>
      </c>
      <c r="E24">
        <v>41.204999999999998</v>
      </c>
      <c r="F24">
        <v>58</v>
      </c>
      <c r="G24">
        <v>63</v>
      </c>
      <c r="H24">
        <v>16</v>
      </c>
      <c r="I24">
        <f t="shared" si="2"/>
        <v>15.674999999999997</v>
      </c>
      <c r="J24">
        <f>IF(A24="toy1", $AF$2,
    IF(A24="toy2", $AF$3,
    IF(A24="toy3", $AF$4,
    IF(A24="toy4", $AF$5,
    IF(A24="toy5", $AF$6,
    IF(A24="toy6", $AF$7,
    IF(A24="toy7", $AF$8,
    IF(A24="toy8", $AF$9,
    IF(A24="toy9", $AF$10,
    IF(A24="toy10", $AF$11,
    IF(A24="toy11", $AF$12,
    IF(A24="toy12", $AF$13,
    IF(A24="toy13", $AF$14,
    IF(A24="toy14", $AF$15,
    IF(A24="toy15", $AF$16,
    IF(A24="toy16", $AF$17,
    IF(A24="toy17", $AF$18,
    IF(A24="toy18", $AF$19,
    IF(A24="toy19", $AF$20,
    IF(A24="toy20", $AF$21, ""))))))))))))))))))))</f>
        <v>24.096</v>
      </c>
      <c r="K24">
        <f>IF(B24="toy1", $AF$2,
    IF(B24="toy2", $AF$3,
    IF(B24="toy3", $AF$4,
    IF(B24="toy4", $AF$5,
    IF(B24="toy5", $AF$6,
    IF(B24="toy6", $AF$7,
    IF(B24="toy7", $AF$8,
    IF(B24="toy8", $AF$9,
    IF(B24="toy9", $AF$10,
    IF(B24="toy10", $AF$11,
    IF(B24="toy11", $AF$12,
    IF(B24="toy12", $AF$13,
    IF(B24="toy13", $AF$14,
    IF(B24="toy14", $AF$15,
    IF(B24="toy15", $AF$16,
    IF(B24="toy16", $AF$17,
    IF(B24="toy17", $AF$18,
    IF(B24="toy18", $AF$19,
    IF(B24="toy19", $AF$20,
    IF(B24="toy20", $AF$21, ""))))))))))))))))))))</f>
        <v>32.783999999999999</v>
      </c>
      <c r="L24">
        <f t="shared" si="3"/>
        <v>56.879999999999995</v>
      </c>
      <c r="M24">
        <f>IF(A24="toy1", $AG$2,
    IF(A24="toy2", $AG$3,
    IF(A24="toy3", $AG$4,
    IF(A24="toy4", $AG$5,
    IF(A24="toy5", $AG$6,
    IF(A24="toy6", $AG$7,
    IF(A24="toy7", $AG$8,
    IF(A24="toy8", $AG$9,
    IF(A24="toy9", $AG$10,
    IF(A24="toy10", $AG$11,
    IF(A24="toy11", $AG$12,
    IF(A24="toy12", $AG$13,
    IF(A24="toy13", $AG$14,
    IF(A24="toy14", $AG$15,
    IF(A24="toy15", $AG$16,
    IF(A24="toy16", $AG$17,
    IF(A24="toy17", $AG$18,
    IF(A24="toy18", $AG$19,
    IF(A24="toy19", $AG$20,
    IF(A24="toy20", $AG$21, ""))))))))))))))))))))</f>
        <v>5.3550000000000004</v>
      </c>
      <c r="N24">
        <f>IF(B24="toy1", $AG$2,
    IF(B24="toy2", $AG$3,
    IF(B24="toy3", $AG$4,
    IF(B24="toy4", $AG$5,
    IF(B24="toy5", $AG$6,
    IF(B24="toy6", $AG$7,
    IF(B24="toy7", $AG$8,
    IF(B24="toy8", $AG$9,
    IF(B24="toy9", $AG$10,
    IF(B24="toy10", $AG$11,
    IF(B24="toy11", $AG$12,
    IF(B24="toy12", $AG$13,
    IF(B24="toy13", $AG$14,
    IF(B24="toy14", $AG$15,
    IF(B24="toy15", $AG$16,
    IF(B24="toy16", $AG$17,
    IF(B24="toy17", $AG$18,
    IF(B24="toy18", $AG$19,
    IF(B24="toy19", $AG$20,
    IF(B24="toy20", $AG$21, ""))))))))))))))))))))</f>
        <v>5.35</v>
      </c>
      <c r="O24">
        <f t="shared" si="0"/>
        <v>17.455620253164557</v>
      </c>
      <c r="P24">
        <f t="shared" si="1"/>
        <v>23.749379746835441</v>
      </c>
      <c r="Q24">
        <f>IF(A24="toy1", $AH$2,
    IF(A24="toy2", $AH$3,
    IF(A24="toy3", $AH$4,
    IF(A24="toy4", $AH$5,
    IF(A24="toy5", $AH$6,
    IF(A24="toy6", $AH$7,
    IF(A24="toy7", $AH$8,
    IF(A24="toy8", $AH$9,
    IF(A24="toy9", $AH$10,
    IF(A24="toy10", $AH$11,
    IF(A24="toy11", $AH$12,
    IF(A24="toy12", $AH$13,
    IF(A24="toy13", $AH$14,
    IF(A24="toy14", $AH$15,
    IF(A24="toy15", $AH$16,
    IF(A24="toy16", $AH$17,
    IF(A24="toy17", $AH$18,
    IF(A24="toy18", $AH$19,
    IF(A24="toy19", $AH$20,
    IF(A24="toy20", $AH$21, ""))))))))))))))))))))</f>
        <v>607.5</v>
      </c>
      <c r="R24">
        <f>IF(B24="toy1", $AH$2,
    IF(B24="toy2", $AH$3,
    IF(B24="toy3", $AH$4,
    IF(B24="toy4", $AH$5,
    IF(B24="toy5", $AH$6,
    IF(B24="toy6", $AH$7,
    IF(B24="toy7", $AH$8,
    IF(B24="toy8", $AH$9,
    IF(B24="toy9", $AH$10,
    IF(B24="toy10", $AH$11,
    IF(B24="toy11", $AH$12,
    IF(B24="toy12", $AH$13,
    IF(B24="toy13", $AH$14,
    IF(B24="toy14", $AH$15,
    IF(B24="toy15", $AH$16,
    IF(B24="toy16", $AH$17,
    IF(B24="toy17", $AH$18,
    IF(B24="toy18", $AH$19,
    IF(B24="toy19", $AH$20,
    IF(B24="toy20", $AH$21, ""))))))))))))))))))))</f>
        <v>607.5</v>
      </c>
      <c r="S24">
        <f t="shared" si="4"/>
        <v>128</v>
      </c>
      <c r="T24">
        <f t="shared" si="5"/>
        <v>128</v>
      </c>
      <c r="U24">
        <f t="shared" si="6"/>
        <v>8</v>
      </c>
      <c r="V24">
        <f t="shared" si="7"/>
        <v>4</v>
      </c>
      <c r="W24">
        <f t="shared" si="8"/>
        <v>128</v>
      </c>
      <c r="X24">
        <f t="shared" si="9"/>
        <v>128</v>
      </c>
      <c r="Y24">
        <f t="shared" si="10"/>
        <v>6</v>
      </c>
      <c r="Z24">
        <f t="shared" si="11"/>
        <v>6</v>
      </c>
      <c r="AA24">
        <f t="shared" si="12"/>
        <v>64</v>
      </c>
      <c r="AB24">
        <f t="shared" si="13"/>
        <v>128</v>
      </c>
    </row>
    <row r="25" spans="1:39" x14ac:dyDescent="0.45">
      <c r="A25" t="s">
        <v>1</v>
      </c>
      <c r="B25" t="s">
        <v>6</v>
      </c>
      <c r="C25">
        <v>162</v>
      </c>
      <c r="D25">
        <v>176</v>
      </c>
      <c r="E25">
        <v>42.999000000000002</v>
      </c>
      <c r="F25">
        <v>62</v>
      </c>
      <c r="G25">
        <v>65</v>
      </c>
      <c r="H25">
        <v>15</v>
      </c>
      <c r="I25">
        <f t="shared" si="2"/>
        <v>7.195999999999998</v>
      </c>
      <c r="J25">
        <f>IF(A25="toy1", $AF$2,
    IF(A25="toy2", $AF$3,
    IF(A25="toy3", $AF$4,
    IF(A25="toy4", $AF$5,
    IF(A25="toy5", $AF$6,
    IF(A25="toy6", $AF$7,
    IF(A25="toy7", $AF$8,
    IF(A25="toy8", $AF$9,
    IF(A25="toy9", $AF$10,
    IF(A25="toy10", $AF$11,
    IF(A25="toy11", $AF$12,
    IF(A25="toy12", $AF$13,
    IF(A25="toy13", $AF$14,
    IF(A25="toy14", $AF$15,
    IF(A25="toy15", $AF$16,
    IF(A25="toy16", $AF$17,
    IF(A25="toy17", $AF$18,
    IF(A25="toy18", $AF$19,
    IF(A25="toy19", $AF$20,
    IF(A25="toy20", $AF$21, ""))))))))))))))))))))</f>
        <v>24.096</v>
      </c>
      <c r="K25">
        <f>IF(B25="toy1", $AF$2,
    IF(B25="toy2", $AF$3,
    IF(B25="toy3", $AF$4,
    IF(B25="toy4", $AF$5,
    IF(B25="toy5", $AF$6,
    IF(B25="toy6", $AF$7,
    IF(B25="toy7", $AF$8,
    IF(B25="toy8", $AF$9,
    IF(B25="toy9", $AF$10,
    IF(B25="toy10", $AF$11,
    IF(B25="toy11", $AF$12,
    IF(B25="toy12", $AF$13,
    IF(B25="toy13", $AF$14,
    IF(B25="toy14", $AF$15,
    IF(B25="toy15", $AF$16,
    IF(B25="toy16", $AF$17,
    IF(B25="toy17", $AF$18,
    IF(B25="toy18", $AF$19,
    IF(B25="toy19", $AF$20,
    IF(B25="toy20", $AF$21, ""))))))))))))))))))))</f>
        <v>26.099</v>
      </c>
      <c r="L25">
        <f t="shared" si="3"/>
        <v>50.195</v>
      </c>
      <c r="M25">
        <f>IF(A25="toy1", $AG$2,
    IF(A25="toy2", $AG$3,
    IF(A25="toy3", $AG$4,
    IF(A25="toy4", $AG$5,
    IF(A25="toy5", $AG$6,
    IF(A25="toy6", $AG$7,
    IF(A25="toy7", $AG$8,
    IF(A25="toy8", $AG$9,
    IF(A25="toy9", $AG$10,
    IF(A25="toy10", $AG$11,
    IF(A25="toy11", $AG$12,
    IF(A25="toy12", $AG$13,
    IF(A25="toy13", $AG$14,
    IF(A25="toy14", $AG$15,
    IF(A25="toy15", $AG$16,
    IF(A25="toy16", $AG$17,
    IF(A25="toy17", $AG$18,
    IF(A25="toy18", $AG$19,
    IF(A25="toy19", $AG$20,
    IF(A25="toy20", $AG$21, ""))))))))))))))))))))</f>
        <v>5.3550000000000004</v>
      </c>
      <c r="N25">
        <f>IF(B25="toy1", $AG$2,
    IF(B25="toy2", $AG$3,
    IF(B25="toy3", $AG$4,
    IF(B25="toy4", $AG$5,
    IF(B25="toy5", $AG$6,
    IF(B25="toy6", $AG$7,
    IF(B25="toy7", $AG$8,
    IF(B25="toy8", $AG$9,
    IF(B25="toy9", $AG$10,
    IF(B25="toy10", $AG$11,
    IF(B25="toy11", $AG$12,
    IF(B25="toy12", $AG$13,
    IF(B25="toy13", $AG$14,
    IF(B25="toy14", $AG$15,
    IF(B25="toy15", $AG$16,
    IF(B25="toy16", $AG$17,
    IF(B25="toy17", $AG$18,
    IF(B25="toy18", $AG$19,
    IF(B25="toy19", $AG$20,
    IF(B25="toy20", $AG$21, ""))))))))))))))))))))</f>
        <v>7.03</v>
      </c>
      <c r="O25">
        <f t="shared" si="0"/>
        <v>20.641575933857954</v>
      </c>
      <c r="P25">
        <f t="shared" si="1"/>
        <v>22.357424066142048</v>
      </c>
      <c r="Q25">
        <f>IF(A25="toy1", $AH$2,
    IF(A25="toy2", $AH$3,
    IF(A25="toy3", $AH$4,
    IF(A25="toy4", $AH$5,
    IF(A25="toy5", $AH$6,
    IF(A25="toy6", $AH$7,
    IF(A25="toy7", $AH$8,
    IF(A25="toy8", $AH$9,
    IF(A25="toy9", $AH$10,
    IF(A25="toy10", $AH$11,
    IF(A25="toy11", $AH$12,
    IF(A25="toy12", $AH$13,
    IF(A25="toy13", $AH$14,
    IF(A25="toy14", $AH$15,
    IF(A25="toy15", $AH$16,
    IF(A25="toy16", $AH$17,
    IF(A25="toy17", $AH$18,
    IF(A25="toy18", $AH$19,
    IF(A25="toy19", $AH$20,
    IF(A25="toy20", $AH$21, ""))))))))))))))))))))</f>
        <v>607.5</v>
      </c>
      <c r="R25">
        <f>IF(B25="toy1", $AH$2,
    IF(B25="toy2", $AH$3,
    IF(B25="toy3", $AH$4,
    IF(B25="toy4", $AH$5,
    IF(B25="toy5", $AH$6,
    IF(B25="toy6", $AH$7,
    IF(B25="toy7", $AH$8,
    IF(B25="toy8", $AH$9,
    IF(B25="toy9", $AH$10,
    IF(B25="toy10", $AH$11,
    IF(B25="toy11", $AH$12,
    IF(B25="toy12", $AH$13,
    IF(B25="toy13", $AH$14,
    IF(B25="toy14", $AH$15,
    IF(B25="toy15", $AH$16,
    IF(B25="toy16", $AH$17,
    IF(B25="toy17", $AH$18,
    IF(B25="toy18", $AH$19,
    IF(B25="toy19", $AH$20,
    IF(B25="toy20", $AH$21, ""))))))))))))))))))))</f>
        <v>804.87</v>
      </c>
      <c r="S25">
        <f t="shared" si="4"/>
        <v>128</v>
      </c>
      <c r="T25">
        <f t="shared" si="5"/>
        <v>128</v>
      </c>
      <c r="U25">
        <f t="shared" si="6"/>
        <v>8</v>
      </c>
      <c r="V25">
        <f t="shared" si="7"/>
        <v>8</v>
      </c>
      <c r="W25">
        <f t="shared" si="8"/>
        <v>128</v>
      </c>
      <c r="X25">
        <f t="shared" si="9"/>
        <v>256</v>
      </c>
      <c r="Y25">
        <f t="shared" si="10"/>
        <v>6</v>
      </c>
      <c r="Z25">
        <f t="shared" si="11"/>
        <v>6</v>
      </c>
      <c r="AA25">
        <f t="shared" si="12"/>
        <v>64</v>
      </c>
      <c r="AB25">
        <f t="shared" si="13"/>
        <v>64</v>
      </c>
    </row>
    <row r="26" spans="1:39" x14ac:dyDescent="0.45">
      <c r="A26" t="s">
        <v>1</v>
      </c>
      <c r="B26" t="s">
        <v>7</v>
      </c>
      <c r="C26">
        <v>162</v>
      </c>
      <c r="D26">
        <v>182</v>
      </c>
      <c r="E26">
        <v>34.151000000000003</v>
      </c>
      <c r="F26">
        <v>68</v>
      </c>
      <c r="G26">
        <v>57</v>
      </c>
      <c r="H26">
        <v>7</v>
      </c>
      <c r="I26">
        <f t="shared" si="2"/>
        <v>20.445</v>
      </c>
      <c r="J26">
        <f>IF(A26="toy1", $AF$2,
    IF(A26="toy2", $AF$3,
    IF(A26="toy3", $AF$4,
    IF(A26="toy4", $AF$5,
    IF(A26="toy5", $AF$6,
    IF(A26="toy6", $AF$7,
    IF(A26="toy7", $AF$8,
    IF(A26="toy8", $AF$9,
    IF(A26="toy9", $AF$10,
    IF(A26="toy10", $AF$11,
    IF(A26="toy11", $AF$12,
    IF(A26="toy12", $AF$13,
    IF(A26="toy13", $AF$14,
    IF(A26="toy14", $AF$15,
    IF(A26="toy15", $AF$16,
    IF(A26="toy16", $AF$17,
    IF(A26="toy17", $AF$18,
    IF(A26="toy18", $AF$19,
    IF(A26="toy19", $AF$20,
    IF(A26="toy20", $AF$21, ""))))))))))))))))))))</f>
        <v>24.096</v>
      </c>
      <c r="K26">
        <f>IF(B26="toy1", $AF$2,
    IF(B26="toy2", $AF$3,
    IF(B26="toy3", $AF$4,
    IF(B26="toy4", $AF$5,
    IF(B26="toy5", $AF$6,
    IF(B26="toy6", $AF$7,
    IF(B26="toy7", $AF$8,
    IF(B26="toy8", $AF$9,
    IF(B26="toy9", $AF$10,
    IF(B26="toy10", $AF$11,
    IF(B26="toy11", $AF$12,
    IF(B26="toy12", $AF$13,
    IF(B26="toy13", $AF$14,
    IF(B26="toy14", $AF$15,
    IF(B26="toy15", $AF$16,
    IF(B26="toy16", $AF$17,
    IF(B26="toy17", $AF$18,
    IF(B26="toy18", $AF$19,
    IF(B26="toy19", $AF$20,
    IF(B26="toy20", $AF$21, ""))))))))))))))))))))</f>
        <v>30.5</v>
      </c>
      <c r="L26">
        <f t="shared" si="3"/>
        <v>54.596000000000004</v>
      </c>
      <c r="M26">
        <f>IF(A26="toy1", $AG$2,
    IF(A26="toy2", $AG$3,
    IF(A26="toy3", $AG$4,
    IF(A26="toy4", $AG$5,
    IF(A26="toy5", $AG$6,
    IF(A26="toy6", $AG$7,
    IF(A26="toy7", $AG$8,
    IF(A26="toy8", $AG$9,
    IF(A26="toy9", $AG$10,
    IF(A26="toy10", $AG$11,
    IF(A26="toy11", $AG$12,
    IF(A26="toy12", $AG$13,
    IF(A26="toy13", $AG$14,
    IF(A26="toy14", $AG$15,
    IF(A26="toy15", $AG$16,
    IF(A26="toy16", $AG$17,
    IF(A26="toy17", $AG$18,
    IF(A26="toy18", $AG$19,
    IF(A26="toy19", $AG$20,
    IF(A26="toy20", $AG$21, ""))))))))))))))))))))</f>
        <v>5.3550000000000004</v>
      </c>
      <c r="N26">
        <f>IF(B26="toy1", $AG$2,
    IF(B26="toy2", $AG$3,
    IF(B26="toy3", $AG$4,
    IF(B26="toy4", $AG$5,
    IF(B26="toy5", $AG$6,
    IF(B26="toy6", $AG$7,
    IF(B26="toy7", $AG$8,
    IF(B26="toy8", $AG$9,
    IF(B26="toy9", $AG$10,
    IF(B26="toy10", $AG$11,
    IF(B26="toy11", $AG$12,
    IF(B26="toy12", $AG$13,
    IF(B26="toy13", $AG$14,
    IF(B26="toy14", $AG$15,
    IF(B26="toy15", $AG$16,
    IF(B26="toy16", $AG$17,
    IF(B26="toy17", $AG$18,
    IF(B26="toy18", $AG$19,
    IF(B26="toy19", $AG$20,
    IF(B26="toy20", $AG$21, ""))))))))))))))))))))</f>
        <v>5.3550000000000004</v>
      </c>
      <c r="O26">
        <f t="shared" si="0"/>
        <v>15.072578503919701</v>
      </c>
      <c r="P26">
        <f t="shared" si="1"/>
        <v>19.078421496080299</v>
      </c>
      <c r="Q26">
        <f>IF(A26="toy1", $AH$2,
    IF(A26="toy2", $AH$3,
    IF(A26="toy3", $AH$4,
    IF(A26="toy4", $AH$5,
    IF(A26="toy5", $AH$6,
    IF(A26="toy6", $AH$7,
    IF(A26="toy7", $AH$8,
    IF(A26="toy8", $AH$9,
    IF(A26="toy9", $AH$10,
    IF(A26="toy10", $AH$11,
    IF(A26="toy11", $AH$12,
    IF(A26="toy12", $AH$13,
    IF(A26="toy13", $AH$14,
    IF(A26="toy14", $AH$15,
    IF(A26="toy15", $AH$16,
    IF(A26="toy16", $AH$17,
    IF(A26="toy17", $AH$18,
    IF(A26="toy18", $AH$19,
    IF(A26="toy19", $AH$20,
    IF(A26="toy20", $AH$21, ""))))))))))))))))))))</f>
        <v>607.5</v>
      </c>
      <c r="R26">
        <f>IF(B26="toy1", $AH$2,
    IF(B26="toy2", $AH$3,
    IF(B26="toy3", $AH$4,
    IF(B26="toy4", $AH$5,
    IF(B26="toy5", $AH$6,
    IF(B26="toy6", $AH$7,
    IF(B26="toy7", $AH$8,
    IF(B26="toy8", $AH$9,
    IF(B26="toy9", $AH$10,
    IF(B26="toy10", $AH$11,
    IF(B26="toy11", $AH$12,
    IF(B26="toy12", $AH$13,
    IF(B26="toy13", $AH$14,
    IF(B26="toy14", $AH$15,
    IF(B26="toy15", $AH$16,
    IF(B26="toy16", $AH$17,
    IF(B26="toy17", $AH$18,
    IF(B26="toy18", $AH$19,
    IF(B26="toy19", $AH$20,
    IF(B26="toy20", $AH$21, ""))))))))))))))))))))</f>
        <v>604.80999999999995</v>
      </c>
      <c r="S26">
        <f t="shared" si="4"/>
        <v>128</v>
      </c>
      <c r="T26">
        <f t="shared" si="5"/>
        <v>64</v>
      </c>
      <c r="U26">
        <f t="shared" si="6"/>
        <v>8</v>
      </c>
      <c r="V26">
        <f t="shared" si="7"/>
        <v>8</v>
      </c>
      <c r="W26">
        <f t="shared" si="8"/>
        <v>128</v>
      </c>
      <c r="X26">
        <f t="shared" si="9"/>
        <v>256</v>
      </c>
      <c r="Y26">
        <f t="shared" si="10"/>
        <v>6</v>
      </c>
      <c r="Z26">
        <f t="shared" si="11"/>
        <v>12</v>
      </c>
      <c r="AA26">
        <f t="shared" si="12"/>
        <v>64</v>
      </c>
      <c r="AB26">
        <f t="shared" si="13"/>
        <v>64</v>
      </c>
    </row>
    <row r="27" spans="1:39" x14ac:dyDescent="0.45">
      <c r="A27" t="s">
        <v>1</v>
      </c>
      <c r="B27" t="s">
        <v>8</v>
      </c>
      <c r="C27">
        <v>162</v>
      </c>
      <c r="D27">
        <v>266</v>
      </c>
      <c r="E27">
        <v>43.19</v>
      </c>
      <c r="F27">
        <v>68</v>
      </c>
      <c r="G27">
        <v>68</v>
      </c>
      <c r="H27">
        <v>15</v>
      </c>
      <c r="I27">
        <f t="shared" si="2"/>
        <v>8.6390000000000029</v>
      </c>
      <c r="J27">
        <f>IF(A27="toy1", $AF$2,
    IF(A27="toy2", $AF$3,
    IF(A27="toy3", $AF$4,
    IF(A27="toy4", $AF$5,
    IF(A27="toy5", $AF$6,
    IF(A27="toy6", $AF$7,
    IF(A27="toy7", $AF$8,
    IF(A27="toy8", $AF$9,
    IF(A27="toy9", $AF$10,
    IF(A27="toy10", $AF$11,
    IF(A27="toy11", $AF$12,
    IF(A27="toy12", $AF$13,
    IF(A27="toy13", $AF$14,
    IF(A27="toy14", $AF$15,
    IF(A27="toy15", $AF$16,
    IF(A27="toy16", $AF$17,
    IF(A27="toy17", $AF$18,
    IF(A27="toy18", $AF$19,
    IF(A27="toy19", $AF$20,
    IF(A27="toy20", $AF$21, ""))))))))))))))))))))</f>
        <v>24.096</v>
      </c>
      <c r="K27">
        <f>IF(B27="toy1", $AF$2,
    IF(B27="toy2", $AF$3,
    IF(B27="toy3", $AF$4,
    IF(B27="toy4", $AF$5,
    IF(B27="toy5", $AF$6,
    IF(B27="toy6", $AF$7,
    IF(B27="toy7", $AF$8,
    IF(B27="toy8", $AF$9,
    IF(B27="toy9", $AF$10,
    IF(B27="toy10", $AF$11,
    IF(B27="toy11", $AF$12,
    IF(B27="toy12", $AF$13,
    IF(B27="toy13", $AF$14,
    IF(B27="toy14", $AF$15,
    IF(B27="toy15", $AF$16,
    IF(B27="toy16", $AF$17,
    IF(B27="toy17", $AF$18,
    IF(B27="toy18", $AF$19,
    IF(B27="toy19", $AF$20,
    IF(B27="toy20", $AF$21, ""))))))))))))))))))))</f>
        <v>27.733000000000001</v>
      </c>
      <c r="L27">
        <f t="shared" si="3"/>
        <v>51.829000000000001</v>
      </c>
      <c r="M27">
        <f>IF(A27="toy1", $AG$2,
    IF(A27="toy2", $AG$3,
    IF(A27="toy3", $AG$4,
    IF(A27="toy4", $AG$5,
    IF(A27="toy5", $AG$6,
    IF(A27="toy6", $AG$7,
    IF(A27="toy7", $AG$8,
    IF(A27="toy8", $AG$9,
    IF(A27="toy9", $AG$10,
    IF(A27="toy10", $AG$11,
    IF(A27="toy11", $AG$12,
    IF(A27="toy12", $AG$13,
    IF(A27="toy13", $AG$14,
    IF(A27="toy14", $AG$15,
    IF(A27="toy15", $AG$16,
    IF(A27="toy16", $AG$17,
    IF(A27="toy17", $AG$18,
    IF(A27="toy18", $AG$19,
    IF(A27="toy19", $AG$20,
    IF(A27="toy20", $AG$21, ""))))))))))))))))))))</f>
        <v>5.3550000000000004</v>
      </c>
      <c r="N27">
        <f>IF(B27="toy1", $AG$2,
    IF(B27="toy2", $AG$3,
    IF(B27="toy3", $AG$4,
    IF(B27="toy4", $AG$5,
    IF(B27="toy5", $AG$6,
    IF(B27="toy6", $AG$7,
    IF(B27="toy7", $AG$8,
    IF(B27="toy8", $AG$9,
    IF(B27="toy9", $AG$10,
    IF(B27="toy10", $AG$11,
    IF(B27="toy11", $AG$12,
    IF(B27="toy12", $AG$13,
    IF(B27="toy13", $AG$14,
    IF(B27="toy14", $AG$15,
    IF(B27="toy15", $AG$16,
    IF(B27="toy16", $AG$17,
    IF(B27="toy17", $AG$18,
    IF(B27="toy18", $AG$19,
    IF(B27="toy19", $AG$20,
    IF(B27="toy20", $AG$21, ""))))))))))))))))))))</f>
        <v>5.3449999999999998</v>
      </c>
      <c r="O27">
        <f t="shared" si="0"/>
        <v>20.079612572112136</v>
      </c>
      <c r="P27">
        <f t="shared" si="1"/>
        <v>23.110387427887861</v>
      </c>
      <c r="Q27">
        <f>IF(A27="toy1", $AH$2,
    IF(A27="toy2", $AH$3,
    IF(A27="toy3", $AH$4,
    IF(A27="toy4", $AH$5,
    IF(A27="toy5", $AH$6,
    IF(A27="toy6", $AH$7,
    IF(A27="toy7", $AH$8,
    IF(A27="toy8", $AH$9,
    IF(A27="toy9", $AH$10,
    IF(A27="toy10", $AH$11,
    IF(A27="toy11", $AH$12,
    IF(A27="toy12", $AH$13,
    IF(A27="toy13", $AH$14,
    IF(A27="toy14", $AH$15,
    IF(A27="toy15", $AH$16,
    IF(A27="toy16", $AH$17,
    IF(A27="toy17", $AH$18,
    IF(A27="toy18", $AH$19,
    IF(A27="toy19", $AH$20,
    IF(A27="toy20", $AH$21, ""))))))))))))))))))))</f>
        <v>607.5</v>
      </c>
      <c r="R27">
        <f>IF(B27="toy1", $AH$2,
    IF(B27="toy2", $AH$3,
    IF(B27="toy3", $AH$4,
    IF(B27="toy4", $AH$5,
    IF(B27="toy5", $AH$6,
    IF(B27="toy6", $AH$7,
    IF(B27="toy7", $AH$8,
    IF(B27="toy8", $AH$9,
    IF(B27="toy9", $AH$10,
    IF(B27="toy10", $AH$11,
    IF(B27="toy11", $AH$12,
    IF(B27="toy12", $AH$13,
    IF(B27="toy13", $AH$14,
    IF(B27="toy14", $AH$15,
    IF(B27="toy15", $AH$16,
    IF(B27="toy16", $AH$17,
    IF(B27="toy17", $AH$18,
    IF(B27="toy18", $AH$19,
    IF(B27="toy19", $AH$20,
    IF(B27="toy20", $AH$21, ""))))))))))))))))))))</f>
        <v>604.80999999999995</v>
      </c>
      <c r="S27">
        <f t="shared" si="4"/>
        <v>128</v>
      </c>
      <c r="T27">
        <f t="shared" si="5"/>
        <v>64</v>
      </c>
      <c r="U27">
        <f t="shared" si="6"/>
        <v>8</v>
      </c>
      <c r="V27">
        <f t="shared" si="7"/>
        <v>4</v>
      </c>
      <c r="W27">
        <f t="shared" si="8"/>
        <v>128</v>
      </c>
      <c r="X27">
        <f t="shared" si="9"/>
        <v>256</v>
      </c>
      <c r="Y27">
        <f t="shared" si="10"/>
        <v>6</v>
      </c>
      <c r="Z27">
        <f t="shared" si="11"/>
        <v>12</v>
      </c>
      <c r="AA27">
        <f t="shared" si="12"/>
        <v>64</v>
      </c>
      <c r="AB27">
        <f t="shared" si="13"/>
        <v>128</v>
      </c>
    </row>
    <row r="28" spans="1:39" x14ac:dyDescent="0.45">
      <c r="A28" t="s">
        <v>1</v>
      </c>
      <c r="B28" t="s">
        <v>9</v>
      </c>
      <c r="C28">
        <v>162</v>
      </c>
      <c r="D28">
        <v>376</v>
      </c>
      <c r="E28">
        <v>39.381999999999998</v>
      </c>
      <c r="F28">
        <v>67</v>
      </c>
      <c r="G28">
        <v>63</v>
      </c>
      <c r="H28">
        <v>13</v>
      </c>
      <c r="I28">
        <f t="shared" si="2"/>
        <v>22.106000000000002</v>
      </c>
      <c r="J28">
        <f>IF(A28="toy1", $AF$2,
    IF(A28="toy2", $AF$3,
    IF(A28="toy3", $AF$4,
    IF(A28="toy4", $AF$5,
    IF(A28="toy5", $AF$6,
    IF(A28="toy6", $AF$7,
    IF(A28="toy7", $AF$8,
    IF(A28="toy8", $AF$9,
    IF(A28="toy9", $AF$10,
    IF(A28="toy10", $AF$11,
    IF(A28="toy11", $AF$12,
    IF(A28="toy12", $AF$13,
    IF(A28="toy13", $AF$14,
    IF(A28="toy14", $AF$15,
    IF(A28="toy15", $AF$16,
    IF(A28="toy16", $AF$17,
    IF(A28="toy17", $AF$18,
    IF(A28="toy18", $AF$19,
    IF(A28="toy19", $AF$20,
    IF(A28="toy20", $AF$21, ""))))))))))))))))))))</f>
        <v>24.096</v>
      </c>
      <c r="K28">
        <f>IF(B28="toy1", $AF$2,
    IF(B28="toy2", $AF$3,
    IF(B28="toy3", $AF$4,
    IF(B28="toy4", $AF$5,
    IF(B28="toy5", $AF$6,
    IF(B28="toy6", $AF$7,
    IF(B28="toy7", $AF$8,
    IF(B28="toy8", $AF$9,
    IF(B28="toy9", $AF$10,
    IF(B28="toy10", $AF$11,
    IF(B28="toy11", $AF$12,
    IF(B28="toy12", $AF$13,
    IF(B28="toy13", $AF$14,
    IF(B28="toy14", $AF$15,
    IF(B28="toy15", $AF$16,
    IF(B28="toy16", $AF$17,
    IF(B28="toy17", $AF$18,
    IF(B28="toy18", $AF$19,
    IF(B28="toy19", $AF$20,
    IF(B28="toy20", $AF$21, ""))))))))))))))))))))</f>
        <v>37.392000000000003</v>
      </c>
      <c r="L28">
        <f t="shared" si="3"/>
        <v>61.488</v>
      </c>
      <c r="M28">
        <f>IF(A28="toy1", $AG$2,
    IF(A28="toy2", $AG$3,
    IF(A28="toy3", $AG$4,
    IF(A28="toy4", $AG$5,
    IF(A28="toy5", $AG$6,
    IF(A28="toy6", $AG$7,
    IF(A28="toy7", $AG$8,
    IF(A28="toy8", $AG$9,
    IF(A28="toy9", $AG$10,
    IF(A28="toy10", $AG$11,
    IF(A28="toy11", $AG$12,
    IF(A28="toy12", $AG$13,
    IF(A28="toy13", $AG$14,
    IF(A28="toy14", $AG$15,
    IF(A28="toy15", $AG$16,
    IF(A28="toy16", $AG$17,
    IF(A28="toy17", $AG$18,
    IF(A28="toy18", $AG$19,
    IF(A28="toy19", $AG$20,
    IF(A28="toy20", $AG$21, ""))))))))))))))))))))</f>
        <v>5.3550000000000004</v>
      </c>
      <c r="N28">
        <f>IF(B28="toy1", $AG$2,
    IF(B28="toy2", $AG$3,
    IF(B28="toy3", $AG$4,
    IF(B28="toy4", $AG$5,
    IF(B28="toy5", $AG$6,
    IF(B28="toy6", $AG$7,
    IF(B28="toy7", $AG$8,
    IF(B28="toy8", $AG$9,
    IF(B28="toy9", $AG$10,
    IF(B28="toy10", $AG$11,
    IF(B28="toy11", $AG$12,
    IF(B28="toy12", $AG$13,
    IF(B28="toy13", $AG$14,
    IF(B28="toy14", $AG$15,
    IF(B28="toy15", $AG$16,
    IF(B28="toy16", $AG$17,
    IF(B28="toy17", $AG$18,
    IF(B28="toy18", $AG$19,
    IF(B28="toy19", $AG$20,
    IF(B28="toy20", $AG$21, ""))))))))))))))))))))</f>
        <v>10.645</v>
      </c>
      <c r="O28">
        <f t="shared" si="0"/>
        <v>15.433071038251367</v>
      </c>
      <c r="P28">
        <f t="shared" si="1"/>
        <v>23.948928961748635</v>
      </c>
      <c r="Q28">
        <f>IF(A28="toy1", $AH$2,
    IF(A28="toy2", $AH$3,
    IF(A28="toy3", $AH$4,
    IF(A28="toy4", $AH$5,
    IF(A28="toy5", $AH$6,
    IF(A28="toy6", $AH$7,
    IF(A28="toy7", $AH$8,
    IF(A28="toy8", $AH$9,
    IF(A28="toy9", $AH$10,
    IF(A28="toy10", $AH$11,
    IF(A28="toy11", $AH$12,
    IF(A28="toy12", $AH$13,
    IF(A28="toy13", $AH$14,
    IF(A28="toy14", $AH$15,
    IF(A28="toy15", $AH$16,
    IF(A28="toy16", $AH$17,
    IF(A28="toy17", $AH$18,
    IF(A28="toy18", $AH$19,
    IF(A28="toy19", $AH$20,
    IF(A28="toy20", $AH$21, ""))))))))))))))))))))</f>
        <v>607.5</v>
      </c>
      <c r="R28">
        <f>IF(B28="toy1", $AH$2,
    IF(B28="toy2", $AH$3,
    IF(B28="toy3", $AH$4,
    IF(B28="toy4", $AH$5,
    IF(B28="toy5", $AH$6,
    IF(B28="toy6", $AH$7,
    IF(B28="toy7", $AH$8,
    IF(B28="toy8", $AH$9,
    IF(B28="toy9", $AH$10,
    IF(B28="toy10", $AH$11,
    IF(B28="toy11", $AH$12,
    IF(B28="toy12", $AH$13,
    IF(B28="toy13", $AH$14,
    IF(B28="toy14", $AH$15,
    IF(B28="toy15", $AH$16,
    IF(B28="toy16", $AH$17,
    IF(B28="toy17", $AH$18,
    IF(B28="toy18", $AH$19,
    IF(B28="toy19", $AH$20,
    IF(B28="toy20", $AH$21, ""))))))))))))))))))))</f>
        <v>1210</v>
      </c>
      <c r="S28">
        <f t="shared" si="4"/>
        <v>128</v>
      </c>
      <c r="T28">
        <f t="shared" si="5"/>
        <v>128</v>
      </c>
      <c r="U28">
        <f t="shared" si="6"/>
        <v>8</v>
      </c>
      <c r="V28">
        <f t="shared" si="7"/>
        <v>4</v>
      </c>
      <c r="W28">
        <f t="shared" si="8"/>
        <v>128</v>
      </c>
      <c r="X28">
        <f t="shared" si="9"/>
        <v>128</v>
      </c>
      <c r="Y28">
        <f t="shared" si="10"/>
        <v>6</v>
      </c>
      <c r="Z28">
        <f t="shared" si="11"/>
        <v>12</v>
      </c>
      <c r="AA28">
        <f t="shared" si="12"/>
        <v>64</v>
      </c>
      <c r="AB28">
        <f t="shared" si="13"/>
        <v>128</v>
      </c>
    </row>
    <row r="29" spans="1:39" x14ac:dyDescent="0.45">
      <c r="A29" t="s">
        <v>1</v>
      </c>
      <c r="B29" t="s">
        <v>10</v>
      </c>
      <c r="C29">
        <v>162</v>
      </c>
      <c r="D29">
        <v>240</v>
      </c>
      <c r="E29">
        <v>36.624000000000002</v>
      </c>
      <c r="F29">
        <v>64</v>
      </c>
      <c r="G29">
        <v>67</v>
      </c>
      <c r="H29">
        <v>16</v>
      </c>
      <c r="I29">
        <f t="shared" si="2"/>
        <v>21.887999999999998</v>
      </c>
      <c r="J29">
        <f>IF(A29="toy1", $AF$2,
    IF(A29="toy2", $AF$3,
    IF(A29="toy3", $AF$4,
    IF(A29="toy4", $AF$5,
    IF(A29="toy5", $AF$6,
    IF(A29="toy6", $AF$7,
    IF(A29="toy7", $AF$8,
    IF(A29="toy8", $AF$9,
    IF(A29="toy9", $AF$10,
    IF(A29="toy10", $AF$11,
    IF(A29="toy11", $AF$12,
    IF(A29="toy12", $AF$13,
    IF(A29="toy13", $AF$14,
    IF(A29="toy14", $AF$15,
    IF(A29="toy15", $AF$16,
    IF(A29="toy16", $AF$17,
    IF(A29="toy17", $AF$18,
    IF(A29="toy18", $AF$19,
    IF(A29="toy19", $AF$20,
    IF(A29="toy20", $AF$21, ""))))))))))))))))))))</f>
        <v>24.096</v>
      </c>
      <c r="K29">
        <f>IF(B29="toy1", $AF$2,
    IF(B29="toy2", $AF$3,
    IF(B29="toy3", $AF$4,
    IF(B29="toy4", $AF$5,
    IF(B29="toy5", $AF$6,
    IF(B29="toy6", $AF$7,
    IF(B29="toy7", $AF$8,
    IF(B29="toy8", $AF$9,
    IF(B29="toy9", $AF$10,
    IF(B29="toy10", $AF$11,
    IF(B29="toy11", $AF$12,
    IF(B29="toy12", $AF$13,
    IF(B29="toy13", $AF$14,
    IF(B29="toy14", $AF$15,
    IF(B29="toy15", $AF$16,
    IF(B29="toy16", $AF$17,
    IF(B29="toy17", $AF$18,
    IF(B29="toy18", $AF$19,
    IF(B29="toy19", $AF$20,
    IF(B29="toy20", $AF$21, ""))))))))))))))))))))</f>
        <v>34.415999999999997</v>
      </c>
      <c r="L29">
        <f t="shared" si="3"/>
        <v>58.512</v>
      </c>
      <c r="M29">
        <f>IF(A29="toy1", $AG$2,
    IF(A29="toy2", $AG$3,
    IF(A29="toy3", $AG$4,
    IF(A29="toy4", $AG$5,
    IF(A29="toy5", $AG$6,
    IF(A29="toy6", $AG$7,
    IF(A29="toy7", $AG$8,
    IF(A29="toy8", $AG$9,
    IF(A29="toy9", $AG$10,
    IF(A29="toy10", $AG$11,
    IF(A29="toy11", $AG$12,
    IF(A29="toy12", $AG$13,
    IF(A29="toy13", $AG$14,
    IF(A29="toy14", $AG$15,
    IF(A29="toy15", $AG$16,
    IF(A29="toy16", $AG$17,
    IF(A29="toy17", $AG$18,
    IF(A29="toy18", $AG$19,
    IF(A29="toy19", $AG$20,
    IF(A29="toy20", $AG$21, ""))))))))))))))))))))</f>
        <v>5.3550000000000004</v>
      </c>
      <c r="N29">
        <f>IF(B29="toy1", $AG$2,
    IF(B29="toy2", $AG$3,
    IF(B29="toy3", $AG$4,
    IF(B29="toy4", $AG$5,
    IF(B29="toy5", $AG$6,
    IF(B29="toy6", $AG$7,
    IF(B29="toy7", $AG$8,
    IF(B29="toy8", $AG$9,
    IF(B29="toy9", $AG$10,
    IF(B29="toy10", $AG$11,
    IF(B29="toy11", $AG$12,
    IF(B29="toy12", $AG$13,
    IF(B29="toy13", $AG$14,
    IF(B29="toy14", $AG$15,
    IF(B29="toy15", $AG$16,
    IF(B29="toy16", $AG$17,
    IF(B29="toy17", $AG$18,
    IF(B29="toy18", $AG$19,
    IF(B29="toy19", $AG$20,
    IF(B29="toy20", $AG$21, ""))))))))))))))))))))</f>
        <v>5.3550000000000004</v>
      </c>
      <c r="O29">
        <f t="shared" si="0"/>
        <v>15.082237899917967</v>
      </c>
      <c r="P29">
        <f t="shared" si="1"/>
        <v>21.541762100082032</v>
      </c>
      <c r="Q29">
        <f>IF(A29="toy1", $AH$2,
    IF(A29="toy2", $AH$3,
    IF(A29="toy3", $AH$4,
    IF(A29="toy4", $AH$5,
    IF(A29="toy5", $AH$6,
    IF(A29="toy6", $AH$7,
    IF(A29="toy7", $AH$8,
    IF(A29="toy8", $AH$9,
    IF(A29="toy9", $AH$10,
    IF(A29="toy10", $AH$11,
    IF(A29="toy11", $AH$12,
    IF(A29="toy12", $AH$13,
    IF(A29="toy13", $AH$14,
    IF(A29="toy14", $AH$15,
    IF(A29="toy15", $AH$16,
    IF(A29="toy16", $AH$17,
    IF(A29="toy17", $AH$18,
    IF(A29="toy18", $AH$19,
    IF(A29="toy19", $AH$20,
    IF(A29="toy20", $AH$21, ""))))))))))))))))))))</f>
        <v>607.5</v>
      </c>
      <c r="R29">
        <f>IF(B29="toy1", $AH$2,
    IF(B29="toy2", $AH$3,
    IF(B29="toy3", $AH$4,
    IF(B29="toy4", $AH$5,
    IF(B29="toy5", $AH$6,
    IF(B29="toy6", $AH$7,
    IF(B29="toy7", $AH$8,
    IF(B29="toy8", $AH$9,
    IF(B29="toy9", $AH$10,
    IF(B29="toy10", $AH$11,
    IF(B29="toy11", $AH$12,
    IF(B29="toy12", $AH$13,
    IF(B29="toy13", $AH$14,
    IF(B29="toy14", $AH$15,
    IF(B29="toy15", $AH$16,
    IF(B29="toy16", $AH$17,
    IF(B29="toy17", $AH$18,
    IF(B29="toy18", $AH$19,
    IF(B29="toy19", $AH$20,
    IF(B29="toy20", $AH$21, ""))))))))))))))))))))</f>
        <v>607.5</v>
      </c>
      <c r="S29">
        <f t="shared" si="4"/>
        <v>128</v>
      </c>
      <c r="T29">
        <f t="shared" si="5"/>
        <v>128</v>
      </c>
      <c r="U29">
        <f t="shared" si="6"/>
        <v>8</v>
      </c>
      <c r="V29">
        <f t="shared" si="7"/>
        <v>8</v>
      </c>
      <c r="W29">
        <f t="shared" si="8"/>
        <v>128</v>
      </c>
      <c r="X29">
        <f t="shared" si="9"/>
        <v>128</v>
      </c>
      <c r="Y29">
        <f t="shared" si="10"/>
        <v>6</v>
      </c>
      <c r="Z29">
        <f t="shared" si="11"/>
        <v>6</v>
      </c>
      <c r="AA29">
        <f t="shared" si="12"/>
        <v>64</v>
      </c>
      <c r="AB29">
        <f t="shared" si="13"/>
        <v>128</v>
      </c>
    </row>
    <row r="30" spans="1:39" x14ac:dyDescent="0.45">
      <c r="A30" t="s">
        <v>1</v>
      </c>
      <c r="B30" t="s">
        <v>11</v>
      </c>
      <c r="C30">
        <v>162</v>
      </c>
      <c r="D30">
        <v>232</v>
      </c>
      <c r="E30">
        <v>44.561999999999998</v>
      </c>
      <c r="F30">
        <v>74</v>
      </c>
      <c r="G30">
        <v>88</v>
      </c>
      <c r="H30">
        <v>23</v>
      </c>
      <c r="I30">
        <f t="shared" si="2"/>
        <v>16.829999999999998</v>
      </c>
      <c r="J30">
        <f>IF(A30="toy1", $AF$2,
    IF(A30="toy2", $AF$3,
    IF(A30="toy3", $AF$4,
    IF(A30="toy4", $AF$5,
    IF(A30="toy5", $AF$6,
    IF(A30="toy6", $AF$7,
    IF(A30="toy7", $AF$8,
    IF(A30="toy8", $AF$9,
    IF(A30="toy9", $AF$10,
    IF(A30="toy10", $AF$11,
    IF(A30="toy11", $AF$12,
    IF(A30="toy12", $AF$13,
    IF(A30="toy13", $AF$14,
    IF(A30="toy14", $AF$15,
    IF(A30="toy15", $AF$16,
    IF(A30="toy16", $AF$17,
    IF(A30="toy17", $AF$18,
    IF(A30="toy18", $AF$19,
    IF(A30="toy19", $AF$20,
    IF(A30="toy20", $AF$21, ""))))))))))))))))))))</f>
        <v>24.096</v>
      </c>
      <c r="K30">
        <f>IF(B30="toy1", $AF$2,
    IF(B30="toy2", $AF$3,
    IF(B30="toy3", $AF$4,
    IF(B30="toy4", $AF$5,
    IF(B30="toy5", $AF$6,
    IF(B30="toy6", $AF$7,
    IF(B30="toy7", $AF$8,
    IF(B30="toy8", $AF$9,
    IF(B30="toy9", $AF$10,
    IF(B30="toy10", $AF$11,
    IF(B30="toy11", $AF$12,
    IF(B30="toy12", $AF$13,
    IF(B30="toy13", $AF$14,
    IF(B30="toy14", $AF$15,
    IF(B30="toy15", $AF$16,
    IF(B30="toy16", $AF$17,
    IF(B30="toy17", $AF$18,
    IF(B30="toy18", $AF$19,
    IF(B30="toy19", $AF$20,
    IF(B30="toy20", $AF$21, ""))))))))))))))))))))</f>
        <v>37.295999999999999</v>
      </c>
      <c r="L30">
        <f t="shared" si="3"/>
        <v>61.391999999999996</v>
      </c>
      <c r="M30">
        <f>IF(A30="toy1", $AG$2,
    IF(A30="toy2", $AG$3,
    IF(A30="toy3", $AG$4,
    IF(A30="toy4", $AG$5,
    IF(A30="toy5", $AG$6,
    IF(A30="toy6", $AG$7,
    IF(A30="toy7", $AG$8,
    IF(A30="toy8", $AG$9,
    IF(A30="toy9", $AG$10,
    IF(A30="toy10", $AG$11,
    IF(A30="toy11", $AG$12,
    IF(A30="toy12", $AG$13,
    IF(A30="toy13", $AG$14,
    IF(A30="toy14", $AG$15,
    IF(A30="toy15", $AG$16,
    IF(A30="toy16", $AG$17,
    IF(A30="toy17", $AG$18,
    IF(A30="toy18", $AG$19,
    IF(A30="toy19", $AG$20,
    IF(A30="toy20", $AG$21, ""))))))))))))))))))))</f>
        <v>5.3550000000000004</v>
      </c>
      <c r="N30">
        <f>IF(B30="toy1", $AG$2,
    IF(B30="toy2", $AG$3,
    IF(B30="toy3", $AG$4,
    IF(B30="toy4", $AG$5,
    IF(B30="toy5", $AG$6,
    IF(B30="toy6", $AG$7,
    IF(B30="toy7", $AG$8,
    IF(B30="toy8", $AG$9,
    IF(B30="toy9", $AG$10,
    IF(B30="toy10", $AG$11,
    IF(B30="toy11", $AG$12,
    IF(B30="toy12", $AG$13,
    IF(B30="toy13", $AG$14,
    IF(B30="toy14", $AG$15,
    IF(B30="toy15", $AG$16,
    IF(B30="toy16", $AG$17,
    IF(B30="toy17", $AG$18,
    IF(B30="toy18", $AG$19,
    IF(B30="toy19", $AG$20,
    IF(B30="toy20", $AG$21, ""))))))))))))))))))))</f>
        <v>17.385000000000002</v>
      </c>
      <c r="O30">
        <f t="shared" si="0"/>
        <v>17.490323690383111</v>
      </c>
      <c r="P30">
        <f t="shared" si="1"/>
        <v>27.07167630961689</v>
      </c>
      <c r="Q30">
        <f>IF(A30="toy1", $AH$2,
    IF(A30="toy2", $AH$3,
    IF(A30="toy3", $AH$4,
    IF(A30="toy4", $AH$5,
    IF(A30="toy5", $AH$6,
    IF(A30="toy6", $AH$7,
    IF(A30="toy7", $AH$8,
    IF(A30="toy8", $AH$9,
    IF(A30="toy9", $AH$10,
    IF(A30="toy10", $AH$11,
    IF(A30="toy11", $AH$12,
    IF(A30="toy12", $AH$13,
    IF(A30="toy13", $AH$14,
    IF(A30="toy14", $AH$15,
    IF(A30="toy15", $AH$16,
    IF(A30="toy16", $AH$17,
    IF(A30="toy17", $AH$18,
    IF(A30="toy18", $AH$19,
    IF(A30="toy19", $AH$20,
    IF(A30="toy20", $AH$21, ""))))))))))))))))))))</f>
        <v>607.5</v>
      </c>
      <c r="R30">
        <f>IF(B30="toy1", $AH$2,
    IF(B30="toy2", $AH$3,
    IF(B30="toy3", $AH$4,
    IF(B30="toy4", $AH$5,
    IF(B30="toy5", $AH$6,
    IF(B30="toy6", $AH$7,
    IF(B30="toy7", $AH$8,
    IF(B30="toy8", $AH$9,
    IF(B30="toy9", $AH$10,
    IF(B30="toy10", $AH$11,
    IF(B30="toy11", $AH$12,
    IF(B30="toy12", $AH$13,
    IF(B30="toy13", $AH$14,
    IF(B30="toy14", $AH$15,
    IF(B30="toy15", $AH$16,
    IF(B30="toy16", $AH$17,
    IF(B30="toy17", $AH$18,
    IF(B30="toy18", $AH$19,
    IF(B30="toy19", $AH$20,
    IF(B30="toy20", $AH$21, ""))))))))))))))))))))</f>
        <v>2000</v>
      </c>
      <c r="S30">
        <f t="shared" si="4"/>
        <v>128</v>
      </c>
      <c r="T30">
        <f t="shared" si="5"/>
        <v>256</v>
      </c>
      <c r="U30">
        <f t="shared" si="6"/>
        <v>8</v>
      </c>
      <c r="V30">
        <f t="shared" si="7"/>
        <v>16</v>
      </c>
      <c r="W30">
        <f t="shared" si="8"/>
        <v>128</v>
      </c>
      <c r="X30">
        <f t="shared" si="9"/>
        <v>128</v>
      </c>
      <c r="Y30">
        <f t="shared" si="10"/>
        <v>6</v>
      </c>
      <c r="Z30">
        <f t="shared" si="11"/>
        <v>6</v>
      </c>
      <c r="AA30">
        <f t="shared" si="12"/>
        <v>64</v>
      </c>
      <c r="AB30">
        <f t="shared" si="13"/>
        <v>64</v>
      </c>
    </row>
    <row r="31" spans="1:39" x14ac:dyDescent="0.45">
      <c r="A31" t="s">
        <v>1</v>
      </c>
      <c r="B31" t="s">
        <v>12</v>
      </c>
      <c r="C31">
        <v>162</v>
      </c>
      <c r="D31">
        <v>166</v>
      </c>
      <c r="E31">
        <v>38.997999999999998</v>
      </c>
      <c r="F31">
        <v>66</v>
      </c>
      <c r="G31">
        <v>58</v>
      </c>
      <c r="H31">
        <v>10</v>
      </c>
      <c r="I31">
        <f t="shared" si="2"/>
        <v>18.576000000000001</v>
      </c>
      <c r="J31">
        <f>IF(A31="toy1", $AF$2,
    IF(A31="toy2", $AF$3,
    IF(A31="toy3", $AF$4,
    IF(A31="toy4", $AF$5,
    IF(A31="toy5", $AF$6,
    IF(A31="toy6", $AF$7,
    IF(A31="toy7", $AF$8,
    IF(A31="toy8", $AF$9,
    IF(A31="toy9", $AF$10,
    IF(A31="toy10", $AF$11,
    IF(A31="toy11", $AF$12,
    IF(A31="toy12", $AF$13,
    IF(A31="toy13", $AF$14,
    IF(A31="toy14", $AF$15,
    IF(A31="toy15", $AF$16,
    IF(A31="toy16", $AF$17,
    IF(A31="toy17", $AF$18,
    IF(A31="toy18", $AF$19,
    IF(A31="toy19", $AF$20,
    IF(A31="toy20", $AF$21, ""))))))))))))))))))))</f>
        <v>24.096</v>
      </c>
      <c r="K31">
        <f>IF(B31="toy1", $AF$2,
    IF(B31="toy2", $AF$3,
    IF(B31="toy3", $AF$4,
    IF(B31="toy4", $AF$5,
    IF(B31="toy5", $AF$6,
    IF(B31="toy6", $AF$7,
    IF(B31="toy7", $AF$8,
    IF(B31="toy8", $AF$9,
    IF(B31="toy9", $AF$10,
    IF(B31="toy10", $AF$11,
    IF(B31="toy11", $AF$12,
    IF(B31="toy12", $AF$13,
    IF(B31="toy13", $AF$14,
    IF(B31="toy14", $AF$15,
    IF(B31="toy15", $AF$16,
    IF(B31="toy16", $AF$17,
    IF(B31="toy17", $AF$18,
    IF(B31="toy18", $AF$19,
    IF(B31="toy19", $AF$20,
    IF(B31="toy20", $AF$21, ""))))))))))))))))))))</f>
        <v>33.478000000000002</v>
      </c>
      <c r="L31">
        <f t="shared" si="3"/>
        <v>57.573999999999998</v>
      </c>
      <c r="M31">
        <f>IF(A31="toy1", $AG$2,
    IF(A31="toy2", $AG$3,
    IF(A31="toy3", $AG$4,
    IF(A31="toy4", $AG$5,
    IF(A31="toy5", $AG$6,
    IF(A31="toy6", $AG$7,
    IF(A31="toy7", $AG$8,
    IF(A31="toy8", $AG$9,
    IF(A31="toy9", $AG$10,
    IF(A31="toy10", $AG$11,
    IF(A31="toy11", $AG$12,
    IF(A31="toy12", $AG$13,
    IF(A31="toy13", $AG$14,
    IF(A31="toy14", $AG$15,
    IF(A31="toy15", $AG$16,
    IF(A31="toy16", $AG$17,
    IF(A31="toy17", $AG$18,
    IF(A31="toy18", $AG$19,
    IF(A31="toy19", $AG$20,
    IF(A31="toy20", $AG$21, ""))))))))))))))))))))</f>
        <v>5.3550000000000004</v>
      </c>
      <c r="N31">
        <f>IF(B31="toy1", $AG$2,
    IF(B31="toy2", $AG$3,
    IF(B31="toy3", $AG$4,
    IF(B31="toy4", $AG$5,
    IF(B31="toy5", $AG$6,
    IF(B31="toy6", $AG$7,
    IF(B31="toy7", $AG$8,
    IF(B31="toy8", $AG$9,
    IF(B31="toy9", $AG$10,
    IF(B31="toy10", $AG$11,
    IF(B31="toy11", $AG$12,
    IF(B31="toy12", $AG$13,
    IF(B31="toy13", $AG$14,
    IF(B31="toy14", $AG$15,
    IF(B31="toy15", $AG$16,
    IF(B31="toy16", $AG$17,
    IF(B31="toy17", $AG$18,
    IF(B31="toy18", $AG$19,
    IF(B31="toy19", $AG$20,
    IF(B31="toy20", $AG$21, ""))))))))))))))))))))</f>
        <v>4.38</v>
      </c>
      <c r="O31">
        <f t="shared" si="0"/>
        <v>16.321530690936882</v>
      </c>
      <c r="P31">
        <f t="shared" si="1"/>
        <v>22.676469309063119</v>
      </c>
      <c r="Q31">
        <f>IF(A31="toy1", $AH$2,
    IF(A31="toy2", $AH$3,
    IF(A31="toy3", $AH$4,
    IF(A31="toy4", $AH$5,
    IF(A31="toy5", $AH$6,
    IF(A31="toy6", $AH$7,
    IF(A31="toy7", $AH$8,
    IF(A31="toy8", $AH$9,
    IF(A31="toy9", $AH$10,
    IF(A31="toy10", $AH$11,
    IF(A31="toy11", $AH$12,
    IF(A31="toy12", $AH$13,
    IF(A31="toy13", $AH$14,
    IF(A31="toy14", $AH$15,
    IF(A31="toy15", $AH$16,
    IF(A31="toy16", $AH$17,
    IF(A31="toy17", $AH$18,
    IF(A31="toy18", $AH$19,
    IF(A31="toy19", $AH$20,
    IF(A31="toy20", $AH$21, ""))))))))))))))))))))</f>
        <v>607.5</v>
      </c>
      <c r="R31">
        <f>IF(B31="toy1", $AH$2,
    IF(B31="toy2", $AH$3,
    IF(B31="toy3", $AH$4,
    IF(B31="toy4", $AH$5,
    IF(B31="toy5", $AH$6,
    IF(B31="toy6", $AH$7,
    IF(B31="toy7", $AH$8,
    IF(B31="toy8", $AH$9,
    IF(B31="toy9", $AH$10,
    IF(B31="toy10", $AH$11,
    IF(B31="toy11", $AH$12,
    IF(B31="toy12", $AH$13,
    IF(B31="toy13", $AH$14,
    IF(B31="toy14", $AH$15,
    IF(B31="toy15", $AH$16,
    IF(B31="toy16", $AH$17,
    IF(B31="toy17", $AH$18,
    IF(B31="toy18", $AH$19,
    IF(B31="toy19", $AH$20,
    IF(B31="toy20", $AH$21, ""))))))))))))))))))))</f>
        <v>503.05</v>
      </c>
      <c r="S31">
        <f t="shared" si="4"/>
        <v>128</v>
      </c>
      <c r="T31">
        <f t="shared" si="5"/>
        <v>64</v>
      </c>
      <c r="U31">
        <f t="shared" si="6"/>
        <v>8</v>
      </c>
      <c r="V31">
        <f t="shared" si="7"/>
        <v>16</v>
      </c>
      <c r="W31">
        <f t="shared" si="8"/>
        <v>128</v>
      </c>
      <c r="X31">
        <f t="shared" si="9"/>
        <v>512</v>
      </c>
      <c r="Y31">
        <f t="shared" si="10"/>
        <v>6</v>
      </c>
      <c r="Z31">
        <f t="shared" si="11"/>
        <v>6</v>
      </c>
      <c r="AA31">
        <f t="shared" si="12"/>
        <v>64</v>
      </c>
      <c r="AB31">
        <f t="shared" si="13"/>
        <v>64</v>
      </c>
    </row>
    <row r="32" spans="1:39" x14ac:dyDescent="0.45">
      <c r="A32" t="s">
        <v>1</v>
      </c>
      <c r="B32" t="s">
        <v>13</v>
      </c>
      <c r="C32">
        <v>162</v>
      </c>
      <c r="D32">
        <v>948</v>
      </c>
      <c r="E32">
        <v>50.250999999999998</v>
      </c>
      <c r="F32">
        <v>74</v>
      </c>
      <c r="G32">
        <v>82</v>
      </c>
      <c r="H32">
        <v>27</v>
      </c>
      <c r="I32">
        <f t="shared" si="2"/>
        <v>10.949000000000005</v>
      </c>
      <c r="J32">
        <f>IF(A32="toy1", $AF$2,
    IF(A32="toy2", $AF$3,
    IF(A32="toy3", $AF$4,
    IF(A32="toy4", $AF$5,
    IF(A32="toy5", $AF$6,
    IF(A32="toy6", $AF$7,
    IF(A32="toy7", $AF$8,
    IF(A32="toy8", $AF$9,
    IF(A32="toy9", $AF$10,
    IF(A32="toy10", $AF$11,
    IF(A32="toy11", $AF$12,
    IF(A32="toy12", $AF$13,
    IF(A32="toy13", $AF$14,
    IF(A32="toy14", $AF$15,
    IF(A32="toy15", $AF$16,
    IF(A32="toy16", $AF$17,
    IF(A32="toy17", $AF$18,
    IF(A32="toy18", $AF$19,
    IF(A32="toy19", $AF$20,
    IF(A32="toy20", $AF$21, ""))))))))))))))))))))</f>
        <v>24.096</v>
      </c>
      <c r="K32">
        <f>IF(B32="toy1", $AF$2,
    IF(B32="toy2", $AF$3,
    IF(B32="toy3", $AF$4,
    IF(B32="toy4", $AF$5,
    IF(B32="toy5", $AF$6,
    IF(B32="toy6", $AF$7,
    IF(B32="toy7", $AF$8,
    IF(B32="toy8", $AF$9,
    IF(B32="toy9", $AF$10,
    IF(B32="toy10", $AF$11,
    IF(B32="toy11", $AF$12,
    IF(B32="toy12", $AF$13,
    IF(B32="toy13", $AF$14,
    IF(B32="toy14", $AF$15,
    IF(B32="toy15", $AF$16,
    IF(B32="toy16", $AF$17,
    IF(B32="toy17", $AF$18,
    IF(B32="toy18", $AF$19,
    IF(B32="toy19", $AF$20,
    IF(B32="toy20", $AF$21, ""))))))))))))))))))))</f>
        <v>37.103999999999999</v>
      </c>
      <c r="L32">
        <f t="shared" si="3"/>
        <v>61.2</v>
      </c>
      <c r="M32">
        <f>IF(A32="toy1", $AG$2,
    IF(A32="toy2", $AG$3,
    IF(A32="toy3", $AG$4,
    IF(A32="toy4", $AG$5,
    IF(A32="toy5", $AG$6,
    IF(A32="toy6", $AG$7,
    IF(A32="toy7", $AG$8,
    IF(A32="toy8", $AG$9,
    IF(A32="toy9", $AG$10,
    IF(A32="toy10", $AG$11,
    IF(A32="toy11", $AG$12,
    IF(A32="toy12", $AG$13,
    IF(A32="toy13", $AG$14,
    IF(A32="toy14", $AG$15,
    IF(A32="toy15", $AG$16,
    IF(A32="toy16", $AG$17,
    IF(A32="toy17", $AG$18,
    IF(A32="toy18", $AG$19,
    IF(A32="toy19", $AG$20,
    IF(A32="toy20", $AG$21, ""))))))))))))))))))))</f>
        <v>5.3550000000000004</v>
      </c>
      <c r="N32">
        <f>IF(B32="toy1", $AG$2,
    IF(B32="toy2", $AG$3,
    IF(B32="toy3", $AG$4,
    IF(B32="toy4", $AG$5,
    IF(B32="toy5", $AG$6,
    IF(B32="toy6", $AG$7,
    IF(B32="toy7", $AG$8,
    IF(B32="toy8", $AG$9,
    IF(B32="toy9", $AG$10,
    IF(B32="toy10", $AG$11,
    IF(B32="toy11", $AG$12,
    IF(B32="toy12", $AG$13,
    IF(B32="toy13", $AG$14,
    IF(B32="toy14", $AG$15,
    IF(B32="toy15", $AG$16,
    IF(B32="toy16", $AG$17,
    IF(B32="toy17", $AG$18,
    IF(B32="toy18", $AG$19,
    IF(B32="toy19", $AG$20,
    IF(B32="toy20", $AG$21, ""))))))))))))))))))))</f>
        <v>17.405000000000001</v>
      </c>
      <c r="O32">
        <f t="shared" si="0"/>
        <v>19.785099607843136</v>
      </c>
      <c r="P32">
        <f t="shared" si="1"/>
        <v>30.465900392156861</v>
      </c>
      <c r="Q32">
        <f>IF(A32="toy1", $AH$2,
    IF(A32="toy2", $AH$3,
    IF(A32="toy3", $AH$4,
    IF(A32="toy4", $AH$5,
    IF(A32="toy5", $AH$6,
    IF(A32="toy6", $AH$7,
    IF(A32="toy7", $AH$8,
    IF(A32="toy8", $AH$9,
    IF(A32="toy9", $AH$10,
    IF(A32="toy10", $AH$11,
    IF(A32="toy11", $AH$12,
    IF(A32="toy12", $AH$13,
    IF(A32="toy13", $AH$14,
    IF(A32="toy14", $AH$15,
    IF(A32="toy15", $AH$16,
    IF(A32="toy16", $AH$17,
    IF(A32="toy17", $AH$18,
    IF(A32="toy18", $AH$19,
    IF(A32="toy19", $AH$20,
    IF(A32="toy20", $AH$21, ""))))))))))))))))))))</f>
        <v>607.5</v>
      </c>
      <c r="R32">
        <f>IF(B32="toy1", $AH$2,
    IF(B32="toy2", $AH$3,
    IF(B32="toy3", $AH$4,
    IF(B32="toy4", $AH$5,
    IF(B32="toy5", $AH$6,
    IF(B32="toy6", $AH$7,
    IF(B32="toy7", $AH$8,
    IF(B32="toy8", $AH$9,
    IF(B32="toy9", $AH$10,
    IF(B32="toy10", $AH$11,
    IF(B32="toy11", $AH$12,
    IF(B32="toy12", $AH$13,
    IF(B32="toy13", $AH$14,
    IF(B32="toy14", $AH$15,
    IF(B32="toy15", $AH$16,
    IF(B32="toy16", $AH$17,
    IF(B32="toy17", $AH$18,
    IF(B32="toy18", $AH$19,
    IF(B32="toy19", $AH$20,
    IF(B32="toy20", $AH$21, ""))))))))))))))))))))</f>
        <v>2000</v>
      </c>
      <c r="S32">
        <f t="shared" si="4"/>
        <v>128</v>
      </c>
      <c r="T32">
        <f t="shared" si="5"/>
        <v>64</v>
      </c>
      <c r="U32">
        <f t="shared" si="6"/>
        <v>8</v>
      </c>
      <c r="V32">
        <f t="shared" si="7"/>
        <v>4</v>
      </c>
      <c r="W32">
        <f t="shared" si="8"/>
        <v>128</v>
      </c>
      <c r="X32">
        <f t="shared" si="9"/>
        <v>512</v>
      </c>
      <c r="Y32">
        <f t="shared" si="10"/>
        <v>6</v>
      </c>
      <c r="Z32">
        <f t="shared" si="11"/>
        <v>24</v>
      </c>
      <c r="AA32">
        <f t="shared" si="12"/>
        <v>64</v>
      </c>
      <c r="AB32">
        <f t="shared" si="13"/>
        <v>256</v>
      </c>
    </row>
    <row r="33" spans="1:28" x14ac:dyDescent="0.45">
      <c r="A33" t="s">
        <v>1</v>
      </c>
      <c r="B33" t="s">
        <v>14</v>
      </c>
      <c r="C33">
        <v>162</v>
      </c>
      <c r="D33">
        <v>1392</v>
      </c>
      <c r="E33">
        <v>42.377000000000002</v>
      </c>
      <c r="F33">
        <v>75</v>
      </c>
      <c r="G33">
        <v>100</v>
      </c>
      <c r="H33">
        <v>47</v>
      </c>
      <c r="I33">
        <f t="shared" si="2"/>
        <v>24.267000000000003</v>
      </c>
      <c r="J33">
        <f>IF(A33="toy1", $AF$2,
    IF(A33="toy2", $AF$3,
    IF(A33="toy3", $AF$4,
    IF(A33="toy4", $AF$5,
    IF(A33="toy5", $AF$6,
    IF(A33="toy6", $AF$7,
    IF(A33="toy7", $AF$8,
    IF(A33="toy8", $AF$9,
    IF(A33="toy9", $AF$10,
    IF(A33="toy10", $AF$11,
    IF(A33="toy11", $AF$12,
    IF(A33="toy12", $AF$13,
    IF(A33="toy13", $AF$14,
    IF(A33="toy14", $AF$15,
    IF(A33="toy15", $AF$16,
    IF(A33="toy16", $AF$17,
    IF(A33="toy17", $AF$18,
    IF(A33="toy18", $AF$19,
    IF(A33="toy19", $AF$20,
    IF(A33="toy20", $AF$21, ""))))))))))))))))))))</f>
        <v>24.096</v>
      </c>
      <c r="K33">
        <f>IF(B33="toy1", $AF$2,
    IF(B33="toy2", $AF$3,
    IF(B33="toy3", $AF$4,
    IF(B33="toy4", $AF$5,
    IF(B33="toy5", $AF$6,
    IF(B33="toy6", $AF$7,
    IF(B33="toy7", $AF$8,
    IF(B33="toy8", $AF$9,
    IF(B33="toy9", $AF$10,
    IF(B33="toy10", $AF$11,
    IF(B33="toy11", $AF$12,
    IF(B33="toy12", $AF$13,
    IF(B33="toy13", $AF$14,
    IF(B33="toy14", $AF$15,
    IF(B33="toy15", $AF$16,
    IF(B33="toy16", $AF$17,
    IF(B33="toy17", $AF$18,
    IF(B33="toy18", $AF$19,
    IF(B33="toy19", $AF$20,
    IF(B33="toy20", $AF$21, ""))))))))))))))))))))</f>
        <v>42.548000000000002</v>
      </c>
      <c r="L33">
        <f t="shared" si="3"/>
        <v>66.644000000000005</v>
      </c>
      <c r="M33">
        <f>IF(A33="toy1", $AG$2,
    IF(A33="toy2", $AG$3,
    IF(A33="toy3", $AG$4,
    IF(A33="toy4", $AG$5,
    IF(A33="toy5", $AG$6,
    IF(A33="toy6", $AG$7,
    IF(A33="toy7", $AG$8,
    IF(A33="toy8", $AG$9,
    IF(A33="toy9", $AG$10,
    IF(A33="toy10", $AG$11,
    IF(A33="toy11", $AG$12,
    IF(A33="toy12", $AG$13,
    IF(A33="toy13", $AG$14,
    IF(A33="toy14", $AG$15,
    IF(A33="toy15", $AG$16,
    IF(A33="toy16", $AG$17,
    IF(A33="toy17", $AG$18,
    IF(A33="toy18", $AG$19,
    IF(A33="toy19", $AG$20,
    IF(A33="toy20", $AG$21, ""))))))))))))))))))))</f>
        <v>5.3550000000000004</v>
      </c>
      <c r="N33">
        <f>IF(B33="toy1", $AG$2,
    IF(B33="toy2", $AG$3,
    IF(B33="toy3", $AG$4,
    IF(B33="toy4", $AG$5,
    IF(B33="toy5", $AG$6,
    IF(B33="toy6", $AG$7,
    IF(B33="toy7", $AG$8,
    IF(B33="toy8", $AG$9,
    IF(B33="toy9", $AG$10,
    IF(B33="toy10", $AG$11,
    IF(B33="toy11", $AG$12,
    IF(B33="toy12", $AG$13,
    IF(B33="toy13", $AG$14,
    IF(B33="toy14", $AG$15,
    IF(B33="toy15", $AG$16,
    IF(B33="toy16", $AG$17,
    IF(B33="toy17", $AG$18,
    IF(B33="toy18", $AG$19,
    IF(B33="toy19", $AG$20,
    IF(B33="toy20", $AG$21, ""))))))))))))))))))))</f>
        <v>68.685000000000002</v>
      </c>
      <c r="O33">
        <f t="shared" si="0"/>
        <v>15.321952343796891</v>
      </c>
      <c r="P33">
        <f t="shared" si="1"/>
        <v>27.055047656203108</v>
      </c>
      <c r="Q33">
        <f>IF(A33="toy1", $AH$2,
    IF(A33="toy2", $AH$3,
    IF(A33="toy3", $AH$4,
    IF(A33="toy4", $AH$5,
    IF(A33="toy5", $AH$6,
    IF(A33="toy6", $AH$7,
    IF(A33="toy7", $AH$8,
    IF(A33="toy8", $AH$9,
    IF(A33="toy9", $AH$10,
    IF(A33="toy10", $AH$11,
    IF(A33="toy11", $AH$12,
    IF(A33="toy12", $AH$13,
    IF(A33="toy13", $AH$14,
    IF(A33="toy14", $AH$15,
    IF(A33="toy15", $AH$16,
    IF(A33="toy16", $AH$17,
    IF(A33="toy17", $AH$18,
    IF(A33="toy18", $AH$19,
    IF(A33="toy19", $AH$20,
    IF(A33="toy20", $AH$21, ""))))))))))))))))))))</f>
        <v>607.5</v>
      </c>
      <c r="R33">
        <f>IF(B33="toy1", $AH$2,
    IF(B33="toy2", $AH$3,
    IF(B33="toy3", $AH$4,
    IF(B33="toy4", $AH$5,
    IF(B33="toy5", $AH$6,
    IF(B33="toy6", $AH$7,
    IF(B33="toy7", $AH$8,
    IF(B33="toy8", $AH$9,
    IF(B33="toy9", $AH$10,
    IF(B33="toy10", $AH$11,
    IF(B33="toy11", $AH$12,
    IF(B33="toy12", $AH$13,
    IF(B33="toy13", $AH$14,
    IF(B33="toy14", $AH$15,
    IF(B33="toy15", $AH$16,
    IF(B33="toy16", $AH$17,
    IF(B33="toy17", $AH$18,
    IF(B33="toy18", $AH$19,
    IF(B33="toy19", $AH$20,
    IF(B33="toy20", $AH$21, ""))))))))))))))))))))</f>
        <v>7940</v>
      </c>
      <c r="S33">
        <f t="shared" si="4"/>
        <v>128</v>
      </c>
      <c r="T33">
        <f t="shared" si="5"/>
        <v>256</v>
      </c>
      <c r="U33">
        <f t="shared" si="6"/>
        <v>8</v>
      </c>
      <c r="V33">
        <f t="shared" si="7"/>
        <v>4</v>
      </c>
      <c r="W33">
        <f t="shared" si="8"/>
        <v>128</v>
      </c>
      <c r="X33">
        <f t="shared" si="9"/>
        <v>128</v>
      </c>
      <c r="Y33">
        <f t="shared" si="10"/>
        <v>6</v>
      </c>
      <c r="Z33">
        <f t="shared" si="11"/>
        <v>24</v>
      </c>
      <c r="AA33">
        <f t="shared" si="12"/>
        <v>64</v>
      </c>
      <c r="AB33">
        <f t="shared" si="13"/>
        <v>256</v>
      </c>
    </row>
    <row r="34" spans="1:28" x14ac:dyDescent="0.45">
      <c r="A34" t="s">
        <v>1</v>
      </c>
      <c r="B34" t="s">
        <v>15</v>
      </c>
      <c r="C34">
        <v>162</v>
      </c>
      <c r="D34">
        <v>456</v>
      </c>
      <c r="E34">
        <v>48.718000000000004</v>
      </c>
      <c r="F34">
        <v>67</v>
      </c>
      <c r="G34">
        <v>79</v>
      </c>
      <c r="H34">
        <v>19</v>
      </c>
      <c r="I34">
        <f t="shared" si="2"/>
        <v>17.378</v>
      </c>
      <c r="J34">
        <f>IF(A34="toy1", $AF$2,
    IF(A34="toy2", $AF$3,
    IF(A34="toy3", $AF$4,
    IF(A34="toy4", $AF$5,
    IF(A34="toy5", $AF$6,
    IF(A34="toy6", $AF$7,
    IF(A34="toy7", $AF$8,
    IF(A34="toy8", $AF$9,
    IF(A34="toy9", $AF$10,
    IF(A34="toy10", $AF$11,
    IF(A34="toy11", $AF$12,
    IF(A34="toy12", $AF$13,
    IF(A34="toy13", $AF$14,
    IF(A34="toy14", $AF$15,
    IF(A34="toy15", $AF$16,
    IF(A34="toy16", $AF$17,
    IF(A34="toy17", $AF$18,
    IF(A34="toy18", $AF$19,
    IF(A34="toy19", $AF$20,
    IF(A34="toy20", $AF$21, ""))))))))))))))))))))</f>
        <v>24.096</v>
      </c>
      <c r="K34">
        <f>IF(B34="toy1", $AF$2,
    IF(B34="toy2", $AF$3,
    IF(B34="toy3", $AF$4,
    IF(B34="toy4", $AF$5,
    IF(B34="toy5", $AF$6,
    IF(B34="toy6", $AF$7,
    IF(B34="toy7", $AF$8,
    IF(B34="toy8", $AF$9,
    IF(B34="toy9", $AF$10,
    IF(B34="toy10", $AF$11,
    IF(B34="toy11", $AF$12,
    IF(B34="toy12", $AF$13,
    IF(B34="toy13", $AF$14,
    IF(B34="toy14", $AF$15,
    IF(B34="toy15", $AF$16,
    IF(B34="toy16", $AF$17,
    IF(B34="toy17", $AF$18,
    IF(B34="toy18", $AF$19,
    IF(B34="toy19", $AF$20,
    IF(B34="toy20", $AF$21, ""))))))))))))))))))))</f>
        <v>42</v>
      </c>
      <c r="L34">
        <f t="shared" si="3"/>
        <v>66.096000000000004</v>
      </c>
      <c r="M34">
        <f>IF(A34="toy1", $AG$2,
    IF(A34="toy2", $AG$3,
    IF(A34="toy3", $AG$4,
    IF(A34="toy4", $AG$5,
    IF(A34="toy5", $AG$6,
    IF(A34="toy6", $AG$7,
    IF(A34="toy7", $AG$8,
    IF(A34="toy8", $AG$9,
    IF(A34="toy9", $AG$10,
    IF(A34="toy10", $AG$11,
    IF(A34="toy11", $AG$12,
    IF(A34="toy12", $AG$13,
    IF(A34="toy13", $AG$14,
    IF(A34="toy14", $AG$15,
    IF(A34="toy15", $AG$16,
    IF(A34="toy16", $AG$17,
    IF(A34="toy17", $AG$18,
    IF(A34="toy18", $AG$19,
    IF(A34="toy19", $AG$20,
    IF(A34="toy20", $AG$21, ""))))))))))))))))))))</f>
        <v>5.3550000000000004</v>
      </c>
      <c r="N34">
        <f>IF(B34="toy1", $AG$2,
    IF(B34="toy2", $AG$3,
    IF(B34="toy3", $AG$4,
    IF(B34="toy4", $AG$5,
    IF(B34="toy5", $AG$6,
    IF(B34="toy6", $AG$7,
    IF(B34="toy7", $AG$8,
    IF(B34="toy8", $AG$9,
    IF(B34="toy9", $AG$10,
    IF(B34="toy10", $AG$11,
    IF(B34="toy11", $AG$12,
    IF(B34="toy12", $AG$13,
    IF(B34="toy13", $AG$14,
    IF(B34="toy14", $AG$15,
    IF(B34="toy15", $AG$16,
    IF(B34="toy16", $AG$17,
    IF(B34="toy17", $AG$18,
    IF(B34="toy18", $AG$19,
    IF(B34="toy19", $AG$20,
    IF(B34="toy20", $AG$21, ""))))))))))))))))))))</f>
        <v>17.385000000000002</v>
      </c>
      <c r="O34">
        <f t="shared" ref="O34:O65" si="14">E34*J34/(J34+K34)</f>
        <v>17.760665214233843</v>
      </c>
      <c r="P34">
        <f t="shared" ref="P34:P65" si="15">E34*K34/(J34+K34)</f>
        <v>30.957334785766161</v>
      </c>
      <c r="Q34">
        <f>IF(A34="toy1", $AH$2,
    IF(A34="toy2", $AH$3,
    IF(A34="toy3", $AH$4,
    IF(A34="toy4", $AH$5,
    IF(A34="toy5", $AH$6,
    IF(A34="toy6", $AH$7,
    IF(A34="toy7", $AH$8,
    IF(A34="toy8", $AH$9,
    IF(A34="toy9", $AH$10,
    IF(A34="toy10", $AH$11,
    IF(A34="toy11", $AH$12,
    IF(A34="toy12", $AH$13,
    IF(A34="toy13", $AH$14,
    IF(A34="toy14", $AH$15,
    IF(A34="toy15", $AH$16,
    IF(A34="toy16", $AH$17,
    IF(A34="toy17", $AH$18,
    IF(A34="toy18", $AH$19,
    IF(A34="toy19", $AH$20,
    IF(A34="toy20", $AH$21, ""))))))))))))))))))))</f>
        <v>607.5</v>
      </c>
      <c r="R34">
        <f>IF(B34="toy1", $AH$2,
    IF(B34="toy2", $AH$3,
    IF(B34="toy3", $AH$4,
    IF(B34="toy4", $AH$5,
    IF(B34="toy5", $AH$6,
    IF(B34="toy6", $AH$7,
    IF(B34="toy7", $AH$8,
    IF(B34="toy8", $AH$9,
    IF(B34="toy9", $AH$10,
    IF(B34="toy10", $AH$11,
    IF(B34="toy11", $AH$12,
    IF(B34="toy12", $AH$13,
    IF(B34="toy13", $AH$14,
    IF(B34="toy14", $AH$15,
    IF(B34="toy15", $AH$16,
    IF(B34="toy16", $AH$17,
    IF(B34="toy17", $AH$18,
    IF(B34="toy18", $AH$19,
    IF(B34="toy19", $AH$20,
    IF(B34="toy20", $AH$21, ""))))))))))))))))))))</f>
        <v>2000</v>
      </c>
      <c r="S34">
        <f t="shared" si="4"/>
        <v>128</v>
      </c>
      <c r="T34">
        <f t="shared" si="5"/>
        <v>256</v>
      </c>
      <c r="U34">
        <f t="shared" si="6"/>
        <v>8</v>
      </c>
      <c r="V34">
        <f t="shared" si="7"/>
        <v>16</v>
      </c>
      <c r="W34">
        <f t="shared" si="8"/>
        <v>128</v>
      </c>
      <c r="X34">
        <f t="shared" si="9"/>
        <v>128</v>
      </c>
      <c r="Y34">
        <f t="shared" si="10"/>
        <v>6</v>
      </c>
      <c r="Z34">
        <f t="shared" si="11"/>
        <v>6</v>
      </c>
      <c r="AA34">
        <f t="shared" si="12"/>
        <v>64</v>
      </c>
      <c r="AB34">
        <f t="shared" si="13"/>
        <v>256</v>
      </c>
    </row>
    <row r="35" spans="1:28" x14ac:dyDescent="0.45">
      <c r="A35" t="s">
        <v>1</v>
      </c>
      <c r="B35" t="s">
        <v>16</v>
      </c>
      <c r="C35">
        <v>162</v>
      </c>
      <c r="D35">
        <v>704</v>
      </c>
      <c r="E35">
        <v>58.182000000000002</v>
      </c>
      <c r="F35">
        <v>78</v>
      </c>
      <c r="G35">
        <v>95</v>
      </c>
      <c r="H35">
        <v>40</v>
      </c>
      <c r="I35">
        <f t="shared" si="2"/>
        <v>9.5169999999999959</v>
      </c>
      <c r="J35">
        <f>IF(A35="toy1", $AF$2,
    IF(A35="toy2", $AF$3,
    IF(A35="toy3", $AF$4,
    IF(A35="toy4", $AF$5,
    IF(A35="toy5", $AF$6,
    IF(A35="toy6", $AF$7,
    IF(A35="toy7", $AF$8,
    IF(A35="toy8", $AF$9,
    IF(A35="toy9", $AF$10,
    IF(A35="toy10", $AF$11,
    IF(A35="toy11", $AF$12,
    IF(A35="toy12", $AF$13,
    IF(A35="toy13", $AF$14,
    IF(A35="toy14", $AF$15,
    IF(A35="toy15", $AF$16,
    IF(A35="toy16", $AF$17,
    IF(A35="toy17", $AF$18,
    IF(A35="toy18", $AF$19,
    IF(A35="toy19", $AF$20,
    IF(A35="toy20", $AF$21, ""))))))))))))))))))))</f>
        <v>24.096</v>
      </c>
      <c r="K35">
        <f>IF(B35="toy1", $AF$2,
    IF(B35="toy2", $AF$3,
    IF(B35="toy3", $AF$4,
    IF(B35="toy4", $AF$5,
    IF(B35="toy5", $AF$6,
    IF(B35="toy6", $AF$7,
    IF(B35="toy7", $AF$8,
    IF(B35="toy8", $AF$9,
    IF(B35="toy9", $AF$10,
    IF(B35="toy10", $AF$11,
    IF(B35="toy11", $AF$12,
    IF(B35="toy12", $AF$13,
    IF(B35="toy13", $AF$14,
    IF(B35="toy14", $AF$15,
    IF(B35="toy15", $AF$16,
    IF(B35="toy16", $AF$17,
    IF(B35="toy17", $AF$18,
    IF(B35="toy18", $AF$19,
    IF(B35="toy19", $AF$20,
    IF(B35="toy20", $AF$21, ""))))))))))))))))))))</f>
        <v>43.603000000000002</v>
      </c>
      <c r="L35">
        <f t="shared" si="3"/>
        <v>67.698999999999998</v>
      </c>
      <c r="M35">
        <f>IF(A35="toy1", $AG$2,
    IF(A35="toy2", $AG$3,
    IF(A35="toy3", $AG$4,
    IF(A35="toy4", $AG$5,
    IF(A35="toy5", $AG$6,
    IF(A35="toy6", $AG$7,
    IF(A35="toy7", $AG$8,
    IF(A35="toy8", $AG$9,
    IF(A35="toy9", $AG$10,
    IF(A35="toy10", $AG$11,
    IF(A35="toy11", $AG$12,
    IF(A35="toy12", $AG$13,
    IF(A35="toy13", $AG$14,
    IF(A35="toy14", $AG$15,
    IF(A35="toy15", $AG$16,
    IF(A35="toy16", $AG$17,
    IF(A35="toy17", $AG$18,
    IF(A35="toy18", $AG$19,
    IF(A35="toy19", $AG$20,
    IF(A35="toy20", $AG$21, ""))))))))))))))))))))</f>
        <v>5.3550000000000004</v>
      </c>
      <c r="N35">
        <f>IF(B35="toy1", $AG$2,
    IF(B35="toy2", $AG$3,
    IF(B35="toy3", $AG$4,
    IF(B35="toy4", $AG$5,
    IF(B35="toy5", $AG$6,
    IF(B35="toy6", $AG$7,
    IF(B35="toy7", $AG$8,
    IF(B35="toy8", $AG$9,
    IF(B35="toy9", $AG$10,
    IF(B35="toy10", $AG$11,
    IF(B35="toy11", $AG$12,
    IF(B35="toy12", $AG$13,
    IF(B35="toy13", $AG$14,
    IF(B35="toy14", $AG$15,
    IF(B35="toy15", $AG$16,
    IF(B35="toy16", $AG$17,
    IF(B35="toy17", $AG$18,
    IF(B35="toy18", $AG$19,
    IF(B35="toy19", $AG$20,
    IF(B35="toy20", $AG$21, ""))))))))))))))))))))</f>
        <v>109.37</v>
      </c>
      <c r="O35">
        <f t="shared" si="14"/>
        <v>20.708628960545948</v>
      </c>
      <c r="P35">
        <f t="shared" si="15"/>
        <v>37.473371039454058</v>
      </c>
      <c r="Q35">
        <f>IF(A35="toy1", $AH$2,
    IF(A35="toy2", $AH$3,
    IF(A35="toy3", $AH$4,
    IF(A35="toy4", $AH$5,
    IF(A35="toy5", $AH$6,
    IF(A35="toy6", $AH$7,
    IF(A35="toy7", $AH$8,
    IF(A35="toy8", $AH$9,
    IF(A35="toy9", $AH$10,
    IF(A35="toy10", $AH$11,
    IF(A35="toy11", $AH$12,
    IF(A35="toy12", $AH$13,
    IF(A35="toy13", $AH$14,
    IF(A35="toy14", $AH$15,
    IF(A35="toy15", $AH$16,
    IF(A35="toy16", $AH$17,
    IF(A35="toy17", $AH$18,
    IF(A35="toy18", $AH$19,
    IF(A35="toy19", $AH$20,
    IF(A35="toy20", $AH$21, ""))))))))))))))))))))</f>
        <v>607.5</v>
      </c>
      <c r="R35">
        <f>IF(B35="toy1", $AH$2,
    IF(B35="toy2", $AH$3,
    IF(B35="toy3", $AH$4,
    IF(B35="toy4", $AH$5,
    IF(B35="toy5", $AH$6,
    IF(B35="toy6", $AH$7,
    IF(B35="toy7", $AH$8,
    IF(B35="toy8", $AH$9,
    IF(B35="toy9", $AH$10,
    IF(B35="toy10", $AH$11,
    IF(B35="toy11", $AH$12,
    IF(B35="toy12", $AH$13,
    IF(B35="toy13", $AH$14,
    IF(B35="toy14", $AH$15,
    IF(B35="toy15", $AH$16,
    IF(B35="toy16", $AH$17,
    IF(B35="toy17", $AH$18,
    IF(B35="toy18", $AH$19,
    IF(B35="toy19", $AH$20,
    IF(B35="toy20", $AH$21, ""))))))))))))))))))))</f>
        <v>12670</v>
      </c>
      <c r="S35">
        <f t="shared" si="4"/>
        <v>128</v>
      </c>
      <c r="T35">
        <f t="shared" si="5"/>
        <v>256</v>
      </c>
      <c r="U35">
        <f t="shared" si="6"/>
        <v>8</v>
      </c>
      <c r="V35">
        <f t="shared" si="7"/>
        <v>4</v>
      </c>
      <c r="W35">
        <f t="shared" si="8"/>
        <v>128</v>
      </c>
      <c r="X35">
        <f t="shared" si="9"/>
        <v>512</v>
      </c>
      <c r="Y35">
        <f t="shared" si="10"/>
        <v>6</v>
      </c>
      <c r="Z35">
        <f t="shared" si="11"/>
        <v>24</v>
      </c>
      <c r="AA35">
        <f t="shared" si="12"/>
        <v>64</v>
      </c>
      <c r="AB35">
        <f t="shared" si="13"/>
        <v>64</v>
      </c>
    </row>
    <row r="36" spans="1:28" x14ac:dyDescent="0.45">
      <c r="A36" t="s">
        <v>1</v>
      </c>
      <c r="B36" t="s">
        <v>17</v>
      </c>
      <c r="C36">
        <v>162</v>
      </c>
      <c r="D36">
        <v>516</v>
      </c>
      <c r="E36">
        <v>49.197000000000003</v>
      </c>
      <c r="F36">
        <v>79</v>
      </c>
      <c r="G36">
        <v>94</v>
      </c>
      <c r="H36">
        <v>25</v>
      </c>
      <c r="I36">
        <f t="shared" si="2"/>
        <v>23.745999999999995</v>
      </c>
      <c r="J36">
        <f>IF(A36="toy1", $AF$2,
    IF(A36="toy2", $AF$3,
    IF(A36="toy3", $AF$4,
    IF(A36="toy4", $AF$5,
    IF(A36="toy5", $AF$6,
    IF(A36="toy6", $AF$7,
    IF(A36="toy7", $AF$8,
    IF(A36="toy8", $AF$9,
    IF(A36="toy9", $AF$10,
    IF(A36="toy10", $AF$11,
    IF(A36="toy11", $AF$12,
    IF(A36="toy12", $AF$13,
    IF(A36="toy13", $AF$14,
    IF(A36="toy14", $AF$15,
    IF(A36="toy15", $AF$16,
    IF(A36="toy16", $AF$17,
    IF(A36="toy17", $AF$18,
    IF(A36="toy18", $AF$19,
    IF(A36="toy19", $AF$20,
    IF(A36="toy20", $AF$21, ""))))))))))))))))))))</f>
        <v>24.096</v>
      </c>
      <c r="K36">
        <f>IF(B36="toy1", $AF$2,
    IF(B36="toy2", $AF$3,
    IF(B36="toy3", $AF$4,
    IF(B36="toy4", $AF$5,
    IF(B36="toy5", $AF$6,
    IF(B36="toy6", $AF$7,
    IF(B36="toy7", $AF$8,
    IF(B36="toy8", $AF$9,
    IF(B36="toy9", $AF$10,
    IF(B36="toy10", $AF$11,
    IF(B36="toy11", $AF$12,
    IF(B36="toy12", $AF$13,
    IF(B36="toy13", $AF$14,
    IF(B36="toy14", $AF$15,
    IF(B36="toy15", $AF$16,
    IF(B36="toy16", $AF$17,
    IF(B36="toy17", $AF$18,
    IF(B36="toy18", $AF$19,
    IF(B36="toy19", $AF$20,
    IF(B36="toy20", $AF$21, ""))))))))))))))))))))</f>
        <v>48.847000000000001</v>
      </c>
      <c r="L36">
        <f t="shared" si="3"/>
        <v>72.942999999999998</v>
      </c>
      <c r="M36">
        <f>IF(A36="toy1", $AG$2,
    IF(A36="toy2", $AG$3,
    IF(A36="toy3", $AG$4,
    IF(A36="toy4", $AG$5,
    IF(A36="toy5", $AG$6,
    IF(A36="toy6", $AG$7,
    IF(A36="toy7", $AG$8,
    IF(A36="toy8", $AG$9,
    IF(A36="toy9", $AG$10,
    IF(A36="toy10", $AG$11,
    IF(A36="toy11", $AG$12,
    IF(A36="toy12", $AG$13,
    IF(A36="toy13", $AG$14,
    IF(A36="toy14", $AG$15,
    IF(A36="toy15", $AG$16,
    IF(A36="toy16", $AG$17,
    IF(A36="toy17", $AG$18,
    IF(A36="toy18", $AG$19,
    IF(A36="toy19", $AG$20,
    IF(A36="toy20", $AG$21, ""))))))))))))))))))))</f>
        <v>5.3550000000000004</v>
      </c>
      <c r="N36">
        <f>IF(B36="toy1", $AG$2,
    IF(B36="toy2", $AG$3,
    IF(B36="toy3", $AG$4,
    IF(B36="toy4", $AG$5,
    IF(B36="toy5", $AG$6,
    IF(B36="toy6", $AG$7,
    IF(B36="toy7", $AG$8,
    IF(B36="toy8", $AG$9,
    IF(B36="toy9", $AG$10,
    IF(B36="toy10", $AG$11,
    IF(B36="toy11", $AG$12,
    IF(B36="toy12", $AG$13,
    IF(B36="toy13", $AG$14,
    IF(B36="toy14", $AG$15,
    IF(B36="toy15", $AG$16,
    IF(B36="toy16", $AG$17,
    IF(B36="toy17", $AG$18,
    IF(B36="toy18", $AG$19,
    IF(B36="toy19", $AG$20,
    IF(B36="toy20", $AG$21, ""))))))))))))))))))))</f>
        <v>69.224999999999994</v>
      </c>
      <c r="O36">
        <f t="shared" si="14"/>
        <v>16.251743306417339</v>
      </c>
      <c r="P36">
        <f t="shared" si="15"/>
        <v>32.945256693582664</v>
      </c>
      <c r="Q36">
        <f>IF(A36="toy1", $AH$2,
    IF(A36="toy2", $AH$3,
    IF(A36="toy3", $AH$4,
    IF(A36="toy4", $AH$5,
    IF(A36="toy5", $AH$6,
    IF(A36="toy6", $AH$7,
    IF(A36="toy7", $AH$8,
    IF(A36="toy8", $AH$9,
    IF(A36="toy9", $AH$10,
    IF(A36="toy10", $AH$11,
    IF(A36="toy11", $AH$12,
    IF(A36="toy12", $AH$13,
    IF(A36="toy13", $AH$14,
    IF(A36="toy14", $AH$15,
    IF(A36="toy15", $AH$16,
    IF(A36="toy16", $AH$17,
    IF(A36="toy17", $AH$18,
    IF(A36="toy18", $AH$19,
    IF(A36="toy19", $AH$20,
    IF(A36="toy20", $AH$21, ""))))))))))))))))))))</f>
        <v>607.5</v>
      </c>
      <c r="R36">
        <f>IF(B36="toy1", $AH$2,
    IF(B36="toy2", $AH$3,
    IF(B36="toy3", $AH$4,
    IF(B36="toy4", $AH$5,
    IF(B36="toy5", $AH$6,
    IF(B36="toy6", $AH$7,
    IF(B36="toy7", $AH$8,
    IF(B36="toy8", $AH$9,
    IF(B36="toy9", $AH$10,
    IF(B36="toy10", $AH$11,
    IF(B36="toy11", $AH$12,
    IF(B36="toy12", $AH$13,
    IF(B36="toy13", $AH$14,
    IF(B36="toy14", $AH$15,
    IF(B36="toy15", $AH$16,
    IF(B36="toy16", $AH$17,
    IF(B36="toy17", $AH$18,
    IF(B36="toy18", $AH$19,
    IF(B36="toy19", $AH$20,
    IF(B36="toy20", $AH$21, ""))))))))))))))))))))</f>
        <v>7940</v>
      </c>
      <c r="S36">
        <f t="shared" si="4"/>
        <v>128</v>
      </c>
      <c r="T36">
        <f t="shared" si="5"/>
        <v>256</v>
      </c>
      <c r="U36">
        <f t="shared" si="6"/>
        <v>8</v>
      </c>
      <c r="V36">
        <f t="shared" si="7"/>
        <v>16</v>
      </c>
      <c r="W36">
        <f t="shared" si="8"/>
        <v>128</v>
      </c>
      <c r="X36">
        <f t="shared" si="9"/>
        <v>128</v>
      </c>
      <c r="Y36">
        <f t="shared" si="10"/>
        <v>6</v>
      </c>
      <c r="Z36">
        <f t="shared" si="11"/>
        <v>24</v>
      </c>
      <c r="AA36">
        <f t="shared" si="12"/>
        <v>64</v>
      </c>
      <c r="AB36">
        <f t="shared" si="13"/>
        <v>64</v>
      </c>
    </row>
    <row r="37" spans="1:28" x14ac:dyDescent="0.45">
      <c r="A37" t="s">
        <v>1</v>
      </c>
      <c r="B37" t="s">
        <v>18</v>
      </c>
      <c r="C37">
        <v>162</v>
      </c>
      <c r="D37">
        <v>582</v>
      </c>
      <c r="E37">
        <v>54.968000000000004</v>
      </c>
      <c r="F37">
        <v>81</v>
      </c>
      <c r="G37">
        <v>71</v>
      </c>
      <c r="H37">
        <v>21</v>
      </c>
      <c r="I37">
        <f t="shared" si="2"/>
        <v>14.23599999999999</v>
      </c>
      <c r="J37">
        <f>IF(A37="toy1", $AF$2,
    IF(A37="toy2", $AF$3,
    IF(A37="toy3", $AF$4,
    IF(A37="toy4", $AF$5,
    IF(A37="toy5", $AF$6,
    IF(A37="toy6", $AF$7,
    IF(A37="toy7", $AF$8,
    IF(A37="toy8", $AF$9,
    IF(A37="toy9", $AF$10,
    IF(A37="toy10", $AF$11,
    IF(A37="toy11", $AF$12,
    IF(A37="toy12", $AF$13,
    IF(A37="toy13", $AF$14,
    IF(A37="toy14", $AF$15,
    IF(A37="toy15", $AF$16,
    IF(A37="toy16", $AF$17,
    IF(A37="toy17", $AF$18,
    IF(A37="toy18", $AF$19,
    IF(A37="toy19", $AF$20,
    IF(A37="toy20", $AF$21, ""))))))))))))))))))))</f>
        <v>24.096</v>
      </c>
      <c r="K37">
        <f>IF(B37="toy1", $AF$2,
    IF(B37="toy2", $AF$3,
    IF(B37="toy3", $AF$4,
    IF(B37="toy4", $AF$5,
    IF(B37="toy5", $AF$6,
    IF(B37="toy6", $AF$7,
    IF(B37="toy7", $AF$8,
    IF(B37="toy8", $AF$9,
    IF(B37="toy9", $AF$10,
    IF(B37="toy10", $AF$11,
    IF(B37="toy11", $AF$12,
    IF(B37="toy12", $AF$13,
    IF(B37="toy13", $AF$14,
    IF(B37="toy14", $AF$15,
    IF(B37="toy15", $AF$16,
    IF(B37="toy16", $AF$17,
    IF(B37="toy17", $AF$18,
    IF(B37="toy18", $AF$19,
    IF(B37="toy19", $AF$20,
    IF(B37="toy20", $AF$21, ""))))))))))))))))))))</f>
        <v>45.107999999999997</v>
      </c>
      <c r="L37">
        <f t="shared" si="3"/>
        <v>69.203999999999994</v>
      </c>
      <c r="M37">
        <f>IF(A37="toy1", $AG$2,
    IF(A37="toy2", $AG$3,
    IF(A37="toy3", $AG$4,
    IF(A37="toy4", $AG$5,
    IF(A37="toy5", $AG$6,
    IF(A37="toy6", $AG$7,
    IF(A37="toy7", $AG$8,
    IF(A37="toy8", $AG$9,
    IF(A37="toy9", $AG$10,
    IF(A37="toy10", $AG$11,
    IF(A37="toy11", $AG$12,
    IF(A37="toy12", $AG$13,
    IF(A37="toy13", $AG$14,
    IF(A37="toy14", $AG$15,
    IF(A37="toy15", $AG$16,
    IF(A37="toy16", $AG$17,
    IF(A37="toy17", $AG$18,
    IF(A37="toy18", $AG$19,
    IF(A37="toy19", $AG$20,
    IF(A37="toy20", $AG$21, ""))))))))))))))))))))</f>
        <v>5.3550000000000004</v>
      </c>
      <c r="N37">
        <f>IF(B37="toy1", $AG$2,
    IF(B37="toy2", $AG$3,
    IF(B37="toy3", $AG$4,
    IF(B37="toy4", $AG$5,
    IF(B37="toy5", $AG$6,
    IF(B37="toy6", $AG$7,
    IF(B37="toy7", $AG$8,
    IF(B37="toy8", $AG$9,
    IF(B37="toy9", $AG$10,
    IF(B37="toy10", $AG$11,
    IF(B37="toy11", $AG$12,
    IF(B37="toy12", $AG$13,
    IF(B37="toy13", $AG$14,
    IF(B37="toy14", $AG$15,
    IF(B37="toy15", $AG$16,
    IF(B37="toy16", $AG$17,
    IF(B37="toy17", $AG$18,
    IF(B37="toy18", $AG$19,
    IF(B37="toy19", $AG$20,
    IF(B37="toy20", $AG$21, ""))))))))))))))))))))</f>
        <v>27.42</v>
      </c>
      <c r="O37">
        <f t="shared" si="14"/>
        <v>19.13919611583146</v>
      </c>
      <c r="P37">
        <f t="shared" si="15"/>
        <v>35.828803884168551</v>
      </c>
      <c r="Q37">
        <f>IF(A37="toy1", $AH$2,
    IF(A37="toy2", $AH$3,
    IF(A37="toy3", $AH$4,
    IF(A37="toy4", $AH$5,
    IF(A37="toy5", $AH$6,
    IF(A37="toy6", $AH$7,
    IF(A37="toy7", $AH$8,
    IF(A37="toy8", $AH$9,
    IF(A37="toy9", $AH$10,
    IF(A37="toy10", $AH$11,
    IF(A37="toy11", $AH$12,
    IF(A37="toy12", $AH$13,
    IF(A37="toy13", $AH$14,
    IF(A37="toy14", $AH$15,
    IF(A37="toy15", $AH$16,
    IF(A37="toy16", $AH$17,
    IF(A37="toy17", $AH$18,
    IF(A37="toy18", $AH$19,
    IF(A37="toy19", $AH$20,
    IF(A37="toy20", $AH$21, ""))))))))))))))))))))</f>
        <v>607.5</v>
      </c>
      <c r="R37">
        <f>IF(B37="toy1", $AH$2,
    IF(B37="toy2", $AH$3,
    IF(B37="toy3", $AH$4,
    IF(B37="toy4", $AH$5,
    IF(B37="toy5", $AH$6,
    IF(B37="toy6", $AH$7,
    IF(B37="toy7", $AH$8,
    IF(B37="toy8", $AH$9,
    IF(B37="toy9", $AH$10,
    IF(B37="toy10", $AH$11,
    IF(B37="toy11", $AH$12,
    IF(B37="toy12", $AH$13,
    IF(B37="toy13", $AH$14,
    IF(B37="toy14", $AH$15,
    IF(B37="toy15", $AH$16,
    IF(B37="toy16", $AH$17,
    IF(B37="toy17", $AH$18,
    IF(B37="toy18", $AH$19,
    IF(B37="toy19", $AH$20,
    IF(B37="toy20", $AH$21, ""))))))))))))))))))))</f>
        <v>3180</v>
      </c>
      <c r="S37">
        <f t="shared" si="4"/>
        <v>128</v>
      </c>
      <c r="T37">
        <f t="shared" si="5"/>
        <v>256</v>
      </c>
      <c r="U37">
        <f t="shared" si="6"/>
        <v>8</v>
      </c>
      <c r="V37">
        <f t="shared" si="7"/>
        <v>4</v>
      </c>
      <c r="W37">
        <f t="shared" si="8"/>
        <v>128</v>
      </c>
      <c r="X37">
        <f t="shared" si="9"/>
        <v>512</v>
      </c>
      <c r="Y37">
        <f t="shared" si="10"/>
        <v>6</v>
      </c>
      <c r="Z37">
        <f t="shared" si="11"/>
        <v>6</v>
      </c>
      <c r="AA37">
        <f t="shared" si="12"/>
        <v>64</v>
      </c>
      <c r="AB37">
        <f t="shared" si="13"/>
        <v>256</v>
      </c>
    </row>
    <row r="38" spans="1:28" x14ac:dyDescent="0.45">
      <c r="A38" t="s">
        <v>1</v>
      </c>
      <c r="B38" t="s">
        <v>19</v>
      </c>
      <c r="C38">
        <v>162</v>
      </c>
      <c r="D38">
        <v>1930</v>
      </c>
      <c r="E38">
        <v>51.75</v>
      </c>
      <c r="F38">
        <v>76</v>
      </c>
      <c r="G38">
        <v>100</v>
      </c>
      <c r="H38">
        <v>30</v>
      </c>
      <c r="I38">
        <f t="shared" si="2"/>
        <v>18.891999999999996</v>
      </c>
      <c r="J38">
        <f>IF(A38="toy1", $AF$2,
    IF(A38="toy2", $AF$3,
    IF(A38="toy3", $AF$4,
    IF(A38="toy4", $AF$5,
    IF(A38="toy5", $AF$6,
    IF(A38="toy6", $AF$7,
    IF(A38="toy7", $AF$8,
    IF(A38="toy8", $AF$9,
    IF(A38="toy9", $AF$10,
    IF(A38="toy10", $AF$11,
    IF(A38="toy11", $AF$12,
    IF(A38="toy12", $AF$13,
    IF(A38="toy13", $AF$14,
    IF(A38="toy14", $AF$15,
    IF(A38="toy15", $AF$16,
    IF(A38="toy16", $AF$17,
    IF(A38="toy17", $AF$18,
    IF(A38="toy18", $AF$19,
    IF(A38="toy19", $AF$20,
    IF(A38="toy20", $AF$21, ""))))))))))))))))))))</f>
        <v>24.096</v>
      </c>
      <c r="K38">
        <f>IF(B38="toy1", $AF$2,
    IF(B38="toy2", $AF$3,
    IF(B38="toy3", $AF$4,
    IF(B38="toy4", $AF$5,
    IF(B38="toy5", $AF$6,
    IF(B38="toy6", $AF$7,
    IF(B38="toy7", $AF$8,
    IF(B38="toy8", $AF$9,
    IF(B38="toy9", $AF$10,
    IF(B38="toy10", $AF$11,
    IF(B38="toy11", $AF$12,
    IF(B38="toy12", $AF$13,
    IF(B38="toy13", $AF$14,
    IF(B38="toy14", $AF$15,
    IF(B38="toy15", $AF$16,
    IF(B38="toy16", $AF$17,
    IF(B38="toy17", $AF$18,
    IF(B38="toy18", $AF$19,
    IF(B38="toy19", $AF$20,
    IF(B38="toy20", $AF$21, ""))))))))))))))))))))</f>
        <v>46.545999999999999</v>
      </c>
      <c r="L38">
        <f t="shared" si="3"/>
        <v>70.641999999999996</v>
      </c>
      <c r="M38">
        <f>IF(A38="toy1", $AG$2,
    IF(A38="toy2", $AG$3,
    IF(A38="toy3", $AG$4,
    IF(A38="toy4", $AG$5,
    IF(A38="toy5", $AG$6,
    IF(A38="toy6", $AG$7,
    IF(A38="toy7", $AG$8,
    IF(A38="toy8", $AG$9,
    IF(A38="toy9", $AG$10,
    IF(A38="toy10", $AG$11,
    IF(A38="toy11", $AG$12,
    IF(A38="toy12", $AG$13,
    IF(A38="toy13", $AG$14,
    IF(A38="toy14", $AG$15,
    IF(A38="toy15", $AG$16,
    IF(A38="toy16", $AG$17,
    IF(A38="toy17", $AG$18,
    IF(A38="toy18", $AG$19,
    IF(A38="toy19", $AG$20,
    IF(A38="toy20", $AG$21, ""))))))))))))))))))))</f>
        <v>5.3550000000000004</v>
      </c>
      <c r="N38">
        <f>IF(B38="toy1", $AG$2,
    IF(B38="toy2", $AG$3,
    IF(B38="toy3", $AG$4,
    IF(B38="toy4", $AG$5,
    IF(B38="toy5", $AG$6,
    IF(B38="toy6", $AG$7,
    IF(B38="toy7", $AG$8,
    IF(B38="toy8", $AG$9,
    IF(B38="toy9", $AG$10,
    IF(B38="toy10", $AG$11,
    IF(B38="toy11", $AG$12,
    IF(B38="toy12", $AG$13,
    IF(B38="toy13", $AG$14,
    IF(B38="toy14", $AG$15,
    IF(B38="toy15", $AG$16,
    IF(B38="toy16", $AG$17,
    IF(B38="toy17", $AG$18,
    IF(B38="toy18", $AG$19,
    IF(B38="toy19", $AG$20,
    IF(B38="toy20", $AG$21, ""))))))))))))))))))))</f>
        <v>109.41</v>
      </c>
      <c r="O38">
        <f t="shared" si="14"/>
        <v>17.65193510942499</v>
      </c>
      <c r="P38">
        <f t="shared" si="15"/>
        <v>34.09806489057501</v>
      </c>
      <c r="Q38">
        <f>IF(A38="toy1", $AH$2,
    IF(A38="toy2", $AH$3,
    IF(A38="toy3", $AH$4,
    IF(A38="toy4", $AH$5,
    IF(A38="toy5", $AH$6,
    IF(A38="toy6", $AH$7,
    IF(A38="toy7", $AH$8,
    IF(A38="toy8", $AH$9,
    IF(A38="toy9", $AH$10,
    IF(A38="toy10", $AH$11,
    IF(A38="toy11", $AH$12,
    IF(A38="toy12", $AH$13,
    IF(A38="toy13", $AH$14,
    IF(A38="toy14", $AH$15,
    IF(A38="toy15", $AH$16,
    IF(A38="toy16", $AH$17,
    IF(A38="toy17", $AH$18,
    IF(A38="toy18", $AH$19,
    IF(A38="toy19", $AH$20,
    IF(A38="toy20", $AH$21, ""))))))))))))))))))))</f>
        <v>607.5</v>
      </c>
      <c r="R38">
        <f>IF(B38="toy1", $AH$2,
    IF(B38="toy2", $AH$3,
    IF(B38="toy3", $AH$4,
    IF(B38="toy4", $AH$5,
    IF(B38="toy5", $AH$6,
    IF(B38="toy6", $AH$7,
    IF(B38="toy7", $AH$8,
    IF(B38="toy8", $AH$9,
    IF(B38="toy9", $AH$10,
    IF(B38="toy10", $AH$11,
    IF(B38="toy11", $AH$12,
    IF(B38="toy12", $AH$13,
    IF(B38="toy13", $AH$14,
    IF(B38="toy14", $AH$15,
    IF(B38="toy15", $AH$16,
    IF(B38="toy16", $AH$17,
    IF(B38="toy17", $AH$18,
    IF(B38="toy18", $AH$19,
    IF(B38="toy19", $AH$20,
    IF(B38="toy20", $AH$21, ""))))))))))))))))))))</f>
        <v>12670</v>
      </c>
      <c r="S38">
        <f t="shared" si="4"/>
        <v>128</v>
      </c>
      <c r="T38">
        <f t="shared" si="5"/>
        <v>256</v>
      </c>
      <c r="U38">
        <f t="shared" si="6"/>
        <v>8</v>
      </c>
      <c r="V38">
        <f t="shared" si="7"/>
        <v>16</v>
      </c>
      <c r="W38">
        <f t="shared" si="8"/>
        <v>128</v>
      </c>
      <c r="X38">
        <f t="shared" si="9"/>
        <v>512</v>
      </c>
      <c r="Y38">
        <f t="shared" si="10"/>
        <v>6</v>
      </c>
      <c r="Z38">
        <f t="shared" si="11"/>
        <v>24</v>
      </c>
      <c r="AA38">
        <f t="shared" si="12"/>
        <v>64</v>
      </c>
      <c r="AB38">
        <f t="shared" si="13"/>
        <v>256</v>
      </c>
    </row>
    <row r="39" spans="1:28" x14ac:dyDescent="0.45">
      <c r="A39" t="s">
        <v>2</v>
      </c>
      <c r="B39" t="s">
        <v>4</v>
      </c>
      <c r="C39">
        <v>142</v>
      </c>
      <c r="D39">
        <v>184</v>
      </c>
      <c r="E39">
        <v>42.423000000000002</v>
      </c>
      <c r="F39">
        <v>72</v>
      </c>
      <c r="G39">
        <v>65</v>
      </c>
      <c r="H39">
        <v>12</v>
      </c>
      <c r="I39">
        <f t="shared" si="2"/>
        <v>7.8429999999999964</v>
      </c>
      <c r="J39">
        <f>IF(A39="toy1", $AF$2,
    IF(A39="toy2", $AF$3,
    IF(A39="toy3", $AF$4,
    IF(A39="toy4", $AF$5,
    IF(A39="toy5", $AF$6,
    IF(A39="toy6", $AF$7,
    IF(A39="toy7", $AF$8,
    IF(A39="toy8", $AF$9,
    IF(A39="toy9", $AF$10,
    IF(A39="toy10", $AF$11,
    IF(A39="toy11", $AF$12,
    IF(A39="toy12", $AF$13,
    IF(A39="toy13", $AF$14,
    IF(A39="toy14", $AF$15,
    IF(A39="toy15", $AF$16,
    IF(A39="toy16", $AF$17,
    IF(A39="toy17", $AF$18,
    IF(A39="toy18", $AF$19,
    IF(A39="toy19", $AF$20,
    IF(A39="toy20", $AF$21, ""))))))))))))))))))))</f>
        <v>23.422999999999998</v>
      </c>
      <c r="K39">
        <f>IF(B39="toy1", $AF$2,
    IF(B39="toy2", $AF$3,
    IF(B39="toy3", $AF$4,
    IF(B39="toy4", $AF$5,
    IF(B39="toy5", $AF$6,
    IF(B39="toy6", $AF$7,
    IF(B39="toy7", $AF$8,
    IF(B39="toy8", $AF$9,
    IF(B39="toy9", $AF$10,
    IF(B39="toy10", $AF$11,
    IF(B39="toy11", $AF$12,
    IF(B39="toy12", $AF$13,
    IF(B39="toy13", $AF$14,
    IF(B39="toy14", $AF$15,
    IF(B39="toy15", $AF$16,
    IF(B39="toy16", $AF$17,
    IF(B39="toy17", $AF$18,
    IF(B39="toy18", $AF$19,
    IF(B39="toy19", $AF$20,
    IF(B39="toy20", $AF$21, ""))))))))))))))))))))</f>
        <v>26.843</v>
      </c>
      <c r="L39">
        <f t="shared" si="3"/>
        <v>50.265999999999998</v>
      </c>
      <c r="M39">
        <f>IF(A39="toy1", $AG$2,
    IF(A39="toy2", $AG$3,
    IF(A39="toy3", $AG$4,
    IF(A39="toy4", $AG$5,
    IF(A39="toy5", $AG$6,
    IF(A39="toy6", $AG$7,
    IF(A39="toy7", $AG$8,
    IF(A39="toy8", $AG$9,
    IF(A39="toy9", $AG$10,
    IF(A39="toy10", $AG$11,
    IF(A39="toy11", $AG$12,
    IF(A39="toy12", $AG$13,
    IF(A39="toy13", $AG$14,
    IF(A39="toy14", $AG$15,
    IF(A39="toy15", $AG$16,
    IF(A39="toy16", $AG$17,
    IF(A39="toy17", $AG$18,
    IF(A39="toy18", $AG$19,
    IF(A39="toy19", $AG$20,
    IF(A39="toy20", $AG$21, ""))))))))))))))))))))</f>
        <v>2.69</v>
      </c>
      <c r="N39">
        <f>IF(B39="toy1", $AG$2,
    IF(B39="toy2", $AG$3,
    IF(B39="toy3", $AG$4,
    IF(B39="toy4", $AG$5,
    IF(B39="toy5", $AG$6,
    IF(B39="toy6", $AG$7,
    IF(B39="toy7", $AG$8,
    IF(B39="toy8", $AG$9,
    IF(B39="toy9", $AG$10,
    IF(B39="toy10", $AG$11,
    IF(B39="toy11", $AG$12,
    IF(B39="toy12", $AG$13,
    IF(B39="toy13", $AG$14,
    IF(B39="toy14", $AG$15,
    IF(B39="toy15", $AG$16,
    IF(B39="toy16", $AG$17,
    IF(B39="toy17", $AG$18,
    IF(B39="toy18", $AG$19,
    IF(B39="toy19", $AG$20,
    IF(B39="toy20", $AG$21, ""))))))))))))))))))))</f>
        <v>5.3449999999999998</v>
      </c>
      <c r="O39">
        <f t="shared" si="14"/>
        <v>19.768311164604306</v>
      </c>
      <c r="P39">
        <f t="shared" si="15"/>
        <v>22.654688835395696</v>
      </c>
      <c r="Q39">
        <f>IF(A39="toy1", $AH$2,
    IF(A39="toy2", $AH$3,
    IF(A39="toy3", $AH$4,
    IF(A39="toy4", $AH$5,
    IF(A39="toy5", $AH$6,
    IF(A39="toy6", $AH$7,
    IF(A39="toy7", $AH$8,
    IF(A39="toy8", $AH$9,
    IF(A39="toy9", $AH$10,
    IF(A39="toy10", $AH$11,
    IF(A39="toy11", $AH$12,
    IF(A39="toy12", $AH$13,
    IF(A39="toy13", $AH$14,
    IF(A39="toy14", $AH$15,
    IF(A39="toy15", $AH$16,
    IF(A39="toy16", $AH$17,
    IF(A39="toy17", $AH$18,
    IF(A39="toy18", $AH$19,
    IF(A39="toy19", $AH$20,
    IF(A39="toy20", $AH$21, ""))))))))))))))))))))</f>
        <v>304.91000000000003</v>
      </c>
      <c r="R39">
        <f>IF(B39="toy1", $AH$2,
    IF(B39="toy2", $AH$3,
    IF(B39="toy3", $AH$4,
    IF(B39="toy4", $AH$5,
    IF(B39="toy5", $AH$6,
    IF(B39="toy6", $AH$7,
    IF(B39="toy7", $AH$8,
    IF(B39="toy8", $AH$9,
    IF(B39="toy9", $AH$10,
    IF(B39="toy10", $AH$11,
    IF(B39="toy11", $AH$12,
    IF(B39="toy12", $AH$13,
    IF(B39="toy13", $AH$14,
    IF(B39="toy14", $AH$15,
    IF(B39="toy15", $AH$16,
    IF(B39="toy16", $AH$17,
    IF(B39="toy17", $AH$18,
    IF(B39="toy18", $AH$19,
    IF(B39="toy19", $AH$20,
    IF(B39="toy20", $AH$21, ""))))))))))))))))))))</f>
        <v>604.80999999999995</v>
      </c>
      <c r="S39">
        <f t="shared" si="4"/>
        <v>64</v>
      </c>
      <c r="T39">
        <f t="shared" si="5"/>
        <v>64</v>
      </c>
      <c r="U39">
        <f t="shared" si="6"/>
        <v>8</v>
      </c>
      <c r="V39">
        <f t="shared" si="7"/>
        <v>4</v>
      </c>
      <c r="W39">
        <f t="shared" si="8"/>
        <v>256</v>
      </c>
      <c r="X39">
        <f t="shared" si="9"/>
        <v>256</v>
      </c>
      <c r="Y39">
        <f t="shared" si="10"/>
        <v>6</v>
      </c>
      <c r="Z39">
        <f t="shared" si="11"/>
        <v>12</v>
      </c>
      <c r="AA39">
        <f t="shared" si="12"/>
        <v>64</v>
      </c>
      <c r="AB39">
        <f t="shared" si="13"/>
        <v>64</v>
      </c>
    </row>
    <row r="40" spans="1:28" x14ac:dyDescent="0.45">
      <c r="A40" t="s">
        <v>2</v>
      </c>
      <c r="B40" t="s">
        <v>3</v>
      </c>
      <c r="C40">
        <v>142</v>
      </c>
      <c r="D40">
        <v>220</v>
      </c>
      <c r="E40">
        <v>33.840000000000003</v>
      </c>
      <c r="F40">
        <v>70</v>
      </c>
      <c r="G40">
        <v>50</v>
      </c>
      <c r="H40">
        <v>6</v>
      </c>
      <c r="I40">
        <f t="shared" si="2"/>
        <v>14.063999999999993</v>
      </c>
      <c r="J40">
        <f>IF(A40="toy1", $AF$2,
    IF(A40="toy2", $AF$3,
    IF(A40="toy3", $AF$4,
    IF(A40="toy4", $AF$5,
    IF(A40="toy5", $AF$6,
    IF(A40="toy6", $AF$7,
    IF(A40="toy7", $AF$8,
    IF(A40="toy8", $AF$9,
    IF(A40="toy9", $AF$10,
    IF(A40="toy10", $AF$11,
    IF(A40="toy11", $AF$12,
    IF(A40="toy12", $AF$13,
    IF(A40="toy13", $AF$14,
    IF(A40="toy14", $AF$15,
    IF(A40="toy15", $AF$16,
    IF(A40="toy16", $AF$17,
    IF(A40="toy17", $AF$18,
    IF(A40="toy18", $AF$19,
    IF(A40="toy19", $AF$20,
    IF(A40="toy20", $AF$21, ""))))))))))))))))))))</f>
        <v>23.422999999999998</v>
      </c>
      <c r="K40">
        <f>IF(B40="toy1", $AF$2,
    IF(B40="toy2", $AF$3,
    IF(B40="toy3", $AF$4,
    IF(B40="toy4", $AF$5,
    IF(B40="toy5", $AF$6,
    IF(B40="toy6", $AF$7,
    IF(B40="toy7", $AF$8,
    IF(B40="toy8", $AF$9,
    IF(B40="toy9", $AF$10,
    IF(B40="toy10", $AF$11,
    IF(B40="toy11", $AF$12,
    IF(B40="toy12", $AF$13,
    IF(B40="toy13", $AF$14,
    IF(B40="toy14", $AF$15,
    IF(B40="toy15", $AF$16,
    IF(B40="toy16", $AF$17,
    IF(B40="toy17", $AF$18,
    IF(B40="toy18", $AF$19,
    IF(B40="toy19", $AF$20,
    IF(B40="toy20", $AF$21, ""))))))))))))))))))))</f>
        <v>24.481000000000002</v>
      </c>
      <c r="L40">
        <f t="shared" si="3"/>
        <v>47.903999999999996</v>
      </c>
      <c r="M40">
        <f>IF(A40="toy1", $AG$2,
    IF(A40="toy2", $AG$3,
    IF(A40="toy3", $AG$4,
    IF(A40="toy4", $AG$5,
    IF(A40="toy5", $AG$6,
    IF(A40="toy6", $AG$7,
    IF(A40="toy7", $AG$8,
    IF(A40="toy8", $AG$9,
    IF(A40="toy9", $AG$10,
    IF(A40="toy10", $AG$11,
    IF(A40="toy11", $AG$12,
    IF(A40="toy12", $AG$13,
    IF(A40="toy13", $AG$14,
    IF(A40="toy14", $AG$15,
    IF(A40="toy15", $AG$16,
    IF(A40="toy16", $AG$17,
    IF(A40="toy17", $AG$18,
    IF(A40="toy18", $AG$19,
    IF(A40="toy19", $AG$20,
    IF(A40="toy20", $AG$21, ""))))))))))))))))))))</f>
        <v>2.69</v>
      </c>
      <c r="N40">
        <f>IF(B40="toy1", $AG$2,
    IF(B40="toy2", $AG$3,
    IF(B40="toy3", $AG$4,
    IF(B40="toy4", $AG$5,
    IF(B40="toy5", $AG$6,
    IF(B40="toy6", $AG$7,
    IF(B40="toy7", $AG$8,
    IF(B40="toy8", $AG$9,
    IF(B40="toy9", $AG$10,
    IF(B40="toy10", $AG$11,
    IF(B40="toy11", $AG$12,
    IF(B40="toy12", $AG$13,
    IF(B40="toy13", $AG$14,
    IF(B40="toy14", $AG$15,
    IF(B40="toy15", $AG$16,
    IF(B40="toy16", $AG$17,
    IF(B40="toy17", $AG$18,
    IF(B40="toy18", $AG$19,
    IF(B40="toy19", $AG$20,
    IF(B40="toy20", $AG$21, ""))))))))))))))))))))</f>
        <v>3.66</v>
      </c>
      <c r="O40">
        <f t="shared" si="14"/>
        <v>16.546307615230461</v>
      </c>
      <c r="P40">
        <f t="shared" si="15"/>
        <v>17.293692384769543</v>
      </c>
      <c r="Q40">
        <f>IF(A40="toy1", $AH$2,
    IF(A40="toy2", $AH$3,
    IF(A40="toy3", $AH$4,
    IF(A40="toy4", $AH$5,
    IF(A40="toy5", $AH$6,
    IF(A40="toy6", $AH$7,
    IF(A40="toy7", $AH$8,
    IF(A40="toy8", $AH$9,
    IF(A40="toy9", $AH$10,
    IF(A40="toy10", $AH$11,
    IF(A40="toy11", $AH$12,
    IF(A40="toy12", $AH$13,
    IF(A40="toy13", $AH$14,
    IF(A40="toy14", $AH$15,
    IF(A40="toy15", $AH$16,
    IF(A40="toy16", $AH$17,
    IF(A40="toy17", $AH$18,
    IF(A40="toy18", $AH$19,
    IF(A40="toy19", $AH$20,
    IF(A40="toy20", $AH$21, ""))))))))))))))))))))</f>
        <v>304.91000000000003</v>
      </c>
      <c r="R40">
        <f>IF(B40="toy1", $AH$2,
    IF(B40="toy2", $AH$3,
    IF(B40="toy3", $AH$4,
    IF(B40="toy4", $AH$5,
    IF(B40="toy5", $AH$6,
    IF(B40="toy6", $AH$7,
    IF(B40="toy7", $AH$8,
    IF(B40="toy8", $AH$9,
    IF(B40="toy9", $AH$10,
    IF(B40="toy10", $AH$11,
    IF(B40="toy11", $AH$12,
    IF(B40="toy12", $AH$13,
    IF(B40="toy13", $AH$14,
    IF(B40="toy14", $AH$15,
    IF(B40="toy15", $AH$16,
    IF(B40="toy16", $AH$17,
    IF(B40="toy17", $AH$18,
    IF(B40="toy18", $AH$19,
    IF(B40="toy19", $AH$20,
    IF(B40="toy20", $AH$21, ""))))))))))))))))))))</f>
        <v>406.67</v>
      </c>
      <c r="S40">
        <f t="shared" si="4"/>
        <v>64</v>
      </c>
      <c r="T40">
        <f t="shared" si="5"/>
        <v>64</v>
      </c>
      <c r="U40">
        <f t="shared" si="6"/>
        <v>8</v>
      </c>
      <c r="V40">
        <f t="shared" si="7"/>
        <v>4</v>
      </c>
      <c r="W40">
        <f t="shared" si="8"/>
        <v>256</v>
      </c>
      <c r="X40">
        <f t="shared" si="9"/>
        <v>128</v>
      </c>
      <c r="Y40">
        <f t="shared" si="10"/>
        <v>6</v>
      </c>
      <c r="Z40">
        <f t="shared" si="11"/>
        <v>12</v>
      </c>
      <c r="AA40">
        <f t="shared" si="12"/>
        <v>64</v>
      </c>
      <c r="AB40">
        <f t="shared" si="13"/>
        <v>128</v>
      </c>
    </row>
    <row r="41" spans="1:28" x14ac:dyDescent="0.45">
      <c r="A41" t="s">
        <v>2</v>
      </c>
      <c r="B41" t="s">
        <v>5</v>
      </c>
      <c r="C41">
        <v>142</v>
      </c>
      <c r="D41">
        <v>240</v>
      </c>
      <c r="E41">
        <v>42.710999999999999</v>
      </c>
      <c r="F41">
        <v>72</v>
      </c>
      <c r="G41">
        <v>81</v>
      </c>
      <c r="H41">
        <v>16</v>
      </c>
      <c r="I41">
        <f t="shared" si="2"/>
        <v>13.495999999999995</v>
      </c>
      <c r="J41">
        <f>IF(A41="toy1", $AF$2,
    IF(A41="toy2", $AF$3,
    IF(A41="toy3", $AF$4,
    IF(A41="toy4", $AF$5,
    IF(A41="toy5", $AF$6,
    IF(A41="toy6", $AF$7,
    IF(A41="toy7", $AF$8,
    IF(A41="toy8", $AF$9,
    IF(A41="toy9", $AF$10,
    IF(A41="toy10", $AF$11,
    IF(A41="toy11", $AF$12,
    IF(A41="toy12", $AF$13,
    IF(A41="toy13", $AF$14,
    IF(A41="toy14", $AF$15,
    IF(A41="toy15", $AF$16,
    IF(A41="toy16", $AF$17,
    IF(A41="toy17", $AF$18,
    IF(A41="toy18", $AF$19,
    IF(A41="toy19", $AF$20,
    IF(A41="toy20", $AF$21, ""))))))))))))))))))))</f>
        <v>23.422999999999998</v>
      </c>
      <c r="K41">
        <f>IF(B41="toy1", $AF$2,
    IF(B41="toy2", $AF$3,
    IF(B41="toy3", $AF$4,
    IF(B41="toy4", $AF$5,
    IF(B41="toy5", $AF$6,
    IF(B41="toy6", $AF$7,
    IF(B41="toy7", $AF$8,
    IF(B41="toy8", $AF$9,
    IF(B41="toy9", $AF$10,
    IF(B41="toy10", $AF$11,
    IF(B41="toy11", $AF$12,
    IF(B41="toy12", $AF$13,
    IF(B41="toy13", $AF$14,
    IF(B41="toy14", $AF$15,
    IF(B41="toy15", $AF$16,
    IF(B41="toy16", $AF$17,
    IF(B41="toy17", $AF$18,
    IF(B41="toy18", $AF$19,
    IF(B41="toy19", $AF$20,
    IF(B41="toy20", $AF$21, ""))))))))))))))))))))</f>
        <v>32.783999999999999</v>
      </c>
      <c r="L41">
        <f t="shared" si="3"/>
        <v>56.206999999999994</v>
      </c>
      <c r="M41">
        <f>IF(A41="toy1", $AG$2,
    IF(A41="toy2", $AG$3,
    IF(A41="toy3", $AG$4,
    IF(A41="toy4", $AG$5,
    IF(A41="toy5", $AG$6,
    IF(A41="toy6", $AG$7,
    IF(A41="toy7", $AG$8,
    IF(A41="toy8", $AG$9,
    IF(A41="toy9", $AG$10,
    IF(A41="toy10", $AG$11,
    IF(A41="toy11", $AG$12,
    IF(A41="toy12", $AG$13,
    IF(A41="toy13", $AG$14,
    IF(A41="toy14", $AG$15,
    IF(A41="toy15", $AG$16,
    IF(A41="toy16", $AG$17,
    IF(A41="toy17", $AG$18,
    IF(A41="toy18", $AG$19,
    IF(A41="toy19", $AG$20,
    IF(A41="toy20", $AG$21, ""))))))))))))))))))))</f>
        <v>2.69</v>
      </c>
      <c r="N41">
        <f>IF(B41="toy1", $AG$2,
    IF(B41="toy2", $AG$3,
    IF(B41="toy3", $AG$4,
    IF(B41="toy4", $AG$5,
    IF(B41="toy5", $AG$6,
    IF(B41="toy6", $AG$7,
    IF(B41="toy7", $AG$8,
    IF(B41="toy8", $AG$9,
    IF(B41="toy9", $AG$10,
    IF(B41="toy10", $AG$11,
    IF(B41="toy11", $AG$12,
    IF(B41="toy12", $AG$13,
    IF(B41="toy13", $AG$14,
    IF(B41="toy14", $AG$15,
    IF(B41="toy15", $AG$16,
    IF(B41="toy16", $AG$17,
    IF(B41="toy17", $AG$18,
    IF(B41="toy18", $AG$19,
    IF(B41="toy19", $AG$20,
    IF(B41="toy20", $AG$21, ""))))))))))))))))))))</f>
        <v>5.35</v>
      </c>
      <c r="O41">
        <f t="shared" si="14"/>
        <v>17.798846282491503</v>
      </c>
      <c r="P41">
        <f t="shared" si="15"/>
        <v>24.912153717508495</v>
      </c>
      <c r="Q41">
        <f>IF(A41="toy1", $AH$2,
    IF(A41="toy2", $AH$3,
    IF(A41="toy3", $AH$4,
    IF(A41="toy4", $AH$5,
    IF(A41="toy5", $AH$6,
    IF(A41="toy6", $AH$7,
    IF(A41="toy7", $AH$8,
    IF(A41="toy8", $AH$9,
    IF(A41="toy9", $AH$10,
    IF(A41="toy10", $AH$11,
    IF(A41="toy11", $AH$12,
    IF(A41="toy12", $AH$13,
    IF(A41="toy13", $AH$14,
    IF(A41="toy14", $AH$15,
    IF(A41="toy15", $AH$16,
    IF(A41="toy16", $AH$17,
    IF(A41="toy17", $AH$18,
    IF(A41="toy18", $AH$19,
    IF(A41="toy19", $AH$20,
    IF(A41="toy20", $AH$21, ""))))))))))))))))))))</f>
        <v>304.91000000000003</v>
      </c>
      <c r="R41">
        <f>IF(B41="toy1", $AH$2,
    IF(B41="toy2", $AH$3,
    IF(B41="toy3", $AH$4,
    IF(B41="toy4", $AH$5,
    IF(B41="toy5", $AH$6,
    IF(B41="toy6", $AH$7,
    IF(B41="toy7", $AH$8,
    IF(B41="toy8", $AH$9,
    IF(B41="toy9", $AH$10,
    IF(B41="toy10", $AH$11,
    IF(B41="toy11", $AH$12,
    IF(B41="toy12", $AH$13,
    IF(B41="toy13", $AH$14,
    IF(B41="toy14", $AH$15,
    IF(B41="toy15", $AH$16,
    IF(B41="toy16", $AH$17,
    IF(B41="toy17", $AH$18,
    IF(B41="toy18", $AH$19,
    IF(B41="toy19", $AH$20,
    IF(B41="toy20", $AH$21, ""))))))))))))))))))))</f>
        <v>607.5</v>
      </c>
      <c r="S41">
        <f t="shared" si="4"/>
        <v>64</v>
      </c>
      <c r="T41">
        <f t="shared" si="5"/>
        <v>128</v>
      </c>
      <c r="U41">
        <f t="shared" si="6"/>
        <v>8</v>
      </c>
      <c r="V41">
        <f t="shared" si="7"/>
        <v>4</v>
      </c>
      <c r="W41">
        <f t="shared" si="8"/>
        <v>256</v>
      </c>
      <c r="X41">
        <f t="shared" si="9"/>
        <v>128</v>
      </c>
      <c r="Y41">
        <f t="shared" si="10"/>
        <v>6</v>
      </c>
      <c r="Z41">
        <f t="shared" si="11"/>
        <v>6</v>
      </c>
      <c r="AA41">
        <f t="shared" si="12"/>
        <v>64</v>
      </c>
      <c r="AB41">
        <f t="shared" si="13"/>
        <v>128</v>
      </c>
    </row>
    <row r="42" spans="1:28" x14ac:dyDescent="0.45">
      <c r="A42" t="s">
        <v>2</v>
      </c>
      <c r="B42" t="s">
        <v>6</v>
      </c>
      <c r="C42">
        <v>142</v>
      </c>
      <c r="D42">
        <v>176</v>
      </c>
      <c r="E42">
        <v>41.465000000000003</v>
      </c>
      <c r="F42">
        <v>65</v>
      </c>
      <c r="G42">
        <v>71</v>
      </c>
      <c r="H42">
        <v>15</v>
      </c>
      <c r="I42">
        <f t="shared" si="2"/>
        <v>8.0569999999999951</v>
      </c>
      <c r="J42">
        <f>IF(A42="toy1", $AF$2,
    IF(A42="toy2", $AF$3,
    IF(A42="toy3", $AF$4,
    IF(A42="toy4", $AF$5,
    IF(A42="toy5", $AF$6,
    IF(A42="toy6", $AF$7,
    IF(A42="toy7", $AF$8,
    IF(A42="toy8", $AF$9,
    IF(A42="toy9", $AF$10,
    IF(A42="toy10", $AF$11,
    IF(A42="toy11", $AF$12,
    IF(A42="toy12", $AF$13,
    IF(A42="toy13", $AF$14,
    IF(A42="toy14", $AF$15,
    IF(A42="toy15", $AF$16,
    IF(A42="toy16", $AF$17,
    IF(A42="toy17", $AF$18,
    IF(A42="toy18", $AF$19,
    IF(A42="toy19", $AF$20,
    IF(A42="toy20", $AF$21, ""))))))))))))))))))))</f>
        <v>23.422999999999998</v>
      </c>
      <c r="K42">
        <f>IF(B42="toy1", $AF$2,
    IF(B42="toy2", $AF$3,
    IF(B42="toy3", $AF$4,
    IF(B42="toy4", $AF$5,
    IF(B42="toy5", $AF$6,
    IF(B42="toy6", $AF$7,
    IF(B42="toy7", $AF$8,
    IF(B42="toy8", $AF$9,
    IF(B42="toy9", $AF$10,
    IF(B42="toy10", $AF$11,
    IF(B42="toy11", $AF$12,
    IF(B42="toy12", $AF$13,
    IF(B42="toy13", $AF$14,
    IF(B42="toy14", $AF$15,
    IF(B42="toy15", $AF$16,
    IF(B42="toy16", $AF$17,
    IF(B42="toy17", $AF$18,
    IF(B42="toy18", $AF$19,
    IF(B42="toy19", $AF$20,
    IF(B42="toy20", $AF$21, ""))))))))))))))))))))</f>
        <v>26.099</v>
      </c>
      <c r="L42">
        <f t="shared" si="3"/>
        <v>49.521999999999998</v>
      </c>
      <c r="M42">
        <f>IF(A42="toy1", $AG$2,
    IF(A42="toy2", $AG$3,
    IF(A42="toy3", $AG$4,
    IF(A42="toy4", $AG$5,
    IF(A42="toy5", $AG$6,
    IF(A42="toy6", $AG$7,
    IF(A42="toy7", $AG$8,
    IF(A42="toy8", $AG$9,
    IF(A42="toy9", $AG$10,
    IF(A42="toy10", $AG$11,
    IF(A42="toy11", $AG$12,
    IF(A42="toy12", $AG$13,
    IF(A42="toy13", $AG$14,
    IF(A42="toy14", $AG$15,
    IF(A42="toy15", $AG$16,
    IF(A42="toy16", $AG$17,
    IF(A42="toy17", $AG$18,
    IF(A42="toy18", $AG$19,
    IF(A42="toy19", $AG$20,
    IF(A42="toy20", $AG$21, ""))))))))))))))))))))</f>
        <v>2.69</v>
      </c>
      <c r="N42">
        <f>IF(B42="toy1", $AG$2,
    IF(B42="toy2", $AG$3,
    IF(B42="toy3", $AG$4,
    IF(B42="toy4", $AG$5,
    IF(B42="toy5", $AG$6,
    IF(B42="toy6", $AG$7,
    IF(B42="toy7", $AG$8,
    IF(B42="toy8", $AG$9,
    IF(B42="toy9", $AG$10,
    IF(B42="toy10", $AG$11,
    IF(B42="toy11", $AG$12,
    IF(B42="toy12", $AG$13,
    IF(B42="toy13", $AG$14,
    IF(B42="toy14", $AG$15,
    IF(B42="toy15", $AG$16,
    IF(B42="toy16", $AG$17,
    IF(B42="toy17", $AG$18,
    IF(B42="toy18", $AG$19,
    IF(B42="toy19", $AG$20,
    IF(B42="toy20", $AG$21, ""))))))))))))))))))))</f>
        <v>7.03</v>
      </c>
      <c r="O42">
        <f t="shared" si="14"/>
        <v>19.61218640200315</v>
      </c>
      <c r="P42">
        <f t="shared" si="15"/>
        <v>21.852813597996853</v>
      </c>
      <c r="Q42">
        <f>IF(A42="toy1", $AH$2,
    IF(A42="toy2", $AH$3,
    IF(A42="toy3", $AH$4,
    IF(A42="toy4", $AH$5,
    IF(A42="toy5", $AH$6,
    IF(A42="toy6", $AH$7,
    IF(A42="toy7", $AH$8,
    IF(A42="toy8", $AH$9,
    IF(A42="toy9", $AH$10,
    IF(A42="toy10", $AH$11,
    IF(A42="toy11", $AH$12,
    IF(A42="toy12", $AH$13,
    IF(A42="toy13", $AH$14,
    IF(A42="toy14", $AH$15,
    IF(A42="toy15", $AH$16,
    IF(A42="toy16", $AH$17,
    IF(A42="toy17", $AH$18,
    IF(A42="toy18", $AH$19,
    IF(A42="toy19", $AH$20,
    IF(A42="toy20", $AH$21, ""))))))))))))))))))))</f>
        <v>304.91000000000003</v>
      </c>
      <c r="R42">
        <f>IF(B42="toy1", $AH$2,
    IF(B42="toy2", $AH$3,
    IF(B42="toy3", $AH$4,
    IF(B42="toy4", $AH$5,
    IF(B42="toy5", $AH$6,
    IF(B42="toy6", $AH$7,
    IF(B42="toy7", $AH$8,
    IF(B42="toy8", $AH$9,
    IF(B42="toy9", $AH$10,
    IF(B42="toy10", $AH$11,
    IF(B42="toy11", $AH$12,
    IF(B42="toy12", $AH$13,
    IF(B42="toy13", $AH$14,
    IF(B42="toy14", $AH$15,
    IF(B42="toy15", $AH$16,
    IF(B42="toy16", $AH$17,
    IF(B42="toy17", $AH$18,
    IF(B42="toy18", $AH$19,
    IF(B42="toy19", $AH$20,
    IF(B42="toy20", $AH$21, ""))))))))))))))))))))</f>
        <v>804.87</v>
      </c>
      <c r="S42">
        <f t="shared" si="4"/>
        <v>64</v>
      </c>
      <c r="T42">
        <f t="shared" si="5"/>
        <v>128</v>
      </c>
      <c r="U42">
        <f t="shared" si="6"/>
        <v>8</v>
      </c>
      <c r="V42">
        <f t="shared" si="7"/>
        <v>8</v>
      </c>
      <c r="W42">
        <f t="shared" si="8"/>
        <v>256</v>
      </c>
      <c r="X42">
        <f t="shared" si="9"/>
        <v>256</v>
      </c>
      <c r="Y42">
        <f t="shared" si="10"/>
        <v>6</v>
      </c>
      <c r="Z42">
        <f t="shared" si="11"/>
        <v>6</v>
      </c>
      <c r="AA42">
        <f t="shared" si="12"/>
        <v>64</v>
      </c>
      <c r="AB42">
        <f t="shared" si="13"/>
        <v>64</v>
      </c>
    </row>
    <row r="43" spans="1:28" x14ac:dyDescent="0.45">
      <c r="A43" t="s">
        <v>2</v>
      </c>
      <c r="B43" t="s">
        <v>7</v>
      </c>
      <c r="C43">
        <v>142</v>
      </c>
      <c r="D43">
        <v>182</v>
      </c>
      <c r="E43">
        <v>33.573999999999998</v>
      </c>
      <c r="F43">
        <v>69</v>
      </c>
      <c r="G43">
        <v>77</v>
      </c>
      <c r="H43">
        <v>11</v>
      </c>
      <c r="I43">
        <f t="shared" si="2"/>
        <v>20.349000000000004</v>
      </c>
      <c r="J43">
        <f>IF(A43="toy1", $AF$2,
    IF(A43="toy2", $AF$3,
    IF(A43="toy3", $AF$4,
    IF(A43="toy4", $AF$5,
    IF(A43="toy5", $AF$6,
    IF(A43="toy6", $AF$7,
    IF(A43="toy7", $AF$8,
    IF(A43="toy8", $AF$9,
    IF(A43="toy9", $AF$10,
    IF(A43="toy10", $AF$11,
    IF(A43="toy11", $AF$12,
    IF(A43="toy12", $AF$13,
    IF(A43="toy13", $AF$14,
    IF(A43="toy14", $AF$15,
    IF(A43="toy15", $AF$16,
    IF(A43="toy16", $AF$17,
    IF(A43="toy17", $AF$18,
    IF(A43="toy18", $AF$19,
    IF(A43="toy19", $AF$20,
    IF(A43="toy20", $AF$21, ""))))))))))))))))))))</f>
        <v>23.422999999999998</v>
      </c>
      <c r="K43">
        <f>IF(B43="toy1", $AF$2,
    IF(B43="toy2", $AF$3,
    IF(B43="toy3", $AF$4,
    IF(B43="toy4", $AF$5,
    IF(B43="toy5", $AF$6,
    IF(B43="toy6", $AF$7,
    IF(B43="toy7", $AF$8,
    IF(B43="toy8", $AF$9,
    IF(B43="toy9", $AF$10,
    IF(B43="toy10", $AF$11,
    IF(B43="toy11", $AF$12,
    IF(B43="toy12", $AF$13,
    IF(B43="toy13", $AF$14,
    IF(B43="toy14", $AF$15,
    IF(B43="toy15", $AF$16,
    IF(B43="toy16", $AF$17,
    IF(B43="toy17", $AF$18,
    IF(B43="toy18", $AF$19,
    IF(B43="toy19", $AF$20,
    IF(B43="toy20", $AF$21, ""))))))))))))))))))))</f>
        <v>30.5</v>
      </c>
      <c r="L43">
        <f t="shared" si="3"/>
        <v>53.923000000000002</v>
      </c>
      <c r="M43">
        <f>IF(A43="toy1", $AG$2,
    IF(A43="toy2", $AG$3,
    IF(A43="toy3", $AG$4,
    IF(A43="toy4", $AG$5,
    IF(A43="toy5", $AG$6,
    IF(A43="toy6", $AG$7,
    IF(A43="toy7", $AG$8,
    IF(A43="toy8", $AG$9,
    IF(A43="toy9", $AG$10,
    IF(A43="toy10", $AG$11,
    IF(A43="toy11", $AG$12,
    IF(A43="toy12", $AG$13,
    IF(A43="toy13", $AG$14,
    IF(A43="toy14", $AG$15,
    IF(A43="toy15", $AG$16,
    IF(A43="toy16", $AG$17,
    IF(A43="toy17", $AG$18,
    IF(A43="toy18", $AG$19,
    IF(A43="toy19", $AG$20,
    IF(A43="toy20", $AG$21, ""))))))))))))))))))))</f>
        <v>2.69</v>
      </c>
      <c r="N43">
        <f>IF(B43="toy1", $AG$2,
    IF(B43="toy2", $AG$3,
    IF(B43="toy3", $AG$4,
    IF(B43="toy4", $AG$5,
    IF(B43="toy5", $AG$6,
    IF(B43="toy6", $AG$7,
    IF(B43="toy7", $AG$8,
    IF(B43="toy8", $AG$9,
    IF(B43="toy9", $AG$10,
    IF(B43="toy10", $AG$11,
    IF(B43="toy11", $AG$12,
    IF(B43="toy12", $AG$13,
    IF(B43="toy13", $AG$14,
    IF(B43="toy14", $AG$15,
    IF(B43="toy15", $AG$16,
    IF(B43="toy16", $AG$17,
    IF(B43="toy17", $AG$18,
    IF(B43="toy18", $AG$19,
    IF(B43="toy19", $AG$20,
    IF(B43="toy20", $AG$21, ""))))))))))))))))))))</f>
        <v>5.3550000000000004</v>
      </c>
      <c r="O43">
        <f t="shared" si="14"/>
        <v>14.583828829998328</v>
      </c>
      <c r="P43">
        <f t="shared" si="15"/>
        <v>18.990171170001666</v>
      </c>
      <c r="Q43">
        <f>IF(A43="toy1", $AH$2,
    IF(A43="toy2", $AH$3,
    IF(A43="toy3", $AH$4,
    IF(A43="toy4", $AH$5,
    IF(A43="toy5", $AH$6,
    IF(A43="toy6", $AH$7,
    IF(A43="toy7", $AH$8,
    IF(A43="toy8", $AH$9,
    IF(A43="toy9", $AH$10,
    IF(A43="toy10", $AH$11,
    IF(A43="toy11", $AH$12,
    IF(A43="toy12", $AH$13,
    IF(A43="toy13", $AH$14,
    IF(A43="toy14", $AH$15,
    IF(A43="toy15", $AH$16,
    IF(A43="toy16", $AH$17,
    IF(A43="toy17", $AH$18,
    IF(A43="toy18", $AH$19,
    IF(A43="toy19", $AH$20,
    IF(A43="toy20", $AH$21, ""))))))))))))))))))))</f>
        <v>304.91000000000003</v>
      </c>
      <c r="R43">
        <f>IF(B43="toy1", $AH$2,
    IF(B43="toy2", $AH$3,
    IF(B43="toy3", $AH$4,
    IF(B43="toy4", $AH$5,
    IF(B43="toy5", $AH$6,
    IF(B43="toy6", $AH$7,
    IF(B43="toy7", $AH$8,
    IF(B43="toy8", $AH$9,
    IF(B43="toy9", $AH$10,
    IF(B43="toy10", $AH$11,
    IF(B43="toy11", $AH$12,
    IF(B43="toy12", $AH$13,
    IF(B43="toy13", $AH$14,
    IF(B43="toy14", $AH$15,
    IF(B43="toy15", $AH$16,
    IF(B43="toy16", $AH$17,
    IF(B43="toy17", $AH$18,
    IF(B43="toy18", $AH$19,
    IF(B43="toy19", $AH$20,
    IF(B43="toy20", $AH$21, ""))))))))))))))))))))</f>
        <v>604.80999999999995</v>
      </c>
      <c r="S43">
        <f t="shared" si="4"/>
        <v>64</v>
      </c>
      <c r="T43">
        <f t="shared" si="5"/>
        <v>64</v>
      </c>
      <c r="U43">
        <f t="shared" si="6"/>
        <v>8</v>
      </c>
      <c r="V43">
        <f t="shared" si="7"/>
        <v>8</v>
      </c>
      <c r="W43">
        <f t="shared" si="8"/>
        <v>256</v>
      </c>
      <c r="X43">
        <f t="shared" si="9"/>
        <v>256</v>
      </c>
      <c r="Y43">
        <f t="shared" si="10"/>
        <v>6</v>
      </c>
      <c r="Z43">
        <f t="shared" si="11"/>
        <v>12</v>
      </c>
      <c r="AA43">
        <f t="shared" si="12"/>
        <v>64</v>
      </c>
      <c r="AB43">
        <f t="shared" si="13"/>
        <v>64</v>
      </c>
    </row>
    <row r="44" spans="1:28" x14ac:dyDescent="0.45">
      <c r="A44" t="s">
        <v>2</v>
      </c>
      <c r="B44" t="s">
        <v>8</v>
      </c>
      <c r="C44">
        <v>142</v>
      </c>
      <c r="D44">
        <v>266</v>
      </c>
      <c r="E44">
        <v>32.518000000000001</v>
      </c>
      <c r="F44">
        <v>67</v>
      </c>
      <c r="G44">
        <v>51</v>
      </c>
      <c r="H44">
        <v>8</v>
      </c>
      <c r="I44">
        <f t="shared" si="2"/>
        <v>18.637999999999998</v>
      </c>
      <c r="J44">
        <f>IF(A44="toy1", $AF$2,
    IF(A44="toy2", $AF$3,
    IF(A44="toy3", $AF$4,
    IF(A44="toy4", $AF$5,
    IF(A44="toy5", $AF$6,
    IF(A44="toy6", $AF$7,
    IF(A44="toy7", $AF$8,
    IF(A44="toy8", $AF$9,
    IF(A44="toy9", $AF$10,
    IF(A44="toy10", $AF$11,
    IF(A44="toy11", $AF$12,
    IF(A44="toy12", $AF$13,
    IF(A44="toy13", $AF$14,
    IF(A44="toy14", $AF$15,
    IF(A44="toy15", $AF$16,
    IF(A44="toy16", $AF$17,
    IF(A44="toy17", $AF$18,
    IF(A44="toy18", $AF$19,
    IF(A44="toy19", $AF$20,
    IF(A44="toy20", $AF$21, ""))))))))))))))))))))</f>
        <v>23.422999999999998</v>
      </c>
      <c r="K44">
        <f>IF(B44="toy1", $AF$2,
    IF(B44="toy2", $AF$3,
    IF(B44="toy3", $AF$4,
    IF(B44="toy4", $AF$5,
    IF(B44="toy5", $AF$6,
    IF(B44="toy6", $AF$7,
    IF(B44="toy7", $AF$8,
    IF(B44="toy8", $AF$9,
    IF(B44="toy9", $AF$10,
    IF(B44="toy10", $AF$11,
    IF(B44="toy11", $AF$12,
    IF(B44="toy12", $AF$13,
    IF(B44="toy13", $AF$14,
    IF(B44="toy14", $AF$15,
    IF(B44="toy15", $AF$16,
    IF(B44="toy16", $AF$17,
    IF(B44="toy17", $AF$18,
    IF(B44="toy18", $AF$19,
    IF(B44="toy19", $AF$20,
    IF(B44="toy20", $AF$21, ""))))))))))))))))))))</f>
        <v>27.733000000000001</v>
      </c>
      <c r="L44">
        <f t="shared" si="3"/>
        <v>51.155999999999999</v>
      </c>
      <c r="M44">
        <f>IF(A44="toy1", $AG$2,
    IF(A44="toy2", $AG$3,
    IF(A44="toy3", $AG$4,
    IF(A44="toy4", $AG$5,
    IF(A44="toy5", $AG$6,
    IF(A44="toy6", $AG$7,
    IF(A44="toy7", $AG$8,
    IF(A44="toy8", $AG$9,
    IF(A44="toy9", $AG$10,
    IF(A44="toy10", $AG$11,
    IF(A44="toy11", $AG$12,
    IF(A44="toy12", $AG$13,
    IF(A44="toy13", $AG$14,
    IF(A44="toy14", $AG$15,
    IF(A44="toy15", $AG$16,
    IF(A44="toy16", $AG$17,
    IF(A44="toy17", $AG$18,
    IF(A44="toy18", $AG$19,
    IF(A44="toy19", $AG$20,
    IF(A44="toy20", $AG$21, ""))))))))))))))))))))</f>
        <v>2.69</v>
      </c>
      <c r="N44">
        <f>IF(B44="toy1", $AG$2,
    IF(B44="toy2", $AG$3,
    IF(B44="toy3", $AG$4,
    IF(B44="toy4", $AG$5,
    IF(B44="toy5", $AG$6,
    IF(B44="toy6", $AG$7,
    IF(B44="toy7", $AG$8,
    IF(B44="toy8", $AG$9,
    IF(B44="toy9", $AG$10,
    IF(B44="toy10", $AG$11,
    IF(B44="toy11", $AG$12,
    IF(B44="toy12", $AG$13,
    IF(B44="toy13", $AG$14,
    IF(B44="toy14", $AG$15,
    IF(B44="toy15", $AG$16,
    IF(B44="toy16", $AG$17,
    IF(B44="toy17", $AG$18,
    IF(B44="toy18", $AG$19,
    IF(B44="toy19", $AG$20,
    IF(B44="toy20", $AG$21, ""))))))))))))))))))))</f>
        <v>5.3449999999999998</v>
      </c>
      <c r="O44">
        <f t="shared" si="14"/>
        <v>14.889145242004847</v>
      </c>
      <c r="P44">
        <f t="shared" si="15"/>
        <v>17.628854757995153</v>
      </c>
      <c r="Q44">
        <f>IF(A44="toy1", $AH$2,
    IF(A44="toy2", $AH$3,
    IF(A44="toy3", $AH$4,
    IF(A44="toy4", $AH$5,
    IF(A44="toy5", $AH$6,
    IF(A44="toy6", $AH$7,
    IF(A44="toy7", $AH$8,
    IF(A44="toy8", $AH$9,
    IF(A44="toy9", $AH$10,
    IF(A44="toy10", $AH$11,
    IF(A44="toy11", $AH$12,
    IF(A44="toy12", $AH$13,
    IF(A44="toy13", $AH$14,
    IF(A44="toy14", $AH$15,
    IF(A44="toy15", $AH$16,
    IF(A44="toy16", $AH$17,
    IF(A44="toy17", $AH$18,
    IF(A44="toy18", $AH$19,
    IF(A44="toy19", $AH$20,
    IF(A44="toy20", $AH$21, ""))))))))))))))))))))</f>
        <v>304.91000000000003</v>
      </c>
      <c r="R44">
        <f>IF(B44="toy1", $AH$2,
    IF(B44="toy2", $AH$3,
    IF(B44="toy3", $AH$4,
    IF(B44="toy4", $AH$5,
    IF(B44="toy5", $AH$6,
    IF(B44="toy6", $AH$7,
    IF(B44="toy7", $AH$8,
    IF(B44="toy8", $AH$9,
    IF(B44="toy9", $AH$10,
    IF(B44="toy10", $AH$11,
    IF(B44="toy11", $AH$12,
    IF(B44="toy12", $AH$13,
    IF(B44="toy13", $AH$14,
    IF(B44="toy14", $AH$15,
    IF(B44="toy15", $AH$16,
    IF(B44="toy16", $AH$17,
    IF(B44="toy17", $AH$18,
    IF(B44="toy18", $AH$19,
    IF(B44="toy19", $AH$20,
    IF(B44="toy20", $AH$21, ""))))))))))))))))))))</f>
        <v>604.80999999999995</v>
      </c>
      <c r="S44">
        <f t="shared" si="4"/>
        <v>64</v>
      </c>
      <c r="T44">
        <f t="shared" si="5"/>
        <v>64</v>
      </c>
      <c r="U44">
        <f t="shared" si="6"/>
        <v>8</v>
      </c>
      <c r="V44">
        <f t="shared" si="7"/>
        <v>4</v>
      </c>
      <c r="W44">
        <f t="shared" si="8"/>
        <v>256</v>
      </c>
      <c r="X44">
        <f t="shared" si="9"/>
        <v>256</v>
      </c>
      <c r="Y44">
        <f t="shared" si="10"/>
        <v>6</v>
      </c>
      <c r="Z44">
        <f t="shared" si="11"/>
        <v>12</v>
      </c>
      <c r="AA44">
        <f t="shared" si="12"/>
        <v>64</v>
      </c>
      <c r="AB44">
        <f t="shared" si="13"/>
        <v>128</v>
      </c>
    </row>
    <row r="45" spans="1:28" x14ac:dyDescent="0.45">
      <c r="A45" t="s">
        <v>2</v>
      </c>
      <c r="B45" t="s">
        <v>9</v>
      </c>
      <c r="C45">
        <v>142</v>
      </c>
      <c r="D45">
        <v>376</v>
      </c>
      <c r="E45">
        <v>50.600999999999999</v>
      </c>
      <c r="F45">
        <v>72</v>
      </c>
      <c r="G45">
        <v>81</v>
      </c>
      <c r="H45">
        <v>27</v>
      </c>
      <c r="I45">
        <f t="shared" si="2"/>
        <v>10.213999999999999</v>
      </c>
      <c r="J45">
        <f>IF(A45="toy1", $AF$2,
    IF(A45="toy2", $AF$3,
    IF(A45="toy3", $AF$4,
    IF(A45="toy4", $AF$5,
    IF(A45="toy5", $AF$6,
    IF(A45="toy6", $AF$7,
    IF(A45="toy7", $AF$8,
    IF(A45="toy8", $AF$9,
    IF(A45="toy9", $AF$10,
    IF(A45="toy10", $AF$11,
    IF(A45="toy11", $AF$12,
    IF(A45="toy12", $AF$13,
    IF(A45="toy13", $AF$14,
    IF(A45="toy14", $AF$15,
    IF(A45="toy15", $AF$16,
    IF(A45="toy16", $AF$17,
    IF(A45="toy17", $AF$18,
    IF(A45="toy18", $AF$19,
    IF(A45="toy19", $AF$20,
    IF(A45="toy20", $AF$21, ""))))))))))))))))))))</f>
        <v>23.422999999999998</v>
      </c>
      <c r="K45">
        <f>IF(B45="toy1", $AF$2,
    IF(B45="toy2", $AF$3,
    IF(B45="toy3", $AF$4,
    IF(B45="toy4", $AF$5,
    IF(B45="toy5", $AF$6,
    IF(B45="toy6", $AF$7,
    IF(B45="toy7", $AF$8,
    IF(B45="toy8", $AF$9,
    IF(B45="toy9", $AF$10,
    IF(B45="toy10", $AF$11,
    IF(B45="toy11", $AF$12,
    IF(B45="toy12", $AF$13,
    IF(B45="toy13", $AF$14,
    IF(B45="toy14", $AF$15,
    IF(B45="toy15", $AF$16,
    IF(B45="toy16", $AF$17,
    IF(B45="toy17", $AF$18,
    IF(B45="toy18", $AF$19,
    IF(B45="toy19", $AF$20,
    IF(B45="toy20", $AF$21, ""))))))))))))))))))))</f>
        <v>37.392000000000003</v>
      </c>
      <c r="L45">
        <f t="shared" si="3"/>
        <v>60.814999999999998</v>
      </c>
      <c r="M45">
        <f>IF(A45="toy1", $AG$2,
    IF(A45="toy2", $AG$3,
    IF(A45="toy3", $AG$4,
    IF(A45="toy4", $AG$5,
    IF(A45="toy5", $AG$6,
    IF(A45="toy6", $AG$7,
    IF(A45="toy7", $AG$8,
    IF(A45="toy8", $AG$9,
    IF(A45="toy9", $AG$10,
    IF(A45="toy10", $AG$11,
    IF(A45="toy11", $AG$12,
    IF(A45="toy12", $AG$13,
    IF(A45="toy13", $AG$14,
    IF(A45="toy14", $AG$15,
    IF(A45="toy15", $AG$16,
    IF(A45="toy16", $AG$17,
    IF(A45="toy17", $AG$18,
    IF(A45="toy18", $AG$19,
    IF(A45="toy19", $AG$20,
    IF(A45="toy20", $AG$21, ""))))))))))))))))))))</f>
        <v>2.69</v>
      </c>
      <c r="N45">
        <f>IF(B45="toy1", $AG$2,
    IF(B45="toy2", $AG$3,
    IF(B45="toy3", $AG$4,
    IF(B45="toy4", $AG$5,
    IF(B45="toy5", $AG$6,
    IF(B45="toy6", $AG$7,
    IF(B45="toy7", $AG$8,
    IF(B45="toy8", $AG$9,
    IF(B45="toy9", $AG$10,
    IF(B45="toy10", $AG$11,
    IF(B45="toy11", $AG$12,
    IF(B45="toy12", $AG$13,
    IF(B45="toy13", $AG$14,
    IF(B45="toy14", $AG$15,
    IF(B45="toy15", $AG$16,
    IF(B45="toy16", $AG$17,
    IF(B45="toy17", $AG$18,
    IF(B45="toy18", $AG$19,
    IF(B45="toy19", $AG$20,
    IF(B45="toy20", $AG$21, ""))))))))))))))))))))</f>
        <v>10.645</v>
      </c>
      <c r="O45">
        <f t="shared" si="14"/>
        <v>19.489060642933485</v>
      </c>
      <c r="P45">
        <f t="shared" si="15"/>
        <v>31.111939357066518</v>
      </c>
      <c r="Q45">
        <f>IF(A45="toy1", $AH$2,
    IF(A45="toy2", $AH$3,
    IF(A45="toy3", $AH$4,
    IF(A45="toy4", $AH$5,
    IF(A45="toy5", $AH$6,
    IF(A45="toy6", $AH$7,
    IF(A45="toy7", $AH$8,
    IF(A45="toy8", $AH$9,
    IF(A45="toy9", $AH$10,
    IF(A45="toy10", $AH$11,
    IF(A45="toy11", $AH$12,
    IF(A45="toy12", $AH$13,
    IF(A45="toy13", $AH$14,
    IF(A45="toy14", $AH$15,
    IF(A45="toy15", $AH$16,
    IF(A45="toy16", $AH$17,
    IF(A45="toy17", $AH$18,
    IF(A45="toy18", $AH$19,
    IF(A45="toy19", $AH$20,
    IF(A45="toy20", $AH$21, ""))))))))))))))))))))</f>
        <v>304.91000000000003</v>
      </c>
      <c r="R45">
        <f>IF(B45="toy1", $AH$2,
    IF(B45="toy2", $AH$3,
    IF(B45="toy3", $AH$4,
    IF(B45="toy4", $AH$5,
    IF(B45="toy5", $AH$6,
    IF(B45="toy6", $AH$7,
    IF(B45="toy7", $AH$8,
    IF(B45="toy8", $AH$9,
    IF(B45="toy9", $AH$10,
    IF(B45="toy10", $AH$11,
    IF(B45="toy11", $AH$12,
    IF(B45="toy12", $AH$13,
    IF(B45="toy13", $AH$14,
    IF(B45="toy14", $AH$15,
    IF(B45="toy15", $AH$16,
    IF(B45="toy16", $AH$17,
    IF(B45="toy17", $AH$18,
    IF(B45="toy18", $AH$19,
    IF(B45="toy19", $AH$20,
    IF(B45="toy20", $AH$21, ""))))))))))))))))))))</f>
        <v>1210</v>
      </c>
      <c r="S45">
        <f t="shared" si="4"/>
        <v>64</v>
      </c>
      <c r="T45">
        <f t="shared" si="5"/>
        <v>128</v>
      </c>
      <c r="U45">
        <f t="shared" si="6"/>
        <v>8</v>
      </c>
      <c r="V45">
        <f t="shared" si="7"/>
        <v>4</v>
      </c>
      <c r="W45">
        <f t="shared" si="8"/>
        <v>256</v>
      </c>
      <c r="X45">
        <f t="shared" si="9"/>
        <v>128</v>
      </c>
      <c r="Y45">
        <f t="shared" si="10"/>
        <v>6</v>
      </c>
      <c r="Z45">
        <f t="shared" si="11"/>
        <v>12</v>
      </c>
      <c r="AA45">
        <f t="shared" si="12"/>
        <v>64</v>
      </c>
      <c r="AB45">
        <f t="shared" si="13"/>
        <v>128</v>
      </c>
    </row>
    <row r="46" spans="1:28" x14ac:dyDescent="0.45">
      <c r="A46" t="s">
        <v>2</v>
      </c>
      <c r="B46" t="s">
        <v>10</v>
      </c>
      <c r="C46">
        <v>142</v>
      </c>
      <c r="D46">
        <v>240</v>
      </c>
      <c r="E46">
        <v>34.247</v>
      </c>
      <c r="F46">
        <v>64</v>
      </c>
      <c r="G46">
        <v>53</v>
      </c>
      <c r="H46">
        <v>8</v>
      </c>
      <c r="I46">
        <f t="shared" si="2"/>
        <v>23.591999999999999</v>
      </c>
      <c r="J46">
        <f>IF(A46="toy1", $AF$2,
    IF(A46="toy2", $AF$3,
    IF(A46="toy3", $AF$4,
    IF(A46="toy4", $AF$5,
    IF(A46="toy5", $AF$6,
    IF(A46="toy6", $AF$7,
    IF(A46="toy7", $AF$8,
    IF(A46="toy8", $AF$9,
    IF(A46="toy9", $AF$10,
    IF(A46="toy10", $AF$11,
    IF(A46="toy11", $AF$12,
    IF(A46="toy12", $AF$13,
    IF(A46="toy13", $AF$14,
    IF(A46="toy14", $AF$15,
    IF(A46="toy15", $AF$16,
    IF(A46="toy16", $AF$17,
    IF(A46="toy17", $AF$18,
    IF(A46="toy18", $AF$19,
    IF(A46="toy19", $AF$20,
    IF(A46="toy20", $AF$21, ""))))))))))))))))))))</f>
        <v>23.422999999999998</v>
      </c>
      <c r="K46">
        <f>IF(B46="toy1", $AF$2,
    IF(B46="toy2", $AF$3,
    IF(B46="toy3", $AF$4,
    IF(B46="toy4", $AF$5,
    IF(B46="toy5", $AF$6,
    IF(B46="toy6", $AF$7,
    IF(B46="toy7", $AF$8,
    IF(B46="toy8", $AF$9,
    IF(B46="toy9", $AF$10,
    IF(B46="toy10", $AF$11,
    IF(B46="toy11", $AF$12,
    IF(B46="toy12", $AF$13,
    IF(B46="toy13", $AF$14,
    IF(B46="toy14", $AF$15,
    IF(B46="toy15", $AF$16,
    IF(B46="toy16", $AF$17,
    IF(B46="toy17", $AF$18,
    IF(B46="toy18", $AF$19,
    IF(B46="toy19", $AF$20,
    IF(B46="toy20", $AF$21, ""))))))))))))))))))))</f>
        <v>34.415999999999997</v>
      </c>
      <c r="L46">
        <f t="shared" si="3"/>
        <v>57.838999999999999</v>
      </c>
      <c r="M46">
        <f>IF(A46="toy1", $AG$2,
    IF(A46="toy2", $AG$3,
    IF(A46="toy3", $AG$4,
    IF(A46="toy4", $AG$5,
    IF(A46="toy5", $AG$6,
    IF(A46="toy6", $AG$7,
    IF(A46="toy7", $AG$8,
    IF(A46="toy8", $AG$9,
    IF(A46="toy9", $AG$10,
    IF(A46="toy10", $AG$11,
    IF(A46="toy11", $AG$12,
    IF(A46="toy12", $AG$13,
    IF(A46="toy13", $AG$14,
    IF(A46="toy14", $AG$15,
    IF(A46="toy15", $AG$16,
    IF(A46="toy16", $AG$17,
    IF(A46="toy17", $AG$18,
    IF(A46="toy18", $AG$19,
    IF(A46="toy19", $AG$20,
    IF(A46="toy20", $AG$21, ""))))))))))))))))))))</f>
        <v>2.69</v>
      </c>
      <c r="N46">
        <f>IF(B46="toy1", $AG$2,
    IF(B46="toy2", $AG$3,
    IF(B46="toy3", $AG$4,
    IF(B46="toy4", $AG$5,
    IF(B46="toy5", $AG$6,
    IF(B46="toy6", $AG$7,
    IF(B46="toy7", $AG$8,
    IF(B46="toy8", $AG$9,
    IF(B46="toy9", $AG$10,
    IF(B46="toy10", $AG$11,
    IF(B46="toy11", $AG$12,
    IF(B46="toy12", $AG$13,
    IF(B46="toy13", $AG$14,
    IF(B46="toy14", $AG$15,
    IF(B46="toy15", $AG$16,
    IF(B46="toy16", $AG$17,
    IF(B46="toy17", $AG$18,
    IF(B46="toy18", $AG$19,
    IF(B46="toy19", $AG$20,
    IF(B46="toy20", $AG$21, ""))))))))))))))))))))</f>
        <v>5.3550000000000004</v>
      </c>
      <c r="O46">
        <f t="shared" si="14"/>
        <v>13.868972164110721</v>
      </c>
      <c r="P46">
        <f t="shared" si="15"/>
        <v>20.378027835889277</v>
      </c>
      <c r="Q46">
        <f>IF(A46="toy1", $AH$2,
    IF(A46="toy2", $AH$3,
    IF(A46="toy3", $AH$4,
    IF(A46="toy4", $AH$5,
    IF(A46="toy5", $AH$6,
    IF(A46="toy6", $AH$7,
    IF(A46="toy7", $AH$8,
    IF(A46="toy8", $AH$9,
    IF(A46="toy9", $AH$10,
    IF(A46="toy10", $AH$11,
    IF(A46="toy11", $AH$12,
    IF(A46="toy12", $AH$13,
    IF(A46="toy13", $AH$14,
    IF(A46="toy14", $AH$15,
    IF(A46="toy15", $AH$16,
    IF(A46="toy16", $AH$17,
    IF(A46="toy17", $AH$18,
    IF(A46="toy18", $AH$19,
    IF(A46="toy19", $AH$20,
    IF(A46="toy20", $AH$21, ""))))))))))))))))))))</f>
        <v>304.91000000000003</v>
      </c>
      <c r="R46">
        <f>IF(B46="toy1", $AH$2,
    IF(B46="toy2", $AH$3,
    IF(B46="toy3", $AH$4,
    IF(B46="toy4", $AH$5,
    IF(B46="toy5", $AH$6,
    IF(B46="toy6", $AH$7,
    IF(B46="toy7", $AH$8,
    IF(B46="toy8", $AH$9,
    IF(B46="toy9", $AH$10,
    IF(B46="toy10", $AH$11,
    IF(B46="toy11", $AH$12,
    IF(B46="toy12", $AH$13,
    IF(B46="toy13", $AH$14,
    IF(B46="toy14", $AH$15,
    IF(B46="toy15", $AH$16,
    IF(B46="toy16", $AH$17,
    IF(B46="toy17", $AH$18,
    IF(B46="toy18", $AH$19,
    IF(B46="toy19", $AH$20,
    IF(B46="toy20", $AH$21, ""))))))))))))))))))))</f>
        <v>607.5</v>
      </c>
      <c r="S46">
        <f t="shared" si="4"/>
        <v>64</v>
      </c>
      <c r="T46">
        <f t="shared" si="5"/>
        <v>128</v>
      </c>
      <c r="U46">
        <f t="shared" si="6"/>
        <v>8</v>
      </c>
      <c r="V46">
        <f t="shared" si="7"/>
        <v>8</v>
      </c>
      <c r="W46">
        <f t="shared" si="8"/>
        <v>256</v>
      </c>
      <c r="X46">
        <f t="shared" si="9"/>
        <v>128</v>
      </c>
      <c r="Y46">
        <f t="shared" si="10"/>
        <v>6</v>
      </c>
      <c r="Z46">
        <f t="shared" si="11"/>
        <v>6</v>
      </c>
      <c r="AA46">
        <f t="shared" si="12"/>
        <v>64</v>
      </c>
      <c r="AB46">
        <f t="shared" si="13"/>
        <v>128</v>
      </c>
    </row>
    <row r="47" spans="1:28" x14ac:dyDescent="0.45">
      <c r="A47" t="s">
        <v>2</v>
      </c>
      <c r="B47" t="s">
        <v>11</v>
      </c>
      <c r="C47">
        <v>142</v>
      </c>
      <c r="D47">
        <v>232</v>
      </c>
      <c r="E47">
        <v>36.119999999999997</v>
      </c>
      <c r="F47">
        <v>65</v>
      </c>
      <c r="G47">
        <v>85</v>
      </c>
      <c r="H47">
        <v>22</v>
      </c>
      <c r="I47">
        <f t="shared" si="2"/>
        <v>24.598999999999997</v>
      </c>
      <c r="J47">
        <f>IF(A47="toy1", $AF$2,
    IF(A47="toy2", $AF$3,
    IF(A47="toy3", $AF$4,
    IF(A47="toy4", $AF$5,
    IF(A47="toy5", $AF$6,
    IF(A47="toy6", $AF$7,
    IF(A47="toy7", $AF$8,
    IF(A47="toy8", $AF$9,
    IF(A47="toy9", $AF$10,
    IF(A47="toy10", $AF$11,
    IF(A47="toy11", $AF$12,
    IF(A47="toy12", $AF$13,
    IF(A47="toy13", $AF$14,
    IF(A47="toy14", $AF$15,
    IF(A47="toy15", $AF$16,
    IF(A47="toy16", $AF$17,
    IF(A47="toy17", $AF$18,
    IF(A47="toy18", $AF$19,
    IF(A47="toy19", $AF$20,
    IF(A47="toy20", $AF$21, ""))))))))))))))))))))</f>
        <v>23.422999999999998</v>
      </c>
      <c r="K47">
        <f>IF(B47="toy1", $AF$2,
    IF(B47="toy2", $AF$3,
    IF(B47="toy3", $AF$4,
    IF(B47="toy4", $AF$5,
    IF(B47="toy5", $AF$6,
    IF(B47="toy6", $AF$7,
    IF(B47="toy7", $AF$8,
    IF(B47="toy8", $AF$9,
    IF(B47="toy9", $AF$10,
    IF(B47="toy10", $AF$11,
    IF(B47="toy11", $AF$12,
    IF(B47="toy12", $AF$13,
    IF(B47="toy13", $AF$14,
    IF(B47="toy14", $AF$15,
    IF(B47="toy15", $AF$16,
    IF(B47="toy16", $AF$17,
    IF(B47="toy17", $AF$18,
    IF(B47="toy18", $AF$19,
    IF(B47="toy19", $AF$20,
    IF(B47="toy20", $AF$21, ""))))))))))))))))))))</f>
        <v>37.295999999999999</v>
      </c>
      <c r="L47">
        <f t="shared" si="3"/>
        <v>60.718999999999994</v>
      </c>
      <c r="M47">
        <f>IF(A47="toy1", $AG$2,
    IF(A47="toy2", $AG$3,
    IF(A47="toy3", $AG$4,
    IF(A47="toy4", $AG$5,
    IF(A47="toy5", $AG$6,
    IF(A47="toy6", $AG$7,
    IF(A47="toy7", $AG$8,
    IF(A47="toy8", $AG$9,
    IF(A47="toy9", $AG$10,
    IF(A47="toy10", $AG$11,
    IF(A47="toy11", $AG$12,
    IF(A47="toy12", $AG$13,
    IF(A47="toy13", $AG$14,
    IF(A47="toy14", $AG$15,
    IF(A47="toy15", $AG$16,
    IF(A47="toy16", $AG$17,
    IF(A47="toy17", $AG$18,
    IF(A47="toy18", $AG$19,
    IF(A47="toy19", $AG$20,
    IF(A47="toy20", $AG$21, ""))))))))))))))))))))</f>
        <v>2.69</v>
      </c>
      <c r="N47">
        <f>IF(B47="toy1", $AG$2,
    IF(B47="toy2", $AG$3,
    IF(B47="toy3", $AG$4,
    IF(B47="toy4", $AG$5,
    IF(B47="toy5", $AG$6,
    IF(B47="toy6", $AG$7,
    IF(B47="toy7", $AG$8,
    IF(B47="toy8", $AG$9,
    IF(B47="toy9", $AG$10,
    IF(B47="toy10", $AG$11,
    IF(B47="toy11", $AG$12,
    IF(B47="toy12", $AG$13,
    IF(B47="toy13", $AG$14,
    IF(B47="toy14", $AG$15,
    IF(B47="toy15", $AG$16,
    IF(B47="toy16", $AG$17,
    IF(B47="toy17", $AG$18,
    IF(B47="toy18", $AG$19,
    IF(B47="toy19", $AG$20,
    IF(B47="toy20", $AG$21, ""))))))))))))))))))))</f>
        <v>17.385000000000002</v>
      </c>
      <c r="O47">
        <f t="shared" si="14"/>
        <v>13.933674138243383</v>
      </c>
      <c r="P47">
        <f t="shared" si="15"/>
        <v>22.186325861756618</v>
      </c>
      <c r="Q47">
        <f>IF(A47="toy1", $AH$2,
    IF(A47="toy2", $AH$3,
    IF(A47="toy3", $AH$4,
    IF(A47="toy4", $AH$5,
    IF(A47="toy5", $AH$6,
    IF(A47="toy6", $AH$7,
    IF(A47="toy7", $AH$8,
    IF(A47="toy8", $AH$9,
    IF(A47="toy9", $AH$10,
    IF(A47="toy10", $AH$11,
    IF(A47="toy11", $AH$12,
    IF(A47="toy12", $AH$13,
    IF(A47="toy13", $AH$14,
    IF(A47="toy14", $AH$15,
    IF(A47="toy15", $AH$16,
    IF(A47="toy16", $AH$17,
    IF(A47="toy17", $AH$18,
    IF(A47="toy18", $AH$19,
    IF(A47="toy19", $AH$20,
    IF(A47="toy20", $AH$21, ""))))))))))))))))))))</f>
        <v>304.91000000000003</v>
      </c>
      <c r="R47">
        <f>IF(B47="toy1", $AH$2,
    IF(B47="toy2", $AH$3,
    IF(B47="toy3", $AH$4,
    IF(B47="toy4", $AH$5,
    IF(B47="toy5", $AH$6,
    IF(B47="toy6", $AH$7,
    IF(B47="toy7", $AH$8,
    IF(B47="toy8", $AH$9,
    IF(B47="toy9", $AH$10,
    IF(B47="toy10", $AH$11,
    IF(B47="toy11", $AH$12,
    IF(B47="toy12", $AH$13,
    IF(B47="toy13", $AH$14,
    IF(B47="toy14", $AH$15,
    IF(B47="toy15", $AH$16,
    IF(B47="toy16", $AH$17,
    IF(B47="toy17", $AH$18,
    IF(B47="toy18", $AH$19,
    IF(B47="toy19", $AH$20,
    IF(B47="toy20", $AH$21, ""))))))))))))))))))))</f>
        <v>2000</v>
      </c>
      <c r="S47">
        <f t="shared" si="4"/>
        <v>64</v>
      </c>
      <c r="T47">
        <f t="shared" si="5"/>
        <v>256</v>
      </c>
      <c r="U47">
        <f t="shared" si="6"/>
        <v>8</v>
      </c>
      <c r="V47">
        <f t="shared" si="7"/>
        <v>16</v>
      </c>
      <c r="W47">
        <f t="shared" si="8"/>
        <v>256</v>
      </c>
      <c r="X47">
        <f t="shared" si="9"/>
        <v>128</v>
      </c>
      <c r="Y47">
        <f t="shared" si="10"/>
        <v>6</v>
      </c>
      <c r="Z47">
        <f t="shared" si="11"/>
        <v>6</v>
      </c>
      <c r="AA47">
        <f t="shared" si="12"/>
        <v>64</v>
      </c>
      <c r="AB47">
        <f t="shared" si="13"/>
        <v>64</v>
      </c>
    </row>
    <row r="48" spans="1:28" x14ac:dyDescent="0.45">
      <c r="A48" t="s">
        <v>2</v>
      </c>
      <c r="B48" t="s">
        <v>12</v>
      </c>
      <c r="C48">
        <v>142</v>
      </c>
      <c r="D48">
        <v>166</v>
      </c>
      <c r="E48">
        <v>33.744</v>
      </c>
      <c r="F48">
        <v>58</v>
      </c>
      <c r="G48">
        <v>81</v>
      </c>
      <c r="H48">
        <v>11</v>
      </c>
      <c r="I48">
        <f t="shared" si="2"/>
        <v>23.156999999999996</v>
      </c>
      <c r="J48">
        <f>IF(A48="toy1", $AF$2,
    IF(A48="toy2", $AF$3,
    IF(A48="toy3", $AF$4,
    IF(A48="toy4", $AF$5,
    IF(A48="toy5", $AF$6,
    IF(A48="toy6", $AF$7,
    IF(A48="toy7", $AF$8,
    IF(A48="toy8", $AF$9,
    IF(A48="toy9", $AF$10,
    IF(A48="toy10", $AF$11,
    IF(A48="toy11", $AF$12,
    IF(A48="toy12", $AF$13,
    IF(A48="toy13", $AF$14,
    IF(A48="toy14", $AF$15,
    IF(A48="toy15", $AF$16,
    IF(A48="toy16", $AF$17,
    IF(A48="toy17", $AF$18,
    IF(A48="toy18", $AF$19,
    IF(A48="toy19", $AF$20,
    IF(A48="toy20", $AF$21, ""))))))))))))))))))))</f>
        <v>23.422999999999998</v>
      </c>
      <c r="K48">
        <f>IF(B48="toy1", $AF$2,
    IF(B48="toy2", $AF$3,
    IF(B48="toy3", $AF$4,
    IF(B48="toy4", $AF$5,
    IF(B48="toy5", $AF$6,
    IF(B48="toy6", $AF$7,
    IF(B48="toy7", $AF$8,
    IF(B48="toy8", $AF$9,
    IF(B48="toy9", $AF$10,
    IF(B48="toy10", $AF$11,
    IF(B48="toy11", $AF$12,
    IF(B48="toy12", $AF$13,
    IF(B48="toy13", $AF$14,
    IF(B48="toy14", $AF$15,
    IF(B48="toy15", $AF$16,
    IF(B48="toy16", $AF$17,
    IF(B48="toy17", $AF$18,
    IF(B48="toy18", $AF$19,
    IF(B48="toy19", $AF$20,
    IF(B48="toy20", $AF$21, ""))))))))))))))))))))</f>
        <v>33.478000000000002</v>
      </c>
      <c r="L48">
        <f t="shared" si="3"/>
        <v>56.900999999999996</v>
      </c>
      <c r="M48">
        <f>IF(A48="toy1", $AG$2,
    IF(A48="toy2", $AG$3,
    IF(A48="toy3", $AG$4,
    IF(A48="toy4", $AG$5,
    IF(A48="toy5", $AG$6,
    IF(A48="toy6", $AG$7,
    IF(A48="toy7", $AG$8,
    IF(A48="toy8", $AG$9,
    IF(A48="toy9", $AG$10,
    IF(A48="toy10", $AG$11,
    IF(A48="toy11", $AG$12,
    IF(A48="toy12", $AG$13,
    IF(A48="toy13", $AG$14,
    IF(A48="toy14", $AG$15,
    IF(A48="toy15", $AG$16,
    IF(A48="toy16", $AG$17,
    IF(A48="toy17", $AG$18,
    IF(A48="toy18", $AG$19,
    IF(A48="toy19", $AG$20,
    IF(A48="toy20", $AG$21, ""))))))))))))))))))))</f>
        <v>2.69</v>
      </c>
      <c r="N48">
        <f>IF(B48="toy1", $AG$2,
    IF(B48="toy2", $AG$3,
    IF(B48="toy3", $AG$4,
    IF(B48="toy4", $AG$5,
    IF(B48="toy5", $AG$6,
    IF(B48="toy6", $AG$7,
    IF(B48="toy7", $AG$8,
    IF(B48="toy8", $AG$9,
    IF(B48="toy9", $AG$10,
    IF(B48="toy10", $AG$11,
    IF(B48="toy11", $AG$12,
    IF(B48="toy12", $AG$13,
    IF(B48="toy13", $AG$14,
    IF(B48="toy14", $AG$15,
    IF(B48="toy15", $AG$16,
    IF(B48="toy16", $AG$17,
    IF(B48="toy17", $AG$18,
    IF(B48="toy18", $AG$19,
    IF(B48="toy19", $AG$20,
    IF(B48="toy20", $AG$21, ""))))))))))))))))))))</f>
        <v>4.38</v>
      </c>
      <c r="O48">
        <f t="shared" si="14"/>
        <v>13.890541677650656</v>
      </c>
      <c r="P48">
        <f t="shared" si="15"/>
        <v>19.853458322349347</v>
      </c>
      <c r="Q48">
        <f>IF(A48="toy1", $AH$2,
    IF(A48="toy2", $AH$3,
    IF(A48="toy3", $AH$4,
    IF(A48="toy4", $AH$5,
    IF(A48="toy5", $AH$6,
    IF(A48="toy6", $AH$7,
    IF(A48="toy7", $AH$8,
    IF(A48="toy8", $AH$9,
    IF(A48="toy9", $AH$10,
    IF(A48="toy10", $AH$11,
    IF(A48="toy11", $AH$12,
    IF(A48="toy12", $AH$13,
    IF(A48="toy13", $AH$14,
    IF(A48="toy14", $AH$15,
    IF(A48="toy15", $AH$16,
    IF(A48="toy16", $AH$17,
    IF(A48="toy17", $AH$18,
    IF(A48="toy18", $AH$19,
    IF(A48="toy19", $AH$20,
    IF(A48="toy20", $AH$21, ""))))))))))))))))))))</f>
        <v>304.91000000000003</v>
      </c>
      <c r="R48">
        <f>IF(B48="toy1", $AH$2,
    IF(B48="toy2", $AH$3,
    IF(B48="toy3", $AH$4,
    IF(B48="toy4", $AH$5,
    IF(B48="toy5", $AH$6,
    IF(B48="toy6", $AH$7,
    IF(B48="toy7", $AH$8,
    IF(B48="toy8", $AH$9,
    IF(B48="toy9", $AH$10,
    IF(B48="toy10", $AH$11,
    IF(B48="toy11", $AH$12,
    IF(B48="toy12", $AH$13,
    IF(B48="toy13", $AH$14,
    IF(B48="toy14", $AH$15,
    IF(B48="toy15", $AH$16,
    IF(B48="toy16", $AH$17,
    IF(B48="toy17", $AH$18,
    IF(B48="toy18", $AH$19,
    IF(B48="toy19", $AH$20,
    IF(B48="toy20", $AH$21, ""))))))))))))))))))))</f>
        <v>503.05</v>
      </c>
      <c r="S48">
        <f t="shared" si="4"/>
        <v>64</v>
      </c>
      <c r="T48">
        <f t="shared" si="5"/>
        <v>64</v>
      </c>
      <c r="U48">
        <f t="shared" si="6"/>
        <v>8</v>
      </c>
      <c r="V48">
        <f t="shared" si="7"/>
        <v>16</v>
      </c>
      <c r="W48">
        <f t="shared" si="8"/>
        <v>256</v>
      </c>
      <c r="X48">
        <f t="shared" si="9"/>
        <v>512</v>
      </c>
      <c r="Y48">
        <f t="shared" si="10"/>
        <v>6</v>
      </c>
      <c r="Z48">
        <f t="shared" si="11"/>
        <v>6</v>
      </c>
      <c r="AA48">
        <f t="shared" si="12"/>
        <v>64</v>
      </c>
      <c r="AB48">
        <f t="shared" si="13"/>
        <v>64</v>
      </c>
    </row>
    <row r="49" spans="1:28" x14ac:dyDescent="0.45">
      <c r="A49" t="s">
        <v>2</v>
      </c>
      <c r="B49" t="s">
        <v>13</v>
      </c>
      <c r="C49">
        <v>142</v>
      </c>
      <c r="D49">
        <v>948</v>
      </c>
      <c r="E49">
        <v>45.970999999999997</v>
      </c>
      <c r="F49">
        <v>67</v>
      </c>
      <c r="G49">
        <v>100</v>
      </c>
      <c r="H49">
        <v>33</v>
      </c>
      <c r="I49">
        <f t="shared" si="2"/>
        <v>14.556000000000004</v>
      </c>
      <c r="J49">
        <f>IF(A49="toy1", $AF$2,
    IF(A49="toy2", $AF$3,
    IF(A49="toy3", $AF$4,
    IF(A49="toy4", $AF$5,
    IF(A49="toy5", $AF$6,
    IF(A49="toy6", $AF$7,
    IF(A49="toy7", $AF$8,
    IF(A49="toy8", $AF$9,
    IF(A49="toy9", $AF$10,
    IF(A49="toy10", $AF$11,
    IF(A49="toy11", $AF$12,
    IF(A49="toy12", $AF$13,
    IF(A49="toy13", $AF$14,
    IF(A49="toy14", $AF$15,
    IF(A49="toy15", $AF$16,
    IF(A49="toy16", $AF$17,
    IF(A49="toy17", $AF$18,
    IF(A49="toy18", $AF$19,
    IF(A49="toy19", $AF$20,
    IF(A49="toy20", $AF$21, ""))))))))))))))))))))</f>
        <v>23.422999999999998</v>
      </c>
      <c r="K49">
        <f>IF(B49="toy1", $AF$2,
    IF(B49="toy2", $AF$3,
    IF(B49="toy3", $AF$4,
    IF(B49="toy4", $AF$5,
    IF(B49="toy5", $AF$6,
    IF(B49="toy6", $AF$7,
    IF(B49="toy7", $AF$8,
    IF(B49="toy8", $AF$9,
    IF(B49="toy9", $AF$10,
    IF(B49="toy10", $AF$11,
    IF(B49="toy11", $AF$12,
    IF(B49="toy12", $AF$13,
    IF(B49="toy13", $AF$14,
    IF(B49="toy14", $AF$15,
    IF(B49="toy15", $AF$16,
    IF(B49="toy16", $AF$17,
    IF(B49="toy17", $AF$18,
    IF(B49="toy18", $AF$19,
    IF(B49="toy19", $AF$20,
    IF(B49="toy20", $AF$21, ""))))))))))))))))))))</f>
        <v>37.103999999999999</v>
      </c>
      <c r="L49">
        <f t="shared" si="3"/>
        <v>60.527000000000001</v>
      </c>
      <c r="M49">
        <f>IF(A49="toy1", $AG$2,
    IF(A49="toy2", $AG$3,
    IF(A49="toy3", $AG$4,
    IF(A49="toy4", $AG$5,
    IF(A49="toy5", $AG$6,
    IF(A49="toy6", $AG$7,
    IF(A49="toy7", $AG$8,
    IF(A49="toy8", $AG$9,
    IF(A49="toy9", $AG$10,
    IF(A49="toy10", $AG$11,
    IF(A49="toy11", $AG$12,
    IF(A49="toy12", $AG$13,
    IF(A49="toy13", $AG$14,
    IF(A49="toy14", $AG$15,
    IF(A49="toy15", $AG$16,
    IF(A49="toy16", $AG$17,
    IF(A49="toy17", $AG$18,
    IF(A49="toy18", $AG$19,
    IF(A49="toy19", $AG$20,
    IF(A49="toy20", $AG$21, ""))))))))))))))))))))</f>
        <v>2.69</v>
      </c>
      <c r="N49">
        <f>IF(B49="toy1", $AG$2,
    IF(B49="toy2", $AG$3,
    IF(B49="toy3", $AG$4,
    IF(B49="toy4", $AG$5,
    IF(B49="toy5", $AG$6,
    IF(B49="toy6", $AG$7,
    IF(B49="toy7", $AG$8,
    IF(B49="toy8", $AG$9,
    IF(B49="toy9", $AG$10,
    IF(B49="toy10", $AG$11,
    IF(B49="toy11", $AG$12,
    IF(B49="toy12", $AG$13,
    IF(B49="toy13", $AG$14,
    IF(B49="toy14", $AG$15,
    IF(B49="toy15", $AG$16,
    IF(B49="toy16", $AG$17,
    IF(B49="toy17", $AG$18,
    IF(B49="toy18", $AG$19,
    IF(B49="toy19", $AG$20,
    IF(B49="toy20", $AG$21, ""))))))))))))))))))))</f>
        <v>17.405000000000001</v>
      </c>
      <c r="O49">
        <f t="shared" si="14"/>
        <v>17.790056222842697</v>
      </c>
      <c r="P49">
        <f t="shared" si="15"/>
        <v>28.180943777157299</v>
      </c>
      <c r="Q49">
        <f>IF(A49="toy1", $AH$2,
    IF(A49="toy2", $AH$3,
    IF(A49="toy3", $AH$4,
    IF(A49="toy4", $AH$5,
    IF(A49="toy5", $AH$6,
    IF(A49="toy6", $AH$7,
    IF(A49="toy7", $AH$8,
    IF(A49="toy8", $AH$9,
    IF(A49="toy9", $AH$10,
    IF(A49="toy10", $AH$11,
    IF(A49="toy11", $AH$12,
    IF(A49="toy12", $AH$13,
    IF(A49="toy13", $AH$14,
    IF(A49="toy14", $AH$15,
    IF(A49="toy15", $AH$16,
    IF(A49="toy16", $AH$17,
    IF(A49="toy17", $AH$18,
    IF(A49="toy18", $AH$19,
    IF(A49="toy19", $AH$20,
    IF(A49="toy20", $AH$21, ""))))))))))))))))))))</f>
        <v>304.91000000000003</v>
      </c>
      <c r="R49">
        <f>IF(B49="toy1", $AH$2,
    IF(B49="toy2", $AH$3,
    IF(B49="toy3", $AH$4,
    IF(B49="toy4", $AH$5,
    IF(B49="toy5", $AH$6,
    IF(B49="toy6", $AH$7,
    IF(B49="toy7", $AH$8,
    IF(B49="toy8", $AH$9,
    IF(B49="toy9", $AH$10,
    IF(B49="toy10", $AH$11,
    IF(B49="toy11", $AH$12,
    IF(B49="toy12", $AH$13,
    IF(B49="toy13", $AH$14,
    IF(B49="toy14", $AH$15,
    IF(B49="toy15", $AH$16,
    IF(B49="toy16", $AH$17,
    IF(B49="toy17", $AH$18,
    IF(B49="toy18", $AH$19,
    IF(B49="toy19", $AH$20,
    IF(B49="toy20", $AH$21, ""))))))))))))))))))))</f>
        <v>2000</v>
      </c>
      <c r="S49">
        <f t="shared" si="4"/>
        <v>64</v>
      </c>
      <c r="T49">
        <f t="shared" si="5"/>
        <v>64</v>
      </c>
      <c r="U49">
        <f t="shared" si="6"/>
        <v>8</v>
      </c>
      <c r="V49">
        <f t="shared" si="7"/>
        <v>4</v>
      </c>
      <c r="W49">
        <f t="shared" si="8"/>
        <v>256</v>
      </c>
      <c r="X49">
        <f t="shared" si="9"/>
        <v>512</v>
      </c>
      <c r="Y49">
        <f t="shared" si="10"/>
        <v>6</v>
      </c>
      <c r="Z49">
        <f t="shared" si="11"/>
        <v>24</v>
      </c>
      <c r="AA49">
        <f t="shared" si="12"/>
        <v>64</v>
      </c>
      <c r="AB49">
        <f t="shared" si="13"/>
        <v>256</v>
      </c>
    </row>
    <row r="50" spans="1:28" x14ac:dyDescent="0.45">
      <c r="A50" t="s">
        <v>2</v>
      </c>
      <c r="B50" t="s">
        <v>14</v>
      </c>
      <c r="C50">
        <v>142</v>
      </c>
      <c r="D50">
        <v>1392</v>
      </c>
      <c r="E50">
        <v>35.567999999999998</v>
      </c>
      <c r="F50">
        <v>75</v>
      </c>
      <c r="G50">
        <v>100</v>
      </c>
      <c r="H50">
        <v>45</v>
      </c>
      <c r="I50">
        <f t="shared" si="2"/>
        <v>30.403000000000006</v>
      </c>
      <c r="J50">
        <f>IF(A50="toy1", $AF$2,
    IF(A50="toy2", $AF$3,
    IF(A50="toy3", $AF$4,
    IF(A50="toy4", $AF$5,
    IF(A50="toy5", $AF$6,
    IF(A50="toy6", $AF$7,
    IF(A50="toy7", $AF$8,
    IF(A50="toy8", $AF$9,
    IF(A50="toy9", $AF$10,
    IF(A50="toy10", $AF$11,
    IF(A50="toy11", $AF$12,
    IF(A50="toy12", $AF$13,
    IF(A50="toy13", $AF$14,
    IF(A50="toy14", $AF$15,
    IF(A50="toy15", $AF$16,
    IF(A50="toy16", $AF$17,
    IF(A50="toy17", $AF$18,
    IF(A50="toy18", $AF$19,
    IF(A50="toy19", $AF$20,
    IF(A50="toy20", $AF$21, ""))))))))))))))))))))</f>
        <v>23.422999999999998</v>
      </c>
      <c r="K50">
        <f>IF(B50="toy1", $AF$2,
    IF(B50="toy2", $AF$3,
    IF(B50="toy3", $AF$4,
    IF(B50="toy4", $AF$5,
    IF(B50="toy5", $AF$6,
    IF(B50="toy6", $AF$7,
    IF(B50="toy7", $AF$8,
    IF(B50="toy8", $AF$9,
    IF(B50="toy9", $AF$10,
    IF(B50="toy10", $AF$11,
    IF(B50="toy11", $AF$12,
    IF(B50="toy12", $AF$13,
    IF(B50="toy13", $AF$14,
    IF(B50="toy14", $AF$15,
    IF(B50="toy15", $AF$16,
    IF(B50="toy16", $AF$17,
    IF(B50="toy17", $AF$18,
    IF(B50="toy18", $AF$19,
    IF(B50="toy19", $AF$20,
    IF(B50="toy20", $AF$21, ""))))))))))))))))))))</f>
        <v>42.548000000000002</v>
      </c>
      <c r="L50">
        <f t="shared" si="3"/>
        <v>65.971000000000004</v>
      </c>
      <c r="M50">
        <f>IF(A50="toy1", $AG$2,
    IF(A50="toy2", $AG$3,
    IF(A50="toy3", $AG$4,
    IF(A50="toy4", $AG$5,
    IF(A50="toy5", $AG$6,
    IF(A50="toy6", $AG$7,
    IF(A50="toy7", $AG$8,
    IF(A50="toy8", $AG$9,
    IF(A50="toy9", $AG$10,
    IF(A50="toy10", $AG$11,
    IF(A50="toy11", $AG$12,
    IF(A50="toy12", $AG$13,
    IF(A50="toy13", $AG$14,
    IF(A50="toy14", $AG$15,
    IF(A50="toy15", $AG$16,
    IF(A50="toy16", $AG$17,
    IF(A50="toy17", $AG$18,
    IF(A50="toy18", $AG$19,
    IF(A50="toy19", $AG$20,
    IF(A50="toy20", $AG$21, ""))))))))))))))))))))</f>
        <v>2.69</v>
      </c>
      <c r="N50">
        <f>IF(B50="toy1", $AG$2,
    IF(B50="toy2", $AG$3,
    IF(B50="toy3", $AG$4,
    IF(B50="toy4", $AG$5,
    IF(B50="toy5", $AG$6,
    IF(B50="toy6", $AG$7,
    IF(B50="toy7", $AG$8,
    IF(B50="toy8", $AG$9,
    IF(B50="toy9", $AG$10,
    IF(B50="toy10", $AG$11,
    IF(B50="toy11", $AG$12,
    IF(B50="toy12", $AG$13,
    IF(B50="toy13", $AG$14,
    IF(B50="toy14", $AG$15,
    IF(B50="toy15", $AG$16,
    IF(B50="toy16", $AG$17,
    IF(B50="toy17", $AG$18,
    IF(B50="toy18", $AG$19,
    IF(B50="toy19", $AG$20,
    IF(B50="toy20", $AG$21, ""))))))))))))))))))))</f>
        <v>68.685000000000002</v>
      </c>
      <c r="O50">
        <f t="shared" si="14"/>
        <v>12.628416486031739</v>
      </c>
      <c r="P50">
        <f t="shared" si="15"/>
        <v>22.939583513968259</v>
      </c>
      <c r="Q50">
        <f>IF(A50="toy1", $AH$2,
    IF(A50="toy2", $AH$3,
    IF(A50="toy3", $AH$4,
    IF(A50="toy4", $AH$5,
    IF(A50="toy5", $AH$6,
    IF(A50="toy6", $AH$7,
    IF(A50="toy7", $AH$8,
    IF(A50="toy8", $AH$9,
    IF(A50="toy9", $AH$10,
    IF(A50="toy10", $AH$11,
    IF(A50="toy11", $AH$12,
    IF(A50="toy12", $AH$13,
    IF(A50="toy13", $AH$14,
    IF(A50="toy14", $AH$15,
    IF(A50="toy15", $AH$16,
    IF(A50="toy16", $AH$17,
    IF(A50="toy17", $AH$18,
    IF(A50="toy18", $AH$19,
    IF(A50="toy19", $AH$20,
    IF(A50="toy20", $AH$21, ""))))))))))))))))))))</f>
        <v>304.91000000000003</v>
      </c>
      <c r="R50">
        <f>IF(B50="toy1", $AH$2,
    IF(B50="toy2", $AH$3,
    IF(B50="toy3", $AH$4,
    IF(B50="toy4", $AH$5,
    IF(B50="toy5", $AH$6,
    IF(B50="toy6", $AH$7,
    IF(B50="toy7", $AH$8,
    IF(B50="toy8", $AH$9,
    IF(B50="toy9", $AH$10,
    IF(B50="toy10", $AH$11,
    IF(B50="toy11", $AH$12,
    IF(B50="toy12", $AH$13,
    IF(B50="toy13", $AH$14,
    IF(B50="toy14", $AH$15,
    IF(B50="toy15", $AH$16,
    IF(B50="toy16", $AH$17,
    IF(B50="toy17", $AH$18,
    IF(B50="toy18", $AH$19,
    IF(B50="toy19", $AH$20,
    IF(B50="toy20", $AH$21, ""))))))))))))))))))))</f>
        <v>7940</v>
      </c>
      <c r="S50">
        <f t="shared" si="4"/>
        <v>64</v>
      </c>
      <c r="T50">
        <f t="shared" si="5"/>
        <v>256</v>
      </c>
      <c r="U50">
        <f t="shared" si="6"/>
        <v>8</v>
      </c>
      <c r="V50">
        <f t="shared" si="7"/>
        <v>4</v>
      </c>
      <c r="W50">
        <f t="shared" si="8"/>
        <v>256</v>
      </c>
      <c r="X50">
        <f t="shared" si="9"/>
        <v>128</v>
      </c>
      <c r="Y50">
        <f t="shared" si="10"/>
        <v>6</v>
      </c>
      <c r="Z50">
        <f t="shared" si="11"/>
        <v>24</v>
      </c>
      <c r="AA50">
        <f t="shared" si="12"/>
        <v>64</v>
      </c>
      <c r="AB50">
        <f t="shared" si="13"/>
        <v>256</v>
      </c>
    </row>
    <row r="51" spans="1:28" x14ac:dyDescent="0.45">
      <c r="A51" t="s">
        <v>2</v>
      </c>
      <c r="B51" t="s">
        <v>15</v>
      </c>
      <c r="C51">
        <v>142</v>
      </c>
      <c r="D51">
        <v>456</v>
      </c>
      <c r="E51">
        <v>49.868000000000002</v>
      </c>
      <c r="F51">
        <v>70</v>
      </c>
      <c r="G51">
        <v>82</v>
      </c>
      <c r="H51">
        <v>21</v>
      </c>
      <c r="I51">
        <f t="shared" si="2"/>
        <v>15.555</v>
      </c>
      <c r="J51">
        <f>IF(A51="toy1", $AF$2,
    IF(A51="toy2", $AF$3,
    IF(A51="toy3", $AF$4,
    IF(A51="toy4", $AF$5,
    IF(A51="toy5", $AF$6,
    IF(A51="toy6", $AF$7,
    IF(A51="toy7", $AF$8,
    IF(A51="toy8", $AF$9,
    IF(A51="toy9", $AF$10,
    IF(A51="toy10", $AF$11,
    IF(A51="toy11", $AF$12,
    IF(A51="toy12", $AF$13,
    IF(A51="toy13", $AF$14,
    IF(A51="toy14", $AF$15,
    IF(A51="toy15", $AF$16,
    IF(A51="toy16", $AF$17,
    IF(A51="toy17", $AF$18,
    IF(A51="toy18", $AF$19,
    IF(A51="toy19", $AF$20,
    IF(A51="toy20", $AF$21, ""))))))))))))))))))))</f>
        <v>23.422999999999998</v>
      </c>
      <c r="K51">
        <f>IF(B51="toy1", $AF$2,
    IF(B51="toy2", $AF$3,
    IF(B51="toy3", $AF$4,
    IF(B51="toy4", $AF$5,
    IF(B51="toy5", $AF$6,
    IF(B51="toy6", $AF$7,
    IF(B51="toy7", $AF$8,
    IF(B51="toy8", $AF$9,
    IF(B51="toy9", $AF$10,
    IF(B51="toy10", $AF$11,
    IF(B51="toy11", $AF$12,
    IF(B51="toy12", $AF$13,
    IF(B51="toy13", $AF$14,
    IF(B51="toy14", $AF$15,
    IF(B51="toy15", $AF$16,
    IF(B51="toy16", $AF$17,
    IF(B51="toy17", $AF$18,
    IF(B51="toy18", $AF$19,
    IF(B51="toy19", $AF$20,
    IF(B51="toy20", $AF$21, ""))))))))))))))))))))</f>
        <v>42</v>
      </c>
      <c r="L51">
        <f t="shared" si="3"/>
        <v>65.423000000000002</v>
      </c>
      <c r="M51">
        <f>IF(A51="toy1", $AG$2,
    IF(A51="toy2", $AG$3,
    IF(A51="toy3", $AG$4,
    IF(A51="toy4", $AG$5,
    IF(A51="toy5", $AG$6,
    IF(A51="toy6", $AG$7,
    IF(A51="toy7", $AG$8,
    IF(A51="toy8", $AG$9,
    IF(A51="toy9", $AG$10,
    IF(A51="toy10", $AG$11,
    IF(A51="toy11", $AG$12,
    IF(A51="toy12", $AG$13,
    IF(A51="toy13", $AG$14,
    IF(A51="toy14", $AG$15,
    IF(A51="toy15", $AG$16,
    IF(A51="toy16", $AG$17,
    IF(A51="toy17", $AG$18,
    IF(A51="toy18", $AG$19,
    IF(A51="toy19", $AG$20,
    IF(A51="toy20", $AG$21, ""))))))))))))))))))))</f>
        <v>2.69</v>
      </c>
      <c r="N51">
        <f>IF(B51="toy1", $AG$2,
    IF(B51="toy2", $AG$3,
    IF(B51="toy3", $AG$4,
    IF(B51="toy4", $AG$5,
    IF(B51="toy5", $AG$6,
    IF(B51="toy6", $AG$7,
    IF(B51="toy7", $AG$8,
    IF(B51="toy8", $AG$9,
    IF(B51="toy9", $AG$10,
    IF(B51="toy10", $AG$11,
    IF(B51="toy11", $AG$12,
    IF(B51="toy12", $AG$13,
    IF(B51="toy13", $AG$14,
    IF(B51="toy14", $AG$15,
    IF(B51="toy15", $AG$16,
    IF(B51="toy16", $AG$17,
    IF(B51="toy17", $AG$18,
    IF(B51="toy18", $AG$19,
    IF(B51="toy19", $AG$20,
    IF(B51="toy20", $AG$21, ""))))))))))))))))))))</f>
        <v>17.385000000000002</v>
      </c>
      <c r="O51">
        <f t="shared" si="14"/>
        <v>17.853937667181267</v>
      </c>
      <c r="P51">
        <f t="shared" si="15"/>
        <v>32.014062332818732</v>
      </c>
      <c r="Q51">
        <f>IF(A51="toy1", $AH$2,
    IF(A51="toy2", $AH$3,
    IF(A51="toy3", $AH$4,
    IF(A51="toy4", $AH$5,
    IF(A51="toy5", $AH$6,
    IF(A51="toy6", $AH$7,
    IF(A51="toy7", $AH$8,
    IF(A51="toy8", $AH$9,
    IF(A51="toy9", $AH$10,
    IF(A51="toy10", $AH$11,
    IF(A51="toy11", $AH$12,
    IF(A51="toy12", $AH$13,
    IF(A51="toy13", $AH$14,
    IF(A51="toy14", $AH$15,
    IF(A51="toy15", $AH$16,
    IF(A51="toy16", $AH$17,
    IF(A51="toy17", $AH$18,
    IF(A51="toy18", $AH$19,
    IF(A51="toy19", $AH$20,
    IF(A51="toy20", $AH$21, ""))))))))))))))))))))</f>
        <v>304.91000000000003</v>
      </c>
      <c r="R51">
        <f>IF(B51="toy1", $AH$2,
    IF(B51="toy2", $AH$3,
    IF(B51="toy3", $AH$4,
    IF(B51="toy4", $AH$5,
    IF(B51="toy5", $AH$6,
    IF(B51="toy6", $AH$7,
    IF(B51="toy7", $AH$8,
    IF(B51="toy8", $AH$9,
    IF(B51="toy9", $AH$10,
    IF(B51="toy10", $AH$11,
    IF(B51="toy11", $AH$12,
    IF(B51="toy12", $AH$13,
    IF(B51="toy13", $AH$14,
    IF(B51="toy14", $AH$15,
    IF(B51="toy15", $AH$16,
    IF(B51="toy16", $AH$17,
    IF(B51="toy17", $AH$18,
    IF(B51="toy18", $AH$19,
    IF(B51="toy19", $AH$20,
    IF(B51="toy20", $AH$21, ""))))))))))))))))))))</f>
        <v>2000</v>
      </c>
      <c r="S51">
        <f t="shared" si="4"/>
        <v>64</v>
      </c>
      <c r="T51">
        <f t="shared" si="5"/>
        <v>256</v>
      </c>
      <c r="U51">
        <f t="shared" si="6"/>
        <v>8</v>
      </c>
      <c r="V51">
        <f t="shared" si="7"/>
        <v>16</v>
      </c>
      <c r="W51">
        <f t="shared" si="8"/>
        <v>256</v>
      </c>
      <c r="X51">
        <f t="shared" si="9"/>
        <v>128</v>
      </c>
      <c r="Y51">
        <f t="shared" si="10"/>
        <v>6</v>
      </c>
      <c r="Z51">
        <f t="shared" si="11"/>
        <v>6</v>
      </c>
      <c r="AA51">
        <f t="shared" si="12"/>
        <v>64</v>
      </c>
      <c r="AB51">
        <f t="shared" si="13"/>
        <v>256</v>
      </c>
    </row>
    <row r="52" spans="1:28" x14ac:dyDescent="0.45">
      <c r="A52" t="s">
        <v>2</v>
      </c>
      <c r="B52" t="s">
        <v>16</v>
      </c>
      <c r="C52">
        <v>142</v>
      </c>
      <c r="D52">
        <v>704</v>
      </c>
      <c r="E52">
        <v>53.377000000000002</v>
      </c>
      <c r="F52">
        <v>70</v>
      </c>
      <c r="G52">
        <v>95</v>
      </c>
      <c r="H52">
        <v>40</v>
      </c>
      <c r="I52">
        <f t="shared" si="2"/>
        <v>13.648999999999994</v>
      </c>
      <c r="J52">
        <f>IF(A52="toy1", $AF$2,
    IF(A52="toy2", $AF$3,
    IF(A52="toy3", $AF$4,
    IF(A52="toy4", $AF$5,
    IF(A52="toy5", $AF$6,
    IF(A52="toy6", $AF$7,
    IF(A52="toy7", $AF$8,
    IF(A52="toy8", $AF$9,
    IF(A52="toy9", $AF$10,
    IF(A52="toy10", $AF$11,
    IF(A52="toy11", $AF$12,
    IF(A52="toy12", $AF$13,
    IF(A52="toy13", $AF$14,
    IF(A52="toy14", $AF$15,
    IF(A52="toy15", $AF$16,
    IF(A52="toy16", $AF$17,
    IF(A52="toy17", $AF$18,
    IF(A52="toy18", $AF$19,
    IF(A52="toy19", $AF$20,
    IF(A52="toy20", $AF$21, ""))))))))))))))))))))</f>
        <v>23.422999999999998</v>
      </c>
      <c r="K52">
        <f>IF(B52="toy1", $AF$2,
    IF(B52="toy2", $AF$3,
    IF(B52="toy3", $AF$4,
    IF(B52="toy4", $AF$5,
    IF(B52="toy5", $AF$6,
    IF(B52="toy6", $AF$7,
    IF(B52="toy7", $AF$8,
    IF(B52="toy8", $AF$9,
    IF(B52="toy9", $AF$10,
    IF(B52="toy10", $AF$11,
    IF(B52="toy11", $AF$12,
    IF(B52="toy12", $AF$13,
    IF(B52="toy13", $AF$14,
    IF(B52="toy14", $AF$15,
    IF(B52="toy15", $AF$16,
    IF(B52="toy16", $AF$17,
    IF(B52="toy17", $AF$18,
    IF(B52="toy18", $AF$19,
    IF(B52="toy19", $AF$20,
    IF(B52="toy20", $AF$21, ""))))))))))))))))))))</f>
        <v>43.603000000000002</v>
      </c>
      <c r="L52">
        <f t="shared" si="3"/>
        <v>67.025999999999996</v>
      </c>
      <c r="M52">
        <f>IF(A52="toy1", $AG$2,
    IF(A52="toy2", $AG$3,
    IF(A52="toy3", $AG$4,
    IF(A52="toy4", $AG$5,
    IF(A52="toy5", $AG$6,
    IF(A52="toy6", $AG$7,
    IF(A52="toy7", $AG$8,
    IF(A52="toy8", $AG$9,
    IF(A52="toy9", $AG$10,
    IF(A52="toy10", $AG$11,
    IF(A52="toy11", $AG$12,
    IF(A52="toy12", $AG$13,
    IF(A52="toy13", $AG$14,
    IF(A52="toy14", $AG$15,
    IF(A52="toy15", $AG$16,
    IF(A52="toy16", $AG$17,
    IF(A52="toy17", $AG$18,
    IF(A52="toy18", $AG$19,
    IF(A52="toy19", $AG$20,
    IF(A52="toy20", $AG$21, ""))))))))))))))))))))</f>
        <v>2.69</v>
      </c>
      <c r="N52">
        <f>IF(B52="toy1", $AG$2,
    IF(B52="toy2", $AG$3,
    IF(B52="toy3", $AG$4,
    IF(B52="toy4", $AG$5,
    IF(B52="toy5", $AG$6,
    IF(B52="toy6", $AG$7,
    IF(B52="toy7", $AG$8,
    IF(B52="toy8", $AG$9,
    IF(B52="toy9", $AG$10,
    IF(B52="toy10", $AG$11,
    IF(B52="toy11", $AG$12,
    IF(B52="toy12", $AG$13,
    IF(B52="toy13", $AG$14,
    IF(B52="toy14", $AG$15,
    IF(B52="toy15", $AG$16,
    IF(B52="toy16", $AG$17,
    IF(B52="toy17", $AG$18,
    IF(B52="toy18", $AG$19,
    IF(B52="toy19", $AG$20,
    IF(B52="toy20", $AG$21, ""))))))))))))))))))))</f>
        <v>109.37</v>
      </c>
      <c r="O52">
        <f t="shared" si="14"/>
        <v>18.653201309939426</v>
      </c>
      <c r="P52">
        <f t="shared" si="15"/>
        <v>34.723798690060576</v>
      </c>
      <c r="Q52">
        <f>IF(A52="toy1", $AH$2,
    IF(A52="toy2", $AH$3,
    IF(A52="toy3", $AH$4,
    IF(A52="toy4", $AH$5,
    IF(A52="toy5", $AH$6,
    IF(A52="toy6", $AH$7,
    IF(A52="toy7", $AH$8,
    IF(A52="toy8", $AH$9,
    IF(A52="toy9", $AH$10,
    IF(A52="toy10", $AH$11,
    IF(A52="toy11", $AH$12,
    IF(A52="toy12", $AH$13,
    IF(A52="toy13", $AH$14,
    IF(A52="toy14", $AH$15,
    IF(A52="toy15", $AH$16,
    IF(A52="toy16", $AH$17,
    IF(A52="toy17", $AH$18,
    IF(A52="toy18", $AH$19,
    IF(A52="toy19", $AH$20,
    IF(A52="toy20", $AH$21, ""))))))))))))))))))))</f>
        <v>304.91000000000003</v>
      </c>
      <c r="R52">
        <f>IF(B52="toy1", $AH$2,
    IF(B52="toy2", $AH$3,
    IF(B52="toy3", $AH$4,
    IF(B52="toy4", $AH$5,
    IF(B52="toy5", $AH$6,
    IF(B52="toy6", $AH$7,
    IF(B52="toy7", $AH$8,
    IF(B52="toy8", $AH$9,
    IF(B52="toy9", $AH$10,
    IF(B52="toy10", $AH$11,
    IF(B52="toy11", $AH$12,
    IF(B52="toy12", $AH$13,
    IF(B52="toy13", $AH$14,
    IF(B52="toy14", $AH$15,
    IF(B52="toy15", $AH$16,
    IF(B52="toy16", $AH$17,
    IF(B52="toy17", $AH$18,
    IF(B52="toy18", $AH$19,
    IF(B52="toy19", $AH$20,
    IF(B52="toy20", $AH$21, ""))))))))))))))))))))</f>
        <v>12670</v>
      </c>
      <c r="S52">
        <f t="shared" si="4"/>
        <v>64</v>
      </c>
      <c r="T52">
        <f t="shared" si="5"/>
        <v>256</v>
      </c>
      <c r="U52">
        <f t="shared" si="6"/>
        <v>8</v>
      </c>
      <c r="V52">
        <f t="shared" si="7"/>
        <v>4</v>
      </c>
      <c r="W52">
        <f t="shared" si="8"/>
        <v>256</v>
      </c>
      <c r="X52">
        <f t="shared" si="9"/>
        <v>512</v>
      </c>
      <c r="Y52">
        <f t="shared" si="10"/>
        <v>6</v>
      </c>
      <c r="Z52">
        <f t="shared" si="11"/>
        <v>24</v>
      </c>
      <c r="AA52">
        <f t="shared" si="12"/>
        <v>64</v>
      </c>
      <c r="AB52">
        <f t="shared" si="13"/>
        <v>64</v>
      </c>
    </row>
    <row r="53" spans="1:28" x14ac:dyDescent="0.45">
      <c r="A53" t="s">
        <v>2</v>
      </c>
      <c r="B53" t="s">
        <v>17</v>
      </c>
      <c r="C53">
        <v>142</v>
      </c>
      <c r="D53">
        <v>516</v>
      </c>
      <c r="E53">
        <v>47.76</v>
      </c>
      <c r="F53">
        <v>78</v>
      </c>
      <c r="G53">
        <v>93</v>
      </c>
      <c r="H53">
        <v>25</v>
      </c>
      <c r="I53">
        <f t="shared" si="2"/>
        <v>24.509999999999998</v>
      </c>
      <c r="J53">
        <f>IF(A53="toy1", $AF$2,
    IF(A53="toy2", $AF$3,
    IF(A53="toy3", $AF$4,
    IF(A53="toy4", $AF$5,
    IF(A53="toy5", $AF$6,
    IF(A53="toy6", $AF$7,
    IF(A53="toy7", $AF$8,
    IF(A53="toy8", $AF$9,
    IF(A53="toy9", $AF$10,
    IF(A53="toy10", $AF$11,
    IF(A53="toy11", $AF$12,
    IF(A53="toy12", $AF$13,
    IF(A53="toy13", $AF$14,
    IF(A53="toy14", $AF$15,
    IF(A53="toy15", $AF$16,
    IF(A53="toy16", $AF$17,
    IF(A53="toy17", $AF$18,
    IF(A53="toy18", $AF$19,
    IF(A53="toy19", $AF$20,
    IF(A53="toy20", $AF$21, ""))))))))))))))))))))</f>
        <v>23.422999999999998</v>
      </c>
      <c r="K53">
        <f>IF(B53="toy1", $AF$2,
    IF(B53="toy2", $AF$3,
    IF(B53="toy3", $AF$4,
    IF(B53="toy4", $AF$5,
    IF(B53="toy5", $AF$6,
    IF(B53="toy6", $AF$7,
    IF(B53="toy7", $AF$8,
    IF(B53="toy8", $AF$9,
    IF(B53="toy9", $AF$10,
    IF(B53="toy10", $AF$11,
    IF(B53="toy11", $AF$12,
    IF(B53="toy12", $AF$13,
    IF(B53="toy13", $AF$14,
    IF(B53="toy14", $AF$15,
    IF(B53="toy15", $AF$16,
    IF(B53="toy16", $AF$17,
    IF(B53="toy17", $AF$18,
    IF(B53="toy18", $AF$19,
    IF(B53="toy19", $AF$20,
    IF(B53="toy20", $AF$21, ""))))))))))))))))))))</f>
        <v>48.847000000000001</v>
      </c>
      <c r="L53">
        <f t="shared" si="3"/>
        <v>72.27</v>
      </c>
      <c r="M53">
        <f>IF(A53="toy1", $AG$2,
    IF(A53="toy2", $AG$3,
    IF(A53="toy3", $AG$4,
    IF(A53="toy4", $AG$5,
    IF(A53="toy5", $AG$6,
    IF(A53="toy6", $AG$7,
    IF(A53="toy7", $AG$8,
    IF(A53="toy8", $AG$9,
    IF(A53="toy9", $AG$10,
    IF(A53="toy10", $AG$11,
    IF(A53="toy11", $AG$12,
    IF(A53="toy12", $AG$13,
    IF(A53="toy13", $AG$14,
    IF(A53="toy14", $AG$15,
    IF(A53="toy15", $AG$16,
    IF(A53="toy16", $AG$17,
    IF(A53="toy17", $AG$18,
    IF(A53="toy18", $AG$19,
    IF(A53="toy19", $AG$20,
    IF(A53="toy20", $AG$21, ""))))))))))))))))))))</f>
        <v>2.69</v>
      </c>
      <c r="N53">
        <f>IF(B53="toy1", $AG$2,
    IF(B53="toy2", $AG$3,
    IF(B53="toy3", $AG$4,
    IF(B53="toy4", $AG$5,
    IF(B53="toy5", $AG$6,
    IF(B53="toy6", $AG$7,
    IF(B53="toy7", $AG$8,
    IF(B53="toy8", $AG$9,
    IF(B53="toy9", $AG$10,
    IF(B53="toy10", $AG$11,
    IF(B53="toy11", $AG$12,
    IF(B53="toy12", $AG$13,
    IF(B53="toy13", $AG$14,
    IF(B53="toy14", $AG$15,
    IF(B53="toy15", $AG$16,
    IF(B53="toy16", $AG$17,
    IF(B53="toy17", $AG$18,
    IF(B53="toy18", $AG$19,
    IF(B53="toy19", $AG$20,
    IF(B53="toy20", $AG$21, ""))))))))))))))))))))</f>
        <v>69.224999999999994</v>
      </c>
      <c r="O53">
        <f t="shared" si="14"/>
        <v>15.479209630552097</v>
      </c>
      <c r="P53">
        <f t="shared" si="15"/>
        <v>32.280790369447899</v>
      </c>
      <c r="Q53">
        <f>IF(A53="toy1", $AH$2,
    IF(A53="toy2", $AH$3,
    IF(A53="toy3", $AH$4,
    IF(A53="toy4", $AH$5,
    IF(A53="toy5", $AH$6,
    IF(A53="toy6", $AH$7,
    IF(A53="toy7", $AH$8,
    IF(A53="toy8", $AH$9,
    IF(A53="toy9", $AH$10,
    IF(A53="toy10", $AH$11,
    IF(A53="toy11", $AH$12,
    IF(A53="toy12", $AH$13,
    IF(A53="toy13", $AH$14,
    IF(A53="toy14", $AH$15,
    IF(A53="toy15", $AH$16,
    IF(A53="toy16", $AH$17,
    IF(A53="toy17", $AH$18,
    IF(A53="toy18", $AH$19,
    IF(A53="toy19", $AH$20,
    IF(A53="toy20", $AH$21, ""))))))))))))))))))))</f>
        <v>304.91000000000003</v>
      </c>
      <c r="R53">
        <f>IF(B53="toy1", $AH$2,
    IF(B53="toy2", $AH$3,
    IF(B53="toy3", $AH$4,
    IF(B53="toy4", $AH$5,
    IF(B53="toy5", $AH$6,
    IF(B53="toy6", $AH$7,
    IF(B53="toy7", $AH$8,
    IF(B53="toy8", $AH$9,
    IF(B53="toy9", $AH$10,
    IF(B53="toy10", $AH$11,
    IF(B53="toy11", $AH$12,
    IF(B53="toy12", $AH$13,
    IF(B53="toy13", $AH$14,
    IF(B53="toy14", $AH$15,
    IF(B53="toy15", $AH$16,
    IF(B53="toy16", $AH$17,
    IF(B53="toy17", $AH$18,
    IF(B53="toy18", $AH$19,
    IF(B53="toy19", $AH$20,
    IF(B53="toy20", $AH$21, ""))))))))))))))))))))</f>
        <v>7940</v>
      </c>
      <c r="S53">
        <f t="shared" si="4"/>
        <v>64</v>
      </c>
      <c r="T53">
        <f t="shared" si="5"/>
        <v>256</v>
      </c>
      <c r="U53">
        <f t="shared" si="6"/>
        <v>8</v>
      </c>
      <c r="V53">
        <f t="shared" si="7"/>
        <v>16</v>
      </c>
      <c r="W53">
        <f t="shared" si="8"/>
        <v>256</v>
      </c>
      <c r="X53">
        <f t="shared" si="9"/>
        <v>128</v>
      </c>
      <c r="Y53">
        <f t="shared" si="10"/>
        <v>6</v>
      </c>
      <c r="Z53">
        <f t="shared" si="11"/>
        <v>24</v>
      </c>
      <c r="AA53">
        <f t="shared" si="12"/>
        <v>64</v>
      </c>
      <c r="AB53">
        <f t="shared" si="13"/>
        <v>64</v>
      </c>
    </row>
    <row r="54" spans="1:28" x14ac:dyDescent="0.45">
      <c r="A54" t="s">
        <v>2</v>
      </c>
      <c r="B54" t="s">
        <v>18</v>
      </c>
      <c r="C54">
        <v>142</v>
      </c>
      <c r="D54">
        <v>582</v>
      </c>
      <c r="E54">
        <v>46.706000000000003</v>
      </c>
      <c r="F54">
        <v>72</v>
      </c>
      <c r="G54">
        <v>70</v>
      </c>
      <c r="H54">
        <v>19</v>
      </c>
      <c r="I54">
        <f t="shared" si="2"/>
        <v>21.824999999999989</v>
      </c>
      <c r="J54">
        <f>IF(A54="toy1", $AF$2,
    IF(A54="toy2", $AF$3,
    IF(A54="toy3", $AF$4,
    IF(A54="toy4", $AF$5,
    IF(A54="toy5", $AF$6,
    IF(A54="toy6", $AF$7,
    IF(A54="toy7", $AF$8,
    IF(A54="toy8", $AF$9,
    IF(A54="toy9", $AF$10,
    IF(A54="toy10", $AF$11,
    IF(A54="toy11", $AF$12,
    IF(A54="toy12", $AF$13,
    IF(A54="toy13", $AF$14,
    IF(A54="toy14", $AF$15,
    IF(A54="toy15", $AF$16,
    IF(A54="toy16", $AF$17,
    IF(A54="toy17", $AF$18,
    IF(A54="toy18", $AF$19,
    IF(A54="toy19", $AF$20,
    IF(A54="toy20", $AF$21, ""))))))))))))))))))))</f>
        <v>23.422999999999998</v>
      </c>
      <c r="K54">
        <f>IF(B54="toy1", $AF$2,
    IF(B54="toy2", $AF$3,
    IF(B54="toy3", $AF$4,
    IF(B54="toy4", $AF$5,
    IF(B54="toy5", $AF$6,
    IF(B54="toy6", $AF$7,
    IF(B54="toy7", $AF$8,
    IF(B54="toy8", $AF$9,
    IF(B54="toy9", $AF$10,
    IF(B54="toy10", $AF$11,
    IF(B54="toy11", $AF$12,
    IF(B54="toy12", $AF$13,
    IF(B54="toy13", $AF$14,
    IF(B54="toy14", $AF$15,
    IF(B54="toy15", $AF$16,
    IF(B54="toy16", $AF$17,
    IF(B54="toy17", $AF$18,
    IF(B54="toy18", $AF$19,
    IF(B54="toy19", $AF$20,
    IF(B54="toy20", $AF$21, ""))))))))))))))))))))</f>
        <v>45.107999999999997</v>
      </c>
      <c r="L54">
        <f t="shared" si="3"/>
        <v>68.530999999999992</v>
      </c>
      <c r="M54">
        <f>IF(A54="toy1", $AG$2,
    IF(A54="toy2", $AG$3,
    IF(A54="toy3", $AG$4,
    IF(A54="toy4", $AG$5,
    IF(A54="toy5", $AG$6,
    IF(A54="toy6", $AG$7,
    IF(A54="toy7", $AG$8,
    IF(A54="toy8", $AG$9,
    IF(A54="toy9", $AG$10,
    IF(A54="toy10", $AG$11,
    IF(A54="toy11", $AG$12,
    IF(A54="toy12", $AG$13,
    IF(A54="toy13", $AG$14,
    IF(A54="toy14", $AG$15,
    IF(A54="toy15", $AG$16,
    IF(A54="toy16", $AG$17,
    IF(A54="toy17", $AG$18,
    IF(A54="toy18", $AG$19,
    IF(A54="toy19", $AG$20,
    IF(A54="toy20", $AG$21, ""))))))))))))))))))))</f>
        <v>2.69</v>
      </c>
      <c r="N54">
        <f>IF(B54="toy1", $AG$2,
    IF(B54="toy2", $AG$3,
    IF(B54="toy3", $AG$4,
    IF(B54="toy4", $AG$5,
    IF(B54="toy5", $AG$6,
    IF(B54="toy6", $AG$7,
    IF(B54="toy7", $AG$8,
    IF(B54="toy8", $AG$9,
    IF(B54="toy9", $AG$10,
    IF(B54="toy10", $AG$11,
    IF(B54="toy11", $AG$12,
    IF(B54="toy12", $AG$13,
    IF(B54="toy13", $AG$14,
    IF(B54="toy14", $AG$15,
    IF(B54="toy15", $AG$16,
    IF(B54="toy16", $AG$17,
    IF(B54="toy17", $AG$18,
    IF(B54="toy18", $AG$19,
    IF(B54="toy19", $AG$20,
    IF(B54="toy20", $AG$21, ""))))))))))))))))))))</f>
        <v>27.42</v>
      </c>
      <c r="O54">
        <f t="shared" si="14"/>
        <v>15.963500284542762</v>
      </c>
      <c r="P54">
        <f t="shared" si="15"/>
        <v>30.742499715457242</v>
      </c>
      <c r="Q54">
        <f>IF(A54="toy1", $AH$2,
    IF(A54="toy2", $AH$3,
    IF(A54="toy3", $AH$4,
    IF(A54="toy4", $AH$5,
    IF(A54="toy5", $AH$6,
    IF(A54="toy6", $AH$7,
    IF(A54="toy7", $AH$8,
    IF(A54="toy8", $AH$9,
    IF(A54="toy9", $AH$10,
    IF(A54="toy10", $AH$11,
    IF(A54="toy11", $AH$12,
    IF(A54="toy12", $AH$13,
    IF(A54="toy13", $AH$14,
    IF(A54="toy14", $AH$15,
    IF(A54="toy15", $AH$16,
    IF(A54="toy16", $AH$17,
    IF(A54="toy17", $AH$18,
    IF(A54="toy18", $AH$19,
    IF(A54="toy19", $AH$20,
    IF(A54="toy20", $AH$21, ""))))))))))))))))))))</f>
        <v>304.91000000000003</v>
      </c>
      <c r="R54">
        <f>IF(B54="toy1", $AH$2,
    IF(B54="toy2", $AH$3,
    IF(B54="toy3", $AH$4,
    IF(B54="toy4", $AH$5,
    IF(B54="toy5", $AH$6,
    IF(B54="toy6", $AH$7,
    IF(B54="toy7", $AH$8,
    IF(B54="toy8", $AH$9,
    IF(B54="toy9", $AH$10,
    IF(B54="toy10", $AH$11,
    IF(B54="toy11", $AH$12,
    IF(B54="toy12", $AH$13,
    IF(B54="toy13", $AH$14,
    IF(B54="toy14", $AH$15,
    IF(B54="toy15", $AH$16,
    IF(B54="toy16", $AH$17,
    IF(B54="toy17", $AH$18,
    IF(B54="toy18", $AH$19,
    IF(B54="toy19", $AH$20,
    IF(B54="toy20", $AH$21, ""))))))))))))))))))))</f>
        <v>3180</v>
      </c>
      <c r="S54">
        <f t="shared" si="4"/>
        <v>64</v>
      </c>
      <c r="T54">
        <f t="shared" si="5"/>
        <v>256</v>
      </c>
      <c r="U54">
        <f t="shared" si="6"/>
        <v>8</v>
      </c>
      <c r="V54">
        <f t="shared" si="7"/>
        <v>4</v>
      </c>
      <c r="W54">
        <f t="shared" si="8"/>
        <v>256</v>
      </c>
      <c r="X54">
        <f t="shared" si="9"/>
        <v>512</v>
      </c>
      <c r="Y54">
        <f t="shared" si="10"/>
        <v>6</v>
      </c>
      <c r="Z54">
        <f t="shared" si="11"/>
        <v>6</v>
      </c>
      <c r="AA54">
        <f t="shared" si="12"/>
        <v>64</v>
      </c>
      <c r="AB54">
        <f t="shared" si="13"/>
        <v>256</v>
      </c>
    </row>
    <row r="55" spans="1:28" x14ac:dyDescent="0.45">
      <c r="A55" t="s">
        <v>2</v>
      </c>
      <c r="B55" t="s">
        <v>19</v>
      </c>
      <c r="C55">
        <v>142</v>
      </c>
      <c r="D55">
        <v>1922</v>
      </c>
      <c r="E55">
        <v>56.021000000000001</v>
      </c>
      <c r="F55">
        <v>69</v>
      </c>
      <c r="G55">
        <v>100</v>
      </c>
      <c r="H55">
        <v>28</v>
      </c>
      <c r="I55">
        <f t="shared" si="2"/>
        <v>13.947999999999993</v>
      </c>
      <c r="J55">
        <f>IF(A55="toy1", $AF$2,
    IF(A55="toy2", $AF$3,
    IF(A55="toy3", $AF$4,
    IF(A55="toy4", $AF$5,
    IF(A55="toy5", $AF$6,
    IF(A55="toy6", $AF$7,
    IF(A55="toy7", $AF$8,
    IF(A55="toy8", $AF$9,
    IF(A55="toy9", $AF$10,
    IF(A55="toy10", $AF$11,
    IF(A55="toy11", $AF$12,
    IF(A55="toy12", $AF$13,
    IF(A55="toy13", $AF$14,
    IF(A55="toy14", $AF$15,
    IF(A55="toy15", $AF$16,
    IF(A55="toy16", $AF$17,
    IF(A55="toy17", $AF$18,
    IF(A55="toy18", $AF$19,
    IF(A55="toy19", $AF$20,
    IF(A55="toy20", $AF$21, ""))))))))))))))))))))</f>
        <v>23.422999999999998</v>
      </c>
      <c r="K55">
        <f>IF(B55="toy1", $AF$2,
    IF(B55="toy2", $AF$3,
    IF(B55="toy3", $AF$4,
    IF(B55="toy4", $AF$5,
    IF(B55="toy5", $AF$6,
    IF(B55="toy6", $AF$7,
    IF(B55="toy7", $AF$8,
    IF(B55="toy8", $AF$9,
    IF(B55="toy9", $AF$10,
    IF(B55="toy10", $AF$11,
    IF(B55="toy11", $AF$12,
    IF(B55="toy12", $AF$13,
    IF(B55="toy13", $AF$14,
    IF(B55="toy14", $AF$15,
    IF(B55="toy15", $AF$16,
    IF(B55="toy16", $AF$17,
    IF(B55="toy17", $AF$18,
    IF(B55="toy18", $AF$19,
    IF(B55="toy19", $AF$20,
    IF(B55="toy20", $AF$21, ""))))))))))))))))))))</f>
        <v>46.545999999999999</v>
      </c>
      <c r="L55">
        <f t="shared" si="3"/>
        <v>69.968999999999994</v>
      </c>
      <c r="M55">
        <f>IF(A55="toy1", $AG$2,
    IF(A55="toy2", $AG$3,
    IF(A55="toy3", $AG$4,
    IF(A55="toy4", $AG$5,
    IF(A55="toy5", $AG$6,
    IF(A55="toy6", $AG$7,
    IF(A55="toy7", $AG$8,
    IF(A55="toy8", $AG$9,
    IF(A55="toy9", $AG$10,
    IF(A55="toy10", $AG$11,
    IF(A55="toy11", $AG$12,
    IF(A55="toy12", $AG$13,
    IF(A55="toy13", $AG$14,
    IF(A55="toy14", $AG$15,
    IF(A55="toy15", $AG$16,
    IF(A55="toy16", $AG$17,
    IF(A55="toy17", $AG$18,
    IF(A55="toy18", $AG$19,
    IF(A55="toy19", $AG$20,
    IF(A55="toy20", $AG$21, ""))))))))))))))))))))</f>
        <v>2.69</v>
      </c>
      <c r="N55">
        <f>IF(B55="toy1", $AG$2,
    IF(B55="toy2", $AG$3,
    IF(B55="toy3", $AG$4,
    IF(B55="toy4", $AG$5,
    IF(B55="toy5", $AG$6,
    IF(B55="toy6", $AG$7,
    IF(B55="toy7", $AG$8,
    IF(B55="toy8", $AG$9,
    IF(B55="toy9", $AG$10,
    IF(B55="toy10", $AG$11,
    IF(B55="toy11", $AG$12,
    IF(B55="toy12", $AG$13,
    IF(B55="toy13", $AG$14,
    IF(B55="toy14", $AG$15,
    IF(B55="toy15", $AG$16,
    IF(B55="toy16", $AG$17,
    IF(B55="toy17", $AG$18,
    IF(B55="toy18", $AG$19,
    IF(B55="toy19", $AG$20,
    IF(B55="toy20", $AG$21, ""))))))))))))))))))))</f>
        <v>109.41</v>
      </c>
      <c r="O55">
        <f t="shared" si="14"/>
        <v>18.753732124226445</v>
      </c>
      <c r="P55">
        <f t="shared" si="15"/>
        <v>37.267267875773555</v>
      </c>
      <c r="Q55">
        <f>IF(A55="toy1", $AH$2,
    IF(A55="toy2", $AH$3,
    IF(A55="toy3", $AH$4,
    IF(A55="toy4", $AH$5,
    IF(A55="toy5", $AH$6,
    IF(A55="toy6", $AH$7,
    IF(A55="toy7", $AH$8,
    IF(A55="toy8", $AH$9,
    IF(A55="toy9", $AH$10,
    IF(A55="toy10", $AH$11,
    IF(A55="toy11", $AH$12,
    IF(A55="toy12", $AH$13,
    IF(A55="toy13", $AH$14,
    IF(A55="toy14", $AH$15,
    IF(A55="toy15", $AH$16,
    IF(A55="toy16", $AH$17,
    IF(A55="toy17", $AH$18,
    IF(A55="toy18", $AH$19,
    IF(A55="toy19", $AH$20,
    IF(A55="toy20", $AH$21, ""))))))))))))))))))))</f>
        <v>304.91000000000003</v>
      </c>
      <c r="R55">
        <f>IF(B55="toy1", $AH$2,
    IF(B55="toy2", $AH$3,
    IF(B55="toy3", $AH$4,
    IF(B55="toy4", $AH$5,
    IF(B55="toy5", $AH$6,
    IF(B55="toy6", $AH$7,
    IF(B55="toy7", $AH$8,
    IF(B55="toy8", $AH$9,
    IF(B55="toy9", $AH$10,
    IF(B55="toy10", $AH$11,
    IF(B55="toy11", $AH$12,
    IF(B55="toy12", $AH$13,
    IF(B55="toy13", $AH$14,
    IF(B55="toy14", $AH$15,
    IF(B55="toy15", $AH$16,
    IF(B55="toy16", $AH$17,
    IF(B55="toy17", $AH$18,
    IF(B55="toy18", $AH$19,
    IF(B55="toy19", $AH$20,
    IF(B55="toy20", $AH$21, ""))))))))))))))))))))</f>
        <v>12670</v>
      </c>
      <c r="S55">
        <f t="shared" si="4"/>
        <v>64</v>
      </c>
      <c r="T55">
        <f t="shared" si="5"/>
        <v>256</v>
      </c>
      <c r="U55">
        <f t="shared" si="6"/>
        <v>8</v>
      </c>
      <c r="V55">
        <f t="shared" si="7"/>
        <v>16</v>
      </c>
      <c r="W55">
        <f t="shared" si="8"/>
        <v>256</v>
      </c>
      <c r="X55">
        <f t="shared" si="9"/>
        <v>512</v>
      </c>
      <c r="Y55">
        <f t="shared" si="10"/>
        <v>6</v>
      </c>
      <c r="Z55">
        <f t="shared" si="11"/>
        <v>24</v>
      </c>
      <c r="AA55">
        <f t="shared" si="12"/>
        <v>64</v>
      </c>
      <c r="AB55">
        <f t="shared" si="13"/>
        <v>256</v>
      </c>
    </row>
    <row r="56" spans="1:28" x14ac:dyDescent="0.45">
      <c r="A56" t="s">
        <v>4</v>
      </c>
      <c r="B56" t="s">
        <v>3</v>
      </c>
      <c r="C56">
        <v>184</v>
      </c>
      <c r="D56">
        <v>220</v>
      </c>
      <c r="E56">
        <v>44.149000000000001</v>
      </c>
      <c r="F56">
        <v>75</v>
      </c>
      <c r="G56">
        <v>77</v>
      </c>
      <c r="H56">
        <v>17</v>
      </c>
      <c r="I56">
        <f t="shared" si="2"/>
        <v>7.1749999999999972</v>
      </c>
      <c r="J56">
        <f>IF(A56="toy1", $AF$2,
    IF(A56="toy2", $AF$3,
    IF(A56="toy3", $AF$4,
    IF(A56="toy4", $AF$5,
    IF(A56="toy5", $AF$6,
    IF(A56="toy6", $AF$7,
    IF(A56="toy7", $AF$8,
    IF(A56="toy8", $AF$9,
    IF(A56="toy9", $AF$10,
    IF(A56="toy10", $AF$11,
    IF(A56="toy11", $AF$12,
    IF(A56="toy12", $AF$13,
    IF(A56="toy13", $AF$14,
    IF(A56="toy14", $AF$15,
    IF(A56="toy15", $AF$16,
    IF(A56="toy16", $AF$17,
    IF(A56="toy17", $AF$18,
    IF(A56="toy18", $AF$19,
    IF(A56="toy19", $AF$20,
    IF(A56="toy20", $AF$21, ""))))))))))))))))))))</f>
        <v>26.843</v>
      </c>
      <c r="K56">
        <f>IF(B56="toy1", $AF$2,
    IF(B56="toy2", $AF$3,
    IF(B56="toy3", $AF$4,
    IF(B56="toy4", $AF$5,
    IF(B56="toy5", $AF$6,
    IF(B56="toy6", $AF$7,
    IF(B56="toy7", $AF$8,
    IF(B56="toy8", $AF$9,
    IF(B56="toy9", $AF$10,
    IF(B56="toy10", $AF$11,
    IF(B56="toy11", $AF$12,
    IF(B56="toy12", $AF$13,
    IF(B56="toy13", $AF$14,
    IF(B56="toy14", $AF$15,
    IF(B56="toy15", $AF$16,
    IF(B56="toy16", $AF$17,
    IF(B56="toy17", $AF$18,
    IF(B56="toy18", $AF$19,
    IF(B56="toy19", $AF$20,
    IF(B56="toy20", $AF$21, ""))))))))))))))))))))</f>
        <v>24.481000000000002</v>
      </c>
      <c r="L56">
        <f t="shared" si="3"/>
        <v>51.323999999999998</v>
      </c>
      <c r="M56">
        <f>IF(A56="toy1", $AG$2,
    IF(A56="toy2", $AG$3,
    IF(A56="toy3", $AG$4,
    IF(A56="toy4", $AG$5,
    IF(A56="toy5", $AG$6,
    IF(A56="toy6", $AG$7,
    IF(A56="toy7", $AG$8,
    IF(A56="toy8", $AG$9,
    IF(A56="toy9", $AG$10,
    IF(A56="toy10", $AG$11,
    IF(A56="toy11", $AG$12,
    IF(A56="toy12", $AG$13,
    IF(A56="toy13", $AG$14,
    IF(A56="toy14", $AG$15,
    IF(A56="toy15", $AG$16,
    IF(A56="toy16", $AG$17,
    IF(A56="toy17", $AG$18,
    IF(A56="toy18", $AG$19,
    IF(A56="toy19", $AG$20,
    IF(A56="toy20", $AG$21, ""))))))))))))))))))))</f>
        <v>5.3449999999999998</v>
      </c>
      <c r="N56">
        <f>IF(B56="toy1", $AG$2,
    IF(B56="toy2", $AG$3,
    IF(B56="toy3", $AG$4,
    IF(B56="toy4", $AG$5,
    IF(B56="toy5", $AG$6,
    IF(B56="toy6", $AG$7,
    IF(B56="toy7", $AG$8,
    IF(B56="toy8", $AG$9,
    IF(B56="toy9", $AG$10,
    IF(B56="toy10", $AG$11,
    IF(B56="toy11", $AG$12,
    IF(B56="toy12", $AG$13,
    IF(B56="toy13", $AG$14,
    IF(B56="toy14", $AG$15,
    IF(B56="toy15", $AG$16,
    IF(B56="toy16", $AG$17,
    IF(B56="toy17", $AG$18,
    IF(B56="toy18", $AG$19,
    IF(B56="toy19", $AG$20,
    IF(B56="toy20", $AG$21, ""))))))))))))))))))))</f>
        <v>3.66</v>
      </c>
      <c r="O56">
        <f t="shared" si="14"/>
        <v>23.090398390616478</v>
      </c>
      <c r="P56">
        <f t="shared" si="15"/>
        <v>21.05860160938353</v>
      </c>
      <c r="Q56">
        <f>IF(A56="toy1", $AH$2,
    IF(A56="toy2", $AH$3,
    IF(A56="toy3", $AH$4,
    IF(A56="toy4", $AH$5,
    IF(A56="toy5", $AH$6,
    IF(A56="toy6", $AH$7,
    IF(A56="toy7", $AH$8,
    IF(A56="toy8", $AH$9,
    IF(A56="toy9", $AH$10,
    IF(A56="toy10", $AH$11,
    IF(A56="toy11", $AH$12,
    IF(A56="toy12", $AH$13,
    IF(A56="toy13", $AH$14,
    IF(A56="toy14", $AH$15,
    IF(A56="toy15", $AH$16,
    IF(A56="toy16", $AH$17,
    IF(A56="toy17", $AH$18,
    IF(A56="toy18", $AH$19,
    IF(A56="toy19", $AH$20,
    IF(A56="toy20", $AH$21, ""))))))))))))))))))))</f>
        <v>604.80999999999995</v>
      </c>
      <c r="R56">
        <f>IF(B56="toy1", $AH$2,
    IF(B56="toy2", $AH$3,
    IF(B56="toy3", $AH$4,
    IF(B56="toy4", $AH$5,
    IF(B56="toy5", $AH$6,
    IF(B56="toy6", $AH$7,
    IF(B56="toy7", $AH$8,
    IF(B56="toy8", $AH$9,
    IF(B56="toy9", $AH$10,
    IF(B56="toy10", $AH$11,
    IF(B56="toy11", $AH$12,
    IF(B56="toy12", $AH$13,
    IF(B56="toy13", $AH$14,
    IF(B56="toy14", $AH$15,
    IF(B56="toy15", $AH$16,
    IF(B56="toy16", $AH$17,
    IF(B56="toy17", $AH$18,
    IF(B56="toy18", $AH$19,
    IF(B56="toy19", $AH$20,
    IF(B56="toy20", $AH$21, ""))))))))))))))))))))</f>
        <v>406.67</v>
      </c>
      <c r="S56">
        <f t="shared" si="4"/>
        <v>64</v>
      </c>
      <c r="T56">
        <f t="shared" si="5"/>
        <v>64</v>
      </c>
      <c r="U56">
        <f t="shared" si="6"/>
        <v>4</v>
      </c>
      <c r="V56">
        <f t="shared" si="7"/>
        <v>4</v>
      </c>
      <c r="W56">
        <f t="shared" si="8"/>
        <v>256</v>
      </c>
      <c r="X56">
        <f t="shared" si="9"/>
        <v>128</v>
      </c>
      <c r="Y56">
        <f t="shared" si="10"/>
        <v>12</v>
      </c>
      <c r="Z56">
        <f t="shared" si="11"/>
        <v>12</v>
      </c>
      <c r="AA56">
        <f t="shared" si="12"/>
        <v>64</v>
      </c>
      <c r="AB56">
        <f t="shared" si="13"/>
        <v>128</v>
      </c>
    </row>
    <row r="57" spans="1:28" x14ac:dyDescent="0.45">
      <c r="A57" t="s">
        <v>4</v>
      </c>
      <c r="B57" t="s">
        <v>5</v>
      </c>
      <c r="C57">
        <v>184</v>
      </c>
      <c r="D57">
        <v>240</v>
      </c>
      <c r="E57">
        <v>42.710999999999999</v>
      </c>
      <c r="F57">
        <v>61</v>
      </c>
      <c r="G57">
        <v>62</v>
      </c>
      <c r="H57">
        <v>15</v>
      </c>
      <c r="I57">
        <f t="shared" si="2"/>
        <v>16.915999999999997</v>
      </c>
      <c r="J57">
        <f>IF(A57="toy1", $AF$2,
    IF(A57="toy2", $AF$3,
    IF(A57="toy3", $AF$4,
    IF(A57="toy4", $AF$5,
    IF(A57="toy5", $AF$6,
    IF(A57="toy6", $AF$7,
    IF(A57="toy7", $AF$8,
    IF(A57="toy8", $AF$9,
    IF(A57="toy9", $AF$10,
    IF(A57="toy10", $AF$11,
    IF(A57="toy11", $AF$12,
    IF(A57="toy12", $AF$13,
    IF(A57="toy13", $AF$14,
    IF(A57="toy14", $AF$15,
    IF(A57="toy15", $AF$16,
    IF(A57="toy16", $AF$17,
    IF(A57="toy17", $AF$18,
    IF(A57="toy18", $AF$19,
    IF(A57="toy19", $AF$20,
    IF(A57="toy20", $AF$21, ""))))))))))))))))))))</f>
        <v>26.843</v>
      </c>
      <c r="K57">
        <f>IF(B57="toy1", $AF$2,
    IF(B57="toy2", $AF$3,
    IF(B57="toy3", $AF$4,
    IF(B57="toy4", $AF$5,
    IF(B57="toy5", $AF$6,
    IF(B57="toy6", $AF$7,
    IF(B57="toy7", $AF$8,
    IF(B57="toy8", $AF$9,
    IF(B57="toy9", $AF$10,
    IF(B57="toy10", $AF$11,
    IF(B57="toy11", $AF$12,
    IF(B57="toy12", $AF$13,
    IF(B57="toy13", $AF$14,
    IF(B57="toy14", $AF$15,
    IF(B57="toy15", $AF$16,
    IF(B57="toy16", $AF$17,
    IF(B57="toy17", $AF$18,
    IF(B57="toy18", $AF$19,
    IF(B57="toy19", $AF$20,
    IF(B57="toy20", $AF$21, ""))))))))))))))))))))</f>
        <v>32.783999999999999</v>
      </c>
      <c r="L57">
        <f t="shared" si="3"/>
        <v>59.626999999999995</v>
      </c>
      <c r="M57">
        <f>IF(A57="toy1", $AG$2,
    IF(A57="toy2", $AG$3,
    IF(A57="toy3", $AG$4,
    IF(A57="toy4", $AG$5,
    IF(A57="toy5", $AG$6,
    IF(A57="toy6", $AG$7,
    IF(A57="toy7", $AG$8,
    IF(A57="toy8", $AG$9,
    IF(A57="toy9", $AG$10,
    IF(A57="toy10", $AG$11,
    IF(A57="toy11", $AG$12,
    IF(A57="toy12", $AG$13,
    IF(A57="toy13", $AG$14,
    IF(A57="toy14", $AG$15,
    IF(A57="toy15", $AG$16,
    IF(A57="toy16", $AG$17,
    IF(A57="toy17", $AG$18,
    IF(A57="toy18", $AG$19,
    IF(A57="toy19", $AG$20,
    IF(A57="toy20", $AG$21, ""))))))))))))))))))))</f>
        <v>5.3449999999999998</v>
      </c>
      <c r="N57">
        <f>IF(B57="toy1", $AG$2,
    IF(B57="toy2", $AG$3,
    IF(B57="toy3", $AG$4,
    IF(B57="toy4", $AG$5,
    IF(B57="toy5", $AG$6,
    IF(B57="toy6", $AG$7,
    IF(B57="toy7", $AG$8,
    IF(B57="toy8", $AG$9,
    IF(B57="toy9", $AG$10,
    IF(B57="toy10", $AG$11,
    IF(B57="toy11", $AG$12,
    IF(B57="toy12", $AG$13,
    IF(B57="toy13", $AG$14,
    IF(B57="toy14", $AG$15,
    IF(B57="toy15", $AG$16,
    IF(B57="toy16", $AG$17,
    IF(B57="toy17", $AG$18,
    IF(B57="toy18", $AG$19,
    IF(B57="toy19", $AG$20,
    IF(B57="toy20", $AG$21, ""))))))))))))))))))))</f>
        <v>5.35</v>
      </c>
      <c r="O57">
        <f t="shared" si="14"/>
        <v>19.227721887735424</v>
      </c>
      <c r="P57">
        <f t="shared" si="15"/>
        <v>23.483278112264578</v>
      </c>
      <c r="Q57">
        <f>IF(A57="toy1", $AH$2,
    IF(A57="toy2", $AH$3,
    IF(A57="toy3", $AH$4,
    IF(A57="toy4", $AH$5,
    IF(A57="toy5", $AH$6,
    IF(A57="toy6", $AH$7,
    IF(A57="toy7", $AH$8,
    IF(A57="toy8", $AH$9,
    IF(A57="toy9", $AH$10,
    IF(A57="toy10", $AH$11,
    IF(A57="toy11", $AH$12,
    IF(A57="toy12", $AH$13,
    IF(A57="toy13", $AH$14,
    IF(A57="toy14", $AH$15,
    IF(A57="toy15", $AH$16,
    IF(A57="toy16", $AH$17,
    IF(A57="toy17", $AH$18,
    IF(A57="toy18", $AH$19,
    IF(A57="toy19", $AH$20,
    IF(A57="toy20", $AH$21, ""))))))))))))))))))))</f>
        <v>604.80999999999995</v>
      </c>
      <c r="R57">
        <f>IF(B57="toy1", $AH$2,
    IF(B57="toy2", $AH$3,
    IF(B57="toy3", $AH$4,
    IF(B57="toy4", $AH$5,
    IF(B57="toy5", $AH$6,
    IF(B57="toy6", $AH$7,
    IF(B57="toy7", $AH$8,
    IF(B57="toy8", $AH$9,
    IF(B57="toy9", $AH$10,
    IF(B57="toy10", $AH$11,
    IF(B57="toy11", $AH$12,
    IF(B57="toy12", $AH$13,
    IF(B57="toy13", $AH$14,
    IF(B57="toy14", $AH$15,
    IF(B57="toy15", $AH$16,
    IF(B57="toy16", $AH$17,
    IF(B57="toy17", $AH$18,
    IF(B57="toy18", $AH$19,
    IF(B57="toy19", $AH$20,
    IF(B57="toy20", $AH$21, ""))))))))))))))))))))</f>
        <v>607.5</v>
      </c>
      <c r="S57">
        <f t="shared" si="4"/>
        <v>64</v>
      </c>
      <c r="T57">
        <f t="shared" si="5"/>
        <v>128</v>
      </c>
      <c r="U57">
        <f t="shared" si="6"/>
        <v>4</v>
      </c>
      <c r="V57">
        <f t="shared" si="7"/>
        <v>4</v>
      </c>
      <c r="W57">
        <f t="shared" si="8"/>
        <v>256</v>
      </c>
      <c r="X57">
        <f t="shared" si="9"/>
        <v>128</v>
      </c>
      <c r="Y57">
        <f t="shared" si="10"/>
        <v>12</v>
      </c>
      <c r="Z57">
        <f t="shared" si="11"/>
        <v>6</v>
      </c>
      <c r="AA57">
        <f t="shared" si="12"/>
        <v>64</v>
      </c>
      <c r="AB57">
        <f t="shared" si="13"/>
        <v>128</v>
      </c>
    </row>
    <row r="58" spans="1:28" x14ac:dyDescent="0.45">
      <c r="A58" t="s">
        <v>4</v>
      </c>
      <c r="B58" t="s">
        <v>6</v>
      </c>
      <c r="C58">
        <v>184</v>
      </c>
      <c r="D58">
        <v>176</v>
      </c>
      <c r="E58">
        <v>35.183999999999997</v>
      </c>
      <c r="F58">
        <v>60</v>
      </c>
      <c r="G58">
        <v>69</v>
      </c>
      <c r="H58">
        <v>14</v>
      </c>
      <c r="I58">
        <f t="shared" si="2"/>
        <v>17.758000000000003</v>
      </c>
      <c r="J58">
        <f>IF(A58="toy1", $AF$2,
    IF(A58="toy2", $AF$3,
    IF(A58="toy3", $AF$4,
    IF(A58="toy4", $AF$5,
    IF(A58="toy5", $AF$6,
    IF(A58="toy6", $AF$7,
    IF(A58="toy7", $AF$8,
    IF(A58="toy8", $AF$9,
    IF(A58="toy9", $AF$10,
    IF(A58="toy10", $AF$11,
    IF(A58="toy11", $AF$12,
    IF(A58="toy12", $AF$13,
    IF(A58="toy13", $AF$14,
    IF(A58="toy14", $AF$15,
    IF(A58="toy15", $AF$16,
    IF(A58="toy16", $AF$17,
    IF(A58="toy17", $AF$18,
    IF(A58="toy18", $AF$19,
    IF(A58="toy19", $AF$20,
    IF(A58="toy20", $AF$21, ""))))))))))))))))))))</f>
        <v>26.843</v>
      </c>
      <c r="K58">
        <f>IF(B58="toy1", $AF$2,
    IF(B58="toy2", $AF$3,
    IF(B58="toy3", $AF$4,
    IF(B58="toy4", $AF$5,
    IF(B58="toy5", $AF$6,
    IF(B58="toy6", $AF$7,
    IF(B58="toy7", $AF$8,
    IF(B58="toy8", $AF$9,
    IF(B58="toy9", $AF$10,
    IF(B58="toy10", $AF$11,
    IF(B58="toy11", $AF$12,
    IF(B58="toy12", $AF$13,
    IF(B58="toy13", $AF$14,
    IF(B58="toy14", $AF$15,
    IF(B58="toy15", $AF$16,
    IF(B58="toy16", $AF$17,
    IF(B58="toy17", $AF$18,
    IF(B58="toy18", $AF$19,
    IF(B58="toy19", $AF$20,
    IF(B58="toy20", $AF$21, ""))))))))))))))))))))</f>
        <v>26.099</v>
      </c>
      <c r="L58">
        <f t="shared" si="3"/>
        <v>52.942</v>
      </c>
      <c r="M58">
        <f>IF(A58="toy1", $AG$2,
    IF(A58="toy2", $AG$3,
    IF(A58="toy3", $AG$4,
    IF(A58="toy4", $AG$5,
    IF(A58="toy5", $AG$6,
    IF(A58="toy6", $AG$7,
    IF(A58="toy7", $AG$8,
    IF(A58="toy8", $AG$9,
    IF(A58="toy9", $AG$10,
    IF(A58="toy10", $AG$11,
    IF(A58="toy11", $AG$12,
    IF(A58="toy12", $AG$13,
    IF(A58="toy13", $AG$14,
    IF(A58="toy14", $AG$15,
    IF(A58="toy15", $AG$16,
    IF(A58="toy16", $AG$17,
    IF(A58="toy17", $AG$18,
    IF(A58="toy18", $AG$19,
    IF(A58="toy19", $AG$20,
    IF(A58="toy20", $AG$21, ""))))))))))))))))))))</f>
        <v>5.3449999999999998</v>
      </c>
      <c r="N58">
        <f>IF(B58="toy1", $AG$2,
    IF(B58="toy2", $AG$3,
    IF(B58="toy3", $AG$4,
    IF(B58="toy4", $AG$5,
    IF(B58="toy5", $AG$6,
    IF(B58="toy6", $AG$7,
    IF(B58="toy7", $AG$8,
    IF(B58="toy8", $AG$9,
    IF(B58="toy9", $AG$10,
    IF(B58="toy10", $AG$11,
    IF(B58="toy11", $AG$12,
    IF(B58="toy12", $AG$13,
    IF(B58="toy13", $AG$14,
    IF(B58="toy14", $AG$15,
    IF(B58="toy15", $AG$16,
    IF(B58="toy16", $AG$17,
    IF(B58="toy17", $AG$18,
    IF(B58="toy18", $AG$19,
    IF(B58="toy19", $AG$20,
    IF(B58="toy20", $AG$21, ""))))))))))))))))))))</f>
        <v>7.03</v>
      </c>
      <c r="O58">
        <f t="shared" si="14"/>
        <v>17.839222394318309</v>
      </c>
      <c r="P58">
        <f t="shared" si="15"/>
        <v>17.344777605681688</v>
      </c>
      <c r="Q58">
        <f>IF(A58="toy1", $AH$2,
    IF(A58="toy2", $AH$3,
    IF(A58="toy3", $AH$4,
    IF(A58="toy4", $AH$5,
    IF(A58="toy5", $AH$6,
    IF(A58="toy6", $AH$7,
    IF(A58="toy7", $AH$8,
    IF(A58="toy8", $AH$9,
    IF(A58="toy9", $AH$10,
    IF(A58="toy10", $AH$11,
    IF(A58="toy11", $AH$12,
    IF(A58="toy12", $AH$13,
    IF(A58="toy13", $AH$14,
    IF(A58="toy14", $AH$15,
    IF(A58="toy15", $AH$16,
    IF(A58="toy16", $AH$17,
    IF(A58="toy17", $AH$18,
    IF(A58="toy18", $AH$19,
    IF(A58="toy19", $AH$20,
    IF(A58="toy20", $AH$21, ""))))))))))))))))))))</f>
        <v>604.80999999999995</v>
      </c>
      <c r="R58">
        <f>IF(B58="toy1", $AH$2,
    IF(B58="toy2", $AH$3,
    IF(B58="toy3", $AH$4,
    IF(B58="toy4", $AH$5,
    IF(B58="toy5", $AH$6,
    IF(B58="toy6", $AH$7,
    IF(B58="toy7", $AH$8,
    IF(B58="toy8", $AH$9,
    IF(B58="toy9", $AH$10,
    IF(B58="toy10", $AH$11,
    IF(B58="toy11", $AH$12,
    IF(B58="toy12", $AH$13,
    IF(B58="toy13", $AH$14,
    IF(B58="toy14", $AH$15,
    IF(B58="toy15", $AH$16,
    IF(B58="toy16", $AH$17,
    IF(B58="toy17", $AH$18,
    IF(B58="toy18", $AH$19,
    IF(B58="toy19", $AH$20,
    IF(B58="toy20", $AH$21, ""))))))))))))))))))))</f>
        <v>804.87</v>
      </c>
      <c r="S58">
        <f t="shared" si="4"/>
        <v>64</v>
      </c>
      <c r="T58">
        <f t="shared" si="5"/>
        <v>128</v>
      </c>
      <c r="U58">
        <f t="shared" si="6"/>
        <v>4</v>
      </c>
      <c r="V58">
        <f t="shared" si="7"/>
        <v>8</v>
      </c>
      <c r="W58">
        <f t="shared" si="8"/>
        <v>256</v>
      </c>
      <c r="X58">
        <f t="shared" si="9"/>
        <v>256</v>
      </c>
      <c r="Y58">
        <f t="shared" si="10"/>
        <v>12</v>
      </c>
      <c r="Z58">
        <f t="shared" si="11"/>
        <v>6</v>
      </c>
      <c r="AA58">
        <f t="shared" si="12"/>
        <v>64</v>
      </c>
      <c r="AB58">
        <f t="shared" si="13"/>
        <v>64</v>
      </c>
    </row>
    <row r="59" spans="1:28" x14ac:dyDescent="0.45">
      <c r="A59" t="s">
        <v>4</v>
      </c>
      <c r="B59" t="s">
        <v>7</v>
      </c>
      <c r="C59">
        <v>184</v>
      </c>
      <c r="D59">
        <v>1842</v>
      </c>
      <c r="E59">
        <v>32.783999999999999</v>
      </c>
      <c r="F59">
        <v>63</v>
      </c>
      <c r="G59">
        <v>55</v>
      </c>
      <c r="H59">
        <v>7</v>
      </c>
      <c r="I59">
        <f t="shared" si="2"/>
        <v>24.559000000000005</v>
      </c>
      <c r="J59">
        <f>IF(A59="toy1", $AF$2,
    IF(A59="toy2", $AF$3,
    IF(A59="toy3", $AF$4,
    IF(A59="toy4", $AF$5,
    IF(A59="toy5", $AF$6,
    IF(A59="toy6", $AF$7,
    IF(A59="toy7", $AF$8,
    IF(A59="toy8", $AF$9,
    IF(A59="toy9", $AF$10,
    IF(A59="toy10", $AF$11,
    IF(A59="toy11", $AF$12,
    IF(A59="toy12", $AF$13,
    IF(A59="toy13", $AF$14,
    IF(A59="toy14", $AF$15,
    IF(A59="toy15", $AF$16,
    IF(A59="toy16", $AF$17,
    IF(A59="toy17", $AF$18,
    IF(A59="toy18", $AF$19,
    IF(A59="toy19", $AF$20,
    IF(A59="toy20", $AF$21, ""))))))))))))))))))))</f>
        <v>26.843</v>
      </c>
      <c r="K59">
        <f>IF(B59="toy1", $AF$2,
    IF(B59="toy2", $AF$3,
    IF(B59="toy3", $AF$4,
    IF(B59="toy4", $AF$5,
    IF(B59="toy5", $AF$6,
    IF(B59="toy6", $AF$7,
    IF(B59="toy7", $AF$8,
    IF(B59="toy8", $AF$9,
    IF(B59="toy9", $AF$10,
    IF(B59="toy10", $AF$11,
    IF(B59="toy11", $AF$12,
    IF(B59="toy12", $AF$13,
    IF(B59="toy13", $AF$14,
    IF(B59="toy14", $AF$15,
    IF(B59="toy15", $AF$16,
    IF(B59="toy16", $AF$17,
    IF(B59="toy17", $AF$18,
    IF(B59="toy18", $AF$19,
    IF(B59="toy19", $AF$20,
    IF(B59="toy20", $AF$21, ""))))))))))))))))))))</f>
        <v>30.5</v>
      </c>
      <c r="L59">
        <f t="shared" si="3"/>
        <v>57.343000000000004</v>
      </c>
      <c r="M59">
        <f>IF(A59="toy1", $AG$2,
    IF(A59="toy2", $AG$3,
    IF(A59="toy3", $AG$4,
    IF(A59="toy4", $AG$5,
    IF(A59="toy5", $AG$6,
    IF(A59="toy6", $AG$7,
    IF(A59="toy7", $AG$8,
    IF(A59="toy8", $AG$9,
    IF(A59="toy9", $AG$10,
    IF(A59="toy10", $AG$11,
    IF(A59="toy11", $AG$12,
    IF(A59="toy12", $AG$13,
    IF(A59="toy13", $AG$14,
    IF(A59="toy14", $AG$15,
    IF(A59="toy15", $AG$16,
    IF(A59="toy16", $AG$17,
    IF(A59="toy17", $AG$18,
    IF(A59="toy18", $AG$19,
    IF(A59="toy19", $AG$20,
    IF(A59="toy20", $AG$21, ""))))))))))))))))))))</f>
        <v>5.3449999999999998</v>
      </c>
      <c r="N59">
        <f>IF(B59="toy1", $AG$2,
    IF(B59="toy2", $AG$3,
    IF(B59="toy3", $AG$4,
    IF(B59="toy4", $AG$5,
    IF(B59="toy5", $AG$6,
    IF(B59="toy6", $AG$7,
    IF(B59="toy7", $AG$8,
    IF(B59="toy8", $AG$9,
    IF(B59="toy9", $AG$10,
    IF(B59="toy10", $AG$11,
    IF(B59="toy11", $AG$12,
    IF(B59="toy12", $AG$13,
    IF(B59="toy13", $AG$14,
    IF(B59="toy14", $AG$15,
    IF(B59="toy15", $AG$16,
    IF(B59="toy16", $AG$17,
    IF(B59="toy17", $AG$18,
    IF(B59="toy18", $AG$19,
    IF(B59="toy19", $AG$20,
    IF(B59="toy20", $AG$21, ""))))))))))))))))))))</f>
        <v>5.3550000000000004</v>
      </c>
      <c r="O59">
        <f t="shared" si="14"/>
        <v>15.346614442913692</v>
      </c>
      <c r="P59">
        <f t="shared" si="15"/>
        <v>17.437385557086301</v>
      </c>
      <c r="Q59">
        <f>IF(A59="toy1", $AH$2,
    IF(A59="toy2", $AH$3,
    IF(A59="toy3", $AH$4,
    IF(A59="toy4", $AH$5,
    IF(A59="toy5", $AH$6,
    IF(A59="toy6", $AH$7,
    IF(A59="toy7", $AH$8,
    IF(A59="toy8", $AH$9,
    IF(A59="toy9", $AH$10,
    IF(A59="toy10", $AH$11,
    IF(A59="toy11", $AH$12,
    IF(A59="toy12", $AH$13,
    IF(A59="toy13", $AH$14,
    IF(A59="toy14", $AH$15,
    IF(A59="toy15", $AH$16,
    IF(A59="toy16", $AH$17,
    IF(A59="toy17", $AH$18,
    IF(A59="toy18", $AH$19,
    IF(A59="toy19", $AH$20,
    IF(A59="toy20", $AH$21, ""))))))))))))))))))))</f>
        <v>604.80999999999995</v>
      </c>
      <c r="R59">
        <f>IF(B59="toy1", $AH$2,
    IF(B59="toy2", $AH$3,
    IF(B59="toy3", $AH$4,
    IF(B59="toy4", $AH$5,
    IF(B59="toy5", $AH$6,
    IF(B59="toy6", $AH$7,
    IF(B59="toy7", $AH$8,
    IF(B59="toy8", $AH$9,
    IF(B59="toy9", $AH$10,
    IF(B59="toy10", $AH$11,
    IF(B59="toy11", $AH$12,
    IF(B59="toy12", $AH$13,
    IF(B59="toy13", $AH$14,
    IF(B59="toy14", $AH$15,
    IF(B59="toy15", $AH$16,
    IF(B59="toy16", $AH$17,
    IF(B59="toy17", $AH$18,
    IF(B59="toy18", $AH$19,
    IF(B59="toy19", $AH$20,
    IF(B59="toy20", $AH$21, ""))))))))))))))))))))</f>
        <v>604.80999999999995</v>
      </c>
      <c r="S59">
        <f t="shared" si="4"/>
        <v>64</v>
      </c>
      <c r="T59">
        <f t="shared" si="5"/>
        <v>64</v>
      </c>
      <c r="U59">
        <f t="shared" si="6"/>
        <v>4</v>
      </c>
      <c r="V59">
        <f t="shared" si="7"/>
        <v>8</v>
      </c>
      <c r="W59">
        <f t="shared" si="8"/>
        <v>256</v>
      </c>
      <c r="X59">
        <f t="shared" si="9"/>
        <v>256</v>
      </c>
      <c r="Y59">
        <f t="shared" si="10"/>
        <v>12</v>
      </c>
      <c r="Z59">
        <f t="shared" si="11"/>
        <v>12</v>
      </c>
      <c r="AA59">
        <f t="shared" si="12"/>
        <v>64</v>
      </c>
      <c r="AB59">
        <f t="shared" si="13"/>
        <v>64</v>
      </c>
    </row>
    <row r="60" spans="1:28" x14ac:dyDescent="0.45">
      <c r="A60" t="s">
        <v>4</v>
      </c>
      <c r="B60" t="s">
        <v>8</v>
      </c>
      <c r="C60">
        <v>184</v>
      </c>
      <c r="D60">
        <v>266</v>
      </c>
      <c r="E60">
        <v>41.561</v>
      </c>
      <c r="F60">
        <v>61</v>
      </c>
      <c r="G60">
        <v>69</v>
      </c>
      <c r="H60">
        <v>15</v>
      </c>
      <c r="I60">
        <f t="shared" si="2"/>
        <v>13.015000000000001</v>
      </c>
      <c r="J60">
        <f>IF(A60="toy1", $AF$2,
    IF(A60="toy2", $AF$3,
    IF(A60="toy3", $AF$4,
    IF(A60="toy4", $AF$5,
    IF(A60="toy5", $AF$6,
    IF(A60="toy6", $AF$7,
    IF(A60="toy7", $AF$8,
    IF(A60="toy8", $AF$9,
    IF(A60="toy9", $AF$10,
    IF(A60="toy10", $AF$11,
    IF(A60="toy11", $AF$12,
    IF(A60="toy12", $AF$13,
    IF(A60="toy13", $AF$14,
    IF(A60="toy14", $AF$15,
    IF(A60="toy15", $AF$16,
    IF(A60="toy16", $AF$17,
    IF(A60="toy17", $AF$18,
    IF(A60="toy18", $AF$19,
    IF(A60="toy19", $AF$20,
    IF(A60="toy20", $AF$21, ""))))))))))))))))))))</f>
        <v>26.843</v>
      </c>
      <c r="K60">
        <f>IF(B60="toy1", $AF$2,
    IF(B60="toy2", $AF$3,
    IF(B60="toy3", $AF$4,
    IF(B60="toy4", $AF$5,
    IF(B60="toy5", $AF$6,
    IF(B60="toy6", $AF$7,
    IF(B60="toy7", $AF$8,
    IF(B60="toy8", $AF$9,
    IF(B60="toy9", $AF$10,
    IF(B60="toy10", $AF$11,
    IF(B60="toy11", $AF$12,
    IF(B60="toy12", $AF$13,
    IF(B60="toy13", $AF$14,
    IF(B60="toy14", $AF$15,
    IF(B60="toy15", $AF$16,
    IF(B60="toy16", $AF$17,
    IF(B60="toy17", $AF$18,
    IF(B60="toy18", $AF$19,
    IF(B60="toy19", $AF$20,
    IF(B60="toy20", $AF$21, ""))))))))))))))))))))</f>
        <v>27.733000000000001</v>
      </c>
      <c r="L60">
        <f t="shared" si="3"/>
        <v>54.576000000000001</v>
      </c>
      <c r="M60">
        <f>IF(A60="toy1", $AG$2,
    IF(A60="toy2", $AG$3,
    IF(A60="toy3", $AG$4,
    IF(A60="toy4", $AG$5,
    IF(A60="toy5", $AG$6,
    IF(A60="toy6", $AG$7,
    IF(A60="toy7", $AG$8,
    IF(A60="toy8", $AG$9,
    IF(A60="toy9", $AG$10,
    IF(A60="toy10", $AG$11,
    IF(A60="toy11", $AG$12,
    IF(A60="toy12", $AG$13,
    IF(A60="toy13", $AG$14,
    IF(A60="toy14", $AG$15,
    IF(A60="toy15", $AG$16,
    IF(A60="toy16", $AG$17,
    IF(A60="toy17", $AG$18,
    IF(A60="toy18", $AG$19,
    IF(A60="toy19", $AG$20,
    IF(A60="toy20", $AG$21, ""))))))))))))))))))))</f>
        <v>5.3449999999999998</v>
      </c>
      <c r="N60">
        <f>IF(B60="toy1", $AG$2,
    IF(B60="toy2", $AG$3,
    IF(B60="toy3", $AG$4,
    IF(B60="toy4", $AG$5,
    IF(B60="toy5", $AG$6,
    IF(B60="toy6", $AG$7,
    IF(B60="toy7", $AG$8,
    IF(B60="toy8", $AG$9,
    IF(B60="toy9", $AG$10,
    IF(B60="toy10", $AG$11,
    IF(B60="toy11", $AG$12,
    IF(B60="toy12", $AG$13,
    IF(B60="toy13", $AG$14,
    IF(B60="toy14", $AG$15,
    IF(B60="toy15", $AG$16,
    IF(B60="toy16", $AG$17,
    IF(B60="toy17", $AG$18,
    IF(B60="toy18", $AG$19,
    IF(B60="toy19", $AG$20,
    IF(B60="toy20", $AG$21, ""))))))))))))))))))))</f>
        <v>5.3449999999999998</v>
      </c>
      <c r="O60">
        <f t="shared" si="14"/>
        <v>20.4416212804163</v>
      </c>
      <c r="P60">
        <f t="shared" si="15"/>
        <v>21.1193787195837</v>
      </c>
      <c r="Q60">
        <f>IF(A60="toy1", $AH$2,
    IF(A60="toy2", $AH$3,
    IF(A60="toy3", $AH$4,
    IF(A60="toy4", $AH$5,
    IF(A60="toy5", $AH$6,
    IF(A60="toy6", $AH$7,
    IF(A60="toy7", $AH$8,
    IF(A60="toy8", $AH$9,
    IF(A60="toy9", $AH$10,
    IF(A60="toy10", $AH$11,
    IF(A60="toy11", $AH$12,
    IF(A60="toy12", $AH$13,
    IF(A60="toy13", $AH$14,
    IF(A60="toy14", $AH$15,
    IF(A60="toy15", $AH$16,
    IF(A60="toy16", $AH$17,
    IF(A60="toy17", $AH$18,
    IF(A60="toy18", $AH$19,
    IF(A60="toy19", $AH$20,
    IF(A60="toy20", $AH$21, ""))))))))))))))))))))</f>
        <v>604.80999999999995</v>
      </c>
      <c r="R60">
        <f>IF(B60="toy1", $AH$2,
    IF(B60="toy2", $AH$3,
    IF(B60="toy3", $AH$4,
    IF(B60="toy4", $AH$5,
    IF(B60="toy5", $AH$6,
    IF(B60="toy6", $AH$7,
    IF(B60="toy7", $AH$8,
    IF(B60="toy8", $AH$9,
    IF(B60="toy9", $AH$10,
    IF(B60="toy10", $AH$11,
    IF(B60="toy11", $AH$12,
    IF(B60="toy12", $AH$13,
    IF(B60="toy13", $AH$14,
    IF(B60="toy14", $AH$15,
    IF(B60="toy15", $AH$16,
    IF(B60="toy16", $AH$17,
    IF(B60="toy17", $AH$18,
    IF(B60="toy18", $AH$19,
    IF(B60="toy19", $AH$20,
    IF(B60="toy20", $AH$21, ""))))))))))))))))))))</f>
        <v>604.80999999999995</v>
      </c>
      <c r="S60">
        <f t="shared" si="4"/>
        <v>64</v>
      </c>
      <c r="T60">
        <f t="shared" si="5"/>
        <v>64</v>
      </c>
      <c r="U60">
        <f t="shared" si="6"/>
        <v>4</v>
      </c>
      <c r="V60">
        <f t="shared" si="7"/>
        <v>4</v>
      </c>
      <c r="W60">
        <f t="shared" si="8"/>
        <v>256</v>
      </c>
      <c r="X60">
        <f t="shared" si="9"/>
        <v>256</v>
      </c>
      <c r="Y60">
        <f t="shared" si="10"/>
        <v>12</v>
      </c>
      <c r="Z60">
        <f t="shared" si="11"/>
        <v>12</v>
      </c>
      <c r="AA60">
        <f t="shared" si="12"/>
        <v>64</v>
      </c>
      <c r="AB60">
        <f t="shared" si="13"/>
        <v>128</v>
      </c>
    </row>
    <row r="61" spans="1:28" x14ac:dyDescent="0.45">
      <c r="A61" t="s">
        <v>4</v>
      </c>
      <c r="B61" t="s">
        <v>9</v>
      </c>
      <c r="C61">
        <v>184</v>
      </c>
      <c r="D61">
        <v>376</v>
      </c>
      <c r="E61">
        <v>37.942999999999998</v>
      </c>
      <c r="F61">
        <v>66</v>
      </c>
      <c r="G61">
        <v>77</v>
      </c>
      <c r="H61">
        <v>20</v>
      </c>
      <c r="I61">
        <f t="shared" si="2"/>
        <v>26.292000000000002</v>
      </c>
      <c r="J61">
        <f>IF(A61="toy1", $AF$2,
    IF(A61="toy2", $AF$3,
    IF(A61="toy3", $AF$4,
    IF(A61="toy4", $AF$5,
    IF(A61="toy5", $AF$6,
    IF(A61="toy6", $AF$7,
    IF(A61="toy7", $AF$8,
    IF(A61="toy8", $AF$9,
    IF(A61="toy9", $AF$10,
    IF(A61="toy10", $AF$11,
    IF(A61="toy11", $AF$12,
    IF(A61="toy12", $AF$13,
    IF(A61="toy13", $AF$14,
    IF(A61="toy14", $AF$15,
    IF(A61="toy15", $AF$16,
    IF(A61="toy16", $AF$17,
    IF(A61="toy17", $AF$18,
    IF(A61="toy18", $AF$19,
    IF(A61="toy19", $AF$20,
    IF(A61="toy20", $AF$21, ""))))))))))))))))))))</f>
        <v>26.843</v>
      </c>
      <c r="K61">
        <f>IF(B61="toy1", $AF$2,
    IF(B61="toy2", $AF$3,
    IF(B61="toy3", $AF$4,
    IF(B61="toy4", $AF$5,
    IF(B61="toy5", $AF$6,
    IF(B61="toy6", $AF$7,
    IF(B61="toy7", $AF$8,
    IF(B61="toy8", $AF$9,
    IF(B61="toy9", $AF$10,
    IF(B61="toy10", $AF$11,
    IF(B61="toy11", $AF$12,
    IF(B61="toy12", $AF$13,
    IF(B61="toy13", $AF$14,
    IF(B61="toy14", $AF$15,
    IF(B61="toy15", $AF$16,
    IF(B61="toy16", $AF$17,
    IF(B61="toy17", $AF$18,
    IF(B61="toy18", $AF$19,
    IF(B61="toy19", $AF$20,
    IF(B61="toy20", $AF$21, ""))))))))))))))))))))</f>
        <v>37.392000000000003</v>
      </c>
      <c r="L61">
        <f t="shared" si="3"/>
        <v>64.234999999999999</v>
      </c>
      <c r="M61">
        <f>IF(A61="toy1", $AG$2,
    IF(A61="toy2", $AG$3,
    IF(A61="toy3", $AG$4,
    IF(A61="toy4", $AG$5,
    IF(A61="toy5", $AG$6,
    IF(A61="toy6", $AG$7,
    IF(A61="toy7", $AG$8,
    IF(A61="toy8", $AG$9,
    IF(A61="toy9", $AG$10,
    IF(A61="toy10", $AG$11,
    IF(A61="toy11", $AG$12,
    IF(A61="toy12", $AG$13,
    IF(A61="toy13", $AG$14,
    IF(A61="toy14", $AG$15,
    IF(A61="toy15", $AG$16,
    IF(A61="toy16", $AG$17,
    IF(A61="toy17", $AG$18,
    IF(A61="toy18", $AG$19,
    IF(A61="toy19", $AG$20,
    IF(A61="toy20", $AG$21, ""))))))))))))))))))))</f>
        <v>5.3449999999999998</v>
      </c>
      <c r="N61">
        <f>IF(B61="toy1", $AG$2,
    IF(B61="toy2", $AG$3,
    IF(B61="toy3", $AG$4,
    IF(B61="toy4", $AG$5,
    IF(B61="toy5", $AG$6,
    IF(B61="toy6", $AG$7,
    IF(B61="toy7", $AG$8,
    IF(B61="toy8", $AG$9,
    IF(B61="toy9", $AG$10,
    IF(B61="toy10", $AG$11,
    IF(B61="toy11", $AG$12,
    IF(B61="toy12", $AG$13,
    IF(B61="toy13", $AG$14,
    IF(B61="toy14", $AG$15,
    IF(B61="toy15", $AG$16,
    IF(B61="toy16", $AG$17,
    IF(B61="toy17", $AG$18,
    IF(B61="toy18", $AG$19,
    IF(B61="toy19", $AG$20,
    IF(B61="toy20", $AG$21, ""))))))))))))))))))))</f>
        <v>10.645</v>
      </c>
      <c r="O61">
        <f t="shared" si="14"/>
        <v>15.855903308165329</v>
      </c>
      <c r="P61">
        <f t="shared" si="15"/>
        <v>22.08709669183467</v>
      </c>
      <c r="Q61">
        <f>IF(A61="toy1", $AH$2,
    IF(A61="toy2", $AH$3,
    IF(A61="toy3", $AH$4,
    IF(A61="toy4", $AH$5,
    IF(A61="toy5", $AH$6,
    IF(A61="toy6", $AH$7,
    IF(A61="toy7", $AH$8,
    IF(A61="toy8", $AH$9,
    IF(A61="toy9", $AH$10,
    IF(A61="toy10", $AH$11,
    IF(A61="toy11", $AH$12,
    IF(A61="toy12", $AH$13,
    IF(A61="toy13", $AH$14,
    IF(A61="toy14", $AH$15,
    IF(A61="toy15", $AH$16,
    IF(A61="toy16", $AH$17,
    IF(A61="toy17", $AH$18,
    IF(A61="toy18", $AH$19,
    IF(A61="toy19", $AH$20,
    IF(A61="toy20", $AH$21, ""))))))))))))))))))))</f>
        <v>604.80999999999995</v>
      </c>
      <c r="R61">
        <f>IF(B61="toy1", $AH$2,
    IF(B61="toy2", $AH$3,
    IF(B61="toy3", $AH$4,
    IF(B61="toy4", $AH$5,
    IF(B61="toy5", $AH$6,
    IF(B61="toy6", $AH$7,
    IF(B61="toy7", $AH$8,
    IF(B61="toy8", $AH$9,
    IF(B61="toy9", $AH$10,
    IF(B61="toy10", $AH$11,
    IF(B61="toy11", $AH$12,
    IF(B61="toy12", $AH$13,
    IF(B61="toy13", $AH$14,
    IF(B61="toy14", $AH$15,
    IF(B61="toy15", $AH$16,
    IF(B61="toy16", $AH$17,
    IF(B61="toy17", $AH$18,
    IF(B61="toy18", $AH$19,
    IF(B61="toy19", $AH$20,
    IF(B61="toy20", $AH$21, ""))))))))))))))))))))</f>
        <v>1210</v>
      </c>
      <c r="S61">
        <f t="shared" si="4"/>
        <v>64</v>
      </c>
      <c r="T61">
        <f t="shared" si="5"/>
        <v>128</v>
      </c>
      <c r="U61">
        <f t="shared" si="6"/>
        <v>4</v>
      </c>
      <c r="V61">
        <f t="shared" si="7"/>
        <v>4</v>
      </c>
      <c r="W61">
        <f t="shared" si="8"/>
        <v>256</v>
      </c>
      <c r="X61">
        <f t="shared" si="9"/>
        <v>128</v>
      </c>
      <c r="Y61">
        <f t="shared" si="10"/>
        <v>12</v>
      </c>
      <c r="Z61">
        <f t="shared" si="11"/>
        <v>12</v>
      </c>
      <c r="AA61">
        <f t="shared" si="12"/>
        <v>64</v>
      </c>
      <c r="AB61">
        <f t="shared" si="13"/>
        <v>128</v>
      </c>
    </row>
    <row r="62" spans="1:28" x14ac:dyDescent="0.45">
      <c r="A62" t="s">
        <v>4</v>
      </c>
      <c r="B62" t="s">
        <v>10</v>
      </c>
      <c r="C62">
        <v>184</v>
      </c>
      <c r="D62">
        <v>240</v>
      </c>
      <c r="E62">
        <v>41.204999999999998</v>
      </c>
      <c r="F62">
        <v>58</v>
      </c>
      <c r="G62">
        <v>58</v>
      </c>
      <c r="H62">
        <v>13</v>
      </c>
      <c r="I62">
        <f t="shared" si="2"/>
        <v>20.054000000000002</v>
      </c>
      <c r="J62">
        <f>IF(A62="toy1", $AF$2,
    IF(A62="toy2", $AF$3,
    IF(A62="toy3", $AF$4,
    IF(A62="toy4", $AF$5,
    IF(A62="toy5", $AF$6,
    IF(A62="toy6", $AF$7,
    IF(A62="toy7", $AF$8,
    IF(A62="toy8", $AF$9,
    IF(A62="toy9", $AF$10,
    IF(A62="toy10", $AF$11,
    IF(A62="toy11", $AF$12,
    IF(A62="toy12", $AF$13,
    IF(A62="toy13", $AF$14,
    IF(A62="toy14", $AF$15,
    IF(A62="toy15", $AF$16,
    IF(A62="toy16", $AF$17,
    IF(A62="toy17", $AF$18,
    IF(A62="toy18", $AF$19,
    IF(A62="toy19", $AF$20,
    IF(A62="toy20", $AF$21, ""))))))))))))))))))))</f>
        <v>26.843</v>
      </c>
      <c r="K62">
        <f>IF(B62="toy1", $AF$2,
    IF(B62="toy2", $AF$3,
    IF(B62="toy3", $AF$4,
    IF(B62="toy4", $AF$5,
    IF(B62="toy5", $AF$6,
    IF(B62="toy6", $AF$7,
    IF(B62="toy7", $AF$8,
    IF(B62="toy8", $AF$9,
    IF(B62="toy9", $AF$10,
    IF(B62="toy10", $AF$11,
    IF(B62="toy11", $AF$12,
    IF(B62="toy12", $AF$13,
    IF(B62="toy13", $AF$14,
    IF(B62="toy14", $AF$15,
    IF(B62="toy15", $AF$16,
    IF(B62="toy16", $AF$17,
    IF(B62="toy17", $AF$18,
    IF(B62="toy18", $AF$19,
    IF(B62="toy19", $AF$20,
    IF(B62="toy20", $AF$21, ""))))))))))))))))))))</f>
        <v>34.415999999999997</v>
      </c>
      <c r="L62">
        <f t="shared" si="3"/>
        <v>61.259</v>
      </c>
      <c r="M62">
        <f>IF(A62="toy1", $AG$2,
    IF(A62="toy2", $AG$3,
    IF(A62="toy3", $AG$4,
    IF(A62="toy4", $AG$5,
    IF(A62="toy5", $AG$6,
    IF(A62="toy6", $AG$7,
    IF(A62="toy7", $AG$8,
    IF(A62="toy8", $AG$9,
    IF(A62="toy9", $AG$10,
    IF(A62="toy10", $AG$11,
    IF(A62="toy11", $AG$12,
    IF(A62="toy12", $AG$13,
    IF(A62="toy13", $AG$14,
    IF(A62="toy14", $AG$15,
    IF(A62="toy15", $AG$16,
    IF(A62="toy16", $AG$17,
    IF(A62="toy17", $AG$18,
    IF(A62="toy18", $AG$19,
    IF(A62="toy19", $AG$20,
    IF(A62="toy20", $AG$21, ""))))))))))))))))))))</f>
        <v>5.3449999999999998</v>
      </c>
      <c r="N62">
        <f>IF(B62="toy1", $AG$2,
    IF(B62="toy2", $AG$3,
    IF(B62="toy3", $AG$4,
    IF(B62="toy4", $AG$5,
    IF(B62="toy5", $AG$6,
    IF(B62="toy6", $AG$7,
    IF(B62="toy7", $AG$8,
    IF(B62="toy8", $AG$9,
    IF(B62="toy9", $AG$10,
    IF(B62="toy10", $AG$11,
    IF(B62="toy11", $AG$12,
    IF(B62="toy12", $AG$13,
    IF(B62="toy13", $AG$14,
    IF(B62="toy14", $AG$15,
    IF(B62="toy15", $AG$16,
    IF(B62="toy16", $AG$17,
    IF(B62="toy17", $AG$18,
    IF(B62="toy18", $AG$19,
    IF(B62="toy19", $AG$20,
    IF(B62="toy20", $AG$21, ""))))))))))))))))))))</f>
        <v>5.3550000000000004</v>
      </c>
      <c r="O62">
        <f t="shared" si="14"/>
        <v>18.055564325242003</v>
      </c>
      <c r="P62">
        <f t="shared" si="15"/>
        <v>23.149435674757992</v>
      </c>
      <c r="Q62">
        <f>IF(A62="toy1", $AH$2,
    IF(A62="toy2", $AH$3,
    IF(A62="toy3", $AH$4,
    IF(A62="toy4", $AH$5,
    IF(A62="toy5", $AH$6,
    IF(A62="toy6", $AH$7,
    IF(A62="toy7", $AH$8,
    IF(A62="toy8", $AH$9,
    IF(A62="toy9", $AH$10,
    IF(A62="toy10", $AH$11,
    IF(A62="toy11", $AH$12,
    IF(A62="toy12", $AH$13,
    IF(A62="toy13", $AH$14,
    IF(A62="toy14", $AH$15,
    IF(A62="toy15", $AH$16,
    IF(A62="toy16", $AH$17,
    IF(A62="toy17", $AH$18,
    IF(A62="toy18", $AH$19,
    IF(A62="toy19", $AH$20,
    IF(A62="toy20", $AH$21, ""))))))))))))))))))))</f>
        <v>604.80999999999995</v>
      </c>
      <c r="R62">
        <f>IF(B62="toy1", $AH$2,
    IF(B62="toy2", $AH$3,
    IF(B62="toy3", $AH$4,
    IF(B62="toy4", $AH$5,
    IF(B62="toy5", $AH$6,
    IF(B62="toy6", $AH$7,
    IF(B62="toy7", $AH$8,
    IF(B62="toy8", $AH$9,
    IF(B62="toy9", $AH$10,
    IF(B62="toy10", $AH$11,
    IF(B62="toy11", $AH$12,
    IF(B62="toy12", $AH$13,
    IF(B62="toy13", $AH$14,
    IF(B62="toy14", $AH$15,
    IF(B62="toy15", $AH$16,
    IF(B62="toy16", $AH$17,
    IF(B62="toy17", $AH$18,
    IF(B62="toy18", $AH$19,
    IF(B62="toy19", $AH$20,
    IF(B62="toy20", $AH$21, ""))))))))))))))))))))</f>
        <v>607.5</v>
      </c>
      <c r="S62">
        <f t="shared" si="4"/>
        <v>64</v>
      </c>
      <c r="T62">
        <f t="shared" si="5"/>
        <v>128</v>
      </c>
      <c r="U62">
        <f t="shared" si="6"/>
        <v>4</v>
      </c>
      <c r="V62">
        <f t="shared" si="7"/>
        <v>8</v>
      </c>
      <c r="W62">
        <f t="shared" si="8"/>
        <v>256</v>
      </c>
      <c r="X62">
        <f t="shared" si="9"/>
        <v>128</v>
      </c>
      <c r="Y62">
        <f t="shared" si="10"/>
        <v>12</v>
      </c>
      <c r="Z62">
        <f t="shared" si="11"/>
        <v>6</v>
      </c>
      <c r="AA62">
        <f t="shared" si="12"/>
        <v>64</v>
      </c>
      <c r="AB62">
        <f t="shared" si="13"/>
        <v>128</v>
      </c>
    </row>
    <row r="63" spans="1:28" x14ac:dyDescent="0.45">
      <c r="A63" t="s">
        <v>4</v>
      </c>
      <c r="B63" t="s">
        <v>11</v>
      </c>
      <c r="C63">
        <v>184</v>
      </c>
      <c r="D63">
        <v>232</v>
      </c>
      <c r="E63">
        <v>37.295999999999999</v>
      </c>
      <c r="F63">
        <v>67</v>
      </c>
      <c r="G63">
        <v>63</v>
      </c>
      <c r="H63">
        <v>11</v>
      </c>
      <c r="I63">
        <f t="shared" si="2"/>
        <v>26.842999999999996</v>
      </c>
      <c r="J63">
        <f>IF(A63="toy1", $AF$2,
    IF(A63="toy2", $AF$3,
    IF(A63="toy3", $AF$4,
    IF(A63="toy4", $AF$5,
    IF(A63="toy5", $AF$6,
    IF(A63="toy6", $AF$7,
    IF(A63="toy7", $AF$8,
    IF(A63="toy8", $AF$9,
    IF(A63="toy9", $AF$10,
    IF(A63="toy10", $AF$11,
    IF(A63="toy11", $AF$12,
    IF(A63="toy12", $AF$13,
    IF(A63="toy13", $AF$14,
    IF(A63="toy14", $AF$15,
    IF(A63="toy15", $AF$16,
    IF(A63="toy16", $AF$17,
    IF(A63="toy17", $AF$18,
    IF(A63="toy18", $AF$19,
    IF(A63="toy19", $AF$20,
    IF(A63="toy20", $AF$21, ""))))))))))))))))))))</f>
        <v>26.843</v>
      </c>
      <c r="K63">
        <f>IF(B63="toy1", $AF$2,
    IF(B63="toy2", $AF$3,
    IF(B63="toy3", $AF$4,
    IF(B63="toy4", $AF$5,
    IF(B63="toy5", $AF$6,
    IF(B63="toy6", $AF$7,
    IF(B63="toy7", $AF$8,
    IF(B63="toy8", $AF$9,
    IF(B63="toy9", $AF$10,
    IF(B63="toy10", $AF$11,
    IF(B63="toy11", $AF$12,
    IF(B63="toy12", $AF$13,
    IF(B63="toy13", $AF$14,
    IF(B63="toy14", $AF$15,
    IF(B63="toy15", $AF$16,
    IF(B63="toy16", $AF$17,
    IF(B63="toy17", $AF$18,
    IF(B63="toy18", $AF$19,
    IF(B63="toy19", $AF$20,
    IF(B63="toy20", $AF$21, ""))))))))))))))))))))</f>
        <v>37.295999999999999</v>
      </c>
      <c r="L63">
        <f t="shared" si="3"/>
        <v>64.138999999999996</v>
      </c>
      <c r="M63">
        <f>IF(A63="toy1", $AG$2,
    IF(A63="toy2", $AG$3,
    IF(A63="toy3", $AG$4,
    IF(A63="toy4", $AG$5,
    IF(A63="toy5", $AG$6,
    IF(A63="toy6", $AG$7,
    IF(A63="toy7", $AG$8,
    IF(A63="toy8", $AG$9,
    IF(A63="toy9", $AG$10,
    IF(A63="toy10", $AG$11,
    IF(A63="toy11", $AG$12,
    IF(A63="toy12", $AG$13,
    IF(A63="toy13", $AG$14,
    IF(A63="toy14", $AG$15,
    IF(A63="toy15", $AG$16,
    IF(A63="toy16", $AG$17,
    IF(A63="toy17", $AG$18,
    IF(A63="toy18", $AG$19,
    IF(A63="toy19", $AG$20,
    IF(A63="toy20", $AG$21, ""))))))))))))))))))))</f>
        <v>5.3449999999999998</v>
      </c>
      <c r="N63">
        <f>IF(B63="toy1", $AG$2,
    IF(B63="toy2", $AG$3,
    IF(B63="toy3", $AG$4,
    IF(B63="toy4", $AG$5,
    IF(B63="toy5", $AG$6,
    IF(B63="toy6", $AG$7,
    IF(B63="toy7", $AG$8,
    IF(B63="toy8", $AG$9,
    IF(B63="toy9", $AG$10,
    IF(B63="toy10", $AG$11,
    IF(B63="toy11", $AG$12,
    IF(B63="toy12", $AG$13,
    IF(B63="toy13", $AG$14,
    IF(B63="toy14", $AG$15,
    IF(B63="toy15", $AG$16,
    IF(B63="toy16", $AG$17,
    IF(B63="toy17", $AG$18,
    IF(B63="toy18", $AG$19,
    IF(B63="toy19", $AG$20,
    IF(B63="toy20", $AG$21, ""))))))))))))))))))))</f>
        <v>17.385000000000002</v>
      </c>
      <c r="O63">
        <f t="shared" si="14"/>
        <v>15.608857762048054</v>
      </c>
      <c r="P63">
        <f t="shared" si="15"/>
        <v>21.687142237951949</v>
      </c>
      <c r="Q63">
        <f>IF(A63="toy1", $AH$2,
    IF(A63="toy2", $AH$3,
    IF(A63="toy3", $AH$4,
    IF(A63="toy4", $AH$5,
    IF(A63="toy5", $AH$6,
    IF(A63="toy6", $AH$7,
    IF(A63="toy7", $AH$8,
    IF(A63="toy8", $AH$9,
    IF(A63="toy9", $AH$10,
    IF(A63="toy10", $AH$11,
    IF(A63="toy11", $AH$12,
    IF(A63="toy12", $AH$13,
    IF(A63="toy13", $AH$14,
    IF(A63="toy14", $AH$15,
    IF(A63="toy15", $AH$16,
    IF(A63="toy16", $AH$17,
    IF(A63="toy17", $AH$18,
    IF(A63="toy18", $AH$19,
    IF(A63="toy19", $AH$20,
    IF(A63="toy20", $AH$21, ""))))))))))))))))))))</f>
        <v>604.80999999999995</v>
      </c>
      <c r="R63">
        <f>IF(B63="toy1", $AH$2,
    IF(B63="toy2", $AH$3,
    IF(B63="toy3", $AH$4,
    IF(B63="toy4", $AH$5,
    IF(B63="toy5", $AH$6,
    IF(B63="toy6", $AH$7,
    IF(B63="toy7", $AH$8,
    IF(B63="toy8", $AH$9,
    IF(B63="toy9", $AH$10,
    IF(B63="toy10", $AH$11,
    IF(B63="toy11", $AH$12,
    IF(B63="toy12", $AH$13,
    IF(B63="toy13", $AH$14,
    IF(B63="toy14", $AH$15,
    IF(B63="toy15", $AH$16,
    IF(B63="toy16", $AH$17,
    IF(B63="toy17", $AH$18,
    IF(B63="toy18", $AH$19,
    IF(B63="toy19", $AH$20,
    IF(B63="toy20", $AH$21, ""))))))))))))))))))))</f>
        <v>2000</v>
      </c>
      <c r="S63">
        <f t="shared" si="4"/>
        <v>64</v>
      </c>
      <c r="T63">
        <f t="shared" si="5"/>
        <v>256</v>
      </c>
      <c r="U63">
        <f t="shared" si="6"/>
        <v>4</v>
      </c>
      <c r="V63">
        <f t="shared" si="7"/>
        <v>16</v>
      </c>
      <c r="W63">
        <f t="shared" si="8"/>
        <v>256</v>
      </c>
      <c r="X63">
        <f t="shared" si="9"/>
        <v>128</v>
      </c>
      <c r="Y63">
        <f t="shared" si="10"/>
        <v>12</v>
      </c>
      <c r="Z63">
        <f t="shared" si="11"/>
        <v>6</v>
      </c>
      <c r="AA63">
        <f t="shared" si="12"/>
        <v>64</v>
      </c>
      <c r="AB63">
        <f t="shared" si="13"/>
        <v>64</v>
      </c>
    </row>
    <row r="64" spans="1:28" x14ac:dyDescent="0.45">
      <c r="A64" t="s">
        <v>4</v>
      </c>
      <c r="B64" t="s">
        <v>12</v>
      </c>
      <c r="C64">
        <v>184</v>
      </c>
      <c r="D64">
        <v>166</v>
      </c>
      <c r="E64">
        <v>37.68</v>
      </c>
      <c r="F64">
        <v>64</v>
      </c>
      <c r="G64">
        <v>66</v>
      </c>
      <c r="H64">
        <v>11</v>
      </c>
      <c r="I64">
        <f t="shared" si="2"/>
        <v>22.640999999999998</v>
      </c>
      <c r="J64">
        <f>IF(A64="toy1", $AF$2,
    IF(A64="toy2", $AF$3,
    IF(A64="toy3", $AF$4,
    IF(A64="toy4", $AF$5,
    IF(A64="toy5", $AF$6,
    IF(A64="toy6", $AF$7,
    IF(A64="toy7", $AF$8,
    IF(A64="toy8", $AF$9,
    IF(A64="toy9", $AF$10,
    IF(A64="toy10", $AF$11,
    IF(A64="toy11", $AF$12,
    IF(A64="toy12", $AF$13,
    IF(A64="toy13", $AF$14,
    IF(A64="toy14", $AF$15,
    IF(A64="toy15", $AF$16,
    IF(A64="toy16", $AF$17,
    IF(A64="toy17", $AF$18,
    IF(A64="toy18", $AF$19,
    IF(A64="toy19", $AF$20,
    IF(A64="toy20", $AF$21, ""))))))))))))))))))))</f>
        <v>26.843</v>
      </c>
      <c r="K64">
        <f>IF(B64="toy1", $AF$2,
    IF(B64="toy2", $AF$3,
    IF(B64="toy3", $AF$4,
    IF(B64="toy4", $AF$5,
    IF(B64="toy5", $AF$6,
    IF(B64="toy6", $AF$7,
    IF(B64="toy7", $AF$8,
    IF(B64="toy8", $AF$9,
    IF(B64="toy9", $AF$10,
    IF(B64="toy10", $AF$11,
    IF(B64="toy11", $AF$12,
    IF(B64="toy12", $AF$13,
    IF(B64="toy13", $AF$14,
    IF(B64="toy14", $AF$15,
    IF(B64="toy15", $AF$16,
    IF(B64="toy16", $AF$17,
    IF(B64="toy17", $AF$18,
    IF(B64="toy18", $AF$19,
    IF(B64="toy19", $AF$20,
    IF(B64="toy20", $AF$21, ""))))))))))))))))))))</f>
        <v>33.478000000000002</v>
      </c>
      <c r="L64">
        <f t="shared" si="3"/>
        <v>60.320999999999998</v>
      </c>
      <c r="M64">
        <f>IF(A64="toy1", $AG$2,
    IF(A64="toy2", $AG$3,
    IF(A64="toy3", $AG$4,
    IF(A64="toy4", $AG$5,
    IF(A64="toy5", $AG$6,
    IF(A64="toy6", $AG$7,
    IF(A64="toy7", $AG$8,
    IF(A64="toy8", $AG$9,
    IF(A64="toy9", $AG$10,
    IF(A64="toy10", $AG$11,
    IF(A64="toy11", $AG$12,
    IF(A64="toy12", $AG$13,
    IF(A64="toy13", $AG$14,
    IF(A64="toy14", $AG$15,
    IF(A64="toy15", $AG$16,
    IF(A64="toy16", $AG$17,
    IF(A64="toy17", $AG$18,
    IF(A64="toy18", $AG$19,
    IF(A64="toy19", $AG$20,
    IF(A64="toy20", $AG$21, ""))))))))))))))))))))</f>
        <v>5.3449999999999998</v>
      </c>
      <c r="N64">
        <f>IF(B64="toy1", $AG$2,
    IF(B64="toy2", $AG$3,
    IF(B64="toy3", $AG$4,
    IF(B64="toy4", $AG$5,
    IF(B64="toy5", $AG$6,
    IF(B64="toy6", $AG$7,
    IF(B64="toy7", $AG$8,
    IF(B64="toy8", $AG$9,
    IF(B64="toy9", $AG$10,
    IF(B64="toy10", $AG$11,
    IF(B64="toy11", $AG$12,
    IF(B64="toy12", $AG$13,
    IF(B64="toy13", $AG$14,
    IF(B64="toy14", $AG$15,
    IF(B64="toy15", $AG$16,
    IF(B64="toy16", $AG$17,
    IF(B64="toy17", $AG$18,
    IF(B64="toy18", $AG$19,
    IF(B64="toy19", $AG$20,
    IF(B64="toy20", $AG$21, ""))))))))))))))))))))</f>
        <v>4.38</v>
      </c>
      <c r="O64">
        <f t="shared" si="14"/>
        <v>16.767696822002289</v>
      </c>
      <c r="P64">
        <f t="shared" si="15"/>
        <v>20.912303177997714</v>
      </c>
      <c r="Q64">
        <f>IF(A64="toy1", $AH$2,
    IF(A64="toy2", $AH$3,
    IF(A64="toy3", $AH$4,
    IF(A64="toy4", $AH$5,
    IF(A64="toy5", $AH$6,
    IF(A64="toy6", $AH$7,
    IF(A64="toy7", $AH$8,
    IF(A64="toy8", $AH$9,
    IF(A64="toy9", $AH$10,
    IF(A64="toy10", $AH$11,
    IF(A64="toy11", $AH$12,
    IF(A64="toy12", $AH$13,
    IF(A64="toy13", $AH$14,
    IF(A64="toy14", $AH$15,
    IF(A64="toy15", $AH$16,
    IF(A64="toy16", $AH$17,
    IF(A64="toy17", $AH$18,
    IF(A64="toy18", $AH$19,
    IF(A64="toy19", $AH$20,
    IF(A64="toy20", $AH$21, ""))))))))))))))))))))</f>
        <v>604.80999999999995</v>
      </c>
      <c r="R64">
        <f>IF(B64="toy1", $AH$2,
    IF(B64="toy2", $AH$3,
    IF(B64="toy3", $AH$4,
    IF(B64="toy4", $AH$5,
    IF(B64="toy5", $AH$6,
    IF(B64="toy6", $AH$7,
    IF(B64="toy7", $AH$8,
    IF(B64="toy8", $AH$9,
    IF(B64="toy9", $AH$10,
    IF(B64="toy10", $AH$11,
    IF(B64="toy11", $AH$12,
    IF(B64="toy12", $AH$13,
    IF(B64="toy13", $AH$14,
    IF(B64="toy14", $AH$15,
    IF(B64="toy15", $AH$16,
    IF(B64="toy16", $AH$17,
    IF(B64="toy17", $AH$18,
    IF(B64="toy18", $AH$19,
    IF(B64="toy19", $AH$20,
    IF(B64="toy20", $AH$21, ""))))))))))))))))))))</f>
        <v>503.05</v>
      </c>
      <c r="S64">
        <f t="shared" si="4"/>
        <v>64</v>
      </c>
      <c r="T64">
        <f t="shared" si="5"/>
        <v>64</v>
      </c>
      <c r="U64">
        <f t="shared" si="6"/>
        <v>4</v>
      </c>
      <c r="V64">
        <f t="shared" si="7"/>
        <v>16</v>
      </c>
      <c r="W64">
        <f t="shared" si="8"/>
        <v>256</v>
      </c>
      <c r="X64">
        <f t="shared" si="9"/>
        <v>512</v>
      </c>
      <c r="Y64">
        <f t="shared" si="10"/>
        <v>12</v>
      </c>
      <c r="Z64">
        <f t="shared" si="11"/>
        <v>6</v>
      </c>
      <c r="AA64">
        <f t="shared" si="12"/>
        <v>64</v>
      </c>
      <c r="AB64">
        <f t="shared" si="13"/>
        <v>64</v>
      </c>
    </row>
    <row r="65" spans="1:28" x14ac:dyDescent="0.45">
      <c r="A65" t="s">
        <v>4</v>
      </c>
      <c r="B65" t="s">
        <v>13</v>
      </c>
      <c r="C65">
        <v>184</v>
      </c>
      <c r="D65">
        <v>948</v>
      </c>
      <c r="E65">
        <v>47.377000000000002</v>
      </c>
      <c r="F65">
        <v>72</v>
      </c>
      <c r="G65">
        <v>84</v>
      </c>
      <c r="H65">
        <v>26</v>
      </c>
      <c r="I65">
        <f t="shared" si="2"/>
        <v>16.57</v>
      </c>
      <c r="J65">
        <f>IF(A65="toy1", $AF$2,
    IF(A65="toy2", $AF$3,
    IF(A65="toy3", $AF$4,
    IF(A65="toy4", $AF$5,
    IF(A65="toy5", $AF$6,
    IF(A65="toy6", $AF$7,
    IF(A65="toy7", $AF$8,
    IF(A65="toy8", $AF$9,
    IF(A65="toy9", $AF$10,
    IF(A65="toy10", $AF$11,
    IF(A65="toy11", $AF$12,
    IF(A65="toy12", $AF$13,
    IF(A65="toy13", $AF$14,
    IF(A65="toy14", $AF$15,
    IF(A65="toy15", $AF$16,
    IF(A65="toy16", $AF$17,
    IF(A65="toy17", $AF$18,
    IF(A65="toy18", $AF$19,
    IF(A65="toy19", $AF$20,
    IF(A65="toy20", $AF$21, ""))))))))))))))))))))</f>
        <v>26.843</v>
      </c>
      <c r="K65">
        <f>IF(B65="toy1", $AF$2,
    IF(B65="toy2", $AF$3,
    IF(B65="toy3", $AF$4,
    IF(B65="toy4", $AF$5,
    IF(B65="toy5", $AF$6,
    IF(B65="toy6", $AF$7,
    IF(B65="toy7", $AF$8,
    IF(B65="toy8", $AF$9,
    IF(B65="toy9", $AF$10,
    IF(B65="toy10", $AF$11,
    IF(B65="toy11", $AF$12,
    IF(B65="toy12", $AF$13,
    IF(B65="toy13", $AF$14,
    IF(B65="toy14", $AF$15,
    IF(B65="toy15", $AF$16,
    IF(B65="toy16", $AF$17,
    IF(B65="toy17", $AF$18,
    IF(B65="toy18", $AF$19,
    IF(B65="toy19", $AF$20,
    IF(B65="toy20", $AF$21, ""))))))))))))))))))))</f>
        <v>37.103999999999999</v>
      </c>
      <c r="L65">
        <f t="shared" si="3"/>
        <v>63.947000000000003</v>
      </c>
      <c r="M65">
        <f>IF(A65="toy1", $AG$2,
    IF(A65="toy2", $AG$3,
    IF(A65="toy3", $AG$4,
    IF(A65="toy4", $AG$5,
    IF(A65="toy5", $AG$6,
    IF(A65="toy6", $AG$7,
    IF(A65="toy7", $AG$8,
    IF(A65="toy8", $AG$9,
    IF(A65="toy9", $AG$10,
    IF(A65="toy10", $AG$11,
    IF(A65="toy11", $AG$12,
    IF(A65="toy12", $AG$13,
    IF(A65="toy13", $AG$14,
    IF(A65="toy14", $AG$15,
    IF(A65="toy15", $AG$16,
    IF(A65="toy16", $AG$17,
    IF(A65="toy17", $AG$18,
    IF(A65="toy18", $AG$19,
    IF(A65="toy19", $AG$20,
    IF(A65="toy20", $AG$21, ""))))))))))))))))))))</f>
        <v>5.3449999999999998</v>
      </c>
      <c r="N65">
        <f>IF(B65="toy1", $AG$2,
    IF(B65="toy2", $AG$3,
    IF(B65="toy3", $AG$4,
    IF(B65="toy4", $AG$5,
    IF(B65="toy5", $AG$6,
    IF(B65="toy6", $AG$7,
    IF(B65="toy7", $AG$8,
    IF(B65="toy8", $AG$9,
    IF(B65="toy9", $AG$10,
    IF(B65="toy10", $AG$11,
    IF(B65="toy11", $AG$12,
    IF(B65="toy12", $AG$13,
    IF(B65="toy13", $AG$14,
    IF(B65="toy14", $AG$15,
    IF(B65="toy15", $AG$16,
    IF(B65="toy16", $AG$17,
    IF(B65="toy17", $AG$18,
    IF(B65="toy18", $AG$19,
    IF(B65="toy19", $AG$20,
    IF(B65="toy20", $AG$21, ""))))))))))))))))))))</f>
        <v>17.405000000000001</v>
      </c>
      <c r="O65">
        <f t="shared" si="14"/>
        <v>19.887419441099663</v>
      </c>
      <c r="P65">
        <f t="shared" si="15"/>
        <v>27.489580558900339</v>
      </c>
      <c r="Q65">
        <f>IF(A65="toy1", $AH$2,
    IF(A65="toy2", $AH$3,
    IF(A65="toy3", $AH$4,
    IF(A65="toy4", $AH$5,
    IF(A65="toy5", $AH$6,
    IF(A65="toy6", $AH$7,
    IF(A65="toy7", $AH$8,
    IF(A65="toy8", $AH$9,
    IF(A65="toy9", $AH$10,
    IF(A65="toy10", $AH$11,
    IF(A65="toy11", $AH$12,
    IF(A65="toy12", $AH$13,
    IF(A65="toy13", $AH$14,
    IF(A65="toy14", $AH$15,
    IF(A65="toy15", $AH$16,
    IF(A65="toy16", $AH$17,
    IF(A65="toy17", $AH$18,
    IF(A65="toy18", $AH$19,
    IF(A65="toy19", $AH$20,
    IF(A65="toy20", $AH$21, ""))))))))))))))))))))</f>
        <v>604.80999999999995</v>
      </c>
      <c r="R65">
        <f>IF(B65="toy1", $AH$2,
    IF(B65="toy2", $AH$3,
    IF(B65="toy3", $AH$4,
    IF(B65="toy4", $AH$5,
    IF(B65="toy5", $AH$6,
    IF(B65="toy6", $AH$7,
    IF(B65="toy7", $AH$8,
    IF(B65="toy8", $AH$9,
    IF(B65="toy9", $AH$10,
    IF(B65="toy10", $AH$11,
    IF(B65="toy11", $AH$12,
    IF(B65="toy12", $AH$13,
    IF(B65="toy13", $AH$14,
    IF(B65="toy14", $AH$15,
    IF(B65="toy15", $AH$16,
    IF(B65="toy16", $AH$17,
    IF(B65="toy17", $AH$18,
    IF(B65="toy18", $AH$19,
    IF(B65="toy19", $AH$20,
    IF(B65="toy20", $AH$21, ""))))))))))))))))))))</f>
        <v>2000</v>
      </c>
      <c r="S65">
        <f t="shared" si="4"/>
        <v>64</v>
      </c>
      <c r="T65">
        <f t="shared" si="5"/>
        <v>64</v>
      </c>
      <c r="U65">
        <f t="shared" si="6"/>
        <v>4</v>
      </c>
      <c r="V65">
        <f t="shared" si="7"/>
        <v>4</v>
      </c>
      <c r="W65">
        <f t="shared" si="8"/>
        <v>256</v>
      </c>
      <c r="X65">
        <f t="shared" si="9"/>
        <v>512</v>
      </c>
      <c r="Y65">
        <f t="shared" si="10"/>
        <v>12</v>
      </c>
      <c r="Z65">
        <f t="shared" si="11"/>
        <v>24</v>
      </c>
      <c r="AA65">
        <f t="shared" si="12"/>
        <v>64</v>
      </c>
      <c r="AB65">
        <f t="shared" si="13"/>
        <v>256</v>
      </c>
    </row>
    <row r="66" spans="1:28" x14ac:dyDescent="0.45">
      <c r="A66" t="s">
        <v>4</v>
      </c>
      <c r="B66" t="s">
        <v>14</v>
      </c>
      <c r="C66">
        <v>184</v>
      </c>
      <c r="D66">
        <v>1392</v>
      </c>
      <c r="E66">
        <v>35.183999999999997</v>
      </c>
      <c r="F66">
        <v>79</v>
      </c>
      <c r="G66">
        <v>91</v>
      </c>
      <c r="H66">
        <v>40</v>
      </c>
      <c r="I66">
        <f t="shared" si="2"/>
        <v>34.207000000000008</v>
      </c>
      <c r="J66">
        <f>IF(A66="toy1", $AF$2,
    IF(A66="toy2", $AF$3,
    IF(A66="toy3", $AF$4,
    IF(A66="toy4", $AF$5,
    IF(A66="toy5", $AF$6,
    IF(A66="toy6", $AF$7,
    IF(A66="toy7", $AF$8,
    IF(A66="toy8", $AF$9,
    IF(A66="toy9", $AF$10,
    IF(A66="toy10", $AF$11,
    IF(A66="toy11", $AF$12,
    IF(A66="toy12", $AF$13,
    IF(A66="toy13", $AF$14,
    IF(A66="toy14", $AF$15,
    IF(A66="toy15", $AF$16,
    IF(A66="toy16", $AF$17,
    IF(A66="toy17", $AF$18,
    IF(A66="toy18", $AF$19,
    IF(A66="toy19", $AF$20,
    IF(A66="toy20", $AF$21, ""))))))))))))))))))))</f>
        <v>26.843</v>
      </c>
      <c r="K66">
        <f>IF(B66="toy1", $AF$2,
    IF(B66="toy2", $AF$3,
    IF(B66="toy3", $AF$4,
    IF(B66="toy4", $AF$5,
    IF(B66="toy5", $AF$6,
    IF(B66="toy6", $AF$7,
    IF(B66="toy7", $AF$8,
    IF(B66="toy8", $AF$9,
    IF(B66="toy9", $AF$10,
    IF(B66="toy10", $AF$11,
    IF(B66="toy11", $AF$12,
    IF(B66="toy12", $AF$13,
    IF(B66="toy13", $AF$14,
    IF(B66="toy14", $AF$15,
    IF(B66="toy15", $AF$16,
    IF(B66="toy16", $AF$17,
    IF(B66="toy17", $AF$18,
    IF(B66="toy18", $AF$19,
    IF(B66="toy19", $AF$20,
    IF(B66="toy20", $AF$21, ""))))))))))))))))))))</f>
        <v>42.548000000000002</v>
      </c>
      <c r="L66">
        <f t="shared" si="3"/>
        <v>69.391000000000005</v>
      </c>
      <c r="M66">
        <f>IF(A66="toy1", $AG$2,
    IF(A66="toy2", $AG$3,
    IF(A66="toy3", $AG$4,
    IF(A66="toy4", $AG$5,
    IF(A66="toy5", $AG$6,
    IF(A66="toy6", $AG$7,
    IF(A66="toy7", $AG$8,
    IF(A66="toy8", $AG$9,
    IF(A66="toy9", $AG$10,
    IF(A66="toy10", $AG$11,
    IF(A66="toy11", $AG$12,
    IF(A66="toy12", $AG$13,
    IF(A66="toy13", $AG$14,
    IF(A66="toy14", $AG$15,
    IF(A66="toy15", $AG$16,
    IF(A66="toy16", $AG$17,
    IF(A66="toy17", $AG$18,
    IF(A66="toy18", $AG$19,
    IF(A66="toy19", $AG$20,
    IF(A66="toy20", $AG$21, ""))))))))))))))))))))</f>
        <v>5.3449999999999998</v>
      </c>
      <c r="N66">
        <f>IF(B66="toy1", $AG$2,
    IF(B66="toy2", $AG$3,
    IF(B66="toy3", $AG$4,
    IF(B66="toy4", $AG$5,
    IF(B66="toy5", $AG$6,
    IF(B66="toy6", $AG$7,
    IF(B66="toy7", $AG$8,
    IF(B66="toy8", $AG$9,
    IF(B66="toy9", $AG$10,
    IF(B66="toy10", $AG$11,
    IF(B66="toy11", $AG$12,
    IF(B66="toy12", $AG$13,
    IF(B66="toy13", $AG$14,
    IF(B66="toy14", $AG$15,
    IF(B66="toy15", $AG$16,
    IF(B66="toy16", $AG$17,
    IF(B66="toy17", $AG$18,
    IF(B66="toy18", $AG$19,
    IF(B66="toy19", $AG$20,
    IF(B66="toy20", $AG$21, ""))))))))))))))))))))</f>
        <v>68.685000000000002</v>
      </c>
      <c r="O66">
        <f t="shared" ref="O66:O101" si="16">E66*J66/(J66+K66)</f>
        <v>13.61046983038146</v>
      </c>
      <c r="P66">
        <f t="shared" ref="P66:P101" si="17">E66*K66/(J66+K66)</f>
        <v>21.573530169618536</v>
      </c>
      <c r="Q66">
        <f>IF(A66="toy1", $AH$2,
    IF(A66="toy2", $AH$3,
    IF(A66="toy3", $AH$4,
    IF(A66="toy4", $AH$5,
    IF(A66="toy5", $AH$6,
    IF(A66="toy6", $AH$7,
    IF(A66="toy7", $AH$8,
    IF(A66="toy8", $AH$9,
    IF(A66="toy9", $AH$10,
    IF(A66="toy10", $AH$11,
    IF(A66="toy11", $AH$12,
    IF(A66="toy12", $AH$13,
    IF(A66="toy13", $AH$14,
    IF(A66="toy14", $AH$15,
    IF(A66="toy15", $AH$16,
    IF(A66="toy16", $AH$17,
    IF(A66="toy17", $AH$18,
    IF(A66="toy18", $AH$19,
    IF(A66="toy19", $AH$20,
    IF(A66="toy20", $AH$21, ""))))))))))))))))))))</f>
        <v>604.80999999999995</v>
      </c>
      <c r="R66">
        <f>IF(B66="toy1", $AH$2,
    IF(B66="toy2", $AH$3,
    IF(B66="toy3", $AH$4,
    IF(B66="toy4", $AH$5,
    IF(B66="toy5", $AH$6,
    IF(B66="toy6", $AH$7,
    IF(B66="toy7", $AH$8,
    IF(B66="toy8", $AH$9,
    IF(B66="toy9", $AH$10,
    IF(B66="toy10", $AH$11,
    IF(B66="toy11", $AH$12,
    IF(B66="toy12", $AH$13,
    IF(B66="toy13", $AH$14,
    IF(B66="toy14", $AH$15,
    IF(B66="toy15", $AH$16,
    IF(B66="toy16", $AH$17,
    IF(B66="toy17", $AH$18,
    IF(B66="toy18", $AH$19,
    IF(B66="toy19", $AH$20,
    IF(B66="toy20", $AH$21, ""))))))))))))))))))))</f>
        <v>7940</v>
      </c>
      <c r="S66">
        <f t="shared" si="4"/>
        <v>64</v>
      </c>
      <c r="T66">
        <f t="shared" si="5"/>
        <v>256</v>
      </c>
      <c r="U66">
        <f t="shared" si="6"/>
        <v>4</v>
      </c>
      <c r="V66">
        <f t="shared" si="7"/>
        <v>4</v>
      </c>
      <c r="W66">
        <f t="shared" si="8"/>
        <v>256</v>
      </c>
      <c r="X66">
        <f t="shared" si="9"/>
        <v>128</v>
      </c>
      <c r="Y66">
        <f t="shared" si="10"/>
        <v>12</v>
      </c>
      <c r="Z66">
        <f t="shared" si="11"/>
        <v>24</v>
      </c>
      <c r="AA66">
        <f t="shared" si="12"/>
        <v>64</v>
      </c>
      <c r="AB66">
        <f t="shared" si="13"/>
        <v>256</v>
      </c>
    </row>
    <row r="67" spans="1:28" x14ac:dyDescent="0.45">
      <c r="A67" t="s">
        <v>4</v>
      </c>
      <c r="B67" t="s">
        <v>15</v>
      </c>
      <c r="C67">
        <v>184</v>
      </c>
      <c r="D67">
        <v>456</v>
      </c>
      <c r="E67">
        <v>48.91</v>
      </c>
      <c r="F67">
        <v>72</v>
      </c>
      <c r="G67">
        <v>80</v>
      </c>
      <c r="H67">
        <v>19</v>
      </c>
      <c r="I67">
        <f t="shared" ref="I67:I101" si="18">J67+K67-E67</f>
        <v>19.933000000000007</v>
      </c>
      <c r="J67">
        <f>IF(A67="toy1", $AF$2,
    IF(A67="toy2", $AF$3,
    IF(A67="toy3", $AF$4,
    IF(A67="toy4", $AF$5,
    IF(A67="toy5", $AF$6,
    IF(A67="toy6", $AF$7,
    IF(A67="toy7", $AF$8,
    IF(A67="toy8", $AF$9,
    IF(A67="toy9", $AF$10,
    IF(A67="toy10", $AF$11,
    IF(A67="toy11", $AF$12,
    IF(A67="toy12", $AF$13,
    IF(A67="toy13", $AF$14,
    IF(A67="toy14", $AF$15,
    IF(A67="toy15", $AF$16,
    IF(A67="toy16", $AF$17,
    IF(A67="toy17", $AF$18,
    IF(A67="toy18", $AF$19,
    IF(A67="toy19", $AF$20,
    IF(A67="toy20", $AF$21, ""))))))))))))))))))))</f>
        <v>26.843</v>
      </c>
      <c r="K67">
        <f>IF(B67="toy1", $AF$2,
    IF(B67="toy2", $AF$3,
    IF(B67="toy3", $AF$4,
    IF(B67="toy4", $AF$5,
    IF(B67="toy5", $AF$6,
    IF(B67="toy6", $AF$7,
    IF(B67="toy7", $AF$8,
    IF(B67="toy8", $AF$9,
    IF(B67="toy9", $AF$10,
    IF(B67="toy10", $AF$11,
    IF(B67="toy11", $AF$12,
    IF(B67="toy12", $AF$13,
    IF(B67="toy13", $AF$14,
    IF(B67="toy14", $AF$15,
    IF(B67="toy15", $AF$16,
    IF(B67="toy16", $AF$17,
    IF(B67="toy17", $AF$18,
    IF(B67="toy18", $AF$19,
    IF(B67="toy19", $AF$20,
    IF(B67="toy20", $AF$21, ""))))))))))))))))))))</f>
        <v>42</v>
      </c>
      <c r="L67">
        <f t="shared" ref="L67:L101" si="19">J67+K67</f>
        <v>68.843000000000004</v>
      </c>
      <c r="M67">
        <f>IF(A67="toy1", $AG$2,
    IF(A67="toy2", $AG$3,
    IF(A67="toy3", $AG$4,
    IF(A67="toy4", $AG$5,
    IF(A67="toy5", $AG$6,
    IF(A67="toy6", $AG$7,
    IF(A67="toy7", $AG$8,
    IF(A67="toy8", $AG$9,
    IF(A67="toy9", $AG$10,
    IF(A67="toy10", $AG$11,
    IF(A67="toy11", $AG$12,
    IF(A67="toy12", $AG$13,
    IF(A67="toy13", $AG$14,
    IF(A67="toy14", $AG$15,
    IF(A67="toy15", $AG$16,
    IF(A67="toy16", $AG$17,
    IF(A67="toy17", $AG$18,
    IF(A67="toy18", $AG$19,
    IF(A67="toy19", $AG$20,
    IF(A67="toy20", $AG$21, ""))))))))))))))))))))</f>
        <v>5.3449999999999998</v>
      </c>
      <c r="N67">
        <f>IF(B67="toy1", $AG$2,
    IF(B67="toy2", $AG$3,
    IF(B67="toy3", $AG$4,
    IF(B67="toy4", $AG$5,
    IF(B67="toy5", $AG$6,
    IF(B67="toy6", $AG$7,
    IF(B67="toy7", $AG$8,
    IF(B67="toy8", $AG$9,
    IF(B67="toy9", $AG$10,
    IF(B67="toy10", $AG$11,
    IF(B67="toy11", $AG$12,
    IF(B67="toy12", $AG$13,
    IF(B67="toy13", $AG$14,
    IF(B67="toy14", $AG$15,
    IF(B67="toy15", $AG$16,
    IF(B67="toy16", $AG$17,
    IF(B67="toy17", $AG$18,
    IF(B67="toy18", $AG$19,
    IF(B67="toy19", $AG$20,
    IF(B67="toy20", $AG$21, ""))))))))))))))))))))</f>
        <v>17.385000000000002</v>
      </c>
      <c r="O67">
        <f t="shared" si="16"/>
        <v>19.070800662376712</v>
      </c>
      <c r="P67">
        <f t="shared" si="17"/>
        <v>29.839199337623285</v>
      </c>
      <c r="Q67">
        <f>IF(A67="toy1", $AH$2,
    IF(A67="toy2", $AH$3,
    IF(A67="toy3", $AH$4,
    IF(A67="toy4", $AH$5,
    IF(A67="toy5", $AH$6,
    IF(A67="toy6", $AH$7,
    IF(A67="toy7", $AH$8,
    IF(A67="toy8", $AH$9,
    IF(A67="toy9", $AH$10,
    IF(A67="toy10", $AH$11,
    IF(A67="toy11", $AH$12,
    IF(A67="toy12", $AH$13,
    IF(A67="toy13", $AH$14,
    IF(A67="toy14", $AH$15,
    IF(A67="toy15", $AH$16,
    IF(A67="toy16", $AH$17,
    IF(A67="toy17", $AH$18,
    IF(A67="toy18", $AH$19,
    IF(A67="toy19", $AH$20,
    IF(A67="toy20", $AH$21, ""))))))))))))))))))))</f>
        <v>604.80999999999995</v>
      </c>
      <c r="R67">
        <f>IF(B67="toy1", $AH$2,
    IF(B67="toy2", $AH$3,
    IF(B67="toy3", $AH$4,
    IF(B67="toy4", $AH$5,
    IF(B67="toy5", $AH$6,
    IF(B67="toy6", $AH$7,
    IF(B67="toy7", $AH$8,
    IF(B67="toy8", $AH$9,
    IF(B67="toy9", $AH$10,
    IF(B67="toy10", $AH$11,
    IF(B67="toy11", $AH$12,
    IF(B67="toy12", $AH$13,
    IF(B67="toy13", $AH$14,
    IF(B67="toy14", $AH$15,
    IF(B67="toy15", $AH$16,
    IF(B67="toy16", $AH$17,
    IF(B67="toy17", $AH$18,
    IF(B67="toy18", $AH$19,
    IF(B67="toy19", $AH$20,
    IF(B67="toy20", $AH$21, ""))))))))))))))))))))</f>
        <v>2000</v>
      </c>
      <c r="S67">
        <f t="shared" ref="S67:S101" si="20">IF(A67="toy1", $AI$2,
    IF(A67="toy2", $AI$3,
    IF(A67="toy3", $AI$4,
    IF(A67="toy4", $AI$5,
    IF(A67="toy5", $AI$6,
    IF(A67="toy6", $AI$7,
    IF(A67="toy7", $AI$8,
    IF(A67="toy8", $AI$9,
    IF(A67="toy9", $AI$10,
    IF(A67="toy10", $AI$11,
    IF(A67="toy11", $AI$12,
    IF(A67="toy12", $AI$13,
    IF(A67="toy13", $AI$14,
    IF(A67="toy14", $AI$15,
    IF(A67="toy15", $AI$16,
    IF(A67="toy16", $AI$17,
    IF(A67="toy17", $AI$18,
    IF(A67="toy18", $AI$19,
    IF(A67="toy19", $AI$20,
    IF(A67="toy20", $AI$21, ""))))))))))))))))))))</f>
        <v>64</v>
      </c>
      <c r="T67">
        <f t="shared" ref="T67:T101" si="21">IF(B67="toy1", $AI$2,
    IF(B67="toy2", $AI$3,
    IF(B67="toy3", $AI$4,
    IF(B67="toy4", $AI$5,
    IF(B67="toy5", $AI$6,
    IF(B67="toy6", $AI$7,
    IF(B67="toy7", $AI$8,
    IF(B67="toy8", $AI$9,
    IF(B67="toy9", $AI$10,
    IF(B67="toy10", $AI$11,
    IF(B67="toy11", $AI$12,
    IF(B67="toy12", $AI$13,
    IF(B67="toy13", $AI$14,
    IF(B67="toy14", $AI$15,
    IF(B67="toy15", $AI$16,
    IF(B67="toy16", $AI$17,
    IF(B67="toy17", $AI$18,
    IF(B67="toy18", $AI$19,
    IF(B67="toy19", $AI$20,
    IF(B67="toy20", $AI$21, ""))))))))))))))))))))</f>
        <v>256</v>
      </c>
      <c r="U67">
        <f t="shared" ref="U67:U101" si="22">IF(A67="toy1", $AJ$2,
    IF(A67="toy2", $AJ$3,
    IF(A67="toy3", $AJ$4,
    IF(A67="toy4", $AJ$5,
    IF(A67="toy5", $AJ$6,
    IF(A67="toy6", $AJ$7,
    IF(A67="toy7", $AJ$8,
    IF(A67="toy8", $AJ$9,
    IF(A67="toy9", $AJ$10,
    IF(A67="toy10", $AJ$11,
    IF(A67="toy11", $AJ$12,
    IF(A67="toy12", $AJ$13,
    IF(A67="toy13", $AJ$14,
    IF(A67="toy14", $AJ$15,
    IF(A67="toy15", $AJ$16,
    IF(A67="toy16", $AJ$17,
    IF(A67="toy17", $AJ$18,
    IF(A67="toy18", $AJ$19,
    IF(A67="toy19", $AJ$20,
    IF(A67="toy20", $AJ$21, ""))))))))))))))))))))</f>
        <v>4</v>
      </c>
      <c r="V67">
        <f t="shared" ref="V67:V101" si="23">IF(B67="toy1", $AJ$2,
    IF(B67="toy2", $AJ$3,
    IF(B67="toy3", $AJ$4,
    IF(B67="toy4", $AJ$5,
    IF(B67="toy5", $AJ$6,
    IF(B67="toy6", $AJ$7,
    IF(B67="toy7", $AJ$8,
    IF(B67="toy8", $AJ$9,
    IF(B67="toy9", $AJ$10,
    IF(B67="toy10", $AJ$11,
    IF(B67="toy11", $AJ$12,
    IF(B67="toy12", $AJ$13,
    IF(B67="toy13", $AJ$14,
    IF(B67="toy14", $AJ$15,
    IF(B67="toy15", $AJ$16,
    IF(B67="toy16", $AJ$17,
    IF(B67="toy17", $AJ$18,
    IF(B67="toy18", $AJ$19,
    IF(B67="toy19", $AJ$20,
    IF(B67="toy20", $AJ$21, ""))))))))))))))))))))</f>
        <v>16</v>
      </c>
      <c r="W67">
        <f t="shared" ref="W67:W101" si="24">IF(A67="toy1", $AK$2,
    IF(A67="toy2", $AK$3,
    IF(A67="toy3", $AK$4,
    IF(A67="toy4", $AK$5,
    IF(A67="toy5", $AK$6,
    IF(A67="toy6", $AK$7,
    IF(A67="toy7", $AK$8,
    IF(A67="toy8", $AK$9,
    IF(A67="toy9", $AK$10,
    IF(A67="toy10", $AK$11,
    IF(A67="toy11", $AK$12,
    IF(A67="toy12", $AK$13,
    IF(A67="toy13", $AK$14,
    IF(A67="toy14", $AK$15,
    IF(A67="toy15", $AK$16,
    IF(A67="toy16", $AK$17,
    IF(A67="toy17", $AK$18,
    IF(A67="toy18", $AK$19,
    IF(A67="toy19", $AK$20,
    IF(A67="toy20", $AK$21, ""))))))))))))))))))))</f>
        <v>256</v>
      </c>
      <c r="X67">
        <f t="shared" ref="X67:X101" si="25">IF(B67="toy1", $AK$2,
    IF(B67="toy2", $AK$3,
    IF(B67="toy3", $AK$4,
    IF(B67="toy4", $AK$5,
    IF(B67="toy5", $AK$6,
    IF(B67="toy6", $AK$7,
    IF(B67="toy7", $AK$8,
    IF(B67="toy8", $AK$9,
    IF(B67="toy9", $AK$10,
    IF(B67="toy10", $AK$11,
    IF(B67="toy11", $AK$12,
    IF(B67="toy12", $AK$13,
    IF(B67="toy13", $AK$14,
    IF(B67="toy14", $AK$15,
    IF(B67="toy15", $AK$16,
    IF(B67="toy16", $AK$17,
    IF(B67="toy17", $AK$18,
    IF(B67="toy18", $AK$19,
    IF(B67="toy19", $AK$20,
    IF(B67="toy20", $AK$21, ""))))))))))))))))))))</f>
        <v>128</v>
      </c>
      <c r="Y67">
        <f t="shared" ref="Y67:Y101" si="26">IF(A67="toy1", $AL$2,
    IF(A67="toy2", $AL$3,
    IF(A67="toy3", $AL$4,
    IF(A67="toy4", $AL$5,
    IF(A67="toy5", $AL$6,
    IF(A67="toy6", $AL$7,
    IF(A67="toy7", $AL$8,
    IF(A67="toy8", $AL$9,
    IF(A67="toy9", $AL$10,
    IF(A67="toy10", $AL$11,
    IF(A67="toy11", $AL$12,
    IF(A67="toy12", $AL$13,
    IF(A67="toy13", $AL$14,
    IF(A67="toy14", $AL$15,
    IF(A67="toy15", $AL$16,
    IF(A67="toy16", $AL$17,
    IF(A67="toy17", $AL$18,
    IF(A67="toy18", $AL$19,
    IF(A67="toy19", $AL$20,
    IF(A67="toy20", $AL$21, ""))))))))))))))))))))</f>
        <v>12</v>
      </c>
      <c r="Z67">
        <f t="shared" ref="Z67:Z101" si="27">IF(B67="toy1", $AL$2,
    IF(B67="toy2", $AL$3,
    IF(B67="toy3", $AL$4,
    IF(B67="toy4", $AL$5,
    IF(B67="toy5", $AL$6,
    IF(B67="toy6", $AL$7,
    IF(B67="toy7", $AL$8,
    IF(B67="toy8", $AL$9,
    IF(B67="toy9", $AL$10,
    IF(B67="toy10", $AL$11,
    IF(B67="toy11", $AL$12,
    IF(B67="toy12", $AL$13,
    IF(B67="toy13", $AL$14,
    IF(B67="toy14", $AL$15,
    IF(B67="toy15", $AL$16,
    IF(B67="toy16", $AL$17,
    IF(B67="toy17", $AL$18,
    IF(B67="toy18", $AL$19,
    IF(B67="toy19", $AL$20,
    IF(B67="toy20", $AL$21, ""))))))))))))))))))))</f>
        <v>6</v>
      </c>
      <c r="AA67">
        <f t="shared" ref="AA67:AA101" si="28">IF(A67="toy1", $AM$2,
    IF(A67="toy2", $AM$3,
    IF(A67="toy3", $AM$4,
    IF(A67="toy4", $AM$5,
    IF(A67="toy5", $AM$6,
    IF(A67="toy6", $AM$7,
    IF(A67="toy7", $AM$8,
    IF(A67="toy8", $AM$9,
    IF(A67="toy9", $AM$10,
    IF(A67="toy10", $AM$11,
    IF(A67="toy11", $AM$12,
    IF(A67="toy12", $AM$13,
    IF(A67="toy13", $AM$14,
    IF(A67="toy14", $AM$15,
    IF(A67="toy15", $AM$16,
    IF(A67="toy16", $AM$17,
    IF(A67="toy17", $AM$18,
    IF(A67="toy18", $AM$19,
    IF(A67="toy19", $AM$20,
    IF(A67="toy20", $AM$21, ""))))))))))))))))))))</f>
        <v>64</v>
      </c>
      <c r="AB67">
        <f t="shared" ref="AB67:AB101" si="29">IF(B67="toy1", $AM$2,
    IF(B67="toy2", $AM$3,
    IF(B67="toy3", $AM$4,
    IF(B67="toy4", $AM$5,
    IF(B67="toy5", $AM$6,
    IF(B67="toy6", $AM$7,
    IF(B67="toy7", $AM$8,
    IF(B67="toy8", $AM$9,
    IF(B67="toy9", $AM$10,
    IF(B67="toy10", $AM$11,
    IF(B67="toy11", $AM$12,
    IF(B67="toy12", $AM$13,
    IF(B67="toy13", $AM$14,
    IF(B67="toy14", $AM$15,
    IF(B67="toy15", $AM$16,
    IF(B67="toy16", $AM$17,
    IF(B67="toy17", $AM$18,
    IF(B67="toy18", $AM$19,
    IF(B67="toy19", $AM$20,
    IF(B67="toy20", $AM$21, ""))))))))))))))))))))</f>
        <v>256</v>
      </c>
    </row>
    <row r="68" spans="1:28" x14ac:dyDescent="0.45">
      <c r="A68" t="s">
        <v>4</v>
      </c>
      <c r="B68" t="s">
        <v>16</v>
      </c>
      <c r="C68">
        <v>184</v>
      </c>
      <c r="D68">
        <v>704</v>
      </c>
      <c r="E68">
        <v>56.557000000000002</v>
      </c>
      <c r="F68">
        <v>76</v>
      </c>
      <c r="G68">
        <v>95</v>
      </c>
      <c r="H68">
        <v>38</v>
      </c>
      <c r="I68">
        <f t="shared" si="18"/>
        <v>13.888999999999996</v>
      </c>
      <c r="J68">
        <f>IF(A68="toy1", $AF$2,
    IF(A68="toy2", $AF$3,
    IF(A68="toy3", $AF$4,
    IF(A68="toy4", $AF$5,
    IF(A68="toy5", $AF$6,
    IF(A68="toy6", $AF$7,
    IF(A68="toy7", $AF$8,
    IF(A68="toy8", $AF$9,
    IF(A68="toy9", $AF$10,
    IF(A68="toy10", $AF$11,
    IF(A68="toy11", $AF$12,
    IF(A68="toy12", $AF$13,
    IF(A68="toy13", $AF$14,
    IF(A68="toy14", $AF$15,
    IF(A68="toy15", $AF$16,
    IF(A68="toy16", $AF$17,
    IF(A68="toy17", $AF$18,
    IF(A68="toy18", $AF$19,
    IF(A68="toy19", $AF$20,
    IF(A68="toy20", $AF$21, ""))))))))))))))))))))</f>
        <v>26.843</v>
      </c>
      <c r="K68">
        <f>IF(B68="toy1", $AF$2,
    IF(B68="toy2", $AF$3,
    IF(B68="toy3", $AF$4,
    IF(B68="toy4", $AF$5,
    IF(B68="toy5", $AF$6,
    IF(B68="toy6", $AF$7,
    IF(B68="toy7", $AF$8,
    IF(B68="toy8", $AF$9,
    IF(B68="toy9", $AF$10,
    IF(B68="toy10", $AF$11,
    IF(B68="toy11", $AF$12,
    IF(B68="toy12", $AF$13,
    IF(B68="toy13", $AF$14,
    IF(B68="toy14", $AF$15,
    IF(B68="toy15", $AF$16,
    IF(B68="toy16", $AF$17,
    IF(B68="toy17", $AF$18,
    IF(B68="toy18", $AF$19,
    IF(B68="toy19", $AF$20,
    IF(B68="toy20", $AF$21, ""))))))))))))))))))))</f>
        <v>43.603000000000002</v>
      </c>
      <c r="L68">
        <f t="shared" si="19"/>
        <v>70.445999999999998</v>
      </c>
      <c r="M68">
        <f>IF(A68="toy1", $AG$2,
    IF(A68="toy2", $AG$3,
    IF(A68="toy3", $AG$4,
    IF(A68="toy4", $AG$5,
    IF(A68="toy5", $AG$6,
    IF(A68="toy6", $AG$7,
    IF(A68="toy7", $AG$8,
    IF(A68="toy8", $AG$9,
    IF(A68="toy9", $AG$10,
    IF(A68="toy10", $AG$11,
    IF(A68="toy11", $AG$12,
    IF(A68="toy12", $AG$13,
    IF(A68="toy13", $AG$14,
    IF(A68="toy14", $AG$15,
    IF(A68="toy15", $AG$16,
    IF(A68="toy16", $AG$17,
    IF(A68="toy17", $AG$18,
    IF(A68="toy18", $AG$19,
    IF(A68="toy19", $AG$20,
    IF(A68="toy20", $AG$21, ""))))))))))))))))))))</f>
        <v>5.3449999999999998</v>
      </c>
      <c r="N68">
        <f>IF(B68="toy1", $AG$2,
    IF(B68="toy2", $AG$3,
    IF(B68="toy3", $AG$4,
    IF(B68="toy4", $AG$5,
    IF(B68="toy5", $AG$6,
    IF(B68="toy6", $AG$7,
    IF(B68="toy7", $AG$8,
    IF(B68="toy8", $AG$9,
    IF(B68="toy9", $AG$10,
    IF(B68="toy10", $AG$11,
    IF(B68="toy11", $AG$12,
    IF(B68="toy12", $AG$13,
    IF(B68="toy13", $AG$14,
    IF(B68="toy14", $AG$15,
    IF(B68="toy15", $AG$16,
    IF(B68="toy16", $AG$17,
    IF(B68="toy17", $AG$18,
    IF(B68="toy18", $AG$19,
    IF(B68="toy19", $AG$20,
    IF(B68="toy20", $AG$21, ""))))))))))))))))))))</f>
        <v>109.37</v>
      </c>
      <c r="O68">
        <f t="shared" si="16"/>
        <v>21.550684935979334</v>
      </c>
      <c r="P68">
        <f t="shared" si="17"/>
        <v>35.006315064020676</v>
      </c>
      <c r="Q68">
        <f>IF(A68="toy1", $AH$2,
    IF(A68="toy2", $AH$3,
    IF(A68="toy3", $AH$4,
    IF(A68="toy4", $AH$5,
    IF(A68="toy5", $AH$6,
    IF(A68="toy6", $AH$7,
    IF(A68="toy7", $AH$8,
    IF(A68="toy8", $AH$9,
    IF(A68="toy9", $AH$10,
    IF(A68="toy10", $AH$11,
    IF(A68="toy11", $AH$12,
    IF(A68="toy12", $AH$13,
    IF(A68="toy13", $AH$14,
    IF(A68="toy14", $AH$15,
    IF(A68="toy15", $AH$16,
    IF(A68="toy16", $AH$17,
    IF(A68="toy17", $AH$18,
    IF(A68="toy18", $AH$19,
    IF(A68="toy19", $AH$20,
    IF(A68="toy20", $AH$21, ""))))))))))))))))))))</f>
        <v>604.80999999999995</v>
      </c>
      <c r="R68">
        <f>IF(B68="toy1", $AH$2,
    IF(B68="toy2", $AH$3,
    IF(B68="toy3", $AH$4,
    IF(B68="toy4", $AH$5,
    IF(B68="toy5", $AH$6,
    IF(B68="toy6", $AH$7,
    IF(B68="toy7", $AH$8,
    IF(B68="toy8", $AH$9,
    IF(B68="toy9", $AH$10,
    IF(B68="toy10", $AH$11,
    IF(B68="toy11", $AH$12,
    IF(B68="toy12", $AH$13,
    IF(B68="toy13", $AH$14,
    IF(B68="toy14", $AH$15,
    IF(B68="toy15", $AH$16,
    IF(B68="toy16", $AH$17,
    IF(B68="toy17", $AH$18,
    IF(B68="toy18", $AH$19,
    IF(B68="toy19", $AH$20,
    IF(B68="toy20", $AH$21, ""))))))))))))))))))))</f>
        <v>12670</v>
      </c>
      <c r="S68">
        <f t="shared" si="20"/>
        <v>64</v>
      </c>
      <c r="T68">
        <f t="shared" si="21"/>
        <v>256</v>
      </c>
      <c r="U68">
        <f t="shared" si="22"/>
        <v>4</v>
      </c>
      <c r="V68">
        <f t="shared" si="23"/>
        <v>4</v>
      </c>
      <c r="W68">
        <f t="shared" si="24"/>
        <v>256</v>
      </c>
      <c r="X68">
        <f t="shared" si="25"/>
        <v>512</v>
      </c>
      <c r="Y68">
        <f t="shared" si="26"/>
        <v>12</v>
      </c>
      <c r="Z68">
        <f t="shared" si="27"/>
        <v>24</v>
      </c>
      <c r="AA68">
        <f t="shared" si="28"/>
        <v>64</v>
      </c>
      <c r="AB68">
        <f t="shared" si="29"/>
        <v>64</v>
      </c>
    </row>
    <row r="69" spans="1:28" x14ac:dyDescent="0.45">
      <c r="A69" t="s">
        <v>4</v>
      </c>
      <c r="B69" t="s">
        <v>17</v>
      </c>
      <c r="C69">
        <v>184</v>
      </c>
      <c r="D69">
        <v>516</v>
      </c>
      <c r="E69">
        <v>49.581000000000003</v>
      </c>
      <c r="F69">
        <v>78</v>
      </c>
      <c r="G69">
        <v>95</v>
      </c>
      <c r="H69">
        <v>26</v>
      </c>
      <c r="I69">
        <f t="shared" si="18"/>
        <v>26.108999999999995</v>
      </c>
      <c r="J69">
        <f>IF(A69="toy1", $AF$2,
    IF(A69="toy2", $AF$3,
    IF(A69="toy3", $AF$4,
    IF(A69="toy4", $AF$5,
    IF(A69="toy5", $AF$6,
    IF(A69="toy6", $AF$7,
    IF(A69="toy7", $AF$8,
    IF(A69="toy8", $AF$9,
    IF(A69="toy9", $AF$10,
    IF(A69="toy10", $AF$11,
    IF(A69="toy11", $AF$12,
    IF(A69="toy12", $AF$13,
    IF(A69="toy13", $AF$14,
    IF(A69="toy14", $AF$15,
    IF(A69="toy15", $AF$16,
    IF(A69="toy16", $AF$17,
    IF(A69="toy17", $AF$18,
    IF(A69="toy18", $AF$19,
    IF(A69="toy19", $AF$20,
    IF(A69="toy20", $AF$21, ""))))))))))))))))))))</f>
        <v>26.843</v>
      </c>
      <c r="K69">
        <f>IF(B69="toy1", $AF$2,
    IF(B69="toy2", $AF$3,
    IF(B69="toy3", $AF$4,
    IF(B69="toy4", $AF$5,
    IF(B69="toy5", $AF$6,
    IF(B69="toy6", $AF$7,
    IF(B69="toy7", $AF$8,
    IF(B69="toy8", $AF$9,
    IF(B69="toy9", $AF$10,
    IF(B69="toy10", $AF$11,
    IF(B69="toy11", $AF$12,
    IF(B69="toy12", $AF$13,
    IF(B69="toy13", $AF$14,
    IF(B69="toy14", $AF$15,
    IF(B69="toy15", $AF$16,
    IF(B69="toy16", $AF$17,
    IF(B69="toy17", $AF$18,
    IF(B69="toy18", $AF$19,
    IF(B69="toy19", $AF$20,
    IF(B69="toy20", $AF$21, ""))))))))))))))))))))</f>
        <v>48.847000000000001</v>
      </c>
      <c r="L69">
        <f t="shared" si="19"/>
        <v>75.69</v>
      </c>
      <c r="M69">
        <f>IF(A69="toy1", $AG$2,
    IF(A69="toy2", $AG$3,
    IF(A69="toy3", $AG$4,
    IF(A69="toy4", $AG$5,
    IF(A69="toy5", $AG$6,
    IF(A69="toy6", $AG$7,
    IF(A69="toy7", $AG$8,
    IF(A69="toy8", $AG$9,
    IF(A69="toy9", $AG$10,
    IF(A69="toy10", $AG$11,
    IF(A69="toy11", $AG$12,
    IF(A69="toy12", $AG$13,
    IF(A69="toy13", $AG$14,
    IF(A69="toy14", $AG$15,
    IF(A69="toy15", $AG$16,
    IF(A69="toy16", $AG$17,
    IF(A69="toy17", $AG$18,
    IF(A69="toy18", $AG$19,
    IF(A69="toy19", $AG$20,
    IF(A69="toy20", $AG$21, ""))))))))))))))))))))</f>
        <v>5.3449999999999998</v>
      </c>
      <c r="N69">
        <f>IF(B69="toy1", $AG$2,
    IF(B69="toy2", $AG$3,
    IF(B69="toy3", $AG$4,
    IF(B69="toy4", $AG$5,
    IF(B69="toy5", $AG$6,
    IF(B69="toy6", $AG$7,
    IF(B69="toy7", $AG$8,
    IF(B69="toy8", $AG$9,
    IF(B69="toy9", $AG$10,
    IF(B69="toy10", $AG$11,
    IF(B69="toy11", $AG$12,
    IF(B69="toy12", $AG$13,
    IF(B69="toy13", $AG$14,
    IF(B69="toy14", $AG$15,
    IF(B69="toy15", $AG$16,
    IF(B69="toy16", $AG$17,
    IF(B69="toy17", $AG$18,
    IF(B69="toy18", $AG$19,
    IF(B69="toy19", $AG$20,
    IF(B69="toy20", $AG$21, ""))))))))))))))))))))</f>
        <v>69.224999999999994</v>
      </c>
      <c r="O69">
        <f t="shared" si="16"/>
        <v>17.583601307966706</v>
      </c>
      <c r="P69">
        <f t="shared" si="17"/>
        <v>31.997398692033297</v>
      </c>
      <c r="Q69">
        <f>IF(A69="toy1", $AH$2,
    IF(A69="toy2", $AH$3,
    IF(A69="toy3", $AH$4,
    IF(A69="toy4", $AH$5,
    IF(A69="toy5", $AH$6,
    IF(A69="toy6", $AH$7,
    IF(A69="toy7", $AH$8,
    IF(A69="toy8", $AH$9,
    IF(A69="toy9", $AH$10,
    IF(A69="toy10", $AH$11,
    IF(A69="toy11", $AH$12,
    IF(A69="toy12", $AH$13,
    IF(A69="toy13", $AH$14,
    IF(A69="toy14", $AH$15,
    IF(A69="toy15", $AH$16,
    IF(A69="toy16", $AH$17,
    IF(A69="toy17", $AH$18,
    IF(A69="toy18", $AH$19,
    IF(A69="toy19", $AH$20,
    IF(A69="toy20", $AH$21, ""))))))))))))))))))))</f>
        <v>604.80999999999995</v>
      </c>
      <c r="R69">
        <f>IF(B69="toy1", $AH$2,
    IF(B69="toy2", $AH$3,
    IF(B69="toy3", $AH$4,
    IF(B69="toy4", $AH$5,
    IF(B69="toy5", $AH$6,
    IF(B69="toy6", $AH$7,
    IF(B69="toy7", $AH$8,
    IF(B69="toy8", $AH$9,
    IF(B69="toy9", $AH$10,
    IF(B69="toy10", $AH$11,
    IF(B69="toy11", $AH$12,
    IF(B69="toy12", $AH$13,
    IF(B69="toy13", $AH$14,
    IF(B69="toy14", $AH$15,
    IF(B69="toy15", $AH$16,
    IF(B69="toy16", $AH$17,
    IF(B69="toy17", $AH$18,
    IF(B69="toy18", $AH$19,
    IF(B69="toy19", $AH$20,
    IF(B69="toy20", $AH$21, ""))))))))))))))))))))</f>
        <v>7940</v>
      </c>
      <c r="S69">
        <f t="shared" si="20"/>
        <v>64</v>
      </c>
      <c r="T69">
        <f t="shared" si="21"/>
        <v>256</v>
      </c>
      <c r="U69">
        <f t="shared" si="22"/>
        <v>4</v>
      </c>
      <c r="V69">
        <f t="shared" si="23"/>
        <v>16</v>
      </c>
      <c r="W69">
        <f t="shared" si="24"/>
        <v>256</v>
      </c>
      <c r="X69">
        <f t="shared" si="25"/>
        <v>128</v>
      </c>
      <c r="Y69">
        <f t="shared" si="26"/>
        <v>12</v>
      </c>
      <c r="Z69">
        <f t="shared" si="27"/>
        <v>24</v>
      </c>
      <c r="AA69">
        <f t="shared" si="28"/>
        <v>64</v>
      </c>
      <c r="AB69">
        <f t="shared" si="29"/>
        <v>64</v>
      </c>
    </row>
    <row r="70" spans="1:28" x14ac:dyDescent="0.45">
      <c r="A70" t="s">
        <v>4</v>
      </c>
      <c r="B70" t="s">
        <v>18</v>
      </c>
      <c r="C70">
        <v>184</v>
      </c>
      <c r="D70">
        <v>582</v>
      </c>
      <c r="E70">
        <v>49.581000000000003</v>
      </c>
      <c r="F70">
        <v>70</v>
      </c>
      <c r="G70">
        <v>72</v>
      </c>
      <c r="H70">
        <v>20</v>
      </c>
      <c r="I70">
        <f t="shared" si="18"/>
        <v>22.36999999999999</v>
      </c>
      <c r="J70">
        <f>IF(A70="toy1", $AF$2,
    IF(A70="toy2", $AF$3,
    IF(A70="toy3", $AF$4,
    IF(A70="toy4", $AF$5,
    IF(A70="toy5", $AF$6,
    IF(A70="toy6", $AF$7,
    IF(A70="toy7", $AF$8,
    IF(A70="toy8", $AF$9,
    IF(A70="toy9", $AF$10,
    IF(A70="toy10", $AF$11,
    IF(A70="toy11", $AF$12,
    IF(A70="toy12", $AF$13,
    IF(A70="toy13", $AF$14,
    IF(A70="toy14", $AF$15,
    IF(A70="toy15", $AF$16,
    IF(A70="toy16", $AF$17,
    IF(A70="toy17", $AF$18,
    IF(A70="toy18", $AF$19,
    IF(A70="toy19", $AF$20,
    IF(A70="toy20", $AF$21, ""))))))))))))))))))))</f>
        <v>26.843</v>
      </c>
      <c r="K70">
        <f>IF(B70="toy1", $AF$2,
    IF(B70="toy2", $AF$3,
    IF(B70="toy3", $AF$4,
    IF(B70="toy4", $AF$5,
    IF(B70="toy5", $AF$6,
    IF(B70="toy6", $AF$7,
    IF(B70="toy7", $AF$8,
    IF(B70="toy8", $AF$9,
    IF(B70="toy9", $AF$10,
    IF(B70="toy10", $AF$11,
    IF(B70="toy11", $AF$12,
    IF(B70="toy12", $AF$13,
    IF(B70="toy13", $AF$14,
    IF(B70="toy14", $AF$15,
    IF(B70="toy15", $AF$16,
    IF(B70="toy16", $AF$17,
    IF(B70="toy17", $AF$18,
    IF(B70="toy18", $AF$19,
    IF(B70="toy19", $AF$20,
    IF(B70="toy20", $AF$21, ""))))))))))))))))))))</f>
        <v>45.107999999999997</v>
      </c>
      <c r="L70">
        <f t="shared" si="19"/>
        <v>71.950999999999993</v>
      </c>
      <c r="M70">
        <f>IF(A70="toy1", $AG$2,
    IF(A70="toy2", $AG$3,
    IF(A70="toy3", $AG$4,
    IF(A70="toy4", $AG$5,
    IF(A70="toy5", $AG$6,
    IF(A70="toy6", $AG$7,
    IF(A70="toy7", $AG$8,
    IF(A70="toy8", $AG$9,
    IF(A70="toy9", $AG$10,
    IF(A70="toy10", $AG$11,
    IF(A70="toy11", $AG$12,
    IF(A70="toy12", $AG$13,
    IF(A70="toy13", $AG$14,
    IF(A70="toy14", $AG$15,
    IF(A70="toy15", $AG$16,
    IF(A70="toy16", $AG$17,
    IF(A70="toy17", $AG$18,
    IF(A70="toy18", $AG$19,
    IF(A70="toy19", $AG$20,
    IF(A70="toy20", $AG$21, ""))))))))))))))))))))</f>
        <v>5.3449999999999998</v>
      </c>
      <c r="N70">
        <f>IF(B70="toy1", $AG$2,
    IF(B70="toy2", $AG$3,
    IF(B70="toy3", $AG$4,
    IF(B70="toy4", $AG$5,
    IF(B70="toy5", $AG$6,
    IF(B70="toy6", $AG$7,
    IF(B70="toy7", $AG$8,
    IF(B70="toy8", $AG$9,
    IF(B70="toy9", $AG$10,
    IF(B70="toy10", $AG$11,
    IF(B70="toy11", $AG$12,
    IF(B70="toy12", $AG$13,
    IF(B70="toy13", $AG$14,
    IF(B70="toy14", $AG$15,
    IF(B70="toy15", $AG$16,
    IF(B70="toy16", $AG$17,
    IF(B70="toy17", $AG$18,
    IF(B70="toy18", $AG$19,
    IF(B70="toy19", $AG$20,
    IF(B70="toy20", $AG$21, ""))))))))))))))))))))</f>
        <v>27.42</v>
      </c>
      <c r="O70">
        <f t="shared" si="16"/>
        <v>18.497349348862421</v>
      </c>
      <c r="P70">
        <f t="shared" si="17"/>
        <v>31.083650651137585</v>
      </c>
      <c r="Q70">
        <f>IF(A70="toy1", $AH$2,
    IF(A70="toy2", $AH$3,
    IF(A70="toy3", $AH$4,
    IF(A70="toy4", $AH$5,
    IF(A70="toy5", $AH$6,
    IF(A70="toy6", $AH$7,
    IF(A70="toy7", $AH$8,
    IF(A70="toy8", $AH$9,
    IF(A70="toy9", $AH$10,
    IF(A70="toy10", $AH$11,
    IF(A70="toy11", $AH$12,
    IF(A70="toy12", $AH$13,
    IF(A70="toy13", $AH$14,
    IF(A70="toy14", $AH$15,
    IF(A70="toy15", $AH$16,
    IF(A70="toy16", $AH$17,
    IF(A70="toy17", $AH$18,
    IF(A70="toy18", $AH$19,
    IF(A70="toy19", $AH$20,
    IF(A70="toy20", $AH$21, ""))))))))))))))))))))</f>
        <v>604.80999999999995</v>
      </c>
      <c r="R70">
        <f>IF(B70="toy1", $AH$2,
    IF(B70="toy2", $AH$3,
    IF(B70="toy3", $AH$4,
    IF(B70="toy4", $AH$5,
    IF(B70="toy5", $AH$6,
    IF(B70="toy6", $AH$7,
    IF(B70="toy7", $AH$8,
    IF(B70="toy8", $AH$9,
    IF(B70="toy9", $AH$10,
    IF(B70="toy10", $AH$11,
    IF(B70="toy11", $AH$12,
    IF(B70="toy12", $AH$13,
    IF(B70="toy13", $AH$14,
    IF(B70="toy14", $AH$15,
    IF(B70="toy15", $AH$16,
    IF(B70="toy16", $AH$17,
    IF(B70="toy17", $AH$18,
    IF(B70="toy18", $AH$19,
    IF(B70="toy19", $AH$20,
    IF(B70="toy20", $AH$21, ""))))))))))))))))))))</f>
        <v>3180</v>
      </c>
      <c r="S70">
        <f t="shared" si="20"/>
        <v>64</v>
      </c>
      <c r="T70">
        <f t="shared" si="21"/>
        <v>256</v>
      </c>
      <c r="U70">
        <f t="shared" si="22"/>
        <v>4</v>
      </c>
      <c r="V70">
        <f t="shared" si="23"/>
        <v>4</v>
      </c>
      <c r="W70">
        <f t="shared" si="24"/>
        <v>256</v>
      </c>
      <c r="X70">
        <f t="shared" si="25"/>
        <v>512</v>
      </c>
      <c r="Y70">
        <f t="shared" si="26"/>
        <v>12</v>
      </c>
      <c r="Z70">
        <f t="shared" si="27"/>
        <v>6</v>
      </c>
      <c r="AA70">
        <f t="shared" si="28"/>
        <v>64</v>
      </c>
      <c r="AB70">
        <f t="shared" si="29"/>
        <v>256</v>
      </c>
    </row>
    <row r="71" spans="1:28" x14ac:dyDescent="0.45">
      <c r="A71" t="s">
        <v>4</v>
      </c>
      <c r="B71" t="s">
        <v>19</v>
      </c>
      <c r="C71">
        <v>184</v>
      </c>
      <c r="D71">
        <v>1930</v>
      </c>
      <c r="E71">
        <v>36.143999999999998</v>
      </c>
      <c r="F71">
        <v>72</v>
      </c>
      <c r="G71">
        <v>100</v>
      </c>
      <c r="H71">
        <v>28</v>
      </c>
      <c r="I71">
        <f t="shared" si="18"/>
        <v>37.244999999999997</v>
      </c>
      <c r="J71">
        <f>IF(A71="toy1", $AF$2,
    IF(A71="toy2", $AF$3,
    IF(A71="toy3", $AF$4,
    IF(A71="toy4", $AF$5,
    IF(A71="toy5", $AF$6,
    IF(A71="toy6", $AF$7,
    IF(A71="toy7", $AF$8,
    IF(A71="toy8", $AF$9,
    IF(A71="toy9", $AF$10,
    IF(A71="toy10", $AF$11,
    IF(A71="toy11", $AF$12,
    IF(A71="toy12", $AF$13,
    IF(A71="toy13", $AF$14,
    IF(A71="toy14", $AF$15,
    IF(A71="toy15", $AF$16,
    IF(A71="toy16", $AF$17,
    IF(A71="toy17", $AF$18,
    IF(A71="toy18", $AF$19,
    IF(A71="toy19", $AF$20,
    IF(A71="toy20", $AF$21, ""))))))))))))))))))))</f>
        <v>26.843</v>
      </c>
      <c r="K71">
        <f>IF(B71="toy1", $AF$2,
    IF(B71="toy2", $AF$3,
    IF(B71="toy3", $AF$4,
    IF(B71="toy4", $AF$5,
    IF(B71="toy5", $AF$6,
    IF(B71="toy6", $AF$7,
    IF(B71="toy7", $AF$8,
    IF(B71="toy8", $AF$9,
    IF(B71="toy9", $AF$10,
    IF(B71="toy10", $AF$11,
    IF(B71="toy11", $AF$12,
    IF(B71="toy12", $AF$13,
    IF(B71="toy13", $AF$14,
    IF(B71="toy14", $AF$15,
    IF(B71="toy15", $AF$16,
    IF(B71="toy16", $AF$17,
    IF(B71="toy17", $AF$18,
    IF(B71="toy18", $AF$19,
    IF(B71="toy19", $AF$20,
    IF(B71="toy20", $AF$21, ""))))))))))))))))))))</f>
        <v>46.545999999999999</v>
      </c>
      <c r="L71">
        <f t="shared" si="19"/>
        <v>73.388999999999996</v>
      </c>
      <c r="M71">
        <f>IF(A71="toy1", $AG$2,
    IF(A71="toy2", $AG$3,
    IF(A71="toy3", $AG$4,
    IF(A71="toy4", $AG$5,
    IF(A71="toy5", $AG$6,
    IF(A71="toy6", $AG$7,
    IF(A71="toy7", $AG$8,
    IF(A71="toy8", $AG$9,
    IF(A71="toy9", $AG$10,
    IF(A71="toy10", $AG$11,
    IF(A71="toy11", $AG$12,
    IF(A71="toy12", $AG$13,
    IF(A71="toy13", $AG$14,
    IF(A71="toy14", $AG$15,
    IF(A71="toy15", $AG$16,
    IF(A71="toy16", $AG$17,
    IF(A71="toy17", $AG$18,
    IF(A71="toy18", $AG$19,
    IF(A71="toy19", $AG$20,
    IF(A71="toy20", $AG$21, ""))))))))))))))))))))</f>
        <v>5.3449999999999998</v>
      </c>
      <c r="N71">
        <f>IF(B71="toy1", $AG$2,
    IF(B71="toy2", $AG$3,
    IF(B71="toy3", $AG$4,
    IF(B71="toy4", $AG$5,
    IF(B71="toy5", $AG$6,
    IF(B71="toy6", $AG$7,
    IF(B71="toy7", $AG$8,
    IF(B71="toy8", $AG$9,
    IF(B71="toy9", $AG$10,
    IF(B71="toy10", $AG$11,
    IF(B71="toy11", $AG$12,
    IF(B71="toy12", $AG$13,
    IF(B71="toy13", $AG$14,
    IF(B71="toy14", $AG$15,
    IF(B71="toy15", $AG$16,
    IF(B71="toy16", $AG$17,
    IF(B71="toy17", $AG$18,
    IF(B71="toy18", $AG$19,
    IF(B71="toy19", $AG$20,
    IF(B71="toy20", $AG$21, ""))))))))))))))))))))</f>
        <v>109.41</v>
      </c>
      <c r="O71">
        <f t="shared" si="16"/>
        <v>13.220147324530926</v>
      </c>
      <c r="P71">
        <f t="shared" si="17"/>
        <v>22.923852675469078</v>
      </c>
      <c r="Q71">
        <f>IF(A71="toy1", $AH$2,
    IF(A71="toy2", $AH$3,
    IF(A71="toy3", $AH$4,
    IF(A71="toy4", $AH$5,
    IF(A71="toy5", $AH$6,
    IF(A71="toy6", $AH$7,
    IF(A71="toy7", $AH$8,
    IF(A71="toy8", $AH$9,
    IF(A71="toy9", $AH$10,
    IF(A71="toy10", $AH$11,
    IF(A71="toy11", $AH$12,
    IF(A71="toy12", $AH$13,
    IF(A71="toy13", $AH$14,
    IF(A71="toy14", $AH$15,
    IF(A71="toy15", $AH$16,
    IF(A71="toy16", $AH$17,
    IF(A71="toy17", $AH$18,
    IF(A71="toy18", $AH$19,
    IF(A71="toy19", $AH$20,
    IF(A71="toy20", $AH$21, ""))))))))))))))))))))</f>
        <v>604.80999999999995</v>
      </c>
      <c r="R71">
        <f>IF(B71="toy1", $AH$2,
    IF(B71="toy2", $AH$3,
    IF(B71="toy3", $AH$4,
    IF(B71="toy4", $AH$5,
    IF(B71="toy5", $AH$6,
    IF(B71="toy6", $AH$7,
    IF(B71="toy7", $AH$8,
    IF(B71="toy8", $AH$9,
    IF(B71="toy9", $AH$10,
    IF(B71="toy10", $AH$11,
    IF(B71="toy11", $AH$12,
    IF(B71="toy12", $AH$13,
    IF(B71="toy13", $AH$14,
    IF(B71="toy14", $AH$15,
    IF(B71="toy15", $AH$16,
    IF(B71="toy16", $AH$17,
    IF(B71="toy17", $AH$18,
    IF(B71="toy18", $AH$19,
    IF(B71="toy19", $AH$20,
    IF(B71="toy20", $AH$21, ""))))))))))))))))))))</f>
        <v>12670</v>
      </c>
      <c r="S71">
        <f t="shared" si="20"/>
        <v>64</v>
      </c>
      <c r="T71">
        <f t="shared" si="21"/>
        <v>256</v>
      </c>
      <c r="U71">
        <f t="shared" si="22"/>
        <v>4</v>
      </c>
      <c r="V71">
        <f t="shared" si="23"/>
        <v>16</v>
      </c>
      <c r="W71">
        <f t="shared" si="24"/>
        <v>256</v>
      </c>
      <c r="X71">
        <f t="shared" si="25"/>
        <v>512</v>
      </c>
      <c r="Y71">
        <f t="shared" si="26"/>
        <v>12</v>
      </c>
      <c r="Z71">
        <f t="shared" si="27"/>
        <v>24</v>
      </c>
      <c r="AA71">
        <f t="shared" si="28"/>
        <v>64</v>
      </c>
      <c r="AB71">
        <f t="shared" si="29"/>
        <v>256</v>
      </c>
    </row>
    <row r="72" spans="1:28" x14ac:dyDescent="0.45">
      <c r="A72" t="s">
        <v>3</v>
      </c>
      <c r="B72" t="s">
        <v>5</v>
      </c>
      <c r="C72">
        <v>220</v>
      </c>
      <c r="D72">
        <v>240</v>
      </c>
      <c r="E72">
        <v>35.567999999999998</v>
      </c>
      <c r="F72">
        <v>62</v>
      </c>
      <c r="G72">
        <v>76</v>
      </c>
      <c r="H72">
        <v>20</v>
      </c>
      <c r="I72">
        <f t="shared" si="18"/>
        <v>21.697000000000003</v>
      </c>
      <c r="J72">
        <f>IF(A72="toy1", $AF$2,
    IF(A72="toy2", $AF$3,
    IF(A72="toy3", $AF$4,
    IF(A72="toy4", $AF$5,
    IF(A72="toy5", $AF$6,
    IF(A72="toy6", $AF$7,
    IF(A72="toy7", $AF$8,
    IF(A72="toy8", $AF$9,
    IF(A72="toy9", $AF$10,
    IF(A72="toy10", $AF$11,
    IF(A72="toy11", $AF$12,
    IF(A72="toy12", $AF$13,
    IF(A72="toy13", $AF$14,
    IF(A72="toy14", $AF$15,
    IF(A72="toy15", $AF$16,
    IF(A72="toy16", $AF$17,
    IF(A72="toy17", $AF$18,
    IF(A72="toy18", $AF$19,
    IF(A72="toy19", $AF$20,
    IF(A72="toy20", $AF$21, ""))))))))))))))))))))</f>
        <v>24.481000000000002</v>
      </c>
      <c r="K72">
        <f>IF(B72="toy1", $AF$2,
    IF(B72="toy2", $AF$3,
    IF(B72="toy3", $AF$4,
    IF(B72="toy4", $AF$5,
    IF(B72="toy5", $AF$6,
    IF(B72="toy6", $AF$7,
    IF(B72="toy7", $AF$8,
    IF(B72="toy8", $AF$9,
    IF(B72="toy9", $AF$10,
    IF(B72="toy10", $AF$11,
    IF(B72="toy11", $AF$12,
    IF(B72="toy12", $AF$13,
    IF(B72="toy13", $AF$14,
    IF(B72="toy14", $AF$15,
    IF(B72="toy15", $AF$16,
    IF(B72="toy16", $AF$17,
    IF(B72="toy17", $AF$18,
    IF(B72="toy18", $AF$19,
    IF(B72="toy19", $AF$20,
    IF(B72="toy20", $AF$21, ""))))))))))))))))))))</f>
        <v>32.783999999999999</v>
      </c>
      <c r="L72">
        <f t="shared" si="19"/>
        <v>57.265000000000001</v>
      </c>
      <c r="M72">
        <f>IF(A72="toy1", $AG$2,
    IF(A72="toy2", $AG$3,
    IF(A72="toy3", $AG$4,
    IF(A72="toy4", $AG$5,
    IF(A72="toy5", $AG$6,
    IF(A72="toy6", $AG$7,
    IF(A72="toy7", $AG$8,
    IF(A72="toy8", $AG$9,
    IF(A72="toy9", $AG$10,
    IF(A72="toy10", $AG$11,
    IF(A72="toy11", $AG$12,
    IF(A72="toy12", $AG$13,
    IF(A72="toy13", $AG$14,
    IF(A72="toy14", $AG$15,
    IF(A72="toy15", $AG$16,
    IF(A72="toy16", $AG$17,
    IF(A72="toy17", $AG$18,
    IF(A72="toy18", $AG$19,
    IF(A72="toy19", $AG$20,
    IF(A72="toy20", $AG$21, ""))))))))))))))))))))</f>
        <v>3.66</v>
      </c>
      <c r="N72">
        <f>IF(B72="toy1", $AG$2,
    IF(B72="toy2", $AG$3,
    IF(B72="toy3", $AG$4,
    IF(B72="toy4", $AG$5,
    IF(B72="toy5", $AG$6,
    IF(B72="toy6", $AG$7,
    IF(B72="toy7", $AG$8,
    IF(B72="toy8", $AG$9,
    IF(B72="toy9", $AG$10,
    IF(B72="toy10", $AG$11,
    IF(B72="toy11", $AG$12,
    IF(B72="toy12", $AG$13,
    IF(B72="toy13", $AG$14,
    IF(B72="toy14", $AG$15,
    IF(B72="toy15", $AG$16,
    IF(B72="toy16", $AG$17,
    IF(B72="toy17", $AG$18,
    IF(B72="toy18", $AG$19,
    IF(B72="toy19", $AG$20,
    IF(B72="toy20", $AG$21, ""))))))))))))))))))))</f>
        <v>5.35</v>
      </c>
      <c r="O72">
        <f t="shared" si="16"/>
        <v>15.205451986379115</v>
      </c>
      <c r="P72">
        <f t="shared" si="17"/>
        <v>20.362548013620881</v>
      </c>
      <c r="Q72">
        <f>IF(A72="toy1", $AH$2,
    IF(A72="toy2", $AH$3,
    IF(A72="toy3", $AH$4,
    IF(A72="toy4", $AH$5,
    IF(A72="toy5", $AH$6,
    IF(A72="toy6", $AH$7,
    IF(A72="toy7", $AH$8,
    IF(A72="toy8", $AH$9,
    IF(A72="toy9", $AH$10,
    IF(A72="toy10", $AH$11,
    IF(A72="toy11", $AH$12,
    IF(A72="toy12", $AH$13,
    IF(A72="toy13", $AH$14,
    IF(A72="toy14", $AH$15,
    IF(A72="toy15", $AH$16,
    IF(A72="toy16", $AH$17,
    IF(A72="toy17", $AH$18,
    IF(A72="toy18", $AH$19,
    IF(A72="toy19", $AH$20,
    IF(A72="toy20", $AH$21, ""))))))))))))))))))))</f>
        <v>406.67</v>
      </c>
      <c r="R72">
        <f>IF(B72="toy1", $AH$2,
    IF(B72="toy2", $AH$3,
    IF(B72="toy3", $AH$4,
    IF(B72="toy4", $AH$5,
    IF(B72="toy5", $AH$6,
    IF(B72="toy6", $AH$7,
    IF(B72="toy7", $AH$8,
    IF(B72="toy8", $AH$9,
    IF(B72="toy9", $AH$10,
    IF(B72="toy10", $AH$11,
    IF(B72="toy11", $AH$12,
    IF(B72="toy12", $AH$13,
    IF(B72="toy13", $AH$14,
    IF(B72="toy14", $AH$15,
    IF(B72="toy15", $AH$16,
    IF(B72="toy16", $AH$17,
    IF(B72="toy17", $AH$18,
    IF(B72="toy18", $AH$19,
    IF(B72="toy19", $AH$20,
    IF(B72="toy20", $AH$21, ""))))))))))))))))))))</f>
        <v>607.5</v>
      </c>
      <c r="S72">
        <f t="shared" si="20"/>
        <v>64</v>
      </c>
      <c r="T72">
        <f t="shared" si="21"/>
        <v>128</v>
      </c>
      <c r="U72">
        <f t="shared" si="22"/>
        <v>4</v>
      </c>
      <c r="V72">
        <f t="shared" si="23"/>
        <v>4</v>
      </c>
      <c r="W72">
        <f t="shared" si="24"/>
        <v>128</v>
      </c>
      <c r="X72">
        <f t="shared" si="25"/>
        <v>128</v>
      </c>
      <c r="Y72">
        <f t="shared" si="26"/>
        <v>12</v>
      </c>
      <c r="Z72">
        <f t="shared" si="27"/>
        <v>6</v>
      </c>
      <c r="AA72">
        <f t="shared" si="28"/>
        <v>128</v>
      </c>
      <c r="AB72">
        <f t="shared" si="29"/>
        <v>128</v>
      </c>
    </row>
    <row r="73" spans="1:28" x14ac:dyDescent="0.45">
      <c r="A73" t="s">
        <v>3</v>
      </c>
      <c r="B73" t="s">
        <v>6</v>
      </c>
      <c r="C73">
        <v>220</v>
      </c>
      <c r="D73">
        <v>176</v>
      </c>
      <c r="E73">
        <v>34.607999999999997</v>
      </c>
      <c r="F73">
        <v>60</v>
      </c>
      <c r="G73">
        <v>56</v>
      </c>
      <c r="H73">
        <v>8</v>
      </c>
      <c r="I73">
        <f t="shared" si="18"/>
        <v>15.972000000000001</v>
      </c>
      <c r="J73">
        <f>IF(A73="toy1", $AF$2,
    IF(A73="toy2", $AF$3,
    IF(A73="toy3", $AF$4,
    IF(A73="toy4", $AF$5,
    IF(A73="toy5", $AF$6,
    IF(A73="toy6", $AF$7,
    IF(A73="toy7", $AF$8,
    IF(A73="toy8", $AF$9,
    IF(A73="toy9", $AF$10,
    IF(A73="toy10", $AF$11,
    IF(A73="toy11", $AF$12,
    IF(A73="toy12", $AF$13,
    IF(A73="toy13", $AF$14,
    IF(A73="toy14", $AF$15,
    IF(A73="toy15", $AF$16,
    IF(A73="toy16", $AF$17,
    IF(A73="toy17", $AF$18,
    IF(A73="toy18", $AF$19,
    IF(A73="toy19", $AF$20,
    IF(A73="toy20", $AF$21, ""))))))))))))))))))))</f>
        <v>24.481000000000002</v>
      </c>
      <c r="K73">
        <f>IF(B73="toy1", $AF$2,
    IF(B73="toy2", $AF$3,
    IF(B73="toy3", $AF$4,
    IF(B73="toy4", $AF$5,
    IF(B73="toy5", $AF$6,
    IF(B73="toy6", $AF$7,
    IF(B73="toy7", $AF$8,
    IF(B73="toy8", $AF$9,
    IF(B73="toy9", $AF$10,
    IF(B73="toy10", $AF$11,
    IF(B73="toy11", $AF$12,
    IF(B73="toy12", $AF$13,
    IF(B73="toy13", $AF$14,
    IF(B73="toy14", $AF$15,
    IF(B73="toy15", $AF$16,
    IF(B73="toy16", $AF$17,
    IF(B73="toy17", $AF$18,
    IF(B73="toy18", $AF$19,
    IF(B73="toy19", $AF$20,
    IF(B73="toy20", $AF$21, ""))))))))))))))))))))</f>
        <v>26.099</v>
      </c>
      <c r="L73">
        <f t="shared" si="19"/>
        <v>50.58</v>
      </c>
      <c r="M73">
        <f>IF(A73="toy1", $AG$2,
    IF(A73="toy2", $AG$3,
    IF(A73="toy3", $AG$4,
    IF(A73="toy4", $AG$5,
    IF(A73="toy5", $AG$6,
    IF(A73="toy6", $AG$7,
    IF(A73="toy7", $AG$8,
    IF(A73="toy8", $AG$9,
    IF(A73="toy9", $AG$10,
    IF(A73="toy10", $AG$11,
    IF(A73="toy11", $AG$12,
    IF(A73="toy12", $AG$13,
    IF(A73="toy13", $AG$14,
    IF(A73="toy14", $AG$15,
    IF(A73="toy15", $AG$16,
    IF(A73="toy16", $AG$17,
    IF(A73="toy17", $AG$18,
    IF(A73="toy18", $AG$19,
    IF(A73="toy19", $AG$20,
    IF(A73="toy20", $AG$21, ""))))))))))))))))))))</f>
        <v>3.66</v>
      </c>
      <c r="N73">
        <f>IF(B73="toy1", $AG$2,
    IF(B73="toy2", $AG$3,
    IF(B73="toy3", $AG$4,
    IF(B73="toy4", $AG$5,
    IF(B73="toy5", $AG$6,
    IF(B73="toy6", $AG$7,
    IF(B73="toy7", $AG$8,
    IF(B73="toy8", $AG$9,
    IF(B73="toy9", $AG$10,
    IF(B73="toy10", $AG$11,
    IF(B73="toy11", $AG$12,
    IF(B73="toy12", $AG$13,
    IF(B73="toy13", $AG$14,
    IF(B73="toy14", $AG$15,
    IF(B73="toy15", $AG$16,
    IF(B73="toy16", $AG$17,
    IF(B73="toy17", $AG$18,
    IF(B73="toy18", $AG$19,
    IF(B73="toy19", $AG$20,
    IF(B73="toy20", $AG$21, ""))))))))))))))))))))</f>
        <v>7.03</v>
      </c>
      <c r="O73">
        <f t="shared" si="16"/>
        <v>16.750463582443654</v>
      </c>
      <c r="P73">
        <f t="shared" si="17"/>
        <v>17.857536417556346</v>
      </c>
      <c r="Q73">
        <f>IF(A73="toy1", $AH$2,
    IF(A73="toy2", $AH$3,
    IF(A73="toy3", $AH$4,
    IF(A73="toy4", $AH$5,
    IF(A73="toy5", $AH$6,
    IF(A73="toy6", $AH$7,
    IF(A73="toy7", $AH$8,
    IF(A73="toy8", $AH$9,
    IF(A73="toy9", $AH$10,
    IF(A73="toy10", $AH$11,
    IF(A73="toy11", $AH$12,
    IF(A73="toy12", $AH$13,
    IF(A73="toy13", $AH$14,
    IF(A73="toy14", $AH$15,
    IF(A73="toy15", $AH$16,
    IF(A73="toy16", $AH$17,
    IF(A73="toy17", $AH$18,
    IF(A73="toy18", $AH$19,
    IF(A73="toy19", $AH$20,
    IF(A73="toy20", $AH$21, ""))))))))))))))))))))</f>
        <v>406.67</v>
      </c>
      <c r="R73">
        <f>IF(B73="toy1", $AH$2,
    IF(B73="toy2", $AH$3,
    IF(B73="toy3", $AH$4,
    IF(B73="toy4", $AH$5,
    IF(B73="toy5", $AH$6,
    IF(B73="toy6", $AH$7,
    IF(B73="toy7", $AH$8,
    IF(B73="toy8", $AH$9,
    IF(B73="toy9", $AH$10,
    IF(B73="toy10", $AH$11,
    IF(B73="toy11", $AH$12,
    IF(B73="toy12", $AH$13,
    IF(B73="toy13", $AH$14,
    IF(B73="toy14", $AH$15,
    IF(B73="toy15", $AH$16,
    IF(B73="toy16", $AH$17,
    IF(B73="toy17", $AH$18,
    IF(B73="toy18", $AH$19,
    IF(B73="toy19", $AH$20,
    IF(B73="toy20", $AH$21, ""))))))))))))))))))))</f>
        <v>804.87</v>
      </c>
      <c r="S73">
        <f t="shared" si="20"/>
        <v>64</v>
      </c>
      <c r="T73">
        <f t="shared" si="21"/>
        <v>128</v>
      </c>
      <c r="U73">
        <f t="shared" si="22"/>
        <v>4</v>
      </c>
      <c r="V73">
        <f t="shared" si="23"/>
        <v>8</v>
      </c>
      <c r="W73">
        <f t="shared" si="24"/>
        <v>128</v>
      </c>
      <c r="X73">
        <f t="shared" si="25"/>
        <v>256</v>
      </c>
      <c r="Y73">
        <f t="shared" si="26"/>
        <v>12</v>
      </c>
      <c r="Z73">
        <f t="shared" si="27"/>
        <v>6</v>
      </c>
      <c r="AA73">
        <f t="shared" si="28"/>
        <v>128</v>
      </c>
      <c r="AB73">
        <f t="shared" si="29"/>
        <v>64</v>
      </c>
    </row>
    <row r="74" spans="1:28" x14ac:dyDescent="0.45">
      <c r="A74" t="s">
        <v>3</v>
      </c>
      <c r="B74" t="s">
        <v>7</v>
      </c>
      <c r="C74">
        <v>220</v>
      </c>
      <c r="D74">
        <v>182</v>
      </c>
      <c r="E74">
        <v>39.957000000000001</v>
      </c>
      <c r="F74">
        <v>67</v>
      </c>
      <c r="G74">
        <v>83</v>
      </c>
      <c r="H74">
        <v>13</v>
      </c>
      <c r="I74">
        <f t="shared" si="18"/>
        <v>15.024000000000001</v>
      </c>
      <c r="J74">
        <f>IF(A74="toy1", $AF$2,
    IF(A74="toy2", $AF$3,
    IF(A74="toy3", $AF$4,
    IF(A74="toy4", $AF$5,
    IF(A74="toy5", $AF$6,
    IF(A74="toy6", $AF$7,
    IF(A74="toy7", $AF$8,
    IF(A74="toy8", $AF$9,
    IF(A74="toy9", $AF$10,
    IF(A74="toy10", $AF$11,
    IF(A74="toy11", $AF$12,
    IF(A74="toy12", $AF$13,
    IF(A74="toy13", $AF$14,
    IF(A74="toy14", $AF$15,
    IF(A74="toy15", $AF$16,
    IF(A74="toy16", $AF$17,
    IF(A74="toy17", $AF$18,
    IF(A74="toy18", $AF$19,
    IF(A74="toy19", $AF$20,
    IF(A74="toy20", $AF$21, ""))))))))))))))))))))</f>
        <v>24.481000000000002</v>
      </c>
      <c r="K74">
        <f>IF(B74="toy1", $AF$2,
    IF(B74="toy2", $AF$3,
    IF(B74="toy3", $AF$4,
    IF(B74="toy4", $AF$5,
    IF(B74="toy5", $AF$6,
    IF(B74="toy6", $AF$7,
    IF(B74="toy7", $AF$8,
    IF(B74="toy8", $AF$9,
    IF(B74="toy9", $AF$10,
    IF(B74="toy10", $AF$11,
    IF(B74="toy11", $AF$12,
    IF(B74="toy12", $AF$13,
    IF(B74="toy13", $AF$14,
    IF(B74="toy14", $AF$15,
    IF(B74="toy15", $AF$16,
    IF(B74="toy16", $AF$17,
    IF(B74="toy17", $AF$18,
    IF(B74="toy18", $AF$19,
    IF(B74="toy19", $AF$20,
    IF(B74="toy20", $AF$21, ""))))))))))))))))))))</f>
        <v>30.5</v>
      </c>
      <c r="L74">
        <f t="shared" si="19"/>
        <v>54.981000000000002</v>
      </c>
      <c r="M74">
        <f>IF(A74="toy1", $AG$2,
    IF(A74="toy2", $AG$3,
    IF(A74="toy3", $AG$4,
    IF(A74="toy4", $AG$5,
    IF(A74="toy5", $AG$6,
    IF(A74="toy6", $AG$7,
    IF(A74="toy7", $AG$8,
    IF(A74="toy8", $AG$9,
    IF(A74="toy9", $AG$10,
    IF(A74="toy10", $AG$11,
    IF(A74="toy11", $AG$12,
    IF(A74="toy12", $AG$13,
    IF(A74="toy13", $AG$14,
    IF(A74="toy14", $AG$15,
    IF(A74="toy15", $AG$16,
    IF(A74="toy16", $AG$17,
    IF(A74="toy17", $AG$18,
    IF(A74="toy18", $AG$19,
    IF(A74="toy19", $AG$20,
    IF(A74="toy20", $AG$21, ""))))))))))))))))))))</f>
        <v>3.66</v>
      </c>
      <c r="N74">
        <f>IF(B74="toy1", $AG$2,
    IF(B74="toy2", $AG$3,
    IF(B74="toy3", $AG$4,
    IF(B74="toy4", $AG$5,
    IF(B74="toy5", $AG$6,
    IF(B74="toy6", $AG$7,
    IF(B74="toy7", $AG$8,
    IF(B74="toy8", $AG$9,
    IF(B74="toy9", $AG$10,
    IF(B74="toy10", $AG$11,
    IF(B74="toy11", $AG$12,
    IF(B74="toy12", $AG$13,
    IF(B74="toy13", $AG$14,
    IF(B74="toy14", $AG$15,
    IF(B74="toy15", $AG$16,
    IF(B74="toy16", $AG$17,
    IF(B74="toy17", $AG$18,
    IF(B74="toy18", $AG$19,
    IF(B74="toy19", $AG$20,
    IF(B74="toy20", $AG$21, ""))))))))))))))))))))</f>
        <v>5.3550000000000004</v>
      </c>
      <c r="O74">
        <f t="shared" si="16"/>
        <v>17.791370055109947</v>
      </c>
      <c r="P74">
        <f t="shared" si="17"/>
        <v>22.165629944890053</v>
      </c>
      <c r="Q74">
        <f>IF(A74="toy1", $AH$2,
    IF(A74="toy2", $AH$3,
    IF(A74="toy3", $AH$4,
    IF(A74="toy4", $AH$5,
    IF(A74="toy5", $AH$6,
    IF(A74="toy6", $AH$7,
    IF(A74="toy7", $AH$8,
    IF(A74="toy8", $AH$9,
    IF(A74="toy9", $AH$10,
    IF(A74="toy10", $AH$11,
    IF(A74="toy11", $AH$12,
    IF(A74="toy12", $AH$13,
    IF(A74="toy13", $AH$14,
    IF(A74="toy14", $AH$15,
    IF(A74="toy15", $AH$16,
    IF(A74="toy16", $AH$17,
    IF(A74="toy17", $AH$18,
    IF(A74="toy18", $AH$19,
    IF(A74="toy19", $AH$20,
    IF(A74="toy20", $AH$21, ""))))))))))))))))))))</f>
        <v>406.67</v>
      </c>
      <c r="R74">
        <f>IF(B74="toy1", $AH$2,
    IF(B74="toy2", $AH$3,
    IF(B74="toy3", $AH$4,
    IF(B74="toy4", $AH$5,
    IF(B74="toy5", $AH$6,
    IF(B74="toy6", $AH$7,
    IF(B74="toy7", $AH$8,
    IF(B74="toy8", $AH$9,
    IF(B74="toy9", $AH$10,
    IF(B74="toy10", $AH$11,
    IF(B74="toy11", $AH$12,
    IF(B74="toy12", $AH$13,
    IF(B74="toy13", $AH$14,
    IF(B74="toy14", $AH$15,
    IF(B74="toy15", $AH$16,
    IF(B74="toy16", $AH$17,
    IF(B74="toy17", $AH$18,
    IF(B74="toy18", $AH$19,
    IF(B74="toy19", $AH$20,
    IF(B74="toy20", $AH$21, ""))))))))))))))))))))</f>
        <v>604.80999999999995</v>
      </c>
      <c r="S74">
        <f t="shared" si="20"/>
        <v>64</v>
      </c>
      <c r="T74">
        <f t="shared" si="21"/>
        <v>64</v>
      </c>
      <c r="U74">
        <f t="shared" si="22"/>
        <v>4</v>
      </c>
      <c r="V74">
        <f t="shared" si="23"/>
        <v>8</v>
      </c>
      <c r="W74">
        <f t="shared" si="24"/>
        <v>128</v>
      </c>
      <c r="X74">
        <f t="shared" si="25"/>
        <v>256</v>
      </c>
      <c r="Y74">
        <f t="shared" si="26"/>
        <v>12</v>
      </c>
      <c r="Z74">
        <f t="shared" si="27"/>
        <v>12</v>
      </c>
      <c r="AA74">
        <f t="shared" si="28"/>
        <v>128</v>
      </c>
      <c r="AB74">
        <f t="shared" si="29"/>
        <v>64</v>
      </c>
    </row>
    <row r="75" spans="1:28" x14ac:dyDescent="0.45">
      <c r="A75" t="s">
        <v>3</v>
      </c>
      <c r="B75" t="s">
        <v>8</v>
      </c>
      <c r="C75">
        <v>220</v>
      </c>
      <c r="D75">
        <v>266</v>
      </c>
      <c r="E75">
        <v>32.223999999999997</v>
      </c>
      <c r="F75">
        <v>70</v>
      </c>
      <c r="G75">
        <v>53</v>
      </c>
      <c r="H75">
        <v>9</v>
      </c>
      <c r="I75">
        <f t="shared" si="18"/>
        <v>19.990000000000002</v>
      </c>
      <c r="J75">
        <f>IF(A75="toy1", $AF$2,
    IF(A75="toy2", $AF$3,
    IF(A75="toy3", $AF$4,
    IF(A75="toy4", $AF$5,
    IF(A75="toy5", $AF$6,
    IF(A75="toy6", $AF$7,
    IF(A75="toy7", $AF$8,
    IF(A75="toy8", $AF$9,
    IF(A75="toy9", $AF$10,
    IF(A75="toy10", $AF$11,
    IF(A75="toy11", $AF$12,
    IF(A75="toy12", $AF$13,
    IF(A75="toy13", $AF$14,
    IF(A75="toy14", $AF$15,
    IF(A75="toy15", $AF$16,
    IF(A75="toy16", $AF$17,
    IF(A75="toy17", $AF$18,
    IF(A75="toy18", $AF$19,
    IF(A75="toy19", $AF$20,
    IF(A75="toy20", $AF$21, ""))))))))))))))))))))</f>
        <v>24.481000000000002</v>
      </c>
      <c r="K75">
        <f>IF(B75="toy1", $AF$2,
    IF(B75="toy2", $AF$3,
    IF(B75="toy3", $AF$4,
    IF(B75="toy4", $AF$5,
    IF(B75="toy5", $AF$6,
    IF(B75="toy6", $AF$7,
    IF(B75="toy7", $AF$8,
    IF(B75="toy8", $AF$9,
    IF(B75="toy9", $AF$10,
    IF(B75="toy10", $AF$11,
    IF(B75="toy11", $AF$12,
    IF(B75="toy12", $AF$13,
    IF(B75="toy13", $AF$14,
    IF(B75="toy14", $AF$15,
    IF(B75="toy15", $AF$16,
    IF(B75="toy16", $AF$17,
    IF(B75="toy17", $AF$18,
    IF(B75="toy18", $AF$19,
    IF(B75="toy19", $AF$20,
    IF(B75="toy20", $AF$21, ""))))))))))))))))))))</f>
        <v>27.733000000000001</v>
      </c>
      <c r="L75">
        <f t="shared" si="19"/>
        <v>52.213999999999999</v>
      </c>
      <c r="M75">
        <f>IF(A75="toy1", $AG$2,
    IF(A75="toy2", $AG$3,
    IF(A75="toy3", $AG$4,
    IF(A75="toy4", $AG$5,
    IF(A75="toy5", $AG$6,
    IF(A75="toy6", $AG$7,
    IF(A75="toy7", $AG$8,
    IF(A75="toy8", $AG$9,
    IF(A75="toy9", $AG$10,
    IF(A75="toy10", $AG$11,
    IF(A75="toy11", $AG$12,
    IF(A75="toy12", $AG$13,
    IF(A75="toy13", $AG$14,
    IF(A75="toy14", $AG$15,
    IF(A75="toy15", $AG$16,
    IF(A75="toy16", $AG$17,
    IF(A75="toy17", $AG$18,
    IF(A75="toy18", $AG$19,
    IF(A75="toy19", $AG$20,
    IF(A75="toy20", $AG$21, ""))))))))))))))))))))</f>
        <v>3.66</v>
      </c>
      <c r="N75">
        <f>IF(B75="toy1", $AG$2,
    IF(B75="toy2", $AG$3,
    IF(B75="toy3", $AG$4,
    IF(B75="toy4", $AG$5,
    IF(B75="toy5", $AG$6,
    IF(B75="toy6", $AG$7,
    IF(B75="toy7", $AG$8,
    IF(B75="toy8", $AG$9,
    IF(B75="toy9", $AG$10,
    IF(B75="toy10", $AG$11,
    IF(B75="toy11", $AG$12,
    IF(B75="toy12", $AG$13,
    IF(B75="toy13", $AG$14,
    IF(B75="toy14", $AG$15,
    IF(B75="toy15", $AG$16,
    IF(B75="toy16", $AG$17,
    IF(B75="toy17", $AG$18,
    IF(B75="toy18", $AG$19,
    IF(B75="toy19", $AG$20,
    IF(B75="toy20", $AG$21, ""))))))))))))))))))))</f>
        <v>5.3449999999999998</v>
      </c>
      <c r="O75">
        <f t="shared" si="16"/>
        <v>15.10851005477458</v>
      </c>
      <c r="P75">
        <f t="shared" si="17"/>
        <v>17.11548994522542</v>
      </c>
      <c r="Q75">
        <f>IF(A75="toy1", $AH$2,
    IF(A75="toy2", $AH$3,
    IF(A75="toy3", $AH$4,
    IF(A75="toy4", $AH$5,
    IF(A75="toy5", $AH$6,
    IF(A75="toy6", $AH$7,
    IF(A75="toy7", $AH$8,
    IF(A75="toy8", $AH$9,
    IF(A75="toy9", $AH$10,
    IF(A75="toy10", $AH$11,
    IF(A75="toy11", $AH$12,
    IF(A75="toy12", $AH$13,
    IF(A75="toy13", $AH$14,
    IF(A75="toy14", $AH$15,
    IF(A75="toy15", $AH$16,
    IF(A75="toy16", $AH$17,
    IF(A75="toy17", $AH$18,
    IF(A75="toy18", $AH$19,
    IF(A75="toy19", $AH$20,
    IF(A75="toy20", $AH$21, ""))))))))))))))))))))</f>
        <v>406.67</v>
      </c>
      <c r="R75">
        <f>IF(B75="toy1", $AH$2,
    IF(B75="toy2", $AH$3,
    IF(B75="toy3", $AH$4,
    IF(B75="toy4", $AH$5,
    IF(B75="toy5", $AH$6,
    IF(B75="toy6", $AH$7,
    IF(B75="toy7", $AH$8,
    IF(B75="toy8", $AH$9,
    IF(B75="toy9", $AH$10,
    IF(B75="toy10", $AH$11,
    IF(B75="toy11", $AH$12,
    IF(B75="toy12", $AH$13,
    IF(B75="toy13", $AH$14,
    IF(B75="toy14", $AH$15,
    IF(B75="toy15", $AH$16,
    IF(B75="toy16", $AH$17,
    IF(B75="toy17", $AH$18,
    IF(B75="toy18", $AH$19,
    IF(B75="toy19", $AH$20,
    IF(B75="toy20", $AH$21, ""))))))))))))))))))))</f>
        <v>604.80999999999995</v>
      </c>
      <c r="S75">
        <f t="shared" si="20"/>
        <v>64</v>
      </c>
      <c r="T75">
        <f t="shared" si="21"/>
        <v>64</v>
      </c>
      <c r="U75">
        <f t="shared" si="22"/>
        <v>4</v>
      </c>
      <c r="V75">
        <f t="shared" si="23"/>
        <v>4</v>
      </c>
      <c r="W75">
        <f t="shared" si="24"/>
        <v>128</v>
      </c>
      <c r="X75">
        <f t="shared" si="25"/>
        <v>256</v>
      </c>
      <c r="Y75">
        <f t="shared" si="26"/>
        <v>12</v>
      </c>
      <c r="Z75">
        <f t="shared" si="27"/>
        <v>12</v>
      </c>
      <c r="AA75">
        <f t="shared" si="28"/>
        <v>128</v>
      </c>
      <c r="AB75">
        <f t="shared" si="29"/>
        <v>128</v>
      </c>
    </row>
    <row r="76" spans="1:28" x14ac:dyDescent="0.45">
      <c r="A76" t="s">
        <v>3</v>
      </c>
      <c r="B76" t="s">
        <v>9</v>
      </c>
      <c r="C76">
        <v>220</v>
      </c>
      <c r="D76">
        <v>376</v>
      </c>
      <c r="E76">
        <v>41.109000000000002</v>
      </c>
      <c r="F76">
        <v>74</v>
      </c>
      <c r="G76">
        <v>86</v>
      </c>
      <c r="H76">
        <v>29</v>
      </c>
      <c r="I76">
        <f t="shared" si="18"/>
        <v>20.764000000000003</v>
      </c>
      <c r="J76">
        <f>IF(A76="toy1", $AF$2,
    IF(A76="toy2", $AF$3,
    IF(A76="toy3", $AF$4,
    IF(A76="toy4", $AF$5,
    IF(A76="toy5", $AF$6,
    IF(A76="toy6", $AF$7,
    IF(A76="toy7", $AF$8,
    IF(A76="toy8", $AF$9,
    IF(A76="toy9", $AF$10,
    IF(A76="toy10", $AF$11,
    IF(A76="toy11", $AF$12,
    IF(A76="toy12", $AF$13,
    IF(A76="toy13", $AF$14,
    IF(A76="toy14", $AF$15,
    IF(A76="toy15", $AF$16,
    IF(A76="toy16", $AF$17,
    IF(A76="toy17", $AF$18,
    IF(A76="toy18", $AF$19,
    IF(A76="toy19", $AF$20,
    IF(A76="toy20", $AF$21, ""))))))))))))))))))))</f>
        <v>24.481000000000002</v>
      </c>
      <c r="K76">
        <f>IF(B76="toy1", $AF$2,
    IF(B76="toy2", $AF$3,
    IF(B76="toy3", $AF$4,
    IF(B76="toy4", $AF$5,
    IF(B76="toy5", $AF$6,
    IF(B76="toy6", $AF$7,
    IF(B76="toy7", $AF$8,
    IF(B76="toy8", $AF$9,
    IF(B76="toy9", $AF$10,
    IF(B76="toy10", $AF$11,
    IF(B76="toy11", $AF$12,
    IF(B76="toy12", $AF$13,
    IF(B76="toy13", $AF$14,
    IF(B76="toy14", $AF$15,
    IF(B76="toy15", $AF$16,
    IF(B76="toy16", $AF$17,
    IF(B76="toy17", $AF$18,
    IF(B76="toy18", $AF$19,
    IF(B76="toy19", $AF$20,
    IF(B76="toy20", $AF$21, ""))))))))))))))))))))</f>
        <v>37.392000000000003</v>
      </c>
      <c r="L76">
        <f t="shared" si="19"/>
        <v>61.873000000000005</v>
      </c>
      <c r="M76">
        <f>IF(A76="toy1", $AG$2,
    IF(A76="toy2", $AG$3,
    IF(A76="toy3", $AG$4,
    IF(A76="toy4", $AG$5,
    IF(A76="toy5", $AG$6,
    IF(A76="toy6", $AG$7,
    IF(A76="toy7", $AG$8,
    IF(A76="toy8", $AG$9,
    IF(A76="toy9", $AG$10,
    IF(A76="toy10", $AG$11,
    IF(A76="toy11", $AG$12,
    IF(A76="toy12", $AG$13,
    IF(A76="toy13", $AG$14,
    IF(A76="toy14", $AG$15,
    IF(A76="toy15", $AG$16,
    IF(A76="toy16", $AG$17,
    IF(A76="toy17", $AG$18,
    IF(A76="toy18", $AG$19,
    IF(A76="toy19", $AG$20,
    IF(A76="toy20", $AG$21, ""))))))))))))))))))))</f>
        <v>3.66</v>
      </c>
      <c r="N76">
        <f>IF(B76="toy1", $AG$2,
    IF(B76="toy2", $AG$3,
    IF(B76="toy3", $AG$4,
    IF(B76="toy4", $AG$5,
    IF(B76="toy5", $AG$6,
    IF(B76="toy6", $AG$7,
    IF(B76="toy7", $AG$8,
    IF(B76="toy8", $AG$9,
    IF(B76="toy9", $AG$10,
    IF(B76="toy10", $AG$11,
    IF(B76="toy11", $AG$12,
    IF(B76="toy12", $AG$13,
    IF(B76="toy13", $AG$14,
    IF(B76="toy14", $AG$15,
    IF(B76="toy15", $AG$16,
    IF(B76="toy16", $AG$17,
    IF(B76="toy17", $AG$18,
    IF(B76="toy18", $AG$19,
    IF(B76="toy19", $AG$20,
    IF(B76="toy20", $AG$21, ""))))))))))))))))))))</f>
        <v>10.645</v>
      </c>
      <c r="O76">
        <f t="shared" si="16"/>
        <v>16.265405411083993</v>
      </c>
      <c r="P76">
        <f t="shared" si="17"/>
        <v>24.843594588916005</v>
      </c>
      <c r="Q76">
        <f>IF(A76="toy1", $AH$2,
    IF(A76="toy2", $AH$3,
    IF(A76="toy3", $AH$4,
    IF(A76="toy4", $AH$5,
    IF(A76="toy5", $AH$6,
    IF(A76="toy6", $AH$7,
    IF(A76="toy7", $AH$8,
    IF(A76="toy8", $AH$9,
    IF(A76="toy9", $AH$10,
    IF(A76="toy10", $AH$11,
    IF(A76="toy11", $AH$12,
    IF(A76="toy12", $AH$13,
    IF(A76="toy13", $AH$14,
    IF(A76="toy14", $AH$15,
    IF(A76="toy15", $AH$16,
    IF(A76="toy16", $AH$17,
    IF(A76="toy17", $AH$18,
    IF(A76="toy18", $AH$19,
    IF(A76="toy19", $AH$20,
    IF(A76="toy20", $AH$21, ""))))))))))))))))))))</f>
        <v>406.67</v>
      </c>
      <c r="R76">
        <f>IF(B76="toy1", $AH$2,
    IF(B76="toy2", $AH$3,
    IF(B76="toy3", $AH$4,
    IF(B76="toy4", $AH$5,
    IF(B76="toy5", $AH$6,
    IF(B76="toy6", $AH$7,
    IF(B76="toy7", $AH$8,
    IF(B76="toy8", $AH$9,
    IF(B76="toy9", $AH$10,
    IF(B76="toy10", $AH$11,
    IF(B76="toy11", $AH$12,
    IF(B76="toy12", $AH$13,
    IF(B76="toy13", $AH$14,
    IF(B76="toy14", $AH$15,
    IF(B76="toy15", $AH$16,
    IF(B76="toy16", $AH$17,
    IF(B76="toy17", $AH$18,
    IF(B76="toy18", $AH$19,
    IF(B76="toy19", $AH$20,
    IF(B76="toy20", $AH$21, ""))))))))))))))))))))</f>
        <v>1210</v>
      </c>
      <c r="S76">
        <f t="shared" si="20"/>
        <v>64</v>
      </c>
      <c r="T76">
        <f t="shared" si="21"/>
        <v>128</v>
      </c>
      <c r="U76">
        <f t="shared" si="22"/>
        <v>4</v>
      </c>
      <c r="V76">
        <f t="shared" si="23"/>
        <v>4</v>
      </c>
      <c r="W76">
        <f t="shared" si="24"/>
        <v>128</v>
      </c>
      <c r="X76">
        <f t="shared" si="25"/>
        <v>128</v>
      </c>
      <c r="Y76">
        <f t="shared" si="26"/>
        <v>12</v>
      </c>
      <c r="Z76">
        <f t="shared" si="27"/>
        <v>12</v>
      </c>
      <c r="AA76">
        <f t="shared" si="28"/>
        <v>128</v>
      </c>
      <c r="AB76">
        <f t="shared" si="29"/>
        <v>128</v>
      </c>
    </row>
    <row r="77" spans="1:28" x14ac:dyDescent="0.45">
      <c r="A77" t="s">
        <v>3</v>
      </c>
      <c r="B77" t="s">
        <v>10</v>
      </c>
      <c r="C77">
        <v>220</v>
      </c>
      <c r="D77">
        <v>240</v>
      </c>
      <c r="E77">
        <v>38.805999999999997</v>
      </c>
      <c r="F77">
        <v>76</v>
      </c>
      <c r="G77">
        <v>58</v>
      </c>
      <c r="H77">
        <v>9</v>
      </c>
      <c r="I77">
        <f t="shared" si="18"/>
        <v>20.091000000000001</v>
      </c>
      <c r="J77">
        <f>IF(A77="toy1", $AF$2,
    IF(A77="toy2", $AF$3,
    IF(A77="toy3", $AF$4,
    IF(A77="toy4", $AF$5,
    IF(A77="toy5", $AF$6,
    IF(A77="toy6", $AF$7,
    IF(A77="toy7", $AF$8,
    IF(A77="toy8", $AF$9,
    IF(A77="toy9", $AF$10,
    IF(A77="toy10", $AF$11,
    IF(A77="toy11", $AF$12,
    IF(A77="toy12", $AF$13,
    IF(A77="toy13", $AF$14,
    IF(A77="toy14", $AF$15,
    IF(A77="toy15", $AF$16,
    IF(A77="toy16", $AF$17,
    IF(A77="toy17", $AF$18,
    IF(A77="toy18", $AF$19,
    IF(A77="toy19", $AF$20,
    IF(A77="toy20", $AF$21, ""))))))))))))))))))))</f>
        <v>24.481000000000002</v>
      </c>
      <c r="K77">
        <f>IF(B77="toy1", $AF$2,
    IF(B77="toy2", $AF$3,
    IF(B77="toy3", $AF$4,
    IF(B77="toy4", $AF$5,
    IF(B77="toy5", $AF$6,
    IF(B77="toy6", $AF$7,
    IF(B77="toy7", $AF$8,
    IF(B77="toy8", $AF$9,
    IF(B77="toy9", $AF$10,
    IF(B77="toy10", $AF$11,
    IF(B77="toy11", $AF$12,
    IF(B77="toy12", $AF$13,
    IF(B77="toy13", $AF$14,
    IF(B77="toy14", $AF$15,
    IF(B77="toy15", $AF$16,
    IF(B77="toy16", $AF$17,
    IF(B77="toy17", $AF$18,
    IF(B77="toy18", $AF$19,
    IF(B77="toy19", $AF$20,
    IF(B77="toy20", $AF$21, ""))))))))))))))))))))</f>
        <v>34.415999999999997</v>
      </c>
      <c r="L77">
        <f t="shared" si="19"/>
        <v>58.896999999999998</v>
      </c>
      <c r="M77">
        <f>IF(A77="toy1", $AG$2,
    IF(A77="toy2", $AG$3,
    IF(A77="toy3", $AG$4,
    IF(A77="toy4", $AG$5,
    IF(A77="toy5", $AG$6,
    IF(A77="toy6", $AG$7,
    IF(A77="toy7", $AG$8,
    IF(A77="toy8", $AG$9,
    IF(A77="toy9", $AG$10,
    IF(A77="toy10", $AG$11,
    IF(A77="toy11", $AG$12,
    IF(A77="toy12", $AG$13,
    IF(A77="toy13", $AG$14,
    IF(A77="toy14", $AG$15,
    IF(A77="toy15", $AG$16,
    IF(A77="toy16", $AG$17,
    IF(A77="toy17", $AG$18,
    IF(A77="toy18", $AG$19,
    IF(A77="toy19", $AG$20,
    IF(A77="toy20", $AG$21, ""))))))))))))))))))))</f>
        <v>3.66</v>
      </c>
      <c r="N77">
        <f>IF(B77="toy1", $AG$2,
    IF(B77="toy2", $AG$3,
    IF(B77="toy3", $AG$4,
    IF(B77="toy4", $AG$5,
    IF(B77="toy5", $AG$6,
    IF(B77="toy6", $AG$7,
    IF(B77="toy7", $AG$8,
    IF(B77="toy8", $AG$9,
    IF(B77="toy9", $AG$10,
    IF(B77="toy10", $AG$11,
    IF(B77="toy11", $AG$12,
    IF(B77="toy12", $AG$13,
    IF(B77="toy13", $AG$14,
    IF(B77="toy14", $AG$15,
    IF(B77="toy15", $AG$16,
    IF(B77="toy16", $AG$17,
    IF(B77="toy17", $AG$18,
    IF(B77="toy18", $AG$19,
    IF(B77="toy19", $AG$20,
    IF(B77="toy20", $AG$21, ""))))))))))))))))))))</f>
        <v>5.3550000000000004</v>
      </c>
      <c r="O77">
        <f t="shared" si="16"/>
        <v>16.130018269181793</v>
      </c>
      <c r="P77">
        <f t="shared" si="17"/>
        <v>22.675981730818204</v>
      </c>
      <c r="Q77">
        <f>IF(A77="toy1", $AH$2,
    IF(A77="toy2", $AH$3,
    IF(A77="toy3", $AH$4,
    IF(A77="toy4", $AH$5,
    IF(A77="toy5", $AH$6,
    IF(A77="toy6", $AH$7,
    IF(A77="toy7", $AH$8,
    IF(A77="toy8", $AH$9,
    IF(A77="toy9", $AH$10,
    IF(A77="toy10", $AH$11,
    IF(A77="toy11", $AH$12,
    IF(A77="toy12", $AH$13,
    IF(A77="toy13", $AH$14,
    IF(A77="toy14", $AH$15,
    IF(A77="toy15", $AH$16,
    IF(A77="toy16", $AH$17,
    IF(A77="toy17", $AH$18,
    IF(A77="toy18", $AH$19,
    IF(A77="toy19", $AH$20,
    IF(A77="toy20", $AH$21, ""))))))))))))))))))))</f>
        <v>406.67</v>
      </c>
      <c r="R77">
        <f>IF(B77="toy1", $AH$2,
    IF(B77="toy2", $AH$3,
    IF(B77="toy3", $AH$4,
    IF(B77="toy4", $AH$5,
    IF(B77="toy5", $AH$6,
    IF(B77="toy6", $AH$7,
    IF(B77="toy7", $AH$8,
    IF(B77="toy8", $AH$9,
    IF(B77="toy9", $AH$10,
    IF(B77="toy10", $AH$11,
    IF(B77="toy11", $AH$12,
    IF(B77="toy12", $AH$13,
    IF(B77="toy13", $AH$14,
    IF(B77="toy14", $AH$15,
    IF(B77="toy15", $AH$16,
    IF(B77="toy16", $AH$17,
    IF(B77="toy17", $AH$18,
    IF(B77="toy18", $AH$19,
    IF(B77="toy19", $AH$20,
    IF(B77="toy20", $AH$21, ""))))))))))))))))))))</f>
        <v>607.5</v>
      </c>
      <c r="S77">
        <f t="shared" si="20"/>
        <v>64</v>
      </c>
      <c r="T77">
        <f t="shared" si="21"/>
        <v>128</v>
      </c>
      <c r="U77">
        <f t="shared" si="22"/>
        <v>4</v>
      </c>
      <c r="V77">
        <f t="shared" si="23"/>
        <v>8</v>
      </c>
      <c r="W77">
        <f t="shared" si="24"/>
        <v>128</v>
      </c>
      <c r="X77">
        <f t="shared" si="25"/>
        <v>128</v>
      </c>
      <c r="Y77">
        <f t="shared" si="26"/>
        <v>12</v>
      </c>
      <c r="Z77">
        <f t="shared" si="27"/>
        <v>6</v>
      </c>
      <c r="AA77">
        <f t="shared" si="28"/>
        <v>128</v>
      </c>
      <c r="AB77">
        <f t="shared" si="29"/>
        <v>128</v>
      </c>
    </row>
    <row r="78" spans="1:28" x14ac:dyDescent="0.45">
      <c r="A78" t="s">
        <v>3</v>
      </c>
      <c r="B78" t="s">
        <v>11</v>
      </c>
      <c r="C78">
        <v>220</v>
      </c>
      <c r="D78">
        <v>232</v>
      </c>
      <c r="E78">
        <v>47.505000000000003</v>
      </c>
      <c r="F78">
        <v>68</v>
      </c>
      <c r="G78">
        <v>88</v>
      </c>
      <c r="H78">
        <v>23</v>
      </c>
      <c r="I78">
        <f t="shared" si="18"/>
        <v>14.271999999999998</v>
      </c>
      <c r="J78">
        <f>IF(A78="toy1", $AF$2,
    IF(A78="toy2", $AF$3,
    IF(A78="toy3", $AF$4,
    IF(A78="toy4", $AF$5,
    IF(A78="toy5", $AF$6,
    IF(A78="toy6", $AF$7,
    IF(A78="toy7", $AF$8,
    IF(A78="toy8", $AF$9,
    IF(A78="toy9", $AF$10,
    IF(A78="toy10", $AF$11,
    IF(A78="toy11", $AF$12,
    IF(A78="toy12", $AF$13,
    IF(A78="toy13", $AF$14,
    IF(A78="toy14", $AF$15,
    IF(A78="toy15", $AF$16,
    IF(A78="toy16", $AF$17,
    IF(A78="toy17", $AF$18,
    IF(A78="toy18", $AF$19,
    IF(A78="toy19", $AF$20,
    IF(A78="toy20", $AF$21, ""))))))))))))))))))))</f>
        <v>24.481000000000002</v>
      </c>
      <c r="K78">
        <f>IF(B78="toy1", $AF$2,
    IF(B78="toy2", $AF$3,
    IF(B78="toy3", $AF$4,
    IF(B78="toy4", $AF$5,
    IF(B78="toy5", $AF$6,
    IF(B78="toy6", $AF$7,
    IF(B78="toy7", $AF$8,
    IF(B78="toy8", $AF$9,
    IF(B78="toy9", $AF$10,
    IF(B78="toy10", $AF$11,
    IF(B78="toy11", $AF$12,
    IF(B78="toy12", $AF$13,
    IF(B78="toy13", $AF$14,
    IF(B78="toy14", $AF$15,
    IF(B78="toy15", $AF$16,
    IF(B78="toy16", $AF$17,
    IF(B78="toy17", $AF$18,
    IF(B78="toy18", $AF$19,
    IF(B78="toy19", $AF$20,
    IF(B78="toy20", $AF$21, ""))))))))))))))))))))</f>
        <v>37.295999999999999</v>
      </c>
      <c r="L78">
        <f t="shared" si="19"/>
        <v>61.777000000000001</v>
      </c>
      <c r="M78">
        <f>IF(A78="toy1", $AG$2,
    IF(A78="toy2", $AG$3,
    IF(A78="toy3", $AG$4,
    IF(A78="toy4", $AG$5,
    IF(A78="toy5", $AG$6,
    IF(A78="toy6", $AG$7,
    IF(A78="toy7", $AG$8,
    IF(A78="toy8", $AG$9,
    IF(A78="toy9", $AG$10,
    IF(A78="toy10", $AG$11,
    IF(A78="toy11", $AG$12,
    IF(A78="toy12", $AG$13,
    IF(A78="toy13", $AG$14,
    IF(A78="toy14", $AG$15,
    IF(A78="toy15", $AG$16,
    IF(A78="toy16", $AG$17,
    IF(A78="toy17", $AG$18,
    IF(A78="toy18", $AG$19,
    IF(A78="toy19", $AG$20,
    IF(A78="toy20", $AG$21, ""))))))))))))))))))))</f>
        <v>3.66</v>
      </c>
      <c r="N78">
        <f>IF(B78="toy1", $AG$2,
    IF(B78="toy2", $AG$3,
    IF(B78="toy3", $AG$4,
    IF(B78="toy4", $AG$5,
    IF(B78="toy5", $AG$6,
    IF(B78="toy6", $AG$7,
    IF(B78="toy7", $AG$8,
    IF(B78="toy8", $AG$9,
    IF(B78="toy9", $AG$10,
    IF(B78="toy10", $AG$11,
    IF(B78="toy11", $AG$12,
    IF(B78="toy12", $AG$13,
    IF(B78="toy13", $AG$14,
    IF(B78="toy14", $AG$15,
    IF(B78="toy15", $AG$16,
    IF(B78="toy16", $AG$17,
    IF(B78="toy17", $AG$18,
    IF(B78="toy18", $AG$19,
    IF(B78="toy19", $AG$20,
    IF(B78="toy20", $AG$21, ""))))))))))))))))))))</f>
        <v>17.385000000000002</v>
      </c>
      <c r="O78">
        <f t="shared" si="16"/>
        <v>18.825289428104313</v>
      </c>
      <c r="P78">
        <f t="shared" si="17"/>
        <v>28.67971057189569</v>
      </c>
      <c r="Q78">
        <f>IF(A78="toy1", $AH$2,
    IF(A78="toy2", $AH$3,
    IF(A78="toy3", $AH$4,
    IF(A78="toy4", $AH$5,
    IF(A78="toy5", $AH$6,
    IF(A78="toy6", $AH$7,
    IF(A78="toy7", $AH$8,
    IF(A78="toy8", $AH$9,
    IF(A78="toy9", $AH$10,
    IF(A78="toy10", $AH$11,
    IF(A78="toy11", $AH$12,
    IF(A78="toy12", $AH$13,
    IF(A78="toy13", $AH$14,
    IF(A78="toy14", $AH$15,
    IF(A78="toy15", $AH$16,
    IF(A78="toy16", $AH$17,
    IF(A78="toy17", $AH$18,
    IF(A78="toy18", $AH$19,
    IF(A78="toy19", $AH$20,
    IF(A78="toy20", $AH$21, ""))))))))))))))))))))</f>
        <v>406.67</v>
      </c>
      <c r="R78">
        <f>IF(B78="toy1", $AH$2,
    IF(B78="toy2", $AH$3,
    IF(B78="toy3", $AH$4,
    IF(B78="toy4", $AH$5,
    IF(B78="toy5", $AH$6,
    IF(B78="toy6", $AH$7,
    IF(B78="toy7", $AH$8,
    IF(B78="toy8", $AH$9,
    IF(B78="toy9", $AH$10,
    IF(B78="toy10", $AH$11,
    IF(B78="toy11", $AH$12,
    IF(B78="toy12", $AH$13,
    IF(B78="toy13", $AH$14,
    IF(B78="toy14", $AH$15,
    IF(B78="toy15", $AH$16,
    IF(B78="toy16", $AH$17,
    IF(B78="toy17", $AH$18,
    IF(B78="toy18", $AH$19,
    IF(B78="toy19", $AH$20,
    IF(B78="toy20", $AH$21, ""))))))))))))))))))))</f>
        <v>2000</v>
      </c>
      <c r="S78">
        <f t="shared" si="20"/>
        <v>64</v>
      </c>
      <c r="T78">
        <f t="shared" si="21"/>
        <v>256</v>
      </c>
      <c r="U78">
        <f t="shared" si="22"/>
        <v>4</v>
      </c>
      <c r="V78">
        <f t="shared" si="23"/>
        <v>16</v>
      </c>
      <c r="W78">
        <f t="shared" si="24"/>
        <v>128</v>
      </c>
      <c r="X78">
        <f t="shared" si="25"/>
        <v>128</v>
      </c>
      <c r="Y78">
        <f t="shared" si="26"/>
        <v>12</v>
      </c>
      <c r="Z78">
        <f t="shared" si="27"/>
        <v>6</v>
      </c>
      <c r="AA78">
        <f t="shared" si="28"/>
        <v>128</v>
      </c>
      <c r="AB78">
        <f t="shared" si="29"/>
        <v>64</v>
      </c>
    </row>
    <row r="79" spans="1:28" x14ac:dyDescent="0.45">
      <c r="A79" t="s">
        <v>3</v>
      </c>
      <c r="B79" t="s">
        <v>12</v>
      </c>
      <c r="C79">
        <v>220</v>
      </c>
      <c r="D79">
        <v>166</v>
      </c>
      <c r="E79">
        <v>35.518000000000001</v>
      </c>
      <c r="F79">
        <v>72</v>
      </c>
      <c r="G79">
        <v>58</v>
      </c>
      <c r="H79">
        <v>10</v>
      </c>
      <c r="I79">
        <f t="shared" si="18"/>
        <v>22.441000000000003</v>
      </c>
      <c r="J79">
        <f>IF(A79="toy1", $AF$2,
    IF(A79="toy2", $AF$3,
    IF(A79="toy3", $AF$4,
    IF(A79="toy4", $AF$5,
    IF(A79="toy5", $AF$6,
    IF(A79="toy6", $AF$7,
    IF(A79="toy7", $AF$8,
    IF(A79="toy8", $AF$9,
    IF(A79="toy9", $AF$10,
    IF(A79="toy10", $AF$11,
    IF(A79="toy11", $AF$12,
    IF(A79="toy12", $AF$13,
    IF(A79="toy13", $AF$14,
    IF(A79="toy14", $AF$15,
    IF(A79="toy15", $AF$16,
    IF(A79="toy16", $AF$17,
    IF(A79="toy17", $AF$18,
    IF(A79="toy18", $AF$19,
    IF(A79="toy19", $AF$20,
    IF(A79="toy20", $AF$21, ""))))))))))))))))))))</f>
        <v>24.481000000000002</v>
      </c>
      <c r="K79">
        <f>IF(B79="toy1", $AF$2,
    IF(B79="toy2", $AF$3,
    IF(B79="toy3", $AF$4,
    IF(B79="toy4", $AF$5,
    IF(B79="toy5", $AF$6,
    IF(B79="toy6", $AF$7,
    IF(B79="toy7", $AF$8,
    IF(B79="toy8", $AF$9,
    IF(B79="toy9", $AF$10,
    IF(B79="toy10", $AF$11,
    IF(B79="toy11", $AF$12,
    IF(B79="toy12", $AF$13,
    IF(B79="toy13", $AF$14,
    IF(B79="toy14", $AF$15,
    IF(B79="toy15", $AF$16,
    IF(B79="toy16", $AF$17,
    IF(B79="toy17", $AF$18,
    IF(B79="toy18", $AF$19,
    IF(B79="toy19", $AF$20,
    IF(B79="toy20", $AF$21, ""))))))))))))))))))))</f>
        <v>33.478000000000002</v>
      </c>
      <c r="L79">
        <f t="shared" si="19"/>
        <v>57.959000000000003</v>
      </c>
      <c r="M79">
        <f>IF(A79="toy1", $AG$2,
    IF(A79="toy2", $AG$3,
    IF(A79="toy3", $AG$4,
    IF(A79="toy4", $AG$5,
    IF(A79="toy5", $AG$6,
    IF(A79="toy6", $AG$7,
    IF(A79="toy7", $AG$8,
    IF(A79="toy8", $AG$9,
    IF(A79="toy9", $AG$10,
    IF(A79="toy10", $AG$11,
    IF(A79="toy11", $AG$12,
    IF(A79="toy12", $AG$13,
    IF(A79="toy13", $AG$14,
    IF(A79="toy14", $AG$15,
    IF(A79="toy15", $AG$16,
    IF(A79="toy16", $AG$17,
    IF(A79="toy17", $AG$18,
    IF(A79="toy18", $AG$19,
    IF(A79="toy19", $AG$20,
    IF(A79="toy20", $AG$21, ""))))))))))))))))))))</f>
        <v>3.66</v>
      </c>
      <c r="N79">
        <f>IF(B79="toy1", $AG$2,
    IF(B79="toy2", $AG$3,
    IF(B79="toy3", $AG$4,
    IF(B79="toy4", $AG$5,
    IF(B79="toy5", $AG$6,
    IF(B79="toy6", $AG$7,
    IF(B79="toy7", $AG$8,
    IF(B79="toy8", $AG$9,
    IF(B79="toy9", $AG$10,
    IF(B79="toy10", $AG$11,
    IF(B79="toy11", $AG$12,
    IF(B79="toy12", $AG$13,
    IF(B79="toy13", $AG$14,
    IF(B79="toy14", $AG$15,
    IF(B79="toy15", $AG$16,
    IF(B79="toy16", $AG$17,
    IF(B79="toy17", $AG$18,
    IF(B79="toy18", $AG$19,
    IF(B79="toy19", $AG$20,
    IF(B79="toy20", $AG$21, ""))))))))))))))))))))</f>
        <v>4.38</v>
      </c>
      <c r="O79">
        <f t="shared" si="16"/>
        <v>15.002262944495246</v>
      </c>
      <c r="P79">
        <f t="shared" si="17"/>
        <v>20.515737055504751</v>
      </c>
      <c r="Q79">
        <f>IF(A79="toy1", $AH$2,
    IF(A79="toy2", $AH$3,
    IF(A79="toy3", $AH$4,
    IF(A79="toy4", $AH$5,
    IF(A79="toy5", $AH$6,
    IF(A79="toy6", $AH$7,
    IF(A79="toy7", $AH$8,
    IF(A79="toy8", $AH$9,
    IF(A79="toy9", $AH$10,
    IF(A79="toy10", $AH$11,
    IF(A79="toy11", $AH$12,
    IF(A79="toy12", $AH$13,
    IF(A79="toy13", $AH$14,
    IF(A79="toy14", $AH$15,
    IF(A79="toy15", $AH$16,
    IF(A79="toy16", $AH$17,
    IF(A79="toy17", $AH$18,
    IF(A79="toy18", $AH$19,
    IF(A79="toy19", $AH$20,
    IF(A79="toy20", $AH$21, ""))))))))))))))))))))</f>
        <v>406.67</v>
      </c>
      <c r="R79">
        <f>IF(B79="toy1", $AH$2,
    IF(B79="toy2", $AH$3,
    IF(B79="toy3", $AH$4,
    IF(B79="toy4", $AH$5,
    IF(B79="toy5", $AH$6,
    IF(B79="toy6", $AH$7,
    IF(B79="toy7", $AH$8,
    IF(B79="toy8", $AH$9,
    IF(B79="toy9", $AH$10,
    IF(B79="toy10", $AH$11,
    IF(B79="toy11", $AH$12,
    IF(B79="toy12", $AH$13,
    IF(B79="toy13", $AH$14,
    IF(B79="toy14", $AH$15,
    IF(B79="toy15", $AH$16,
    IF(B79="toy16", $AH$17,
    IF(B79="toy17", $AH$18,
    IF(B79="toy18", $AH$19,
    IF(B79="toy19", $AH$20,
    IF(B79="toy20", $AH$21, ""))))))))))))))))))))</f>
        <v>503.05</v>
      </c>
      <c r="S79">
        <f t="shared" si="20"/>
        <v>64</v>
      </c>
      <c r="T79">
        <f t="shared" si="21"/>
        <v>64</v>
      </c>
      <c r="U79">
        <f t="shared" si="22"/>
        <v>4</v>
      </c>
      <c r="V79">
        <f t="shared" si="23"/>
        <v>16</v>
      </c>
      <c r="W79">
        <f t="shared" si="24"/>
        <v>128</v>
      </c>
      <c r="X79">
        <f t="shared" si="25"/>
        <v>512</v>
      </c>
      <c r="Y79">
        <f t="shared" si="26"/>
        <v>12</v>
      </c>
      <c r="Z79">
        <f t="shared" si="27"/>
        <v>6</v>
      </c>
      <c r="AA79">
        <f t="shared" si="28"/>
        <v>128</v>
      </c>
      <c r="AB79">
        <f t="shared" si="29"/>
        <v>64</v>
      </c>
    </row>
    <row r="80" spans="1:28" x14ac:dyDescent="0.45">
      <c r="A80" t="s">
        <v>3</v>
      </c>
      <c r="B80" t="s">
        <v>13</v>
      </c>
      <c r="C80">
        <v>220</v>
      </c>
      <c r="D80">
        <v>948</v>
      </c>
      <c r="E80">
        <v>51.113999999999997</v>
      </c>
      <c r="F80">
        <v>75</v>
      </c>
      <c r="G80">
        <v>86</v>
      </c>
      <c r="H80">
        <v>27</v>
      </c>
      <c r="I80">
        <f t="shared" si="18"/>
        <v>10.471000000000004</v>
      </c>
      <c r="J80">
        <f>IF(A80="toy1", $AF$2,
    IF(A80="toy2", $AF$3,
    IF(A80="toy3", $AF$4,
    IF(A80="toy4", $AF$5,
    IF(A80="toy5", $AF$6,
    IF(A80="toy6", $AF$7,
    IF(A80="toy7", $AF$8,
    IF(A80="toy8", $AF$9,
    IF(A80="toy9", $AF$10,
    IF(A80="toy10", $AF$11,
    IF(A80="toy11", $AF$12,
    IF(A80="toy12", $AF$13,
    IF(A80="toy13", $AF$14,
    IF(A80="toy14", $AF$15,
    IF(A80="toy15", $AF$16,
    IF(A80="toy16", $AF$17,
    IF(A80="toy17", $AF$18,
    IF(A80="toy18", $AF$19,
    IF(A80="toy19", $AF$20,
    IF(A80="toy20", $AF$21, ""))))))))))))))))))))</f>
        <v>24.481000000000002</v>
      </c>
      <c r="K80">
        <f>IF(B80="toy1", $AF$2,
    IF(B80="toy2", $AF$3,
    IF(B80="toy3", $AF$4,
    IF(B80="toy4", $AF$5,
    IF(B80="toy5", $AF$6,
    IF(B80="toy6", $AF$7,
    IF(B80="toy7", $AF$8,
    IF(B80="toy8", $AF$9,
    IF(B80="toy9", $AF$10,
    IF(B80="toy10", $AF$11,
    IF(B80="toy11", $AF$12,
    IF(B80="toy12", $AF$13,
    IF(B80="toy13", $AF$14,
    IF(B80="toy14", $AF$15,
    IF(B80="toy15", $AF$16,
    IF(B80="toy16", $AF$17,
    IF(B80="toy17", $AF$18,
    IF(B80="toy18", $AF$19,
    IF(B80="toy19", $AF$20,
    IF(B80="toy20", $AF$21, ""))))))))))))))))))))</f>
        <v>37.103999999999999</v>
      </c>
      <c r="L80">
        <f t="shared" si="19"/>
        <v>61.585000000000001</v>
      </c>
      <c r="M80">
        <f>IF(A80="toy1", $AG$2,
    IF(A80="toy2", $AG$3,
    IF(A80="toy3", $AG$4,
    IF(A80="toy4", $AG$5,
    IF(A80="toy5", $AG$6,
    IF(A80="toy6", $AG$7,
    IF(A80="toy7", $AG$8,
    IF(A80="toy8", $AG$9,
    IF(A80="toy9", $AG$10,
    IF(A80="toy10", $AG$11,
    IF(A80="toy11", $AG$12,
    IF(A80="toy12", $AG$13,
    IF(A80="toy13", $AG$14,
    IF(A80="toy14", $AG$15,
    IF(A80="toy15", $AG$16,
    IF(A80="toy16", $AG$17,
    IF(A80="toy17", $AG$18,
    IF(A80="toy18", $AG$19,
    IF(A80="toy19", $AG$20,
    IF(A80="toy20", $AG$21, ""))))))))))))))))))))</f>
        <v>3.66</v>
      </c>
      <c r="N80">
        <f>IF(B80="toy1", $AG$2,
    IF(B80="toy2", $AG$3,
    IF(B80="toy3", $AG$4,
    IF(B80="toy4", $AG$5,
    IF(B80="toy5", $AG$6,
    IF(B80="toy6", $AG$7,
    IF(B80="toy7", $AG$8,
    IF(B80="toy8", $AG$9,
    IF(B80="toy9", $AG$10,
    IF(B80="toy10", $AG$11,
    IF(B80="toy11", $AG$12,
    IF(B80="toy12", $AG$13,
    IF(B80="toy13", $AG$14,
    IF(B80="toy14", $AG$15,
    IF(B80="toy15", $AG$16,
    IF(B80="toy16", $AG$17,
    IF(B80="toy17", $AG$18,
    IF(B80="toy18", $AG$19,
    IF(B80="toy19", $AG$20,
    IF(B80="toy20", $AG$21, ""))))))))))))))))))))</f>
        <v>17.405000000000001</v>
      </c>
      <c r="O80">
        <f t="shared" si="16"/>
        <v>20.318613850775353</v>
      </c>
      <c r="P80">
        <f t="shared" si="17"/>
        <v>30.795386149224644</v>
      </c>
      <c r="Q80">
        <f>IF(A80="toy1", $AH$2,
    IF(A80="toy2", $AH$3,
    IF(A80="toy3", $AH$4,
    IF(A80="toy4", $AH$5,
    IF(A80="toy5", $AH$6,
    IF(A80="toy6", $AH$7,
    IF(A80="toy7", $AH$8,
    IF(A80="toy8", $AH$9,
    IF(A80="toy9", $AH$10,
    IF(A80="toy10", $AH$11,
    IF(A80="toy11", $AH$12,
    IF(A80="toy12", $AH$13,
    IF(A80="toy13", $AH$14,
    IF(A80="toy14", $AH$15,
    IF(A80="toy15", $AH$16,
    IF(A80="toy16", $AH$17,
    IF(A80="toy17", $AH$18,
    IF(A80="toy18", $AH$19,
    IF(A80="toy19", $AH$20,
    IF(A80="toy20", $AH$21, ""))))))))))))))))))))</f>
        <v>406.67</v>
      </c>
      <c r="R80">
        <f>IF(B80="toy1", $AH$2,
    IF(B80="toy2", $AH$3,
    IF(B80="toy3", $AH$4,
    IF(B80="toy4", $AH$5,
    IF(B80="toy5", $AH$6,
    IF(B80="toy6", $AH$7,
    IF(B80="toy7", $AH$8,
    IF(B80="toy8", $AH$9,
    IF(B80="toy9", $AH$10,
    IF(B80="toy10", $AH$11,
    IF(B80="toy11", $AH$12,
    IF(B80="toy12", $AH$13,
    IF(B80="toy13", $AH$14,
    IF(B80="toy14", $AH$15,
    IF(B80="toy15", $AH$16,
    IF(B80="toy16", $AH$17,
    IF(B80="toy17", $AH$18,
    IF(B80="toy18", $AH$19,
    IF(B80="toy19", $AH$20,
    IF(B80="toy20", $AH$21, ""))))))))))))))))))))</f>
        <v>2000</v>
      </c>
      <c r="S80">
        <f t="shared" si="20"/>
        <v>64</v>
      </c>
      <c r="T80">
        <f t="shared" si="21"/>
        <v>64</v>
      </c>
      <c r="U80">
        <f t="shared" si="22"/>
        <v>4</v>
      </c>
      <c r="V80">
        <f t="shared" si="23"/>
        <v>4</v>
      </c>
      <c r="W80">
        <f t="shared" si="24"/>
        <v>128</v>
      </c>
      <c r="X80">
        <f t="shared" si="25"/>
        <v>512</v>
      </c>
      <c r="Y80">
        <f t="shared" si="26"/>
        <v>12</v>
      </c>
      <c r="Z80">
        <f t="shared" si="27"/>
        <v>24</v>
      </c>
      <c r="AA80">
        <f t="shared" si="28"/>
        <v>128</v>
      </c>
      <c r="AB80">
        <f t="shared" si="29"/>
        <v>256</v>
      </c>
    </row>
    <row r="81" spans="1:28" x14ac:dyDescent="0.45">
      <c r="A81" t="s">
        <v>3</v>
      </c>
      <c r="B81" t="s">
        <v>14</v>
      </c>
      <c r="C81">
        <v>220</v>
      </c>
      <c r="D81">
        <v>1392</v>
      </c>
      <c r="E81">
        <v>62.347999999999999</v>
      </c>
      <c r="F81">
        <v>82</v>
      </c>
      <c r="G81">
        <v>80</v>
      </c>
      <c r="H81">
        <v>34</v>
      </c>
      <c r="I81">
        <f t="shared" si="18"/>
        <v>4.6809999999999974</v>
      </c>
      <c r="J81">
        <f>IF(A81="toy1", $AF$2,
    IF(A81="toy2", $AF$3,
    IF(A81="toy3", $AF$4,
    IF(A81="toy4", $AF$5,
    IF(A81="toy5", $AF$6,
    IF(A81="toy6", $AF$7,
    IF(A81="toy7", $AF$8,
    IF(A81="toy8", $AF$9,
    IF(A81="toy9", $AF$10,
    IF(A81="toy10", $AF$11,
    IF(A81="toy11", $AF$12,
    IF(A81="toy12", $AF$13,
    IF(A81="toy13", $AF$14,
    IF(A81="toy14", $AF$15,
    IF(A81="toy15", $AF$16,
    IF(A81="toy16", $AF$17,
    IF(A81="toy17", $AF$18,
    IF(A81="toy18", $AF$19,
    IF(A81="toy19", $AF$20,
    IF(A81="toy20", $AF$21, ""))))))))))))))))))))</f>
        <v>24.481000000000002</v>
      </c>
      <c r="K81">
        <f>IF(B81="toy1", $AF$2,
    IF(B81="toy2", $AF$3,
    IF(B81="toy3", $AF$4,
    IF(B81="toy4", $AF$5,
    IF(B81="toy5", $AF$6,
    IF(B81="toy6", $AF$7,
    IF(B81="toy7", $AF$8,
    IF(B81="toy8", $AF$9,
    IF(B81="toy9", $AF$10,
    IF(B81="toy10", $AF$11,
    IF(B81="toy11", $AF$12,
    IF(B81="toy12", $AF$13,
    IF(B81="toy13", $AF$14,
    IF(B81="toy14", $AF$15,
    IF(B81="toy15", $AF$16,
    IF(B81="toy16", $AF$17,
    IF(B81="toy17", $AF$18,
    IF(B81="toy18", $AF$19,
    IF(B81="toy19", $AF$20,
    IF(B81="toy20", $AF$21, ""))))))))))))))))))))</f>
        <v>42.548000000000002</v>
      </c>
      <c r="L81">
        <f t="shared" si="19"/>
        <v>67.028999999999996</v>
      </c>
      <c r="M81">
        <f>IF(A81="toy1", $AG$2,
    IF(A81="toy2", $AG$3,
    IF(A81="toy3", $AG$4,
    IF(A81="toy4", $AG$5,
    IF(A81="toy5", $AG$6,
    IF(A81="toy6", $AG$7,
    IF(A81="toy7", $AG$8,
    IF(A81="toy8", $AG$9,
    IF(A81="toy9", $AG$10,
    IF(A81="toy10", $AG$11,
    IF(A81="toy11", $AG$12,
    IF(A81="toy12", $AG$13,
    IF(A81="toy13", $AG$14,
    IF(A81="toy14", $AG$15,
    IF(A81="toy15", $AG$16,
    IF(A81="toy16", $AG$17,
    IF(A81="toy17", $AG$18,
    IF(A81="toy18", $AG$19,
    IF(A81="toy19", $AG$20,
    IF(A81="toy20", $AG$21, ""))))))))))))))))))))</f>
        <v>3.66</v>
      </c>
      <c r="N81">
        <f>IF(B81="toy1", $AG$2,
    IF(B81="toy2", $AG$3,
    IF(B81="toy3", $AG$4,
    IF(B81="toy4", $AG$5,
    IF(B81="toy5", $AG$6,
    IF(B81="toy6", $AG$7,
    IF(B81="toy7", $AG$8,
    IF(B81="toy8", $AG$9,
    IF(B81="toy9", $AG$10,
    IF(B81="toy10", $AG$11,
    IF(B81="toy11", $AG$12,
    IF(B81="toy12", $AG$13,
    IF(B81="toy13", $AG$14,
    IF(B81="toy14", $AG$15,
    IF(B81="toy15", $AG$16,
    IF(B81="toy16", $AG$17,
    IF(B81="toy17", $AG$18,
    IF(B81="toy18", $AG$19,
    IF(B81="toy19", $AG$20,
    IF(B81="toy20", $AG$21, ""))))))))))))))))))))</f>
        <v>68.685000000000002</v>
      </c>
      <c r="O81">
        <f t="shared" si="16"/>
        <v>22.771358486625193</v>
      </c>
      <c r="P81">
        <f t="shared" si="17"/>
        <v>39.57664151337481</v>
      </c>
      <c r="Q81">
        <f>IF(A81="toy1", $AH$2,
    IF(A81="toy2", $AH$3,
    IF(A81="toy3", $AH$4,
    IF(A81="toy4", $AH$5,
    IF(A81="toy5", $AH$6,
    IF(A81="toy6", $AH$7,
    IF(A81="toy7", $AH$8,
    IF(A81="toy8", $AH$9,
    IF(A81="toy9", $AH$10,
    IF(A81="toy10", $AH$11,
    IF(A81="toy11", $AH$12,
    IF(A81="toy12", $AH$13,
    IF(A81="toy13", $AH$14,
    IF(A81="toy14", $AH$15,
    IF(A81="toy15", $AH$16,
    IF(A81="toy16", $AH$17,
    IF(A81="toy17", $AH$18,
    IF(A81="toy18", $AH$19,
    IF(A81="toy19", $AH$20,
    IF(A81="toy20", $AH$21, ""))))))))))))))))))))</f>
        <v>406.67</v>
      </c>
      <c r="R81">
        <f>IF(B81="toy1", $AH$2,
    IF(B81="toy2", $AH$3,
    IF(B81="toy3", $AH$4,
    IF(B81="toy4", $AH$5,
    IF(B81="toy5", $AH$6,
    IF(B81="toy6", $AH$7,
    IF(B81="toy7", $AH$8,
    IF(B81="toy8", $AH$9,
    IF(B81="toy9", $AH$10,
    IF(B81="toy10", $AH$11,
    IF(B81="toy11", $AH$12,
    IF(B81="toy12", $AH$13,
    IF(B81="toy13", $AH$14,
    IF(B81="toy14", $AH$15,
    IF(B81="toy15", $AH$16,
    IF(B81="toy16", $AH$17,
    IF(B81="toy17", $AH$18,
    IF(B81="toy18", $AH$19,
    IF(B81="toy19", $AH$20,
    IF(B81="toy20", $AH$21, ""))))))))))))))))))))</f>
        <v>7940</v>
      </c>
      <c r="S81">
        <f t="shared" si="20"/>
        <v>64</v>
      </c>
      <c r="T81">
        <f t="shared" si="21"/>
        <v>256</v>
      </c>
      <c r="U81">
        <f t="shared" si="22"/>
        <v>4</v>
      </c>
      <c r="V81">
        <f t="shared" si="23"/>
        <v>4</v>
      </c>
      <c r="W81">
        <f t="shared" si="24"/>
        <v>128</v>
      </c>
      <c r="X81">
        <f t="shared" si="25"/>
        <v>128</v>
      </c>
      <c r="Y81">
        <f t="shared" si="26"/>
        <v>12</v>
      </c>
      <c r="Z81">
        <f t="shared" si="27"/>
        <v>24</v>
      </c>
      <c r="AA81">
        <f t="shared" si="28"/>
        <v>128</v>
      </c>
      <c r="AB81">
        <f t="shared" si="29"/>
        <v>256</v>
      </c>
    </row>
    <row r="82" spans="1:28" x14ac:dyDescent="0.45">
      <c r="A82" t="s">
        <v>3</v>
      </c>
      <c r="B82" t="s">
        <v>15</v>
      </c>
      <c r="C82">
        <v>220</v>
      </c>
      <c r="D82">
        <v>456</v>
      </c>
      <c r="E82">
        <v>38.064</v>
      </c>
      <c r="F82">
        <v>71</v>
      </c>
      <c r="G82">
        <v>61</v>
      </c>
      <c r="H82">
        <v>12</v>
      </c>
      <c r="I82">
        <f t="shared" si="18"/>
        <v>28.416999999999994</v>
      </c>
      <c r="J82">
        <f>IF(A82="toy1", $AF$2,
    IF(A82="toy2", $AF$3,
    IF(A82="toy3", $AF$4,
    IF(A82="toy4", $AF$5,
    IF(A82="toy5", $AF$6,
    IF(A82="toy6", $AF$7,
    IF(A82="toy7", $AF$8,
    IF(A82="toy8", $AF$9,
    IF(A82="toy9", $AF$10,
    IF(A82="toy10", $AF$11,
    IF(A82="toy11", $AF$12,
    IF(A82="toy12", $AF$13,
    IF(A82="toy13", $AF$14,
    IF(A82="toy14", $AF$15,
    IF(A82="toy15", $AF$16,
    IF(A82="toy16", $AF$17,
    IF(A82="toy17", $AF$18,
    IF(A82="toy18", $AF$19,
    IF(A82="toy19", $AF$20,
    IF(A82="toy20", $AF$21, ""))))))))))))))))))))</f>
        <v>24.481000000000002</v>
      </c>
      <c r="K82">
        <f>IF(B82="toy1", $AF$2,
    IF(B82="toy2", $AF$3,
    IF(B82="toy3", $AF$4,
    IF(B82="toy4", $AF$5,
    IF(B82="toy5", $AF$6,
    IF(B82="toy6", $AF$7,
    IF(B82="toy7", $AF$8,
    IF(B82="toy8", $AF$9,
    IF(B82="toy9", $AF$10,
    IF(B82="toy10", $AF$11,
    IF(B82="toy11", $AF$12,
    IF(B82="toy12", $AF$13,
    IF(B82="toy13", $AF$14,
    IF(B82="toy14", $AF$15,
    IF(B82="toy15", $AF$16,
    IF(B82="toy16", $AF$17,
    IF(B82="toy17", $AF$18,
    IF(B82="toy18", $AF$19,
    IF(B82="toy19", $AF$20,
    IF(B82="toy20", $AF$21, ""))))))))))))))))))))</f>
        <v>42</v>
      </c>
      <c r="L82">
        <f t="shared" si="19"/>
        <v>66.480999999999995</v>
      </c>
      <c r="M82">
        <f>IF(A82="toy1", $AG$2,
    IF(A82="toy2", $AG$3,
    IF(A82="toy3", $AG$4,
    IF(A82="toy4", $AG$5,
    IF(A82="toy5", $AG$6,
    IF(A82="toy6", $AG$7,
    IF(A82="toy7", $AG$8,
    IF(A82="toy8", $AG$9,
    IF(A82="toy9", $AG$10,
    IF(A82="toy10", $AG$11,
    IF(A82="toy11", $AG$12,
    IF(A82="toy12", $AG$13,
    IF(A82="toy13", $AG$14,
    IF(A82="toy14", $AG$15,
    IF(A82="toy15", $AG$16,
    IF(A82="toy16", $AG$17,
    IF(A82="toy17", $AG$18,
    IF(A82="toy18", $AG$19,
    IF(A82="toy19", $AG$20,
    IF(A82="toy20", $AG$21, ""))))))))))))))))))))</f>
        <v>3.66</v>
      </c>
      <c r="N82">
        <f>IF(B82="toy1", $AG$2,
    IF(B82="toy2", $AG$3,
    IF(B82="toy3", $AG$4,
    IF(B82="toy4", $AG$5,
    IF(B82="toy5", $AG$6,
    IF(B82="toy6", $AG$7,
    IF(B82="toy7", $AG$8,
    IF(B82="toy8", $AG$9,
    IF(B82="toy9", $AG$10,
    IF(B82="toy10", $AG$11,
    IF(B82="toy11", $AG$12,
    IF(B82="toy12", $AG$13,
    IF(B82="toy13", $AG$14,
    IF(B82="toy14", $AG$15,
    IF(B82="toy15", $AG$16,
    IF(B82="toy16", $AG$17,
    IF(B82="toy17", $AG$18,
    IF(B82="toy18", $AG$19,
    IF(B82="toy19", $AG$20,
    IF(B82="toy20", $AG$21, ""))))))))))))))))))))</f>
        <v>17.385000000000002</v>
      </c>
      <c r="O82">
        <f t="shared" si="16"/>
        <v>14.016708292594879</v>
      </c>
      <c r="P82">
        <f t="shared" si="17"/>
        <v>24.047291707405126</v>
      </c>
      <c r="Q82">
        <f>IF(A82="toy1", $AH$2,
    IF(A82="toy2", $AH$3,
    IF(A82="toy3", $AH$4,
    IF(A82="toy4", $AH$5,
    IF(A82="toy5", $AH$6,
    IF(A82="toy6", $AH$7,
    IF(A82="toy7", $AH$8,
    IF(A82="toy8", $AH$9,
    IF(A82="toy9", $AH$10,
    IF(A82="toy10", $AH$11,
    IF(A82="toy11", $AH$12,
    IF(A82="toy12", $AH$13,
    IF(A82="toy13", $AH$14,
    IF(A82="toy14", $AH$15,
    IF(A82="toy15", $AH$16,
    IF(A82="toy16", $AH$17,
    IF(A82="toy17", $AH$18,
    IF(A82="toy18", $AH$19,
    IF(A82="toy19", $AH$20,
    IF(A82="toy20", $AH$21, ""))))))))))))))))))))</f>
        <v>406.67</v>
      </c>
      <c r="R82">
        <f>IF(B82="toy1", $AH$2,
    IF(B82="toy2", $AH$3,
    IF(B82="toy3", $AH$4,
    IF(B82="toy4", $AH$5,
    IF(B82="toy5", $AH$6,
    IF(B82="toy6", $AH$7,
    IF(B82="toy7", $AH$8,
    IF(B82="toy8", $AH$9,
    IF(B82="toy9", $AH$10,
    IF(B82="toy10", $AH$11,
    IF(B82="toy11", $AH$12,
    IF(B82="toy12", $AH$13,
    IF(B82="toy13", $AH$14,
    IF(B82="toy14", $AH$15,
    IF(B82="toy15", $AH$16,
    IF(B82="toy16", $AH$17,
    IF(B82="toy17", $AH$18,
    IF(B82="toy18", $AH$19,
    IF(B82="toy19", $AH$20,
    IF(B82="toy20", $AH$21, ""))))))))))))))))))))</f>
        <v>2000</v>
      </c>
      <c r="S82">
        <f t="shared" si="20"/>
        <v>64</v>
      </c>
      <c r="T82">
        <f t="shared" si="21"/>
        <v>256</v>
      </c>
      <c r="U82">
        <f t="shared" si="22"/>
        <v>4</v>
      </c>
      <c r="V82">
        <f t="shared" si="23"/>
        <v>16</v>
      </c>
      <c r="W82">
        <f t="shared" si="24"/>
        <v>128</v>
      </c>
      <c r="X82">
        <f t="shared" si="25"/>
        <v>128</v>
      </c>
      <c r="Y82">
        <f t="shared" si="26"/>
        <v>12</v>
      </c>
      <c r="Z82">
        <f t="shared" si="27"/>
        <v>6</v>
      </c>
      <c r="AA82">
        <f t="shared" si="28"/>
        <v>128</v>
      </c>
      <c r="AB82">
        <f t="shared" si="29"/>
        <v>256</v>
      </c>
    </row>
    <row r="83" spans="1:28" x14ac:dyDescent="0.45">
      <c r="A83" t="s">
        <v>3</v>
      </c>
      <c r="B83" t="s">
        <v>16</v>
      </c>
      <c r="C83">
        <v>220</v>
      </c>
      <c r="D83">
        <v>704</v>
      </c>
      <c r="E83">
        <v>51.844999999999999</v>
      </c>
      <c r="F83">
        <v>74</v>
      </c>
      <c r="G83">
        <v>95</v>
      </c>
      <c r="H83">
        <v>39</v>
      </c>
      <c r="I83">
        <f t="shared" si="18"/>
        <v>16.239000000000004</v>
      </c>
      <c r="J83">
        <f>IF(A83="toy1", $AF$2,
    IF(A83="toy2", $AF$3,
    IF(A83="toy3", $AF$4,
    IF(A83="toy4", $AF$5,
    IF(A83="toy5", $AF$6,
    IF(A83="toy6", $AF$7,
    IF(A83="toy7", $AF$8,
    IF(A83="toy8", $AF$9,
    IF(A83="toy9", $AF$10,
    IF(A83="toy10", $AF$11,
    IF(A83="toy11", $AF$12,
    IF(A83="toy12", $AF$13,
    IF(A83="toy13", $AF$14,
    IF(A83="toy14", $AF$15,
    IF(A83="toy15", $AF$16,
    IF(A83="toy16", $AF$17,
    IF(A83="toy17", $AF$18,
    IF(A83="toy18", $AF$19,
    IF(A83="toy19", $AF$20,
    IF(A83="toy20", $AF$21, ""))))))))))))))))))))</f>
        <v>24.481000000000002</v>
      </c>
      <c r="K83">
        <f>IF(B83="toy1", $AF$2,
    IF(B83="toy2", $AF$3,
    IF(B83="toy3", $AF$4,
    IF(B83="toy4", $AF$5,
    IF(B83="toy5", $AF$6,
    IF(B83="toy6", $AF$7,
    IF(B83="toy7", $AF$8,
    IF(B83="toy8", $AF$9,
    IF(B83="toy9", $AF$10,
    IF(B83="toy10", $AF$11,
    IF(B83="toy11", $AF$12,
    IF(B83="toy12", $AF$13,
    IF(B83="toy13", $AF$14,
    IF(B83="toy14", $AF$15,
    IF(B83="toy15", $AF$16,
    IF(B83="toy16", $AF$17,
    IF(B83="toy17", $AF$18,
    IF(B83="toy18", $AF$19,
    IF(B83="toy19", $AF$20,
    IF(B83="toy20", $AF$21, ""))))))))))))))))))))</f>
        <v>43.603000000000002</v>
      </c>
      <c r="L83">
        <f t="shared" si="19"/>
        <v>68.084000000000003</v>
      </c>
      <c r="M83">
        <f>IF(A83="toy1", $AG$2,
    IF(A83="toy2", $AG$3,
    IF(A83="toy3", $AG$4,
    IF(A83="toy4", $AG$5,
    IF(A83="toy5", $AG$6,
    IF(A83="toy6", $AG$7,
    IF(A83="toy7", $AG$8,
    IF(A83="toy8", $AG$9,
    IF(A83="toy9", $AG$10,
    IF(A83="toy10", $AG$11,
    IF(A83="toy11", $AG$12,
    IF(A83="toy12", $AG$13,
    IF(A83="toy13", $AG$14,
    IF(A83="toy14", $AG$15,
    IF(A83="toy15", $AG$16,
    IF(A83="toy16", $AG$17,
    IF(A83="toy17", $AG$18,
    IF(A83="toy18", $AG$19,
    IF(A83="toy19", $AG$20,
    IF(A83="toy20", $AG$21, ""))))))))))))))))))))</f>
        <v>3.66</v>
      </c>
      <c r="N83">
        <f>IF(B83="toy1", $AG$2,
    IF(B83="toy2", $AG$3,
    IF(B83="toy3", $AG$4,
    IF(B83="toy4", $AG$5,
    IF(B83="toy5", $AG$6,
    IF(B83="toy6", $AG$7,
    IF(B83="toy7", $AG$8,
    IF(B83="toy8", $AG$9,
    IF(B83="toy9", $AG$10,
    IF(B83="toy10", $AG$11,
    IF(B83="toy11", $AG$12,
    IF(B83="toy12", $AG$13,
    IF(B83="toy13", $AG$14,
    IF(B83="toy14", $AG$15,
    IF(B83="toy15", $AG$16,
    IF(B83="toy16", $AG$17,
    IF(B83="toy17", $AG$18,
    IF(B83="toy18", $AG$19,
    IF(B83="toy19", $AG$20,
    IF(B83="toy20", $AG$21, ""))))))))))))))))))))</f>
        <v>109.37</v>
      </c>
      <c r="O83">
        <f t="shared" si="16"/>
        <v>18.641934154867517</v>
      </c>
      <c r="P83">
        <f t="shared" si="17"/>
        <v>33.203065845132478</v>
      </c>
      <c r="Q83">
        <f>IF(A83="toy1", $AH$2,
    IF(A83="toy2", $AH$3,
    IF(A83="toy3", $AH$4,
    IF(A83="toy4", $AH$5,
    IF(A83="toy5", $AH$6,
    IF(A83="toy6", $AH$7,
    IF(A83="toy7", $AH$8,
    IF(A83="toy8", $AH$9,
    IF(A83="toy9", $AH$10,
    IF(A83="toy10", $AH$11,
    IF(A83="toy11", $AH$12,
    IF(A83="toy12", $AH$13,
    IF(A83="toy13", $AH$14,
    IF(A83="toy14", $AH$15,
    IF(A83="toy15", $AH$16,
    IF(A83="toy16", $AH$17,
    IF(A83="toy17", $AH$18,
    IF(A83="toy18", $AH$19,
    IF(A83="toy19", $AH$20,
    IF(A83="toy20", $AH$21, ""))))))))))))))))))))</f>
        <v>406.67</v>
      </c>
      <c r="R83">
        <f>IF(B83="toy1", $AH$2,
    IF(B83="toy2", $AH$3,
    IF(B83="toy3", $AH$4,
    IF(B83="toy4", $AH$5,
    IF(B83="toy5", $AH$6,
    IF(B83="toy6", $AH$7,
    IF(B83="toy7", $AH$8,
    IF(B83="toy8", $AH$9,
    IF(B83="toy9", $AH$10,
    IF(B83="toy10", $AH$11,
    IF(B83="toy11", $AH$12,
    IF(B83="toy12", $AH$13,
    IF(B83="toy13", $AH$14,
    IF(B83="toy14", $AH$15,
    IF(B83="toy15", $AH$16,
    IF(B83="toy16", $AH$17,
    IF(B83="toy17", $AH$18,
    IF(B83="toy18", $AH$19,
    IF(B83="toy19", $AH$20,
    IF(B83="toy20", $AH$21, ""))))))))))))))))))))</f>
        <v>12670</v>
      </c>
      <c r="S83">
        <f t="shared" si="20"/>
        <v>64</v>
      </c>
      <c r="T83">
        <f t="shared" si="21"/>
        <v>256</v>
      </c>
      <c r="U83">
        <f t="shared" si="22"/>
        <v>4</v>
      </c>
      <c r="V83">
        <f t="shared" si="23"/>
        <v>4</v>
      </c>
      <c r="W83">
        <f t="shared" si="24"/>
        <v>128</v>
      </c>
      <c r="X83">
        <f t="shared" si="25"/>
        <v>512</v>
      </c>
      <c r="Y83">
        <f t="shared" si="26"/>
        <v>12</v>
      </c>
      <c r="Z83">
        <f t="shared" si="27"/>
        <v>24</v>
      </c>
      <c r="AA83">
        <f t="shared" si="28"/>
        <v>128</v>
      </c>
      <c r="AB83">
        <f t="shared" si="29"/>
        <v>64</v>
      </c>
    </row>
    <row r="84" spans="1:28" x14ac:dyDescent="0.45">
      <c r="A84" t="s">
        <v>3</v>
      </c>
      <c r="B84" t="s">
        <v>17</v>
      </c>
      <c r="C84">
        <v>220</v>
      </c>
      <c r="D84">
        <v>516</v>
      </c>
      <c r="E84">
        <v>49.676000000000002</v>
      </c>
      <c r="F84">
        <v>80</v>
      </c>
      <c r="G84">
        <v>100</v>
      </c>
      <c r="H84">
        <v>24</v>
      </c>
      <c r="I84">
        <f t="shared" si="18"/>
        <v>23.652000000000001</v>
      </c>
      <c r="J84">
        <f>IF(A84="toy1", $AF$2,
    IF(A84="toy2", $AF$3,
    IF(A84="toy3", $AF$4,
    IF(A84="toy4", $AF$5,
    IF(A84="toy5", $AF$6,
    IF(A84="toy6", $AF$7,
    IF(A84="toy7", $AF$8,
    IF(A84="toy8", $AF$9,
    IF(A84="toy9", $AF$10,
    IF(A84="toy10", $AF$11,
    IF(A84="toy11", $AF$12,
    IF(A84="toy12", $AF$13,
    IF(A84="toy13", $AF$14,
    IF(A84="toy14", $AF$15,
    IF(A84="toy15", $AF$16,
    IF(A84="toy16", $AF$17,
    IF(A84="toy17", $AF$18,
    IF(A84="toy18", $AF$19,
    IF(A84="toy19", $AF$20,
    IF(A84="toy20", $AF$21, ""))))))))))))))))))))</f>
        <v>24.481000000000002</v>
      </c>
      <c r="K84">
        <f>IF(B84="toy1", $AF$2,
    IF(B84="toy2", $AF$3,
    IF(B84="toy3", $AF$4,
    IF(B84="toy4", $AF$5,
    IF(B84="toy5", $AF$6,
    IF(B84="toy6", $AF$7,
    IF(B84="toy7", $AF$8,
    IF(B84="toy8", $AF$9,
    IF(B84="toy9", $AF$10,
    IF(B84="toy10", $AF$11,
    IF(B84="toy11", $AF$12,
    IF(B84="toy12", $AF$13,
    IF(B84="toy13", $AF$14,
    IF(B84="toy14", $AF$15,
    IF(B84="toy15", $AF$16,
    IF(B84="toy16", $AF$17,
    IF(B84="toy17", $AF$18,
    IF(B84="toy18", $AF$19,
    IF(B84="toy19", $AF$20,
    IF(B84="toy20", $AF$21, ""))))))))))))))))))))</f>
        <v>48.847000000000001</v>
      </c>
      <c r="L84">
        <f t="shared" si="19"/>
        <v>73.328000000000003</v>
      </c>
      <c r="M84">
        <f>IF(A84="toy1", $AG$2,
    IF(A84="toy2", $AG$3,
    IF(A84="toy3", $AG$4,
    IF(A84="toy4", $AG$5,
    IF(A84="toy5", $AG$6,
    IF(A84="toy6", $AG$7,
    IF(A84="toy7", $AG$8,
    IF(A84="toy8", $AG$9,
    IF(A84="toy9", $AG$10,
    IF(A84="toy10", $AG$11,
    IF(A84="toy11", $AG$12,
    IF(A84="toy12", $AG$13,
    IF(A84="toy13", $AG$14,
    IF(A84="toy14", $AG$15,
    IF(A84="toy15", $AG$16,
    IF(A84="toy16", $AG$17,
    IF(A84="toy17", $AG$18,
    IF(A84="toy18", $AG$19,
    IF(A84="toy19", $AG$20,
    IF(A84="toy20", $AG$21, ""))))))))))))))))))))</f>
        <v>3.66</v>
      </c>
      <c r="N84">
        <f>IF(B84="toy1", $AG$2,
    IF(B84="toy2", $AG$3,
    IF(B84="toy3", $AG$4,
    IF(B84="toy4", $AG$5,
    IF(B84="toy5", $AG$6,
    IF(B84="toy6", $AG$7,
    IF(B84="toy7", $AG$8,
    IF(B84="toy8", $AG$9,
    IF(B84="toy9", $AG$10,
    IF(B84="toy10", $AG$11,
    IF(B84="toy11", $AG$12,
    IF(B84="toy12", $AG$13,
    IF(B84="toy13", $AG$14,
    IF(B84="toy14", $AG$15,
    IF(B84="toy15", $AG$16,
    IF(B84="toy16", $AG$17,
    IF(B84="toy17", $AG$18,
    IF(B84="toy18", $AG$19,
    IF(B84="toy19", $AG$20,
    IF(B84="toy20", $AG$21, ""))))))))))))))))))))</f>
        <v>69.224999999999994</v>
      </c>
      <c r="O84">
        <f t="shared" si="16"/>
        <v>16.584635555313117</v>
      </c>
      <c r="P84">
        <f t="shared" si="17"/>
        <v>33.091364444686889</v>
      </c>
      <c r="Q84">
        <f>IF(A84="toy1", $AH$2,
    IF(A84="toy2", $AH$3,
    IF(A84="toy3", $AH$4,
    IF(A84="toy4", $AH$5,
    IF(A84="toy5", $AH$6,
    IF(A84="toy6", $AH$7,
    IF(A84="toy7", $AH$8,
    IF(A84="toy8", $AH$9,
    IF(A84="toy9", $AH$10,
    IF(A84="toy10", $AH$11,
    IF(A84="toy11", $AH$12,
    IF(A84="toy12", $AH$13,
    IF(A84="toy13", $AH$14,
    IF(A84="toy14", $AH$15,
    IF(A84="toy15", $AH$16,
    IF(A84="toy16", $AH$17,
    IF(A84="toy17", $AH$18,
    IF(A84="toy18", $AH$19,
    IF(A84="toy19", $AH$20,
    IF(A84="toy20", $AH$21, ""))))))))))))))))))))</f>
        <v>406.67</v>
      </c>
      <c r="R84">
        <f>IF(B84="toy1", $AH$2,
    IF(B84="toy2", $AH$3,
    IF(B84="toy3", $AH$4,
    IF(B84="toy4", $AH$5,
    IF(B84="toy5", $AH$6,
    IF(B84="toy6", $AH$7,
    IF(B84="toy7", $AH$8,
    IF(B84="toy8", $AH$9,
    IF(B84="toy9", $AH$10,
    IF(B84="toy10", $AH$11,
    IF(B84="toy11", $AH$12,
    IF(B84="toy12", $AH$13,
    IF(B84="toy13", $AH$14,
    IF(B84="toy14", $AH$15,
    IF(B84="toy15", $AH$16,
    IF(B84="toy16", $AH$17,
    IF(B84="toy17", $AH$18,
    IF(B84="toy18", $AH$19,
    IF(B84="toy19", $AH$20,
    IF(B84="toy20", $AH$21, ""))))))))))))))))))))</f>
        <v>7940</v>
      </c>
      <c r="S84">
        <f t="shared" si="20"/>
        <v>64</v>
      </c>
      <c r="T84">
        <f t="shared" si="21"/>
        <v>256</v>
      </c>
      <c r="U84">
        <f t="shared" si="22"/>
        <v>4</v>
      </c>
      <c r="V84">
        <f t="shared" si="23"/>
        <v>16</v>
      </c>
      <c r="W84">
        <f t="shared" si="24"/>
        <v>128</v>
      </c>
      <c r="X84">
        <f t="shared" si="25"/>
        <v>128</v>
      </c>
      <c r="Y84">
        <f t="shared" si="26"/>
        <v>12</v>
      </c>
      <c r="Z84">
        <f t="shared" si="27"/>
        <v>24</v>
      </c>
      <c r="AA84">
        <f t="shared" si="28"/>
        <v>128</v>
      </c>
      <c r="AB84">
        <f t="shared" si="29"/>
        <v>64</v>
      </c>
    </row>
    <row r="85" spans="1:28" x14ac:dyDescent="0.45">
      <c r="A85" t="s">
        <v>3</v>
      </c>
      <c r="B85" t="s">
        <v>18</v>
      </c>
      <c r="C85">
        <v>220</v>
      </c>
      <c r="D85">
        <v>582</v>
      </c>
      <c r="E85">
        <v>54.813000000000002</v>
      </c>
      <c r="F85">
        <v>76</v>
      </c>
      <c r="G85">
        <v>83</v>
      </c>
      <c r="H85">
        <v>25</v>
      </c>
      <c r="I85">
        <f t="shared" si="18"/>
        <v>14.775999999999996</v>
      </c>
      <c r="J85">
        <f>IF(A85="toy1", $AF$2,
    IF(A85="toy2", $AF$3,
    IF(A85="toy3", $AF$4,
    IF(A85="toy4", $AF$5,
    IF(A85="toy5", $AF$6,
    IF(A85="toy6", $AF$7,
    IF(A85="toy7", $AF$8,
    IF(A85="toy8", $AF$9,
    IF(A85="toy9", $AF$10,
    IF(A85="toy10", $AF$11,
    IF(A85="toy11", $AF$12,
    IF(A85="toy12", $AF$13,
    IF(A85="toy13", $AF$14,
    IF(A85="toy14", $AF$15,
    IF(A85="toy15", $AF$16,
    IF(A85="toy16", $AF$17,
    IF(A85="toy17", $AF$18,
    IF(A85="toy18", $AF$19,
    IF(A85="toy19", $AF$20,
    IF(A85="toy20", $AF$21, ""))))))))))))))))))))</f>
        <v>24.481000000000002</v>
      </c>
      <c r="K85">
        <f>IF(B85="toy1", $AF$2,
    IF(B85="toy2", $AF$3,
    IF(B85="toy3", $AF$4,
    IF(B85="toy4", $AF$5,
    IF(B85="toy5", $AF$6,
    IF(B85="toy6", $AF$7,
    IF(B85="toy7", $AF$8,
    IF(B85="toy8", $AF$9,
    IF(B85="toy9", $AF$10,
    IF(B85="toy10", $AF$11,
    IF(B85="toy11", $AF$12,
    IF(B85="toy12", $AF$13,
    IF(B85="toy13", $AF$14,
    IF(B85="toy14", $AF$15,
    IF(B85="toy15", $AF$16,
    IF(B85="toy16", $AF$17,
    IF(B85="toy17", $AF$18,
    IF(B85="toy18", $AF$19,
    IF(B85="toy19", $AF$20,
    IF(B85="toy20", $AF$21, ""))))))))))))))))))))</f>
        <v>45.107999999999997</v>
      </c>
      <c r="L85">
        <f t="shared" si="19"/>
        <v>69.588999999999999</v>
      </c>
      <c r="M85">
        <f>IF(A85="toy1", $AG$2,
    IF(A85="toy2", $AG$3,
    IF(A85="toy3", $AG$4,
    IF(A85="toy4", $AG$5,
    IF(A85="toy5", $AG$6,
    IF(A85="toy6", $AG$7,
    IF(A85="toy7", $AG$8,
    IF(A85="toy8", $AG$9,
    IF(A85="toy9", $AG$10,
    IF(A85="toy10", $AG$11,
    IF(A85="toy11", $AG$12,
    IF(A85="toy12", $AG$13,
    IF(A85="toy13", $AG$14,
    IF(A85="toy14", $AG$15,
    IF(A85="toy15", $AG$16,
    IF(A85="toy16", $AG$17,
    IF(A85="toy17", $AG$18,
    IF(A85="toy18", $AG$19,
    IF(A85="toy19", $AG$20,
    IF(A85="toy20", $AG$21, ""))))))))))))))))))))</f>
        <v>3.66</v>
      </c>
      <c r="N85">
        <f>IF(B85="toy1", $AG$2,
    IF(B85="toy2", $AG$3,
    IF(B85="toy3", $AG$4,
    IF(B85="toy4", $AG$5,
    IF(B85="toy5", $AG$6,
    IF(B85="toy6", $AG$7,
    IF(B85="toy7", $AG$8,
    IF(B85="toy8", $AG$9,
    IF(B85="toy9", $AG$10,
    IF(B85="toy10", $AG$11,
    IF(B85="toy11", $AG$12,
    IF(B85="toy12", $AG$13,
    IF(B85="toy13", $AG$14,
    IF(B85="toy14", $AG$15,
    IF(B85="toy15", $AG$16,
    IF(B85="toy16", $AG$17,
    IF(B85="toy17", $AG$18,
    IF(B85="toy18", $AG$19,
    IF(B85="toy19", $AG$20,
    IF(B85="toy20", $AG$21, ""))))))))))))))))))))</f>
        <v>27.42</v>
      </c>
      <c r="O85">
        <f t="shared" si="16"/>
        <v>19.282890298754115</v>
      </c>
      <c r="P85">
        <f t="shared" si="17"/>
        <v>35.530109701245891</v>
      </c>
      <c r="Q85">
        <f>IF(A85="toy1", $AH$2,
    IF(A85="toy2", $AH$3,
    IF(A85="toy3", $AH$4,
    IF(A85="toy4", $AH$5,
    IF(A85="toy5", $AH$6,
    IF(A85="toy6", $AH$7,
    IF(A85="toy7", $AH$8,
    IF(A85="toy8", $AH$9,
    IF(A85="toy9", $AH$10,
    IF(A85="toy10", $AH$11,
    IF(A85="toy11", $AH$12,
    IF(A85="toy12", $AH$13,
    IF(A85="toy13", $AH$14,
    IF(A85="toy14", $AH$15,
    IF(A85="toy15", $AH$16,
    IF(A85="toy16", $AH$17,
    IF(A85="toy17", $AH$18,
    IF(A85="toy18", $AH$19,
    IF(A85="toy19", $AH$20,
    IF(A85="toy20", $AH$21, ""))))))))))))))))))))</f>
        <v>406.67</v>
      </c>
      <c r="R85">
        <f>IF(B85="toy1", $AH$2,
    IF(B85="toy2", $AH$3,
    IF(B85="toy3", $AH$4,
    IF(B85="toy4", $AH$5,
    IF(B85="toy5", $AH$6,
    IF(B85="toy6", $AH$7,
    IF(B85="toy7", $AH$8,
    IF(B85="toy8", $AH$9,
    IF(B85="toy9", $AH$10,
    IF(B85="toy10", $AH$11,
    IF(B85="toy11", $AH$12,
    IF(B85="toy12", $AH$13,
    IF(B85="toy13", $AH$14,
    IF(B85="toy14", $AH$15,
    IF(B85="toy15", $AH$16,
    IF(B85="toy16", $AH$17,
    IF(B85="toy17", $AH$18,
    IF(B85="toy18", $AH$19,
    IF(B85="toy19", $AH$20,
    IF(B85="toy20", $AH$21, ""))))))))))))))))))))</f>
        <v>3180</v>
      </c>
      <c r="S85">
        <f t="shared" si="20"/>
        <v>64</v>
      </c>
      <c r="T85">
        <f t="shared" si="21"/>
        <v>256</v>
      </c>
      <c r="U85">
        <f t="shared" si="22"/>
        <v>4</v>
      </c>
      <c r="V85">
        <f t="shared" si="23"/>
        <v>4</v>
      </c>
      <c r="W85">
        <f t="shared" si="24"/>
        <v>128</v>
      </c>
      <c r="X85">
        <f t="shared" si="25"/>
        <v>512</v>
      </c>
      <c r="Y85">
        <f t="shared" si="26"/>
        <v>12</v>
      </c>
      <c r="Z85">
        <f t="shared" si="27"/>
        <v>6</v>
      </c>
      <c r="AA85">
        <f t="shared" si="28"/>
        <v>128</v>
      </c>
      <c r="AB85">
        <f t="shared" si="29"/>
        <v>256</v>
      </c>
    </row>
    <row r="86" spans="1:28" x14ac:dyDescent="0.45">
      <c r="A86" t="s">
        <v>3</v>
      </c>
      <c r="B86" t="s">
        <v>19</v>
      </c>
      <c r="C86">
        <v>220</v>
      </c>
      <c r="D86">
        <v>1930</v>
      </c>
      <c r="E86">
        <v>58.851999999999997</v>
      </c>
      <c r="F86">
        <v>82</v>
      </c>
      <c r="G86">
        <v>100</v>
      </c>
      <c r="H86">
        <v>28</v>
      </c>
      <c r="I86">
        <f t="shared" si="18"/>
        <v>12.175000000000004</v>
      </c>
      <c r="J86">
        <f>IF(A86="toy1", $AF$2,
    IF(A86="toy2", $AF$3,
    IF(A86="toy3", $AF$4,
    IF(A86="toy4", $AF$5,
    IF(A86="toy5", $AF$6,
    IF(A86="toy6", $AF$7,
    IF(A86="toy7", $AF$8,
    IF(A86="toy8", $AF$9,
    IF(A86="toy9", $AF$10,
    IF(A86="toy10", $AF$11,
    IF(A86="toy11", $AF$12,
    IF(A86="toy12", $AF$13,
    IF(A86="toy13", $AF$14,
    IF(A86="toy14", $AF$15,
    IF(A86="toy15", $AF$16,
    IF(A86="toy16", $AF$17,
    IF(A86="toy17", $AF$18,
    IF(A86="toy18", $AF$19,
    IF(A86="toy19", $AF$20,
    IF(A86="toy20", $AF$21, ""))))))))))))))))))))</f>
        <v>24.481000000000002</v>
      </c>
      <c r="K86">
        <f>IF(B86="toy1", $AF$2,
    IF(B86="toy2", $AF$3,
    IF(B86="toy3", $AF$4,
    IF(B86="toy4", $AF$5,
    IF(B86="toy5", $AF$6,
    IF(B86="toy6", $AF$7,
    IF(B86="toy7", $AF$8,
    IF(B86="toy8", $AF$9,
    IF(B86="toy9", $AF$10,
    IF(B86="toy10", $AF$11,
    IF(B86="toy11", $AF$12,
    IF(B86="toy12", $AF$13,
    IF(B86="toy13", $AF$14,
    IF(B86="toy14", $AF$15,
    IF(B86="toy15", $AF$16,
    IF(B86="toy16", $AF$17,
    IF(B86="toy17", $AF$18,
    IF(B86="toy18", $AF$19,
    IF(B86="toy19", $AF$20,
    IF(B86="toy20", $AF$21, ""))))))))))))))))))))</f>
        <v>46.545999999999999</v>
      </c>
      <c r="L86">
        <f t="shared" si="19"/>
        <v>71.027000000000001</v>
      </c>
      <c r="M86">
        <f>IF(A86="toy1", $AG$2,
    IF(A86="toy2", $AG$3,
    IF(A86="toy3", $AG$4,
    IF(A86="toy4", $AG$5,
    IF(A86="toy5", $AG$6,
    IF(A86="toy6", $AG$7,
    IF(A86="toy7", $AG$8,
    IF(A86="toy8", $AG$9,
    IF(A86="toy9", $AG$10,
    IF(A86="toy10", $AG$11,
    IF(A86="toy11", $AG$12,
    IF(A86="toy12", $AG$13,
    IF(A86="toy13", $AG$14,
    IF(A86="toy14", $AG$15,
    IF(A86="toy15", $AG$16,
    IF(A86="toy16", $AG$17,
    IF(A86="toy17", $AG$18,
    IF(A86="toy18", $AG$19,
    IF(A86="toy19", $AG$20,
    IF(A86="toy20", $AG$21, ""))))))))))))))))))))</f>
        <v>3.66</v>
      </c>
      <c r="N86">
        <f>IF(B86="toy1", $AG$2,
    IF(B86="toy2", $AG$3,
    IF(B86="toy3", $AG$4,
    IF(B86="toy4", $AG$5,
    IF(B86="toy5", $AG$6,
    IF(B86="toy6", $AG$7,
    IF(B86="toy7", $AG$8,
    IF(B86="toy8", $AG$9,
    IF(B86="toy9", $AG$10,
    IF(B86="toy10", $AG$11,
    IF(B86="toy11", $AG$12,
    IF(B86="toy12", $AG$13,
    IF(B86="toy13", $AG$14,
    IF(B86="toy14", $AG$15,
    IF(B86="toy15", $AG$16,
    IF(B86="toy16", $AG$17,
    IF(B86="toy17", $AG$18,
    IF(B86="toy18", $AG$19,
    IF(B86="toy19", $AG$20,
    IF(B86="toy20", $AG$21, ""))))))))))))))))))))</f>
        <v>109.41</v>
      </c>
      <c r="O86">
        <f t="shared" si="16"/>
        <v>20.284621510129952</v>
      </c>
      <c r="P86">
        <f t="shared" si="17"/>
        <v>38.567378489870045</v>
      </c>
      <c r="Q86">
        <f>IF(A86="toy1", $AH$2,
    IF(A86="toy2", $AH$3,
    IF(A86="toy3", $AH$4,
    IF(A86="toy4", $AH$5,
    IF(A86="toy5", $AH$6,
    IF(A86="toy6", $AH$7,
    IF(A86="toy7", $AH$8,
    IF(A86="toy8", $AH$9,
    IF(A86="toy9", $AH$10,
    IF(A86="toy10", $AH$11,
    IF(A86="toy11", $AH$12,
    IF(A86="toy12", $AH$13,
    IF(A86="toy13", $AH$14,
    IF(A86="toy14", $AH$15,
    IF(A86="toy15", $AH$16,
    IF(A86="toy16", $AH$17,
    IF(A86="toy17", $AH$18,
    IF(A86="toy18", $AH$19,
    IF(A86="toy19", $AH$20,
    IF(A86="toy20", $AH$21, ""))))))))))))))))))))</f>
        <v>406.67</v>
      </c>
      <c r="R86">
        <f>IF(B86="toy1", $AH$2,
    IF(B86="toy2", $AH$3,
    IF(B86="toy3", $AH$4,
    IF(B86="toy4", $AH$5,
    IF(B86="toy5", $AH$6,
    IF(B86="toy6", $AH$7,
    IF(B86="toy7", $AH$8,
    IF(B86="toy8", $AH$9,
    IF(B86="toy9", $AH$10,
    IF(B86="toy10", $AH$11,
    IF(B86="toy11", $AH$12,
    IF(B86="toy12", $AH$13,
    IF(B86="toy13", $AH$14,
    IF(B86="toy14", $AH$15,
    IF(B86="toy15", $AH$16,
    IF(B86="toy16", $AH$17,
    IF(B86="toy17", $AH$18,
    IF(B86="toy18", $AH$19,
    IF(B86="toy19", $AH$20,
    IF(B86="toy20", $AH$21, ""))))))))))))))))))))</f>
        <v>12670</v>
      </c>
      <c r="S86">
        <f t="shared" si="20"/>
        <v>64</v>
      </c>
      <c r="T86">
        <f t="shared" si="21"/>
        <v>256</v>
      </c>
      <c r="U86">
        <f t="shared" si="22"/>
        <v>4</v>
      </c>
      <c r="V86">
        <f t="shared" si="23"/>
        <v>16</v>
      </c>
      <c r="W86">
        <f t="shared" si="24"/>
        <v>128</v>
      </c>
      <c r="X86">
        <f t="shared" si="25"/>
        <v>512</v>
      </c>
      <c r="Y86">
        <f t="shared" si="26"/>
        <v>12</v>
      </c>
      <c r="Z86">
        <f t="shared" si="27"/>
        <v>24</v>
      </c>
      <c r="AA86">
        <f t="shared" si="28"/>
        <v>128</v>
      </c>
      <c r="AB86">
        <f t="shared" si="29"/>
        <v>256</v>
      </c>
    </row>
    <row r="87" spans="1:28" x14ac:dyDescent="0.45">
      <c r="A87" t="s">
        <v>5</v>
      </c>
      <c r="B87" t="s">
        <v>6</v>
      </c>
      <c r="C87">
        <v>240</v>
      </c>
      <c r="D87">
        <v>176</v>
      </c>
      <c r="E87">
        <v>37.655000000000001</v>
      </c>
      <c r="F87">
        <v>70</v>
      </c>
      <c r="G87">
        <v>59</v>
      </c>
      <c r="H87">
        <v>16</v>
      </c>
      <c r="I87">
        <f t="shared" si="18"/>
        <v>21.227999999999994</v>
      </c>
      <c r="J87">
        <f>IF(A87="toy1", $AF$2,
    IF(A87="toy2", $AF$3,
    IF(A87="toy3", $AF$4,
    IF(A87="toy4", $AF$5,
    IF(A87="toy5", $AF$6,
    IF(A87="toy6", $AF$7,
    IF(A87="toy7", $AF$8,
    IF(A87="toy8", $AF$9,
    IF(A87="toy9", $AF$10,
    IF(A87="toy10", $AF$11,
    IF(A87="toy11", $AF$12,
    IF(A87="toy12", $AF$13,
    IF(A87="toy13", $AF$14,
    IF(A87="toy14", $AF$15,
    IF(A87="toy15", $AF$16,
    IF(A87="toy16", $AF$17,
    IF(A87="toy17", $AF$18,
    IF(A87="toy18", $AF$19,
    IF(A87="toy19", $AF$20,
    IF(A87="toy20", $AF$21, ""))))))))))))))))))))</f>
        <v>32.783999999999999</v>
      </c>
      <c r="K87">
        <f>IF(B87="toy1", $AF$2,
    IF(B87="toy2", $AF$3,
    IF(B87="toy3", $AF$4,
    IF(B87="toy4", $AF$5,
    IF(B87="toy5", $AF$6,
    IF(B87="toy6", $AF$7,
    IF(B87="toy7", $AF$8,
    IF(B87="toy8", $AF$9,
    IF(B87="toy9", $AF$10,
    IF(B87="toy10", $AF$11,
    IF(B87="toy11", $AF$12,
    IF(B87="toy12", $AF$13,
    IF(B87="toy13", $AF$14,
    IF(B87="toy14", $AF$15,
    IF(B87="toy15", $AF$16,
    IF(B87="toy16", $AF$17,
    IF(B87="toy17", $AF$18,
    IF(B87="toy18", $AF$19,
    IF(B87="toy19", $AF$20,
    IF(B87="toy20", $AF$21, ""))))))))))))))))))))</f>
        <v>26.099</v>
      </c>
      <c r="L87">
        <f t="shared" si="19"/>
        <v>58.882999999999996</v>
      </c>
      <c r="M87">
        <f>IF(A87="toy1", $AG$2,
    IF(A87="toy2", $AG$3,
    IF(A87="toy3", $AG$4,
    IF(A87="toy4", $AG$5,
    IF(A87="toy5", $AG$6,
    IF(A87="toy6", $AG$7,
    IF(A87="toy7", $AG$8,
    IF(A87="toy8", $AG$9,
    IF(A87="toy9", $AG$10,
    IF(A87="toy10", $AG$11,
    IF(A87="toy11", $AG$12,
    IF(A87="toy12", $AG$13,
    IF(A87="toy13", $AG$14,
    IF(A87="toy14", $AG$15,
    IF(A87="toy15", $AG$16,
    IF(A87="toy16", $AG$17,
    IF(A87="toy17", $AG$18,
    IF(A87="toy18", $AG$19,
    IF(A87="toy19", $AG$20,
    IF(A87="toy20", $AG$21, ""))))))))))))))))))))</f>
        <v>5.35</v>
      </c>
      <c r="N87">
        <f>IF(B87="toy1", $AG$2,
    IF(B87="toy2", $AG$3,
    IF(B87="toy3", $AG$4,
    IF(B87="toy4", $AG$5,
    IF(B87="toy5", $AG$6,
    IF(B87="toy6", $AG$7,
    IF(B87="toy7", $AG$8,
    IF(B87="toy8", $AG$9,
    IF(B87="toy9", $AG$10,
    IF(B87="toy10", $AG$11,
    IF(B87="toy11", $AG$12,
    IF(B87="toy12", $AG$13,
    IF(B87="toy13", $AG$14,
    IF(B87="toy14", $AG$15,
    IF(B87="toy15", $AG$16,
    IF(B87="toy16", $AG$17,
    IF(B87="toy17", $AG$18,
    IF(B87="toy18", $AG$19,
    IF(B87="toy19", $AG$20,
    IF(B87="toy20", $AG$21, ""))))))))))))))))))))</f>
        <v>7.03</v>
      </c>
      <c r="O87">
        <f t="shared" si="16"/>
        <v>20.964990234872545</v>
      </c>
      <c r="P87">
        <f t="shared" si="17"/>
        <v>16.69000976512746</v>
      </c>
      <c r="Q87">
        <f>IF(A87="toy1", $AH$2,
    IF(A87="toy2", $AH$3,
    IF(A87="toy3", $AH$4,
    IF(A87="toy4", $AH$5,
    IF(A87="toy5", $AH$6,
    IF(A87="toy6", $AH$7,
    IF(A87="toy7", $AH$8,
    IF(A87="toy8", $AH$9,
    IF(A87="toy9", $AH$10,
    IF(A87="toy10", $AH$11,
    IF(A87="toy11", $AH$12,
    IF(A87="toy12", $AH$13,
    IF(A87="toy13", $AH$14,
    IF(A87="toy14", $AH$15,
    IF(A87="toy15", $AH$16,
    IF(A87="toy16", $AH$17,
    IF(A87="toy17", $AH$18,
    IF(A87="toy18", $AH$19,
    IF(A87="toy19", $AH$20,
    IF(A87="toy20", $AH$21, ""))))))))))))))))))))</f>
        <v>607.5</v>
      </c>
      <c r="R87">
        <f>IF(B87="toy1", $AH$2,
    IF(B87="toy2", $AH$3,
    IF(B87="toy3", $AH$4,
    IF(B87="toy4", $AH$5,
    IF(B87="toy5", $AH$6,
    IF(B87="toy6", $AH$7,
    IF(B87="toy7", $AH$8,
    IF(B87="toy8", $AH$9,
    IF(B87="toy9", $AH$10,
    IF(B87="toy10", $AH$11,
    IF(B87="toy11", $AH$12,
    IF(B87="toy12", $AH$13,
    IF(B87="toy13", $AH$14,
    IF(B87="toy14", $AH$15,
    IF(B87="toy15", $AH$16,
    IF(B87="toy16", $AH$17,
    IF(B87="toy17", $AH$18,
    IF(B87="toy18", $AH$19,
    IF(B87="toy19", $AH$20,
    IF(B87="toy20", $AH$21, ""))))))))))))))))))))</f>
        <v>804.87</v>
      </c>
      <c r="S87">
        <f t="shared" si="20"/>
        <v>128</v>
      </c>
      <c r="T87">
        <f t="shared" si="21"/>
        <v>128</v>
      </c>
      <c r="U87">
        <f t="shared" si="22"/>
        <v>4</v>
      </c>
      <c r="V87">
        <f t="shared" si="23"/>
        <v>8</v>
      </c>
      <c r="W87">
        <f t="shared" si="24"/>
        <v>128</v>
      </c>
      <c r="X87">
        <f t="shared" si="25"/>
        <v>256</v>
      </c>
      <c r="Y87">
        <f t="shared" si="26"/>
        <v>6</v>
      </c>
      <c r="Z87">
        <f t="shared" si="27"/>
        <v>6</v>
      </c>
      <c r="AA87">
        <f t="shared" si="28"/>
        <v>128</v>
      </c>
      <c r="AB87">
        <f t="shared" si="29"/>
        <v>64</v>
      </c>
    </row>
    <row r="88" spans="1:28" x14ac:dyDescent="0.45">
      <c r="A88" t="s">
        <v>5</v>
      </c>
      <c r="B88" t="s">
        <v>7</v>
      </c>
      <c r="C88">
        <v>240</v>
      </c>
      <c r="D88">
        <v>182</v>
      </c>
      <c r="E88">
        <v>42.164000000000001</v>
      </c>
      <c r="F88">
        <v>61</v>
      </c>
      <c r="G88">
        <v>75</v>
      </c>
      <c r="H88">
        <v>15</v>
      </c>
      <c r="I88">
        <f t="shared" si="18"/>
        <v>21.119999999999997</v>
      </c>
      <c r="J88">
        <f>IF(A88="toy1", $AF$2,
    IF(A88="toy2", $AF$3,
    IF(A88="toy3", $AF$4,
    IF(A88="toy4", $AF$5,
    IF(A88="toy5", $AF$6,
    IF(A88="toy6", $AF$7,
    IF(A88="toy7", $AF$8,
    IF(A88="toy8", $AF$9,
    IF(A88="toy9", $AF$10,
    IF(A88="toy10", $AF$11,
    IF(A88="toy11", $AF$12,
    IF(A88="toy12", $AF$13,
    IF(A88="toy13", $AF$14,
    IF(A88="toy14", $AF$15,
    IF(A88="toy15", $AF$16,
    IF(A88="toy16", $AF$17,
    IF(A88="toy17", $AF$18,
    IF(A88="toy18", $AF$19,
    IF(A88="toy19", $AF$20,
    IF(A88="toy20", $AF$21, ""))))))))))))))))))))</f>
        <v>32.783999999999999</v>
      </c>
      <c r="K88">
        <f>IF(B88="toy1", $AF$2,
    IF(B88="toy2", $AF$3,
    IF(B88="toy3", $AF$4,
    IF(B88="toy4", $AF$5,
    IF(B88="toy5", $AF$6,
    IF(B88="toy6", $AF$7,
    IF(B88="toy7", $AF$8,
    IF(B88="toy8", $AF$9,
    IF(B88="toy9", $AF$10,
    IF(B88="toy10", $AF$11,
    IF(B88="toy11", $AF$12,
    IF(B88="toy12", $AF$13,
    IF(B88="toy13", $AF$14,
    IF(B88="toy14", $AF$15,
    IF(B88="toy15", $AF$16,
    IF(B88="toy16", $AF$17,
    IF(B88="toy17", $AF$18,
    IF(B88="toy18", $AF$19,
    IF(B88="toy19", $AF$20,
    IF(B88="toy20", $AF$21, ""))))))))))))))))))))</f>
        <v>30.5</v>
      </c>
      <c r="L88">
        <f t="shared" si="19"/>
        <v>63.283999999999999</v>
      </c>
      <c r="M88">
        <f>IF(A88="toy1", $AG$2,
    IF(A88="toy2", $AG$3,
    IF(A88="toy3", $AG$4,
    IF(A88="toy4", $AG$5,
    IF(A88="toy5", $AG$6,
    IF(A88="toy6", $AG$7,
    IF(A88="toy7", $AG$8,
    IF(A88="toy8", $AG$9,
    IF(A88="toy9", $AG$10,
    IF(A88="toy10", $AG$11,
    IF(A88="toy11", $AG$12,
    IF(A88="toy12", $AG$13,
    IF(A88="toy13", $AG$14,
    IF(A88="toy14", $AG$15,
    IF(A88="toy15", $AG$16,
    IF(A88="toy16", $AG$17,
    IF(A88="toy17", $AG$18,
    IF(A88="toy18", $AG$19,
    IF(A88="toy19", $AG$20,
    IF(A88="toy20", $AG$21, ""))))))))))))))))))))</f>
        <v>5.35</v>
      </c>
      <c r="N88">
        <f>IF(B88="toy1", $AG$2,
    IF(B88="toy2", $AG$3,
    IF(B88="toy3", $AG$4,
    IF(B88="toy4", $AG$5,
    IF(B88="toy5", $AG$6,
    IF(B88="toy6", $AG$7,
    IF(B88="toy7", $AG$8,
    IF(B88="toy8", $AG$9,
    IF(B88="toy9", $AG$10,
    IF(B88="toy10", $AG$11,
    IF(B88="toy11", $AG$12,
    IF(B88="toy12", $AG$13,
    IF(B88="toy13", $AG$14,
    IF(B88="toy14", $AG$15,
    IF(B88="toy15", $AG$16,
    IF(B88="toy16", $AG$17,
    IF(B88="toy17", $AG$18,
    IF(B88="toy18", $AG$19,
    IF(B88="toy19", $AG$20,
    IF(B88="toy20", $AG$21, ""))))))))))))))))))))</f>
        <v>5.3550000000000004</v>
      </c>
      <c r="O88">
        <f t="shared" si="16"/>
        <v>21.842876177232792</v>
      </c>
      <c r="P88">
        <f t="shared" si="17"/>
        <v>20.321123822767209</v>
      </c>
      <c r="Q88">
        <f>IF(A88="toy1", $AH$2,
    IF(A88="toy2", $AH$3,
    IF(A88="toy3", $AH$4,
    IF(A88="toy4", $AH$5,
    IF(A88="toy5", $AH$6,
    IF(A88="toy6", $AH$7,
    IF(A88="toy7", $AH$8,
    IF(A88="toy8", $AH$9,
    IF(A88="toy9", $AH$10,
    IF(A88="toy10", $AH$11,
    IF(A88="toy11", $AH$12,
    IF(A88="toy12", $AH$13,
    IF(A88="toy13", $AH$14,
    IF(A88="toy14", $AH$15,
    IF(A88="toy15", $AH$16,
    IF(A88="toy16", $AH$17,
    IF(A88="toy17", $AH$18,
    IF(A88="toy18", $AH$19,
    IF(A88="toy19", $AH$20,
    IF(A88="toy20", $AH$21, ""))))))))))))))))))))</f>
        <v>607.5</v>
      </c>
      <c r="R88">
        <f>IF(B88="toy1", $AH$2,
    IF(B88="toy2", $AH$3,
    IF(B88="toy3", $AH$4,
    IF(B88="toy4", $AH$5,
    IF(B88="toy5", $AH$6,
    IF(B88="toy6", $AH$7,
    IF(B88="toy7", $AH$8,
    IF(B88="toy8", $AH$9,
    IF(B88="toy9", $AH$10,
    IF(B88="toy10", $AH$11,
    IF(B88="toy11", $AH$12,
    IF(B88="toy12", $AH$13,
    IF(B88="toy13", $AH$14,
    IF(B88="toy14", $AH$15,
    IF(B88="toy15", $AH$16,
    IF(B88="toy16", $AH$17,
    IF(B88="toy17", $AH$18,
    IF(B88="toy18", $AH$19,
    IF(B88="toy19", $AH$20,
    IF(B88="toy20", $AH$21, ""))))))))))))))))))))</f>
        <v>604.80999999999995</v>
      </c>
      <c r="S88">
        <f t="shared" si="20"/>
        <v>128</v>
      </c>
      <c r="T88">
        <f t="shared" si="21"/>
        <v>64</v>
      </c>
      <c r="U88">
        <f t="shared" si="22"/>
        <v>4</v>
      </c>
      <c r="V88">
        <f t="shared" si="23"/>
        <v>8</v>
      </c>
      <c r="W88">
        <f t="shared" si="24"/>
        <v>128</v>
      </c>
      <c r="X88">
        <f t="shared" si="25"/>
        <v>256</v>
      </c>
      <c r="Y88">
        <f t="shared" si="26"/>
        <v>6</v>
      </c>
      <c r="Z88">
        <f t="shared" si="27"/>
        <v>12</v>
      </c>
      <c r="AA88">
        <f t="shared" si="28"/>
        <v>128</v>
      </c>
      <c r="AB88">
        <f t="shared" si="29"/>
        <v>64</v>
      </c>
    </row>
    <row r="89" spans="1:28" x14ac:dyDescent="0.45">
      <c r="A89" t="s">
        <v>5</v>
      </c>
      <c r="B89" t="s">
        <v>8</v>
      </c>
      <c r="C89">
        <v>240</v>
      </c>
      <c r="D89">
        <v>266</v>
      </c>
      <c r="E89">
        <v>45.078000000000003</v>
      </c>
      <c r="F89">
        <v>64</v>
      </c>
      <c r="G89">
        <v>75</v>
      </c>
      <c r="H89">
        <v>22</v>
      </c>
      <c r="I89">
        <f t="shared" si="18"/>
        <v>15.438999999999993</v>
      </c>
      <c r="J89">
        <f>IF(A89="toy1", $AF$2,
    IF(A89="toy2", $AF$3,
    IF(A89="toy3", $AF$4,
    IF(A89="toy4", $AF$5,
    IF(A89="toy5", $AF$6,
    IF(A89="toy6", $AF$7,
    IF(A89="toy7", $AF$8,
    IF(A89="toy8", $AF$9,
    IF(A89="toy9", $AF$10,
    IF(A89="toy10", $AF$11,
    IF(A89="toy11", $AF$12,
    IF(A89="toy12", $AF$13,
    IF(A89="toy13", $AF$14,
    IF(A89="toy14", $AF$15,
    IF(A89="toy15", $AF$16,
    IF(A89="toy16", $AF$17,
    IF(A89="toy17", $AF$18,
    IF(A89="toy18", $AF$19,
    IF(A89="toy19", $AF$20,
    IF(A89="toy20", $AF$21, ""))))))))))))))))))))</f>
        <v>32.783999999999999</v>
      </c>
      <c r="K89">
        <f>IF(B89="toy1", $AF$2,
    IF(B89="toy2", $AF$3,
    IF(B89="toy3", $AF$4,
    IF(B89="toy4", $AF$5,
    IF(B89="toy5", $AF$6,
    IF(B89="toy6", $AF$7,
    IF(B89="toy7", $AF$8,
    IF(B89="toy8", $AF$9,
    IF(B89="toy9", $AF$10,
    IF(B89="toy10", $AF$11,
    IF(B89="toy11", $AF$12,
    IF(B89="toy12", $AF$13,
    IF(B89="toy13", $AF$14,
    IF(B89="toy14", $AF$15,
    IF(B89="toy15", $AF$16,
    IF(B89="toy16", $AF$17,
    IF(B89="toy17", $AF$18,
    IF(B89="toy18", $AF$19,
    IF(B89="toy19", $AF$20,
    IF(B89="toy20", $AF$21, ""))))))))))))))))))))</f>
        <v>27.733000000000001</v>
      </c>
      <c r="L89">
        <f t="shared" si="19"/>
        <v>60.516999999999996</v>
      </c>
      <c r="M89">
        <f>IF(A89="toy1", $AG$2,
    IF(A89="toy2", $AG$3,
    IF(A89="toy3", $AG$4,
    IF(A89="toy4", $AG$5,
    IF(A89="toy5", $AG$6,
    IF(A89="toy6", $AG$7,
    IF(A89="toy7", $AG$8,
    IF(A89="toy8", $AG$9,
    IF(A89="toy9", $AG$10,
    IF(A89="toy10", $AG$11,
    IF(A89="toy11", $AG$12,
    IF(A89="toy12", $AG$13,
    IF(A89="toy13", $AG$14,
    IF(A89="toy14", $AG$15,
    IF(A89="toy15", $AG$16,
    IF(A89="toy16", $AG$17,
    IF(A89="toy17", $AG$18,
    IF(A89="toy18", $AG$19,
    IF(A89="toy19", $AG$20,
    IF(A89="toy20", $AG$21, ""))))))))))))))))))))</f>
        <v>5.35</v>
      </c>
      <c r="N89">
        <f>IF(B89="toy1", $AG$2,
    IF(B89="toy2", $AG$3,
    IF(B89="toy3", $AG$4,
    IF(B89="toy4", $AG$5,
    IF(B89="toy5", $AG$6,
    IF(B89="toy6", $AG$7,
    IF(B89="toy7", $AG$8,
    IF(B89="toy8", $AG$9,
    IF(B89="toy9", $AG$10,
    IF(B89="toy10", $AG$11,
    IF(B89="toy11", $AG$12,
    IF(B89="toy12", $AG$13,
    IF(B89="toy13", $AG$14,
    IF(B89="toy14", $AG$15,
    IF(B89="toy15", $AG$16,
    IF(B89="toy16", $AG$17,
    IF(B89="toy17", $AG$18,
    IF(B89="toy18", $AG$19,
    IF(B89="toy19", $AG$20,
    IF(B89="toy20", $AG$21, ""))))))))))))))))))))</f>
        <v>5.3449999999999998</v>
      </c>
      <c r="O89">
        <f t="shared" si="16"/>
        <v>24.420198489680587</v>
      </c>
      <c r="P89">
        <f t="shared" si="17"/>
        <v>20.65780151031942</v>
      </c>
      <c r="Q89">
        <f>IF(A89="toy1", $AH$2,
    IF(A89="toy2", $AH$3,
    IF(A89="toy3", $AH$4,
    IF(A89="toy4", $AH$5,
    IF(A89="toy5", $AH$6,
    IF(A89="toy6", $AH$7,
    IF(A89="toy7", $AH$8,
    IF(A89="toy8", $AH$9,
    IF(A89="toy9", $AH$10,
    IF(A89="toy10", $AH$11,
    IF(A89="toy11", $AH$12,
    IF(A89="toy12", $AH$13,
    IF(A89="toy13", $AH$14,
    IF(A89="toy14", $AH$15,
    IF(A89="toy15", $AH$16,
    IF(A89="toy16", $AH$17,
    IF(A89="toy17", $AH$18,
    IF(A89="toy18", $AH$19,
    IF(A89="toy19", $AH$20,
    IF(A89="toy20", $AH$21, ""))))))))))))))))))))</f>
        <v>607.5</v>
      </c>
      <c r="R89">
        <f>IF(B89="toy1", $AH$2,
    IF(B89="toy2", $AH$3,
    IF(B89="toy3", $AH$4,
    IF(B89="toy4", $AH$5,
    IF(B89="toy5", $AH$6,
    IF(B89="toy6", $AH$7,
    IF(B89="toy7", $AH$8,
    IF(B89="toy8", $AH$9,
    IF(B89="toy9", $AH$10,
    IF(B89="toy10", $AH$11,
    IF(B89="toy11", $AH$12,
    IF(B89="toy12", $AH$13,
    IF(B89="toy13", $AH$14,
    IF(B89="toy14", $AH$15,
    IF(B89="toy15", $AH$16,
    IF(B89="toy16", $AH$17,
    IF(B89="toy17", $AH$18,
    IF(B89="toy18", $AH$19,
    IF(B89="toy19", $AH$20,
    IF(B89="toy20", $AH$21, ""))))))))))))))))))))</f>
        <v>604.80999999999995</v>
      </c>
      <c r="S89">
        <f t="shared" si="20"/>
        <v>128</v>
      </c>
      <c r="T89">
        <f t="shared" si="21"/>
        <v>64</v>
      </c>
      <c r="U89">
        <f t="shared" si="22"/>
        <v>4</v>
      </c>
      <c r="V89">
        <f t="shared" si="23"/>
        <v>4</v>
      </c>
      <c r="W89">
        <f t="shared" si="24"/>
        <v>128</v>
      </c>
      <c r="X89">
        <f t="shared" si="25"/>
        <v>256</v>
      </c>
      <c r="Y89">
        <f t="shared" si="26"/>
        <v>6</v>
      </c>
      <c r="Z89">
        <f t="shared" si="27"/>
        <v>12</v>
      </c>
      <c r="AA89">
        <f t="shared" si="28"/>
        <v>128</v>
      </c>
      <c r="AB89">
        <f t="shared" si="29"/>
        <v>128</v>
      </c>
    </row>
    <row r="90" spans="1:28" x14ac:dyDescent="0.45">
      <c r="A90" t="s">
        <v>5</v>
      </c>
      <c r="B90" t="s">
        <v>9</v>
      </c>
      <c r="C90">
        <v>240</v>
      </c>
      <c r="D90">
        <v>376</v>
      </c>
      <c r="E90">
        <v>50.218000000000004</v>
      </c>
      <c r="F90">
        <v>66</v>
      </c>
      <c r="G90">
        <v>76</v>
      </c>
      <c r="H90">
        <v>29</v>
      </c>
      <c r="I90">
        <f t="shared" si="18"/>
        <v>19.957999999999998</v>
      </c>
      <c r="J90">
        <f>IF(A90="toy1", $AF$2,
    IF(A90="toy2", $AF$3,
    IF(A90="toy3", $AF$4,
    IF(A90="toy4", $AF$5,
    IF(A90="toy5", $AF$6,
    IF(A90="toy6", $AF$7,
    IF(A90="toy7", $AF$8,
    IF(A90="toy8", $AF$9,
    IF(A90="toy9", $AF$10,
    IF(A90="toy10", $AF$11,
    IF(A90="toy11", $AF$12,
    IF(A90="toy12", $AF$13,
    IF(A90="toy13", $AF$14,
    IF(A90="toy14", $AF$15,
    IF(A90="toy15", $AF$16,
    IF(A90="toy16", $AF$17,
    IF(A90="toy17", $AF$18,
    IF(A90="toy18", $AF$19,
    IF(A90="toy19", $AF$20,
    IF(A90="toy20", $AF$21, ""))))))))))))))))))))</f>
        <v>32.783999999999999</v>
      </c>
      <c r="K90">
        <f>IF(B90="toy1", $AF$2,
    IF(B90="toy2", $AF$3,
    IF(B90="toy3", $AF$4,
    IF(B90="toy4", $AF$5,
    IF(B90="toy5", $AF$6,
    IF(B90="toy6", $AF$7,
    IF(B90="toy7", $AF$8,
    IF(B90="toy8", $AF$9,
    IF(B90="toy9", $AF$10,
    IF(B90="toy10", $AF$11,
    IF(B90="toy11", $AF$12,
    IF(B90="toy12", $AF$13,
    IF(B90="toy13", $AF$14,
    IF(B90="toy14", $AF$15,
    IF(B90="toy15", $AF$16,
    IF(B90="toy16", $AF$17,
    IF(B90="toy17", $AF$18,
    IF(B90="toy18", $AF$19,
    IF(B90="toy19", $AF$20,
    IF(B90="toy20", $AF$21, ""))))))))))))))))))))</f>
        <v>37.392000000000003</v>
      </c>
      <c r="L90">
        <f t="shared" si="19"/>
        <v>70.176000000000002</v>
      </c>
      <c r="M90">
        <f>IF(A90="toy1", $AG$2,
    IF(A90="toy2", $AG$3,
    IF(A90="toy3", $AG$4,
    IF(A90="toy4", $AG$5,
    IF(A90="toy5", $AG$6,
    IF(A90="toy6", $AG$7,
    IF(A90="toy7", $AG$8,
    IF(A90="toy8", $AG$9,
    IF(A90="toy9", $AG$10,
    IF(A90="toy10", $AG$11,
    IF(A90="toy11", $AG$12,
    IF(A90="toy12", $AG$13,
    IF(A90="toy13", $AG$14,
    IF(A90="toy14", $AG$15,
    IF(A90="toy15", $AG$16,
    IF(A90="toy16", $AG$17,
    IF(A90="toy17", $AG$18,
    IF(A90="toy18", $AG$19,
    IF(A90="toy19", $AG$20,
    IF(A90="toy20", $AG$21, ""))))))))))))))))))))</f>
        <v>5.35</v>
      </c>
      <c r="N90">
        <f>IF(B90="toy1", $AG$2,
    IF(B90="toy2", $AG$3,
    IF(B90="toy3", $AG$4,
    IF(B90="toy4", $AG$5,
    IF(B90="toy5", $AG$6,
    IF(B90="toy6", $AG$7,
    IF(B90="toy7", $AG$8,
    IF(B90="toy8", $AG$9,
    IF(B90="toy9", $AG$10,
    IF(B90="toy10", $AG$11,
    IF(B90="toy11", $AG$12,
    IF(B90="toy12", $AG$13,
    IF(B90="toy13", $AG$14,
    IF(B90="toy14", $AG$15,
    IF(B90="toy15", $AG$16,
    IF(B90="toy16", $AG$17,
    IF(B90="toy17", $AG$18,
    IF(B90="toy18", $AG$19,
    IF(B90="toy19", $AG$20,
    IF(B90="toy20", $AG$21, ""))))))))))))))))))))</f>
        <v>10.645</v>
      </c>
      <c r="O90">
        <f t="shared" si="16"/>
        <v>23.460255813953488</v>
      </c>
      <c r="P90">
        <f t="shared" si="17"/>
        <v>26.757744186046512</v>
      </c>
      <c r="Q90">
        <f>IF(A90="toy1", $AH$2,
    IF(A90="toy2", $AH$3,
    IF(A90="toy3", $AH$4,
    IF(A90="toy4", $AH$5,
    IF(A90="toy5", $AH$6,
    IF(A90="toy6", $AH$7,
    IF(A90="toy7", $AH$8,
    IF(A90="toy8", $AH$9,
    IF(A90="toy9", $AH$10,
    IF(A90="toy10", $AH$11,
    IF(A90="toy11", $AH$12,
    IF(A90="toy12", $AH$13,
    IF(A90="toy13", $AH$14,
    IF(A90="toy14", $AH$15,
    IF(A90="toy15", $AH$16,
    IF(A90="toy16", $AH$17,
    IF(A90="toy17", $AH$18,
    IF(A90="toy18", $AH$19,
    IF(A90="toy19", $AH$20,
    IF(A90="toy20", $AH$21, ""))))))))))))))))))))</f>
        <v>607.5</v>
      </c>
      <c r="R90">
        <f>IF(B90="toy1", $AH$2,
    IF(B90="toy2", $AH$3,
    IF(B90="toy3", $AH$4,
    IF(B90="toy4", $AH$5,
    IF(B90="toy5", $AH$6,
    IF(B90="toy6", $AH$7,
    IF(B90="toy7", $AH$8,
    IF(B90="toy8", $AH$9,
    IF(B90="toy9", $AH$10,
    IF(B90="toy10", $AH$11,
    IF(B90="toy11", $AH$12,
    IF(B90="toy12", $AH$13,
    IF(B90="toy13", $AH$14,
    IF(B90="toy14", $AH$15,
    IF(B90="toy15", $AH$16,
    IF(B90="toy16", $AH$17,
    IF(B90="toy17", $AH$18,
    IF(B90="toy18", $AH$19,
    IF(B90="toy19", $AH$20,
    IF(B90="toy20", $AH$21, ""))))))))))))))))))))</f>
        <v>1210</v>
      </c>
      <c r="S90">
        <f t="shared" si="20"/>
        <v>128</v>
      </c>
      <c r="T90">
        <f t="shared" si="21"/>
        <v>128</v>
      </c>
      <c r="U90">
        <f t="shared" si="22"/>
        <v>4</v>
      </c>
      <c r="V90">
        <f t="shared" si="23"/>
        <v>4</v>
      </c>
      <c r="W90">
        <f t="shared" si="24"/>
        <v>128</v>
      </c>
      <c r="X90">
        <f t="shared" si="25"/>
        <v>128</v>
      </c>
      <c r="Y90">
        <f t="shared" si="26"/>
        <v>6</v>
      </c>
      <c r="Z90">
        <f t="shared" si="27"/>
        <v>12</v>
      </c>
      <c r="AA90">
        <f t="shared" si="28"/>
        <v>128</v>
      </c>
      <c r="AB90">
        <f t="shared" si="29"/>
        <v>128</v>
      </c>
    </row>
    <row r="91" spans="1:28" x14ac:dyDescent="0.45">
      <c r="A91" t="s">
        <v>5</v>
      </c>
      <c r="B91" t="s">
        <v>10</v>
      </c>
      <c r="C91">
        <v>240</v>
      </c>
      <c r="D91">
        <v>240</v>
      </c>
      <c r="E91">
        <v>37.103999999999999</v>
      </c>
      <c r="F91">
        <v>67</v>
      </c>
      <c r="G91">
        <v>47</v>
      </c>
      <c r="H91">
        <v>11</v>
      </c>
      <c r="I91">
        <f t="shared" si="18"/>
        <v>30.095999999999989</v>
      </c>
      <c r="J91">
        <f>IF(A91="toy1", $AF$2,
    IF(A91="toy2", $AF$3,
    IF(A91="toy3", $AF$4,
    IF(A91="toy4", $AF$5,
    IF(A91="toy5", $AF$6,
    IF(A91="toy6", $AF$7,
    IF(A91="toy7", $AF$8,
    IF(A91="toy8", $AF$9,
    IF(A91="toy9", $AF$10,
    IF(A91="toy10", $AF$11,
    IF(A91="toy11", $AF$12,
    IF(A91="toy12", $AF$13,
    IF(A91="toy13", $AF$14,
    IF(A91="toy14", $AF$15,
    IF(A91="toy15", $AF$16,
    IF(A91="toy16", $AF$17,
    IF(A91="toy17", $AF$18,
    IF(A91="toy18", $AF$19,
    IF(A91="toy19", $AF$20,
    IF(A91="toy20", $AF$21, ""))))))))))))))))))))</f>
        <v>32.783999999999999</v>
      </c>
      <c r="K91">
        <f>IF(B91="toy1", $AF$2,
    IF(B91="toy2", $AF$3,
    IF(B91="toy3", $AF$4,
    IF(B91="toy4", $AF$5,
    IF(B91="toy5", $AF$6,
    IF(B91="toy6", $AF$7,
    IF(B91="toy7", $AF$8,
    IF(B91="toy8", $AF$9,
    IF(B91="toy9", $AF$10,
    IF(B91="toy10", $AF$11,
    IF(B91="toy11", $AF$12,
    IF(B91="toy12", $AF$13,
    IF(B91="toy13", $AF$14,
    IF(B91="toy14", $AF$15,
    IF(B91="toy15", $AF$16,
    IF(B91="toy16", $AF$17,
    IF(B91="toy17", $AF$18,
    IF(B91="toy18", $AF$19,
    IF(B91="toy19", $AF$20,
    IF(B91="toy20", $AF$21, ""))))))))))))))))))))</f>
        <v>34.415999999999997</v>
      </c>
      <c r="L91">
        <f t="shared" si="19"/>
        <v>67.199999999999989</v>
      </c>
      <c r="M91">
        <f>IF(A91="toy1", $AG$2,
    IF(A91="toy2", $AG$3,
    IF(A91="toy3", $AG$4,
    IF(A91="toy4", $AG$5,
    IF(A91="toy5", $AG$6,
    IF(A91="toy6", $AG$7,
    IF(A91="toy7", $AG$8,
    IF(A91="toy8", $AG$9,
    IF(A91="toy9", $AG$10,
    IF(A91="toy10", $AG$11,
    IF(A91="toy11", $AG$12,
    IF(A91="toy12", $AG$13,
    IF(A91="toy13", $AG$14,
    IF(A91="toy14", $AG$15,
    IF(A91="toy15", $AG$16,
    IF(A91="toy16", $AG$17,
    IF(A91="toy17", $AG$18,
    IF(A91="toy18", $AG$19,
    IF(A91="toy19", $AG$20,
    IF(A91="toy20", $AG$21, ""))))))))))))))))))))</f>
        <v>5.35</v>
      </c>
      <c r="N91">
        <f>IF(B91="toy1", $AG$2,
    IF(B91="toy2", $AG$3,
    IF(B91="toy3", $AG$4,
    IF(B91="toy4", $AG$5,
    IF(B91="toy5", $AG$6,
    IF(B91="toy6", $AG$7,
    IF(B91="toy7", $AG$8,
    IF(B91="toy8", $AG$9,
    IF(B91="toy9", $AG$10,
    IF(B91="toy10", $AG$11,
    IF(B91="toy11", $AG$12,
    IF(B91="toy12", $AG$13,
    IF(B91="toy13", $AG$14,
    IF(B91="toy14", $AG$15,
    IF(B91="toy15", $AG$16,
    IF(B91="toy16", $AG$17,
    IF(B91="toy17", $AG$18,
    IF(B91="toy18", $AG$19,
    IF(B91="toy19", $AG$20,
    IF(B91="toy20", $AG$21, ""))))))))))))))))))))</f>
        <v>5.3550000000000004</v>
      </c>
      <c r="O91">
        <f t="shared" si="16"/>
        <v>18.10145142857143</v>
      </c>
      <c r="P91">
        <f t="shared" si="17"/>
        <v>19.002548571428573</v>
      </c>
      <c r="Q91">
        <f>IF(A91="toy1", $AH$2,
    IF(A91="toy2", $AH$3,
    IF(A91="toy3", $AH$4,
    IF(A91="toy4", $AH$5,
    IF(A91="toy5", $AH$6,
    IF(A91="toy6", $AH$7,
    IF(A91="toy7", $AH$8,
    IF(A91="toy8", $AH$9,
    IF(A91="toy9", $AH$10,
    IF(A91="toy10", $AH$11,
    IF(A91="toy11", $AH$12,
    IF(A91="toy12", $AH$13,
    IF(A91="toy13", $AH$14,
    IF(A91="toy14", $AH$15,
    IF(A91="toy15", $AH$16,
    IF(A91="toy16", $AH$17,
    IF(A91="toy17", $AH$18,
    IF(A91="toy18", $AH$19,
    IF(A91="toy19", $AH$20,
    IF(A91="toy20", $AH$21, ""))))))))))))))))))))</f>
        <v>607.5</v>
      </c>
      <c r="R91">
        <f>IF(B91="toy1", $AH$2,
    IF(B91="toy2", $AH$3,
    IF(B91="toy3", $AH$4,
    IF(B91="toy4", $AH$5,
    IF(B91="toy5", $AH$6,
    IF(B91="toy6", $AH$7,
    IF(B91="toy7", $AH$8,
    IF(B91="toy8", $AH$9,
    IF(B91="toy9", $AH$10,
    IF(B91="toy10", $AH$11,
    IF(B91="toy11", $AH$12,
    IF(B91="toy12", $AH$13,
    IF(B91="toy13", $AH$14,
    IF(B91="toy14", $AH$15,
    IF(B91="toy15", $AH$16,
    IF(B91="toy16", $AH$17,
    IF(B91="toy17", $AH$18,
    IF(B91="toy18", $AH$19,
    IF(B91="toy19", $AH$20,
    IF(B91="toy20", $AH$21, ""))))))))))))))))))))</f>
        <v>607.5</v>
      </c>
      <c r="S91">
        <f t="shared" si="20"/>
        <v>128</v>
      </c>
      <c r="T91">
        <f t="shared" si="21"/>
        <v>128</v>
      </c>
      <c r="U91">
        <f t="shared" si="22"/>
        <v>4</v>
      </c>
      <c r="V91">
        <f t="shared" si="23"/>
        <v>8</v>
      </c>
      <c r="W91">
        <f t="shared" si="24"/>
        <v>128</v>
      </c>
      <c r="X91">
        <f t="shared" si="25"/>
        <v>128</v>
      </c>
      <c r="Y91">
        <f t="shared" si="26"/>
        <v>6</v>
      </c>
      <c r="Z91">
        <f t="shared" si="27"/>
        <v>6</v>
      </c>
      <c r="AA91">
        <f t="shared" si="28"/>
        <v>128</v>
      </c>
      <c r="AB91">
        <f t="shared" si="29"/>
        <v>128</v>
      </c>
    </row>
    <row r="92" spans="1:28" x14ac:dyDescent="0.45">
      <c r="A92" t="s">
        <v>5</v>
      </c>
      <c r="B92" t="s">
        <v>11</v>
      </c>
      <c r="C92">
        <v>240</v>
      </c>
      <c r="D92">
        <v>232</v>
      </c>
      <c r="E92">
        <v>43.42</v>
      </c>
      <c r="F92">
        <v>63</v>
      </c>
      <c r="G92">
        <v>61</v>
      </c>
      <c r="H92">
        <v>19</v>
      </c>
      <c r="I92">
        <f t="shared" si="18"/>
        <v>26.659999999999997</v>
      </c>
      <c r="J92">
        <f>IF(A92="toy1", $AF$2,
    IF(A92="toy2", $AF$3,
    IF(A92="toy3", $AF$4,
    IF(A92="toy4", $AF$5,
    IF(A92="toy5", $AF$6,
    IF(A92="toy6", $AF$7,
    IF(A92="toy7", $AF$8,
    IF(A92="toy8", $AF$9,
    IF(A92="toy9", $AF$10,
    IF(A92="toy10", $AF$11,
    IF(A92="toy11", $AF$12,
    IF(A92="toy12", $AF$13,
    IF(A92="toy13", $AF$14,
    IF(A92="toy14", $AF$15,
    IF(A92="toy15", $AF$16,
    IF(A92="toy16", $AF$17,
    IF(A92="toy17", $AF$18,
    IF(A92="toy18", $AF$19,
    IF(A92="toy19", $AF$20,
    IF(A92="toy20", $AF$21, ""))))))))))))))))))))</f>
        <v>32.783999999999999</v>
      </c>
      <c r="K92">
        <f>IF(B92="toy1", $AF$2,
    IF(B92="toy2", $AF$3,
    IF(B92="toy3", $AF$4,
    IF(B92="toy4", $AF$5,
    IF(B92="toy5", $AF$6,
    IF(B92="toy6", $AF$7,
    IF(B92="toy7", $AF$8,
    IF(B92="toy8", $AF$9,
    IF(B92="toy9", $AF$10,
    IF(B92="toy10", $AF$11,
    IF(B92="toy11", $AF$12,
    IF(B92="toy12", $AF$13,
    IF(B92="toy13", $AF$14,
    IF(B92="toy14", $AF$15,
    IF(B92="toy15", $AF$16,
    IF(B92="toy16", $AF$17,
    IF(B92="toy17", $AF$18,
    IF(B92="toy18", $AF$19,
    IF(B92="toy19", $AF$20,
    IF(B92="toy20", $AF$21, ""))))))))))))))))))))</f>
        <v>37.295999999999999</v>
      </c>
      <c r="L92">
        <f t="shared" si="19"/>
        <v>70.08</v>
      </c>
      <c r="M92">
        <f>IF(A92="toy1", $AG$2,
    IF(A92="toy2", $AG$3,
    IF(A92="toy3", $AG$4,
    IF(A92="toy4", $AG$5,
    IF(A92="toy5", $AG$6,
    IF(A92="toy6", $AG$7,
    IF(A92="toy7", $AG$8,
    IF(A92="toy8", $AG$9,
    IF(A92="toy9", $AG$10,
    IF(A92="toy10", $AG$11,
    IF(A92="toy11", $AG$12,
    IF(A92="toy12", $AG$13,
    IF(A92="toy13", $AG$14,
    IF(A92="toy14", $AG$15,
    IF(A92="toy15", $AG$16,
    IF(A92="toy16", $AG$17,
    IF(A92="toy17", $AG$18,
    IF(A92="toy18", $AG$19,
    IF(A92="toy19", $AG$20,
    IF(A92="toy20", $AG$21, ""))))))))))))))))))))</f>
        <v>5.35</v>
      </c>
      <c r="N92">
        <f>IF(B92="toy1", $AG$2,
    IF(B92="toy2", $AG$3,
    IF(B92="toy3", $AG$4,
    IF(B92="toy4", $AG$5,
    IF(B92="toy5", $AG$6,
    IF(B92="toy6", $AG$7,
    IF(B92="toy7", $AG$8,
    IF(B92="toy8", $AG$9,
    IF(B92="toy9", $AG$10,
    IF(B92="toy10", $AG$11,
    IF(B92="toy11", $AG$12,
    IF(B92="toy12", $AG$13,
    IF(B92="toy13", $AG$14,
    IF(B92="toy14", $AG$15,
    IF(B92="toy15", $AG$16,
    IF(B92="toy16", $AG$17,
    IF(B92="toy17", $AG$18,
    IF(B92="toy18", $AG$19,
    IF(B92="toy19", $AG$20,
    IF(B92="toy20", $AG$21, ""))))))))))))))))))))</f>
        <v>17.385000000000002</v>
      </c>
      <c r="O92">
        <f t="shared" si="16"/>
        <v>20.312232876712329</v>
      </c>
      <c r="P92">
        <f t="shared" si="17"/>
        <v>23.107767123287672</v>
      </c>
      <c r="Q92">
        <f>IF(A92="toy1", $AH$2,
    IF(A92="toy2", $AH$3,
    IF(A92="toy3", $AH$4,
    IF(A92="toy4", $AH$5,
    IF(A92="toy5", $AH$6,
    IF(A92="toy6", $AH$7,
    IF(A92="toy7", $AH$8,
    IF(A92="toy8", $AH$9,
    IF(A92="toy9", $AH$10,
    IF(A92="toy10", $AH$11,
    IF(A92="toy11", $AH$12,
    IF(A92="toy12", $AH$13,
    IF(A92="toy13", $AH$14,
    IF(A92="toy14", $AH$15,
    IF(A92="toy15", $AH$16,
    IF(A92="toy16", $AH$17,
    IF(A92="toy17", $AH$18,
    IF(A92="toy18", $AH$19,
    IF(A92="toy19", $AH$20,
    IF(A92="toy20", $AH$21, ""))))))))))))))))))))</f>
        <v>607.5</v>
      </c>
      <c r="R92">
        <f>IF(B92="toy1", $AH$2,
    IF(B92="toy2", $AH$3,
    IF(B92="toy3", $AH$4,
    IF(B92="toy4", $AH$5,
    IF(B92="toy5", $AH$6,
    IF(B92="toy6", $AH$7,
    IF(B92="toy7", $AH$8,
    IF(B92="toy8", $AH$9,
    IF(B92="toy9", $AH$10,
    IF(B92="toy10", $AH$11,
    IF(B92="toy11", $AH$12,
    IF(B92="toy12", $AH$13,
    IF(B92="toy13", $AH$14,
    IF(B92="toy14", $AH$15,
    IF(B92="toy15", $AH$16,
    IF(B92="toy16", $AH$17,
    IF(B92="toy17", $AH$18,
    IF(B92="toy18", $AH$19,
    IF(B92="toy19", $AH$20,
    IF(B92="toy20", $AH$21, ""))))))))))))))))))))</f>
        <v>2000</v>
      </c>
      <c r="S92">
        <f t="shared" si="20"/>
        <v>128</v>
      </c>
      <c r="T92">
        <f t="shared" si="21"/>
        <v>256</v>
      </c>
      <c r="U92">
        <f t="shared" si="22"/>
        <v>4</v>
      </c>
      <c r="V92">
        <f t="shared" si="23"/>
        <v>16</v>
      </c>
      <c r="W92">
        <f t="shared" si="24"/>
        <v>128</v>
      </c>
      <c r="X92">
        <f t="shared" si="25"/>
        <v>128</v>
      </c>
      <c r="Y92">
        <f t="shared" si="26"/>
        <v>6</v>
      </c>
      <c r="Z92">
        <f t="shared" si="27"/>
        <v>6</v>
      </c>
      <c r="AA92">
        <f t="shared" si="28"/>
        <v>128</v>
      </c>
      <c r="AB92">
        <f t="shared" si="29"/>
        <v>64</v>
      </c>
    </row>
    <row r="93" spans="1:28" x14ac:dyDescent="0.45">
      <c r="A93" t="s">
        <v>5</v>
      </c>
      <c r="B93" t="s">
        <v>12</v>
      </c>
      <c r="C93">
        <v>240</v>
      </c>
      <c r="D93">
        <v>166</v>
      </c>
      <c r="E93">
        <v>38.064</v>
      </c>
      <c r="F93">
        <v>66</v>
      </c>
      <c r="G93">
        <v>74</v>
      </c>
      <c r="H93">
        <v>13</v>
      </c>
      <c r="I93">
        <f t="shared" si="18"/>
        <v>28.198</v>
      </c>
      <c r="J93">
        <f>IF(A93="toy1", $AF$2,
    IF(A93="toy2", $AF$3,
    IF(A93="toy3", $AF$4,
    IF(A93="toy4", $AF$5,
    IF(A93="toy5", $AF$6,
    IF(A93="toy6", $AF$7,
    IF(A93="toy7", $AF$8,
    IF(A93="toy8", $AF$9,
    IF(A93="toy9", $AF$10,
    IF(A93="toy10", $AF$11,
    IF(A93="toy11", $AF$12,
    IF(A93="toy12", $AF$13,
    IF(A93="toy13", $AF$14,
    IF(A93="toy14", $AF$15,
    IF(A93="toy15", $AF$16,
    IF(A93="toy16", $AF$17,
    IF(A93="toy17", $AF$18,
    IF(A93="toy18", $AF$19,
    IF(A93="toy19", $AF$20,
    IF(A93="toy20", $AF$21, ""))))))))))))))))))))</f>
        <v>32.783999999999999</v>
      </c>
      <c r="K93">
        <f>IF(B93="toy1", $AF$2,
    IF(B93="toy2", $AF$3,
    IF(B93="toy3", $AF$4,
    IF(B93="toy4", $AF$5,
    IF(B93="toy5", $AF$6,
    IF(B93="toy6", $AF$7,
    IF(B93="toy7", $AF$8,
    IF(B93="toy8", $AF$9,
    IF(B93="toy9", $AF$10,
    IF(B93="toy10", $AF$11,
    IF(B93="toy11", $AF$12,
    IF(B93="toy12", $AF$13,
    IF(B93="toy13", $AF$14,
    IF(B93="toy14", $AF$15,
    IF(B93="toy15", $AF$16,
    IF(B93="toy16", $AF$17,
    IF(B93="toy17", $AF$18,
    IF(B93="toy18", $AF$19,
    IF(B93="toy19", $AF$20,
    IF(B93="toy20", $AF$21, ""))))))))))))))))))))</f>
        <v>33.478000000000002</v>
      </c>
      <c r="L93">
        <f t="shared" si="19"/>
        <v>66.262</v>
      </c>
      <c r="M93">
        <f>IF(A93="toy1", $AG$2,
    IF(A93="toy2", $AG$3,
    IF(A93="toy3", $AG$4,
    IF(A93="toy4", $AG$5,
    IF(A93="toy5", $AG$6,
    IF(A93="toy6", $AG$7,
    IF(A93="toy7", $AG$8,
    IF(A93="toy8", $AG$9,
    IF(A93="toy9", $AG$10,
    IF(A93="toy10", $AG$11,
    IF(A93="toy11", $AG$12,
    IF(A93="toy12", $AG$13,
    IF(A93="toy13", $AG$14,
    IF(A93="toy14", $AG$15,
    IF(A93="toy15", $AG$16,
    IF(A93="toy16", $AG$17,
    IF(A93="toy17", $AG$18,
    IF(A93="toy18", $AG$19,
    IF(A93="toy19", $AG$20,
    IF(A93="toy20", $AG$21, ""))))))))))))))))))))</f>
        <v>5.35</v>
      </c>
      <c r="N93">
        <f>IF(B93="toy1", $AG$2,
    IF(B93="toy2", $AG$3,
    IF(B93="toy3", $AG$4,
    IF(B93="toy4", $AG$5,
    IF(B93="toy5", $AG$6,
    IF(B93="toy6", $AG$7,
    IF(B93="toy7", $AG$8,
    IF(B93="toy8", $AG$9,
    IF(B93="toy9", $AG$10,
    IF(B93="toy10", $AG$11,
    IF(B93="toy11", $AG$12,
    IF(B93="toy12", $AG$13,
    IF(B93="toy13", $AG$14,
    IF(B93="toy14", $AG$15,
    IF(B93="toy15", $AG$16,
    IF(B93="toy16", $AG$17,
    IF(B93="toy17", $AG$18,
    IF(B93="toy18", $AG$19,
    IF(B93="toy19", $AG$20,
    IF(B93="toy20", $AG$21, ""))))))))))))))))))))</f>
        <v>4.38</v>
      </c>
      <c r="O93">
        <f t="shared" si="16"/>
        <v>18.832666928254504</v>
      </c>
      <c r="P93">
        <f t="shared" si="17"/>
        <v>19.231333071745496</v>
      </c>
      <c r="Q93">
        <f>IF(A93="toy1", $AH$2,
    IF(A93="toy2", $AH$3,
    IF(A93="toy3", $AH$4,
    IF(A93="toy4", $AH$5,
    IF(A93="toy5", $AH$6,
    IF(A93="toy6", $AH$7,
    IF(A93="toy7", $AH$8,
    IF(A93="toy8", $AH$9,
    IF(A93="toy9", $AH$10,
    IF(A93="toy10", $AH$11,
    IF(A93="toy11", $AH$12,
    IF(A93="toy12", $AH$13,
    IF(A93="toy13", $AH$14,
    IF(A93="toy14", $AH$15,
    IF(A93="toy15", $AH$16,
    IF(A93="toy16", $AH$17,
    IF(A93="toy17", $AH$18,
    IF(A93="toy18", $AH$19,
    IF(A93="toy19", $AH$20,
    IF(A93="toy20", $AH$21, ""))))))))))))))))))))</f>
        <v>607.5</v>
      </c>
      <c r="R93">
        <f>IF(B93="toy1", $AH$2,
    IF(B93="toy2", $AH$3,
    IF(B93="toy3", $AH$4,
    IF(B93="toy4", $AH$5,
    IF(B93="toy5", $AH$6,
    IF(B93="toy6", $AH$7,
    IF(B93="toy7", $AH$8,
    IF(B93="toy8", $AH$9,
    IF(B93="toy9", $AH$10,
    IF(B93="toy10", $AH$11,
    IF(B93="toy11", $AH$12,
    IF(B93="toy12", $AH$13,
    IF(B93="toy13", $AH$14,
    IF(B93="toy14", $AH$15,
    IF(B93="toy15", $AH$16,
    IF(B93="toy16", $AH$17,
    IF(B93="toy17", $AH$18,
    IF(B93="toy18", $AH$19,
    IF(B93="toy19", $AH$20,
    IF(B93="toy20", $AH$21, ""))))))))))))))))))))</f>
        <v>503.05</v>
      </c>
      <c r="S93">
        <f t="shared" si="20"/>
        <v>128</v>
      </c>
      <c r="T93">
        <f t="shared" si="21"/>
        <v>64</v>
      </c>
      <c r="U93">
        <f t="shared" si="22"/>
        <v>4</v>
      </c>
      <c r="V93">
        <f t="shared" si="23"/>
        <v>16</v>
      </c>
      <c r="W93">
        <f t="shared" si="24"/>
        <v>128</v>
      </c>
      <c r="X93">
        <f t="shared" si="25"/>
        <v>512</v>
      </c>
      <c r="Y93">
        <f t="shared" si="26"/>
        <v>6</v>
      </c>
      <c r="Z93">
        <f t="shared" si="27"/>
        <v>6</v>
      </c>
      <c r="AA93">
        <f t="shared" si="28"/>
        <v>128</v>
      </c>
      <c r="AB93">
        <f t="shared" si="29"/>
        <v>64</v>
      </c>
    </row>
    <row r="94" spans="1:28" x14ac:dyDescent="0.45">
      <c r="A94" t="s">
        <v>5</v>
      </c>
      <c r="B94" t="s">
        <v>13</v>
      </c>
      <c r="C94">
        <v>240</v>
      </c>
      <c r="D94">
        <v>948</v>
      </c>
      <c r="E94">
        <v>53.664999999999999</v>
      </c>
      <c r="F94">
        <v>67</v>
      </c>
      <c r="G94">
        <v>87</v>
      </c>
      <c r="H94">
        <v>33</v>
      </c>
      <c r="I94">
        <f t="shared" si="18"/>
        <v>16.223000000000006</v>
      </c>
      <c r="J94">
        <f>IF(A94="toy1", $AF$2,
    IF(A94="toy2", $AF$3,
    IF(A94="toy3", $AF$4,
    IF(A94="toy4", $AF$5,
    IF(A94="toy5", $AF$6,
    IF(A94="toy6", $AF$7,
    IF(A94="toy7", $AF$8,
    IF(A94="toy8", $AF$9,
    IF(A94="toy9", $AF$10,
    IF(A94="toy10", $AF$11,
    IF(A94="toy11", $AF$12,
    IF(A94="toy12", $AF$13,
    IF(A94="toy13", $AF$14,
    IF(A94="toy14", $AF$15,
    IF(A94="toy15", $AF$16,
    IF(A94="toy16", $AF$17,
    IF(A94="toy17", $AF$18,
    IF(A94="toy18", $AF$19,
    IF(A94="toy19", $AF$20,
    IF(A94="toy20", $AF$21, ""))))))))))))))))))))</f>
        <v>32.783999999999999</v>
      </c>
      <c r="K94">
        <f>IF(B94="toy1", $AF$2,
    IF(B94="toy2", $AF$3,
    IF(B94="toy3", $AF$4,
    IF(B94="toy4", $AF$5,
    IF(B94="toy5", $AF$6,
    IF(B94="toy6", $AF$7,
    IF(B94="toy7", $AF$8,
    IF(B94="toy8", $AF$9,
    IF(B94="toy9", $AF$10,
    IF(B94="toy10", $AF$11,
    IF(B94="toy11", $AF$12,
    IF(B94="toy12", $AF$13,
    IF(B94="toy13", $AF$14,
    IF(B94="toy14", $AF$15,
    IF(B94="toy15", $AF$16,
    IF(B94="toy16", $AF$17,
    IF(B94="toy17", $AF$18,
    IF(B94="toy18", $AF$19,
    IF(B94="toy19", $AF$20,
    IF(B94="toy20", $AF$21, ""))))))))))))))))))))</f>
        <v>37.103999999999999</v>
      </c>
      <c r="L94">
        <f t="shared" si="19"/>
        <v>69.888000000000005</v>
      </c>
      <c r="M94">
        <f>IF(A94="toy1", $AG$2,
    IF(A94="toy2", $AG$3,
    IF(A94="toy3", $AG$4,
    IF(A94="toy4", $AG$5,
    IF(A94="toy5", $AG$6,
    IF(A94="toy6", $AG$7,
    IF(A94="toy7", $AG$8,
    IF(A94="toy8", $AG$9,
    IF(A94="toy9", $AG$10,
    IF(A94="toy10", $AG$11,
    IF(A94="toy11", $AG$12,
    IF(A94="toy12", $AG$13,
    IF(A94="toy13", $AG$14,
    IF(A94="toy14", $AG$15,
    IF(A94="toy15", $AG$16,
    IF(A94="toy16", $AG$17,
    IF(A94="toy17", $AG$18,
    IF(A94="toy18", $AG$19,
    IF(A94="toy19", $AG$20,
    IF(A94="toy20", $AG$21, ""))))))))))))))))))))</f>
        <v>5.35</v>
      </c>
      <c r="N94">
        <f>IF(B94="toy1", $AG$2,
    IF(B94="toy2", $AG$3,
    IF(B94="toy3", $AG$4,
    IF(B94="toy4", $AG$5,
    IF(B94="toy5", $AG$6,
    IF(B94="toy6", $AG$7,
    IF(B94="toy7", $AG$8,
    IF(B94="toy8", $AG$9,
    IF(B94="toy9", $AG$10,
    IF(B94="toy10", $AG$11,
    IF(B94="toy11", $AG$12,
    IF(B94="toy12", $AG$13,
    IF(B94="toy13", $AG$14,
    IF(B94="toy14", $AG$15,
    IF(B94="toy15", $AG$16,
    IF(B94="toy16", $AG$17,
    IF(B94="toy17", $AG$18,
    IF(B94="toy18", $AG$19,
    IF(B94="toy19", $AG$20,
    IF(B94="toy20", $AG$21, ""))))))))))))))))))))</f>
        <v>17.405000000000001</v>
      </c>
      <c r="O94">
        <f t="shared" si="16"/>
        <v>25.17389766483516</v>
      </c>
      <c r="P94">
        <f t="shared" si="17"/>
        <v>28.491102335164832</v>
      </c>
      <c r="Q94">
        <f>IF(A94="toy1", $AH$2,
    IF(A94="toy2", $AH$3,
    IF(A94="toy3", $AH$4,
    IF(A94="toy4", $AH$5,
    IF(A94="toy5", $AH$6,
    IF(A94="toy6", $AH$7,
    IF(A94="toy7", $AH$8,
    IF(A94="toy8", $AH$9,
    IF(A94="toy9", $AH$10,
    IF(A94="toy10", $AH$11,
    IF(A94="toy11", $AH$12,
    IF(A94="toy12", $AH$13,
    IF(A94="toy13", $AH$14,
    IF(A94="toy14", $AH$15,
    IF(A94="toy15", $AH$16,
    IF(A94="toy16", $AH$17,
    IF(A94="toy17", $AH$18,
    IF(A94="toy18", $AH$19,
    IF(A94="toy19", $AH$20,
    IF(A94="toy20", $AH$21, ""))))))))))))))))))))</f>
        <v>607.5</v>
      </c>
      <c r="R94">
        <f>IF(B94="toy1", $AH$2,
    IF(B94="toy2", $AH$3,
    IF(B94="toy3", $AH$4,
    IF(B94="toy4", $AH$5,
    IF(B94="toy5", $AH$6,
    IF(B94="toy6", $AH$7,
    IF(B94="toy7", $AH$8,
    IF(B94="toy8", $AH$9,
    IF(B94="toy9", $AH$10,
    IF(B94="toy10", $AH$11,
    IF(B94="toy11", $AH$12,
    IF(B94="toy12", $AH$13,
    IF(B94="toy13", $AH$14,
    IF(B94="toy14", $AH$15,
    IF(B94="toy15", $AH$16,
    IF(B94="toy16", $AH$17,
    IF(B94="toy17", $AH$18,
    IF(B94="toy18", $AH$19,
    IF(B94="toy19", $AH$20,
    IF(B94="toy20", $AH$21, ""))))))))))))))))))))</f>
        <v>2000</v>
      </c>
      <c r="S94">
        <f t="shared" si="20"/>
        <v>128</v>
      </c>
      <c r="T94">
        <f t="shared" si="21"/>
        <v>64</v>
      </c>
      <c r="U94">
        <f t="shared" si="22"/>
        <v>4</v>
      </c>
      <c r="V94">
        <f t="shared" si="23"/>
        <v>4</v>
      </c>
      <c r="W94">
        <f t="shared" si="24"/>
        <v>128</v>
      </c>
      <c r="X94">
        <f t="shared" si="25"/>
        <v>512</v>
      </c>
      <c r="Y94">
        <f t="shared" si="26"/>
        <v>6</v>
      </c>
      <c r="Z94">
        <f t="shared" si="27"/>
        <v>24</v>
      </c>
      <c r="AA94">
        <f t="shared" si="28"/>
        <v>128</v>
      </c>
      <c r="AB94">
        <f t="shared" si="29"/>
        <v>256</v>
      </c>
    </row>
    <row r="95" spans="1:28" x14ac:dyDescent="0.45">
      <c r="A95" t="s">
        <v>5</v>
      </c>
      <c r="B95" t="s">
        <v>14</v>
      </c>
      <c r="C95">
        <v>240</v>
      </c>
      <c r="D95">
        <v>1392</v>
      </c>
      <c r="E95">
        <v>56.212000000000003</v>
      </c>
      <c r="F95">
        <v>82</v>
      </c>
      <c r="G95">
        <v>76</v>
      </c>
      <c r="H95">
        <v>34</v>
      </c>
      <c r="I95">
        <f t="shared" si="18"/>
        <v>19.11999999999999</v>
      </c>
      <c r="J95">
        <f>IF(A95="toy1", $AF$2,
    IF(A95="toy2", $AF$3,
    IF(A95="toy3", $AF$4,
    IF(A95="toy4", $AF$5,
    IF(A95="toy5", $AF$6,
    IF(A95="toy6", $AF$7,
    IF(A95="toy7", $AF$8,
    IF(A95="toy8", $AF$9,
    IF(A95="toy9", $AF$10,
    IF(A95="toy10", $AF$11,
    IF(A95="toy11", $AF$12,
    IF(A95="toy12", $AF$13,
    IF(A95="toy13", $AF$14,
    IF(A95="toy14", $AF$15,
    IF(A95="toy15", $AF$16,
    IF(A95="toy16", $AF$17,
    IF(A95="toy17", $AF$18,
    IF(A95="toy18", $AF$19,
    IF(A95="toy19", $AF$20,
    IF(A95="toy20", $AF$21, ""))))))))))))))))))))</f>
        <v>32.783999999999999</v>
      </c>
      <c r="K95">
        <f>IF(B95="toy1", $AF$2,
    IF(B95="toy2", $AF$3,
    IF(B95="toy3", $AF$4,
    IF(B95="toy4", $AF$5,
    IF(B95="toy5", $AF$6,
    IF(B95="toy6", $AF$7,
    IF(B95="toy7", $AF$8,
    IF(B95="toy8", $AF$9,
    IF(B95="toy9", $AF$10,
    IF(B95="toy10", $AF$11,
    IF(B95="toy11", $AF$12,
    IF(B95="toy12", $AF$13,
    IF(B95="toy13", $AF$14,
    IF(B95="toy14", $AF$15,
    IF(B95="toy15", $AF$16,
    IF(B95="toy16", $AF$17,
    IF(B95="toy17", $AF$18,
    IF(B95="toy18", $AF$19,
    IF(B95="toy19", $AF$20,
    IF(B95="toy20", $AF$21, ""))))))))))))))))))))</f>
        <v>42.548000000000002</v>
      </c>
      <c r="L95">
        <f t="shared" si="19"/>
        <v>75.331999999999994</v>
      </c>
      <c r="M95">
        <f>IF(A95="toy1", $AG$2,
    IF(A95="toy2", $AG$3,
    IF(A95="toy3", $AG$4,
    IF(A95="toy4", $AG$5,
    IF(A95="toy5", $AG$6,
    IF(A95="toy6", $AG$7,
    IF(A95="toy7", $AG$8,
    IF(A95="toy8", $AG$9,
    IF(A95="toy9", $AG$10,
    IF(A95="toy10", $AG$11,
    IF(A95="toy11", $AG$12,
    IF(A95="toy12", $AG$13,
    IF(A95="toy13", $AG$14,
    IF(A95="toy14", $AG$15,
    IF(A95="toy15", $AG$16,
    IF(A95="toy16", $AG$17,
    IF(A95="toy17", $AG$18,
    IF(A95="toy18", $AG$19,
    IF(A95="toy19", $AG$20,
    IF(A95="toy20", $AG$21, ""))))))))))))))))))))</f>
        <v>5.35</v>
      </c>
      <c r="N95">
        <f>IF(B95="toy1", $AG$2,
    IF(B95="toy2", $AG$3,
    IF(B95="toy3", $AG$4,
    IF(B95="toy4", $AG$5,
    IF(B95="toy5", $AG$6,
    IF(B95="toy6", $AG$7,
    IF(B95="toy7", $AG$8,
    IF(B95="toy8", $AG$9,
    IF(B95="toy9", $AG$10,
    IF(B95="toy10", $AG$11,
    IF(B95="toy11", $AG$12,
    IF(B95="toy12", $AG$13,
    IF(B95="toy13", $AG$14,
    IF(B95="toy14", $AG$15,
    IF(B95="toy15", $AG$16,
    IF(B95="toy16", $AG$17,
    IF(B95="toy17", $AG$18,
    IF(B95="toy18", $AG$19,
    IF(B95="toy19", $AG$20,
    IF(B95="toy20", $AG$21, ""))))))))))))))))))))</f>
        <v>68.685000000000002</v>
      </c>
      <c r="O95">
        <f t="shared" si="16"/>
        <v>24.463099453087668</v>
      </c>
      <c r="P95">
        <f t="shared" si="17"/>
        <v>31.748900546912338</v>
      </c>
      <c r="Q95">
        <f>IF(A95="toy1", $AH$2,
    IF(A95="toy2", $AH$3,
    IF(A95="toy3", $AH$4,
    IF(A95="toy4", $AH$5,
    IF(A95="toy5", $AH$6,
    IF(A95="toy6", $AH$7,
    IF(A95="toy7", $AH$8,
    IF(A95="toy8", $AH$9,
    IF(A95="toy9", $AH$10,
    IF(A95="toy10", $AH$11,
    IF(A95="toy11", $AH$12,
    IF(A95="toy12", $AH$13,
    IF(A95="toy13", $AH$14,
    IF(A95="toy14", $AH$15,
    IF(A95="toy15", $AH$16,
    IF(A95="toy16", $AH$17,
    IF(A95="toy17", $AH$18,
    IF(A95="toy18", $AH$19,
    IF(A95="toy19", $AH$20,
    IF(A95="toy20", $AH$21, ""))))))))))))))))))))</f>
        <v>607.5</v>
      </c>
      <c r="R95">
        <f>IF(B95="toy1", $AH$2,
    IF(B95="toy2", $AH$3,
    IF(B95="toy3", $AH$4,
    IF(B95="toy4", $AH$5,
    IF(B95="toy5", $AH$6,
    IF(B95="toy6", $AH$7,
    IF(B95="toy7", $AH$8,
    IF(B95="toy8", $AH$9,
    IF(B95="toy9", $AH$10,
    IF(B95="toy10", $AH$11,
    IF(B95="toy11", $AH$12,
    IF(B95="toy12", $AH$13,
    IF(B95="toy13", $AH$14,
    IF(B95="toy14", $AH$15,
    IF(B95="toy15", $AH$16,
    IF(B95="toy16", $AH$17,
    IF(B95="toy17", $AH$18,
    IF(B95="toy18", $AH$19,
    IF(B95="toy19", $AH$20,
    IF(B95="toy20", $AH$21, ""))))))))))))))))))))</f>
        <v>7940</v>
      </c>
      <c r="S95">
        <f t="shared" si="20"/>
        <v>128</v>
      </c>
      <c r="T95">
        <f t="shared" si="21"/>
        <v>256</v>
      </c>
      <c r="U95">
        <f t="shared" si="22"/>
        <v>4</v>
      </c>
      <c r="V95">
        <f t="shared" si="23"/>
        <v>4</v>
      </c>
      <c r="W95">
        <f t="shared" si="24"/>
        <v>128</v>
      </c>
      <c r="X95">
        <f t="shared" si="25"/>
        <v>128</v>
      </c>
      <c r="Y95">
        <f t="shared" si="26"/>
        <v>6</v>
      </c>
      <c r="Z95">
        <f t="shared" si="27"/>
        <v>24</v>
      </c>
      <c r="AA95">
        <f t="shared" si="28"/>
        <v>128</v>
      </c>
      <c r="AB95">
        <f t="shared" si="29"/>
        <v>256</v>
      </c>
    </row>
    <row r="96" spans="1:28" x14ac:dyDescent="0.45">
      <c r="A96" t="s">
        <v>5</v>
      </c>
      <c r="B96" t="s">
        <v>15</v>
      </c>
      <c r="C96">
        <v>240</v>
      </c>
      <c r="D96">
        <v>456</v>
      </c>
      <c r="E96">
        <v>53.664999999999999</v>
      </c>
      <c r="F96">
        <v>78</v>
      </c>
      <c r="G96">
        <v>83</v>
      </c>
      <c r="H96">
        <v>26</v>
      </c>
      <c r="I96">
        <f t="shared" si="18"/>
        <v>21.118999999999993</v>
      </c>
      <c r="J96">
        <f>IF(A96="toy1", $AF$2,
    IF(A96="toy2", $AF$3,
    IF(A96="toy3", $AF$4,
    IF(A96="toy4", $AF$5,
    IF(A96="toy5", $AF$6,
    IF(A96="toy6", $AF$7,
    IF(A96="toy7", $AF$8,
    IF(A96="toy8", $AF$9,
    IF(A96="toy9", $AF$10,
    IF(A96="toy10", $AF$11,
    IF(A96="toy11", $AF$12,
    IF(A96="toy12", $AF$13,
    IF(A96="toy13", $AF$14,
    IF(A96="toy14", $AF$15,
    IF(A96="toy15", $AF$16,
    IF(A96="toy16", $AF$17,
    IF(A96="toy17", $AF$18,
    IF(A96="toy18", $AF$19,
    IF(A96="toy19", $AF$20,
    IF(A96="toy20", $AF$21, ""))))))))))))))))))))</f>
        <v>32.783999999999999</v>
      </c>
      <c r="K96">
        <f>IF(B96="toy1", $AF$2,
    IF(B96="toy2", $AF$3,
    IF(B96="toy3", $AF$4,
    IF(B96="toy4", $AF$5,
    IF(B96="toy5", $AF$6,
    IF(B96="toy6", $AF$7,
    IF(B96="toy7", $AF$8,
    IF(B96="toy8", $AF$9,
    IF(B96="toy9", $AF$10,
    IF(B96="toy10", $AF$11,
    IF(B96="toy11", $AF$12,
    IF(B96="toy12", $AF$13,
    IF(B96="toy13", $AF$14,
    IF(B96="toy14", $AF$15,
    IF(B96="toy15", $AF$16,
    IF(B96="toy16", $AF$17,
    IF(B96="toy17", $AF$18,
    IF(B96="toy18", $AF$19,
    IF(B96="toy19", $AF$20,
    IF(B96="toy20", $AF$21, ""))))))))))))))))))))</f>
        <v>42</v>
      </c>
      <c r="L96">
        <f t="shared" si="19"/>
        <v>74.783999999999992</v>
      </c>
      <c r="M96">
        <f>IF(A96="toy1", $AG$2,
    IF(A96="toy2", $AG$3,
    IF(A96="toy3", $AG$4,
    IF(A96="toy4", $AG$5,
    IF(A96="toy5", $AG$6,
    IF(A96="toy6", $AG$7,
    IF(A96="toy7", $AG$8,
    IF(A96="toy8", $AG$9,
    IF(A96="toy9", $AG$10,
    IF(A96="toy10", $AG$11,
    IF(A96="toy11", $AG$12,
    IF(A96="toy12", $AG$13,
    IF(A96="toy13", $AG$14,
    IF(A96="toy14", $AG$15,
    IF(A96="toy15", $AG$16,
    IF(A96="toy16", $AG$17,
    IF(A96="toy17", $AG$18,
    IF(A96="toy18", $AG$19,
    IF(A96="toy19", $AG$20,
    IF(A96="toy20", $AG$21, ""))))))))))))))))))))</f>
        <v>5.35</v>
      </c>
      <c r="N96">
        <f>IF(B96="toy1", $AG$2,
    IF(B96="toy2", $AG$3,
    IF(B96="toy3", $AG$4,
    IF(B96="toy4", $AG$5,
    IF(B96="toy5", $AG$6,
    IF(B96="toy6", $AG$7,
    IF(B96="toy7", $AG$8,
    IF(B96="toy8", $AG$9,
    IF(B96="toy9", $AG$10,
    IF(B96="toy10", $AG$11,
    IF(B96="toy11", $AG$12,
    IF(B96="toy12", $AG$13,
    IF(B96="toy13", $AG$14,
    IF(B96="toy14", $AG$15,
    IF(B96="toy15", $AG$16,
    IF(B96="toy16", $AG$17,
    IF(B96="toy17", $AG$18,
    IF(B96="toy18", $AG$19,
    IF(B96="toy19", $AG$20,
    IF(B96="toy20", $AG$21, ""))))))))))))))))))))</f>
        <v>17.385000000000002</v>
      </c>
      <c r="O96">
        <f t="shared" si="16"/>
        <v>23.525799101412066</v>
      </c>
      <c r="P96">
        <f t="shared" si="17"/>
        <v>30.139200898587934</v>
      </c>
      <c r="Q96">
        <f>IF(A96="toy1", $AH$2,
    IF(A96="toy2", $AH$3,
    IF(A96="toy3", $AH$4,
    IF(A96="toy4", $AH$5,
    IF(A96="toy5", $AH$6,
    IF(A96="toy6", $AH$7,
    IF(A96="toy7", $AH$8,
    IF(A96="toy8", $AH$9,
    IF(A96="toy9", $AH$10,
    IF(A96="toy10", $AH$11,
    IF(A96="toy11", $AH$12,
    IF(A96="toy12", $AH$13,
    IF(A96="toy13", $AH$14,
    IF(A96="toy14", $AH$15,
    IF(A96="toy15", $AH$16,
    IF(A96="toy16", $AH$17,
    IF(A96="toy17", $AH$18,
    IF(A96="toy18", $AH$19,
    IF(A96="toy19", $AH$20,
    IF(A96="toy20", $AH$21, ""))))))))))))))))))))</f>
        <v>607.5</v>
      </c>
      <c r="R96">
        <f>IF(B96="toy1", $AH$2,
    IF(B96="toy2", $AH$3,
    IF(B96="toy3", $AH$4,
    IF(B96="toy4", $AH$5,
    IF(B96="toy5", $AH$6,
    IF(B96="toy6", $AH$7,
    IF(B96="toy7", $AH$8,
    IF(B96="toy8", $AH$9,
    IF(B96="toy9", $AH$10,
    IF(B96="toy10", $AH$11,
    IF(B96="toy11", $AH$12,
    IF(B96="toy12", $AH$13,
    IF(B96="toy13", $AH$14,
    IF(B96="toy14", $AH$15,
    IF(B96="toy15", $AH$16,
    IF(B96="toy16", $AH$17,
    IF(B96="toy17", $AH$18,
    IF(B96="toy18", $AH$19,
    IF(B96="toy19", $AH$20,
    IF(B96="toy20", $AH$21, ""))))))))))))))))))))</f>
        <v>2000</v>
      </c>
      <c r="S96">
        <f t="shared" si="20"/>
        <v>128</v>
      </c>
      <c r="T96">
        <f t="shared" si="21"/>
        <v>256</v>
      </c>
      <c r="U96">
        <f t="shared" si="22"/>
        <v>4</v>
      </c>
      <c r="V96">
        <f t="shared" si="23"/>
        <v>16</v>
      </c>
      <c r="W96">
        <f t="shared" si="24"/>
        <v>128</v>
      </c>
      <c r="X96">
        <f t="shared" si="25"/>
        <v>128</v>
      </c>
      <c r="Y96">
        <f t="shared" si="26"/>
        <v>6</v>
      </c>
      <c r="Z96">
        <f t="shared" si="27"/>
        <v>6</v>
      </c>
      <c r="AA96">
        <f t="shared" si="28"/>
        <v>128</v>
      </c>
      <c r="AB96">
        <f t="shared" si="29"/>
        <v>256</v>
      </c>
    </row>
    <row r="97" spans="1:28" x14ac:dyDescent="0.45">
      <c r="A97" t="s">
        <v>5</v>
      </c>
      <c r="B97" t="s">
        <v>16</v>
      </c>
      <c r="C97">
        <v>240</v>
      </c>
      <c r="D97">
        <v>704</v>
      </c>
      <c r="E97">
        <v>66.602999999999994</v>
      </c>
      <c r="F97">
        <v>82</v>
      </c>
      <c r="G97">
        <v>87</v>
      </c>
      <c r="H97">
        <v>41</v>
      </c>
      <c r="I97">
        <f>J97+K97-E97</f>
        <v>9.784000000000006</v>
      </c>
      <c r="J97">
        <f>IF(A97="toy1", $AF$2,
    IF(A97="toy2", $AF$3,
    IF(A97="toy3", $AF$4,
    IF(A97="toy4", $AF$5,
    IF(A97="toy5", $AF$6,
    IF(A97="toy6", $AF$7,
    IF(A97="toy7", $AF$8,
    IF(A97="toy8", $AF$9,
    IF(A97="toy9", $AF$10,
    IF(A97="toy10", $AF$11,
    IF(A97="toy11", $AF$12,
    IF(A97="toy12", $AF$13,
    IF(A97="toy13", $AF$14,
    IF(A97="toy14", $AF$15,
    IF(A97="toy15", $AF$16,
    IF(A97="toy16", $AF$17,
    IF(A97="toy17", $AF$18,
    IF(A97="toy18", $AF$19,
    IF(A97="toy19", $AF$20,
    IF(A97="toy20", $AF$21, ""))))))))))))))))))))</f>
        <v>32.783999999999999</v>
      </c>
      <c r="K97">
        <f>IF(B97="toy1", $AF$2,
    IF(B97="toy2", $AF$3,
    IF(B97="toy3", $AF$4,
    IF(B97="toy4", $AF$5,
    IF(B97="toy5", $AF$6,
    IF(B97="toy6", $AF$7,
    IF(B97="toy7", $AF$8,
    IF(B97="toy8", $AF$9,
    IF(B97="toy9", $AF$10,
    IF(B97="toy10", $AF$11,
    IF(B97="toy11", $AF$12,
    IF(B97="toy12", $AF$13,
    IF(B97="toy13", $AF$14,
    IF(B97="toy14", $AF$15,
    IF(B97="toy15", $AF$16,
    IF(B97="toy16", $AF$17,
    IF(B97="toy17", $AF$18,
    IF(B97="toy18", $AF$19,
    IF(B97="toy19", $AF$20,
    IF(B97="toy20", $AF$21, ""))))))))))))))))))))</f>
        <v>43.603000000000002</v>
      </c>
      <c r="L97">
        <f t="shared" si="19"/>
        <v>76.387</v>
      </c>
      <c r="M97">
        <f>IF(A97="toy1", $AG$2,
    IF(A97="toy2", $AG$3,
    IF(A97="toy3", $AG$4,
    IF(A97="toy4", $AG$5,
    IF(A97="toy5", $AG$6,
    IF(A97="toy6", $AG$7,
    IF(A97="toy7", $AG$8,
    IF(A97="toy8", $AG$9,
    IF(A97="toy9", $AG$10,
    IF(A97="toy10", $AG$11,
    IF(A97="toy11", $AG$12,
    IF(A97="toy12", $AG$13,
    IF(A97="toy13", $AG$14,
    IF(A97="toy14", $AG$15,
    IF(A97="toy15", $AG$16,
    IF(A97="toy16", $AG$17,
    IF(A97="toy17", $AG$18,
    IF(A97="toy18", $AG$19,
    IF(A97="toy19", $AG$20,
    IF(A97="toy20", $AG$21, ""))))))))))))))))))))</f>
        <v>5.35</v>
      </c>
      <c r="N97">
        <f>IF(B97="toy1", $AG$2,
    IF(B97="toy2", $AG$3,
    IF(B97="toy3", $AG$4,
    IF(B97="toy4", $AG$5,
    IF(B97="toy5", $AG$6,
    IF(B97="toy6", $AG$7,
    IF(B97="toy7", $AG$8,
    IF(B97="toy8", $AG$9,
    IF(B97="toy9", $AG$10,
    IF(B97="toy10", $AG$11,
    IF(B97="toy11", $AG$12,
    IF(B97="toy12", $AG$13,
    IF(B97="toy13", $AG$14,
    IF(B97="toy14", $AG$15,
    IF(B97="toy15", $AG$16,
    IF(B97="toy16", $AG$17,
    IF(B97="toy17", $AG$18,
    IF(B97="toy18", $AG$19,
    IF(B97="toy19", $AG$20,
    IF(B97="toy20", $AG$21, ""))))))))))))))))))))</f>
        <v>109.37</v>
      </c>
      <c r="O97">
        <f t="shared" si="16"/>
        <v>28.58487376124209</v>
      </c>
      <c r="P97">
        <f t="shared" si="17"/>
        <v>38.018126238757901</v>
      </c>
      <c r="Q97">
        <f>IF(A97="toy1", $AH$2,
    IF(A97="toy2", $AH$3,
    IF(A97="toy3", $AH$4,
    IF(A97="toy4", $AH$5,
    IF(A97="toy5", $AH$6,
    IF(A97="toy6", $AH$7,
    IF(A97="toy7", $AH$8,
    IF(A97="toy8", $AH$9,
    IF(A97="toy9", $AH$10,
    IF(A97="toy10", $AH$11,
    IF(A97="toy11", $AH$12,
    IF(A97="toy12", $AH$13,
    IF(A97="toy13", $AH$14,
    IF(A97="toy14", $AH$15,
    IF(A97="toy15", $AH$16,
    IF(A97="toy16", $AH$17,
    IF(A97="toy17", $AH$18,
    IF(A97="toy18", $AH$19,
    IF(A97="toy19", $AH$20,
    IF(A97="toy20", $AH$21, ""))))))))))))))))))))</f>
        <v>607.5</v>
      </c>
      <c r="R97">
        <f>IF(B97="toy1", $AH$2,
    IF(B97="toy2", $AH$3,
    IF(B97="toy3", $AH$4,
    IF(B97="toy4", $AH$5,
    IF(B97="toy5", $AH$6,
    IF(B97="toy6", $AH$7,
    IF(B97="toy7", $AH$8,
    IF(B97="toy8", $AH$9,
    IF(B97="toy9", $AH$10,
    IF(B97="toy10", $AH$11,
    IF(B97="toy11", $AH$12,
    IF(B97="toy12", $AH$13,
    IF(B97="toy13", $AH$14,
    IF(B97="toy14", $AH$15,
    IF(B97="toy15", $AH$16,
    IF(B97="toy16", $AH$17,
    IF(B97="toy17", $AH$18,
    IF(B97="toy18", $AH$19,
    IF(B97="toy19", $AH$20,
    IF(B97="toy20", $AH$21, ""))))))))))))))))))))</f>
        <v>12670</v>
      </c>
      <c r="S97">
        <f t="shared" si="20"/>
        <v>128</v>
      </c>
      <c r="T97">
        <f t="shared" si="21"/>
        <v>256</v>
      </c>
      <c r="U97">
        <f t="shared" si="22"/>
        <v>4</v>
      </c>
      <c r="V97">
        <f t="shared" si="23"/>
        <v>4</v>
      </c>
      <c r="W97">
        <f t="shared" si="24"/>
        <v>128</v>
      </c>
      <c r="X97">
        <f t="shared" si="25"/>
        <v>512</v>
      </c>
      <c r="Y97">
        <f t="shared" si="26"/>
        <v>6</v>
      </c>
      <c r="Z97">
        <f t="shared" si="27"/>
        <v>24</v>
      </c>
      <c r="AA97">
        <f t="shared" si="28"/>
        <v>128</v>
      </c>
      <c r="AB97">
        <f t="shared" si="29"/>
        <v>64</v>
      </c>
    </row>
    <row r="98" spans="1:28" x14ac:dyDescent="0.45">
      <c r="A98" t="s">
        <v>5</v>
      </c>
      <c r="B98" t="s">
        <v>17</v>
      </c>
      <c r="C98">
        <v>240</v>
      </c>
      <c r="D98">
        <v>516</v>
      </c>
      <c r="E98">
        <v>49.835000000000001</v>
      </c>
      <c r="F98">
        <v>77</v>
      </c>
      <c r="G98">
        <v>94</v>
      </c>
      <c r="H98">
        <v>29</v>
      </c>
      <c r="I98">
        <f t="shared" si="18"/>
        <v>31.795999999999999</v>
      </c>
      <c r="J98">
        <f>IF(A98="toy1", $AF$2,
    IF(A98="toy2", $AF$3,
    IF(A98="toy3", $AF$4,
    IF(A98="toy4", $AF$5,
    IF(A98="toy5", $AF$6,
    IF(A98="toy6", $AF$7,
    IF(A98="toy7", $AF$8,
    IF(A98="toy8", $AF$9,
    IF(A98="toy9", $AF$10,
    IF(A98="toy10", $AF$11,
    IF(A98="toy11", $AF$12,
    IF(A98="toy12", $AF$13,
    IF(A98="toy13", $AF$14,
    IF(A98="toy14", $AF$15,
    IF(A98="toy15", $AF$16,
    IF(A98="toy16", $AF$17,
    IF(A98="toy17", $AF$18,
    IF(A98="toy18", $AF$19,
    IF(A98="toy19", $AF$20,
    IF(A98="toy20", $AF$21, ""))))))))))))))))))))</f>
        <v>32.783999999999999</v>
      </c>
      <c r="K98">
        <f>IF(B98="toy1", $AF$2,
    IF(B98="toy2", $AF$3,
    IF(B98="toy3", $AF$4,
    IF(B98="toy4", $AF$5,
    IF(B98="toy5", $AF$6,
    IF(B98="toy6", $AF$7,
    IF(B98="toy7", $AF$8,
    IF(B98="toy8", $AF$9,
    IF(B98="toy9", $AF$10,
    IF(B98="toy10", $AF$11,
    IF(B98="toy11", $AF$12,
    IF(B98="toy12", $AF$13,
    IF(B98="toy13", $AF$14,
    IF(B98="toy14", $AF$15,
    IF(B98="toy15", $AF$16,
    IF(B98="toy16", $AF$17,
    IF(B98="toy17", $AF$18,
    IF(B98="toy18", $AF$19,
    IF(B98="toy19", $AF$20,
    IF(B98="toy20", $AF$21, ""))))))))))))))))))))</f>
        <v>48.847000000000001</v>
      </c>
      <c r="L98">
        <f t="shared" si="19"/>
        <v>81.631</v>
      </c>
      <c r="M98">
        <f>IF(A98="toy1", $AG$2,
    IF(A98="toy2", $AG$3,
    IF(A98="toy3", $AG$4,
    IF(A98="toy4", $AG$5,
    IF(A98="toy5", $AG$6,
    IF(A98="toy6", $AG$7,
    IF(A98="toy7", $AG$8,
    IF(A98="toy8", $AG$9,
    IF(A98="toy9", $AG$10,
    IF(A98="toy10", $AG$11,
    IF(A98="toy11", $AG$12,
    IF(A98="toy12", $AG$13,
    IF(A98="toy13", $AG$14,
    IF(A98="toy14", $AG$15,
    IF(A98="toy15", $AG$16,
    IF(A98="toy16", $AG$17,
    IF(A98="toy17", $AG$18,
    IF(A98="toy18", $AG$19,
    IF(A98="toy19", $AG$20,
    IF(A98="toy20", $AG$21, ""))))))))))))))))))))</f>
        <v>5.35</v>
      </c>
      <c r="N98">
        <f>IF(B98="toy1", $AG$2,
    IF(B98="toy2", $AG$3,
    IF(B98="toy3", $AG$4,
    IF(B98="toy4", $AG$5,
    IF(B98="toy5", $AG$6,
    IF(B98="toy6", $AG$7,
    IF(B98="toy7", $AG$8,
    IF(B98="toy8", $AG$9,
    IF(B98="toy9", $AG$10,
    IF(B98="toy10", $AG$11,
    IF(B98="toy11", $AG$12,
    IF(B98="toy12", $AG$13,
    IF(B98="toy13", $AG$14,
    IF(B98="toy14", $AG$15,
    IF(B98="toy15", $AG$16,
    IF(B98="toy16", $AG$17,
    IF(B98="toy17", $AG$18,
    IF(B98="toy18", $AG$19,
    IF(B98="toy19", $AG$20,
    IF(B98="toy20", $AG$21, ""))))))))))))))))))))</f>
        <v>69.224999999999994</v>
      </c>
      <c r="O98">
        <f t="shared" si="16"/>
        <v>20.014340630397765</v>
      </c>
      <c r="P98">
        <f t="shared" si="17"/>
        <v>29.820659369602236</v>
      </c>
      <c r="Q98">
        <f>IF(A98="toy1", $AH$2,
    IF(A98="toy2", $AH$3,
    IF(A98="toy3", $AH$4,
    IF(A98="toy4", $AH$5,
    IF(A98="toy5", $AH$6,
    IF(A98="toy6", $AH$7,
    IF(A98="toy7", $AH$8,
    IF(A98="toy8", $AH$9,
    IF(A98="toy9", $AH$10,
    IF(A98="toy10", $AH$11,
    IF(A98="toy11", $AH$12,
    IF(A98="toy12", $AH$13,
    IF(A98="toy13", $AH$14,
    IF(A98="toy14", $AH$15,
    IF(A98="toy15", $AH$16,
    IF(A98="toy16", $AH$17,
    IF(A98="toy17", $AH$18,
    IF(A98="toy18", $AH$19,
    IF(A98="toy19", $AH$20,
    IF(A98="toy20", $AH$21, ""))))))))))))))))))))</f>
        <v>607.5</v>
      </c>
      <c r="R98">
        <f>IF(B98="toy1", $AH$2,
    IF(B98="toy2", $AH$3,
    IF(B98="toy3", $AH$4,
    IF(B98="toy4", $AH$5,
    IF(B98="toy5", $AH$6,
    IF(B98="toy6", $AH$7,
    IF(B98="toy7", $AH$8,
    IF(B98="toy8", $AH$9,
    IF(B98="toy9", $AH$10,
    IF(B98="toy10", $AH$11,
    IF(B98="toy11", $AH$12,
    IF(B98="toy12", $AH$13,
    IF(B98="toy13", $AH$14,
    IF(B98="toy14", $AH$15,
    IF(B98="toy15", $AH$16,
    IF(B98="toy16", $AH$17,
    IF(B98="toy17", $AH$18,
    IF(B98="toy18", $AH$19,
    IF(B98="toy19", $AH$20,
    IF(B98="toy20", $AH$21, ""))))))))))))))))))))</f>
        <v>7940</v>
      </c>
      <c r="S98">
        <f t="shared" si="20"/>
        <v>128</v>
      </c>
      <c r="T98">
        <f t="shared" si="21"/>
        <v>256</v>
      </c>
      <c r="U98">
        <f t="shared" si="22"/>
        <v>4</v>
      </c>
      <c r="V98">
        <f t="shared" si="23"/>
        <v>16</v>
      </c>
      <c r="W98">
        <f t="shared" si="24"/>
        <v>128</v>
      </c>
      <c r="X98">
        <f t="shared" si="25"/>
        <v>128</v>
      </c>
      <c r="Y98">
        <f t="shared" si="26"/>
        <v>6</v>
      </c>
      <c r="Z98">
        <f t="shared" si="27"/>
        <v>24</v>
      </c>
      <c r="AA98">
        <f t="shared" si="28"/>
        <v>128</v>
      </c>
      <c r="AB98">
        <f t="shared" si="29"/>
        <v>64</v>
      </c>
    </row>
    <row r="99" spans="1:28" x14ac:dyDescent="0.45">
      <c r="A99" t="s">
        <v>5</v>
      </c>
      <c r="B99" t="s">
        <v>18</v>
      </c>
      <c r="C99">
        <v>240</v>
      </c>
      <c r="D99">
        <v>582</v>
      </c>
      <c r="E99">
        <v>57.399000000000001</v>
      </c>
      <c r="F99">
        <v>71</v>
      </c>
      <c r="G99">
        <v>82</v>
      </c>
      <c r="H99">
        <v>39</v>
      </c>
      <c r="I99">
        <f t="shared" si="18"/>
        <v>20.492999999999995</v>
      </c>
      <c r="J99">
        <f>IF(A99="toy1", $AF$2,
    IF(A99="toy2", $AF$3,
    IF(A99="toy3", $AF$4,
    IF(A99="toy4", $AF$5,
    IF(A99="toy5", $AF$6,
    IF(A99="toy6", $AF$7,
    IF(A99="toy7", $AF$8,
    IF(A99="toy8", $AF$9,
    IF(A99="toy9", $AF$10,
    IF(A99="toy10", $AF$11,
    IF(A99="toy11", $AF$12,
    IF(A99="toy12", $AF$13,
    IF(A99="toy13", $AF$14,
    IF(A99="toy14", $AF$15,
    IF(A99="toy15", $AF$16,
    IF(A99="toy16", $AF$17,
    IF(A99="toy17", $AF$18,
    IF(A99="toy18", $AF$19,
    IF(A99="toy19", $AF$20,
    IF(A99="toy20", $AF$21, ""))))))))))))))))))))</f>
        <v>32.783999999999999</v>
      </c>
      <c r="K99">
        <f>IF(B99="toy1", $AF$2,
    IF(B99="toy2", $AF$3,
    IF(B99="toy3", $AF$4,
    IF(B99="toy4", $AF$5,
    IF(B99="toy5", $AF$6,
    IF(B99="toy6", $AF$7,
    IF(B99="toy7", $AF$8,
    IF(B99="toy8", $AF$9,
    IF(B99="toy9", $AF$10,
    IF(B99="toy10", $AF$11,
    IF(B99="toy11", $AF$12,
    IF(B99="toy12", $AF$13,
    IF(B99="toy13", $AF$14,
    IF(B99="toy14", $AF$15,
    IF(B99="toy15", $AF$16,
    IF(B99="toy16", $AF$17,
    IF(B99="toy17", $AF$18,
    IF(B99="toy18", $AF$19,
    IF(B99="toy19", $AF$20,
    IF(B99="toy20", $AF$21, ""))))))))))))))))))))</f>
        <v>45.107999999999997</v>
      </c>
      <c r="L99">
        <f t="shared" si="19"/>
        <v>77.891999999999996</v>
      </c>
      <c r="M99">
        <f>IF(A99="toy1", $AG$2,
    IF(A99="toy2", $AG$3,
    IF(A99="toy3", $AG$4,
    IF(A99="toy4", $AG$5,
    IF(A99="toy5", $AG$6,
    IF(A99="toy6", $AG$7,
    IF(A99="toy7", $AG$8,
    IF(A99="toy8", $AG$9,
    IF(A99="toy9", $AG$10,
    IF(A99="toy10", $AG$11,
    IF(A99="toy11", $AG$12,
    IF(A99="toy12", $AG$13,
    IF(A99="toy13", $AG$14,
    IF(A99="toy14", $AG$15,
    IF(A99="toy15", $AG$16,
    IF(A99="toy16", $AG$17,
    IF(A99="toy17", $AG$18,
    IF(A99="toy18", $AG$19,
    IF(A99="toy19", $AG$20,
    IF(A99="toy20", $AG$21, ""))))))))))))))))))))</f>
        <v>5.35</v>
      </c>
      <c r="N99">
        <f>IF(B99="toy1", $AG$2,
    IF(B99="toy2", $AG$3,
    IF(B99="toy3", $AG$4,
    IF(B99="toy4", $AG$5,
    IF(B99="toy5", $AG$6,
    IF(B99="toy6", $AG$7,
    IF(B99="toy7", $AG$8,
    IF(B99="toy8", $AG$9,
    IF(B99="toy9", $AG$10,
    IF(B99="toy10", $AG$11,
    IF(B99="toy11", $AG$12,
    IF(B99="toy12", $AG$13,
    IF(B99="toy13", $AG$14,
    IF(B99="toy14", $AG$15,
    IF(B99="toy15", $AG$16,
    IF(B99="toy16", $AG$17,
    IF(B99="toy17", $AG$18,
    IF(B99="toy18", $AG$19,
    IF(B99="toy19", $AG$20,
    IF(B99="toy20", $AG$21, ""))))))))))))))))))))</f>
        <v>27.42</v>
      </c>
      <c r="O99">
        <f t="shared" si="16"/>
        <v>24.158691727006627</v>
      </c>
      <c r="P99">
        <f t="shared" si="17"/>
        <v>33.240308272993374</v>
      </c>
      <c r="Q99">
        <f>IF(A99="toy1", $AH$2,
    IF(A99="toy2", $AH$3,
    IF(A99="toy3", $AH$4,
    IF(A99="toy4", $AH$5,
    IF(A99="toy5", $AH$6,
    IF(A99="toy6", $AH$7,
    IF(A99="toy7", $AH$8,
    IF(A99="toy8", $AH$9,
    IF(A99="toy9", $AH$10,
    IF(A99="toy10", $AH$11,
    IF(A99="toy11", $AH$12,
    IF(A99="toy12", $AH$13,
    IF(A99="toy13", $AH$14,
    IF(A99="toy14", $AH$15,
    IF(A99="toy15", $AH$16,
    IF(A99="toy16", $AH$17,
    IF(A99="toy17", $AH$18,
    IF(A99="toy18", $AH$19,
    IF(A99="toy19", $AH$20,
    IF(A99="toy20", $AH$21, ""))))))))))))))))))))</f>
        <v>607.5</v>
      </c>
      <c r="R99">
        <f>IF(B99="toy1", $AH$2,
    IF(B99="toy2", $AH$3,
    IF(B99="toy3", $AH$4,
    IF(B99="toy4", $AH$5,
    IF(B99="toy5", $AH$6,
    IF(B99="toy6", $AH$7,
    IF(B99="toy7", $AH$8,
    IF(B99="toy8", $AH$9,
    IF(B99="toy9", $AH$10,
    IF(B99="toy10", $AH$11,
    IF(B99="toy11", $AH$12,
    IF(B99="toy12", $AH$13,
    IF(B99="toy13", $AH$14,
    IF(B99="toy14", $AH$15,
    IF(B99="toy15", $AH$16,
    IF(B99="toy16", $AH$17,
    IF(B99="toy17", $AH$18,
    IF(B99="toy18", $AH$19,
    IF(B99="toy19", $AH$20,
    IF(B99="toy20", $AH$21, ""))))))))))))))))))))</f>
        <v>3180</v>
      </c>
      <c r="S99">
        <f t="shared" si="20"/>
        <v>128</v>
      </c>
      <c r="T99">
        <f t="shared" si="21"/>
        <v>256</v>
      </c>
      <c r="U99">
        <f t="shared" si="22"/>
        <v>4</v>
      </c>
      <c r="V99">
        <f t="shared" si="23"/>
        <v>4</v>
      </c>
      <c r="W99">
        <f t="shared" si="24"/>
        <v>128</v>
      </c>
      <c r="X99">
        <f t="shared" si="25"/>
        <v>512</v>
      </c>
      <c r="Y99">
        <f t="shared" si="26"/>
        <v>6</v>
      </c>
      <c r="Z99">
        <f t="shared" si="27"/>
        <v>6</v>
      </c>
      <c r="AA99">
        <f t="shared" si="28"/>
        <v>128</v>
      </c>
      <c r="AB99">
        <f t="shared" si="29"/>
        <v>256</v>
      </c>
    </row>
    <row r="100" spans="1:28" x14ac:dyDescent="0.45">
      <c r="A100" t="s">
        <v>5</v>
      </c>
      <c r="B100" t="s">
        <v>19</v>
      </c>
      <c r="C100">
        <v>240</v>
      </c>
      <c r="D100">
        <v>1922</v>
      </c>
      <c r="E100">
        <v>33.744</v>
      </c>
      <c r="F100">
        <v>81</v>
      </c>
      <c r="G100">
        <v>93</v>
      </c>
      <c r="H100">
        <v>34</v>
      </c>
      <c r="I100">
        <f t="shared" si="18"/>
        <v>45.585999999999999</v>
      </c>
      <c r="J100">
        <f>IF(A100="toy1", $AF$2,
    IF(A100="toy2", $AF$3,
    IF(A100="toy3", $AF$4,
    IF(A100="toy4", $AF$5,
    IF(A100="toy5", $AF$6,
    IF(A100="toy6", $AF$7,
    IF(A100="toy7", $AF$8,
    IF(A100="toy8", $AF$9,
    IF(A100="toy9", $AF$10,
    IF(A100="toy10", $AF$11,
    IF(A100="toy11", $AF$12,
    IF(A100="toy12", $AF$13,
    IF(A100="toy13", $AF$14,
    IF(A100="toy14", $AF$15,
    IF(A100="toy15", $AF$16,
    IF(A100="toy16", $AF$17,
    IF(A100="toy17", $AF$18,
    IF(A100="toy18", $AF$19,
    IF(A100="toy19", $AF$20,
    IF(A100="toy20", $AF$21, ""))))))))))))))))))))</f>
        <v>32.783999999999999</v>
      </c>
      <c r="K100">
        <f>IF(B100="toy1", $AF$2,
    IF(B100="toy2", $AF$3,
    IF(B100="toy3", $AF$4,
    IF(B100="toy4", $AF$5,
    IF(B100="toy5", $AF$6,
    IF(B100="toy6", $AF$7,
    IF(B100="toy7", $AF$8,
    IF(B100="toy8", $AF$9,
    IF(B100="toy9", $AF$10,
    IF(B100="toy10", $AF$11,
    IF(B100="toy11", $AF$12,
    IF(B100="toy12", $AF$13,
    IF(B100="toy13", $AF$14,
    IF(B100="toy14", $AF$15,
    IF(B100="toy15", $AF$16,
    IF(B100="toy16", $AF$17,
    IF(B100="toy17", $AF$18,
    IF(B100="toy18", $AF$19,
    IF(B100="toy19", $AF$20,
    IF(B100="toy20", $AF$21, ""))))))))))))))))))))</f>
        <v>46.545999999999999</v>
      </c>
      <c r="L100">
        <f t="shared" si="19"/>
        <v>79.33</v>
      </c>
      <c r="M100">
        <f>IF(A100="toy1", $AG$2,
    IF(A100="toy2", $AG$3,
    IF(A100="toy3", $AG$4,
    IF(A100="toy4", $AG$5,
    IF(A100="toy5", $AG$6,
    IF(A100="toy6", $AG$7,
    IF(A100="toy7", $AG$8,
    IF(A100="toy8", $AG$9,
    IF(A100="toy9", $AG$10,
    IF(A100="toy10", $AG$11,
    IF(A100="toy11", $AG$12,
    IF(A100="toy12", $AG$13,
    IF(A100="toy13", $AG$14,
    IF(A100="toy14", $AG$15,
    IF(A100="toy15", $AG$16,
    IF(A100="toy16", $AG$17,
    IF(A100="toy17", $AG$18,
    IF(A100="toy18", $AG$19,
    IF(A100="toy19", $AG$20,
    IF(A100="toy20", $AG$21, ""))))))))))))))))))))</f>
        <v>5.35</v>
      </c>
      <c r="N100">
        <f>IF(B100="toy1", $AG$2,
    IF(B100="toy2", $AG$3,
    IF(B100="toy3", $AG$4,
    IF(B100="toy4", $AG$5,
    IF(B100="toy5", $AG$6,
    IF(B100="toy6", $AG$7,
    IF(B100="toy7", $AG$8,
    IF(B100="toy8", $AG$9,
    IF(B100="toy9", $AG$10,
    IF(B100="toy10", $AG$11,
    IF(B100="toy11", $AG$12,
    IF(B100="toy12", $AG$13,
    IF(B100="toy13", $AG$14,
    IF(B100="toy14", $AG$15,
    IF(B100="toy15", $AG$16,
    IF(B100="toy16", $AG$17,
    IF(B100="toy17", $AG$18,
    IF(B100="toy18", $AG$19,
    IF(B100="toy19", $AG$20,
    IF(B100="toy20", $AG$21, ""))))))))))))))))))))</f>
        <v>109.41</v>
      </c>
      <c r="O100">
        <f t="shared" si="16"/>
        <v>13.945081255514935</v>
      </c>
      <c r="P100">
        <f t="shared" si="17"/>
        <v>19.798918744485064</v>
      </c>
      <c r="Q100">
        <f>IF(A100="toy1", $AH$2,
    IF(A100="toy2", $AH$3,
    IF(A100="toy3", $AH$4,
    IF(A100="toy4", $AH$5,
    IF(A100="toy5", $AH$6,
    IF(A100="toy6", $AH$7,
    IF(A100="toy7", $AH$8,
    IF(A100="toy8", $AH$9,
    IF(A100="toy9", $AH$10,
    IF(A100="toy10", $AH$11,
    IF(A100="toy11", $AH$12,
    IF(A100="toy12", $AH$13,
    IF(A100="toy13", $AH$14,
    IF(A100="toy14", $AH$15,
    IF(A100="toy15", $AH$16,
    IF(A100="toy16", $AH$17,
    IF(A100="toy17", $AH$18,
    IF(A100="toy18", $AH$19,
    IF(A100="toy19", $AH$20,
    IF(A100="toy20", $AH$21, ""))))))))))))))))))))</f>
        <v>607.5</v>
      </c>
      <c r="R100">
        <f>IF(B100="toy1", $AH$2,
    IF(B100="toy2", $AH$3,
    IF(B100="toy3", $AH$4,
    IF(B100="toy4", $AH$5,
    IF(B100="toy5", $AH$6,
    IF(B100="toy6", $AH$7,
    IF(B100="toy7", $AH$8,
    IF(B100="toy8", $AH$9,
    IF(B100="toy9", $AH$10,
    IF(B100="toy10", $AH$11,
    IF(B100="toy11", $AH$12,
    IF(B100="toy12", $AH$13,
    IF(B100="toy13", $AH$14,
    IF(B100="toy14", $AH$15,
    IF(B100="toy15", $AH$16,
    IF(B100="toy16", $AH$17,
    IF(B100="toy17", $AH$18,
    IF(B100="toy18", $AH$19,
    IF(B100="toy19", $AH$20,
    IF(B100="toy20", $AH$21, ""))))))))))))))))))))</f>
        <v>12670</v>
      </c>
      <c r="S100">
        <f t="shared" si="20"/>
        <v>128</v>
      </c>
      <c r="T100">
        <f t="shared" si="21"/>
        <v>256</v>
      </c>
      <c r="U100">
        <f t="shared" si="22"/>
        <v>4</v>
      </c>
      <c r="V100">
        <f t="shared" si="23"/>
        <v>16</v>
      </c>
      <c r="W100">
        <f t="shared" si="24"/>
        <v>128</v>
      </c>
      <c r="X100">
        <f t="shared" si="25"/>
        <v>512</v>
      </c>
      <c r="Y100">
        <f t="shared" si="26"/>
        <v>6</v>
      </c>
      <c r="Z100">
        <f t="shared" si="27"/>
        <v>24</v>
      </c>
      <c r="AA100">
        <f t="shared" si="28"/>
        <v>128</v>
      </c>
      <c r="AB100">
        <f t="shared" si="29"/>
        <v>256</v>
      </c>
    </row>
    <row r="101" spans="1:28" x14ac:dyDescent="0.45">
      <c r="A101" t="s">
        <v>6</v>
      </c>
      <c r="B101" t="s">
        <v>7</v>
      </c>
      <c r="C101">
        <v>176</v>
      </c>
      <c r="D101">
        <v>182</v>
      </c>
      <c r="E101">
        <v>31.323</v>
      </c>
      <c r="F101">
        <v>72</v>
      </c>
      <c r="G101">
        <v>53</v>
      </c>
      <c r="H101">
        <v>9</v>
      </c>
      <c r="I101">
        <f t="shared" si="18"/>
        <v>25.276000000000003</v>
      </c>
      <c r="J101">
        <f>IF(A101="toy1", $AF$2,
    IF(A101="toy2", $AF$3,
    IF(A101="toy3", $AF$4,
    IF(A101="toy4", $AF$5,
    IF(A101="toy5", $AF$6,
    IF(A101="toy6", $AF$7,
    IF(A101="toy7", $AF$8,
    IF(A101="toy8", $AF$9,
    IF(A101="toy9", $AF$10,
    IF(A101="toy10", $AF$11,
    IF(A101="toy11", $AF$12,
    IF(A101="toy12", $AF$13,
    IF(A101="toy13", $AF$14,
    IF(A101="toy14", $AF$15,
    IF(A101="toy15", $AF$16,
    IF(A101="toy16", $AF$17,
    IF(A101="toy17", $AF$18,
    IF(A101="toy18", $AF$19,
    IF(A101="toy19", $AF$20,
    IF(A101="toy20", $AF$21, ""))))))))))))))))))))</f>
        <v>26.099</v>
      </c>
      <c r="K101">
        <f>IF(B101="toy1", $AF$2,
    IF(B101="toy2", $AF$3,
    IF(B101="toy3", $AF$4,
    IF(B101="toy4", $AF$5,
    IF(B101="toy5", $AF$6,
    IF(B101="toy6", $AF$7,
    IF(B101="toy7", $AF$8,
    IF(B101="toy8", $AF$9,
    IF(B101="toy9", $AF$10,
    IF(B101="toy10", $AF$11,
    IF(B101="toy11", $AF$12,
    IF(B101="toy12", $AF$13,
    IF(B101="toy13", $AF$14,
    IF(B101="toy14", $AF$15,
    IF(B101="toy15", $AF$16,
    IF(B101="toy16", $AF$17,
    IF(B101="toy17", $AF$18,
    IF(B101="toy18", $AF$19,
    IF(B101="toy19", $AF$20,
    IF(B101="toy20", $AF$21, ""))))))))))))))))))))</f>
        <v>30.5</v>
      </c>
      <c r="L101">
        <f t="shared" si="19"/>
        <v>56.599000000000004</v>
      </c>
      <c r="M101">
        <f>IF(A101="toy1", $AG$2,
    IF(A101="toy2", $AG$3,
    IF(A101="toy3", $AG$4,
    IF(A101="toy4", $AG$5,
    IF(A101="toy5", $AG$6,
    IF(A101="toy6", $AG$7,
    IF(A101="toy7", $AG$8,
    IF(A101="toy8", $AG$9,
    IF(A101="toy9", $AG$10,
    IF(A101="toy10", $AG$11,
    IF(A101="toy11", $AG$12,
    IF(A101="toy12", $AG$13,
    IF(A101="toy13", $AG$14,
    IF(A101="toy14", $AG$15,
    IF(A101="toy15", $AG$16,
    IF(A101="toy16", $AG$17,
    IF(A101="toy17", $AG$18,
    IF(A101="toy18", $AG$19,
    IF(A101="toy19", $AG$20,
    IF(A101="toy20", $AG$21, ""))))))))))))))))))))</f>
        <v>7.03</v>
      </c>
      <c r="N101">
        <f>IF(B101="toy1", $AG$2,
    IF(B101="toy2", $AG$3,
    IF(B101="toy3", $AG$4,
    IF(B101="toy4", $AG$5,
    IF(B101="toy5", $AG$6,
    IF(B101="toy6", $AG$7,
    IF(B101="toy7", $AG$8,
    IF(B101="toy8", $AG$9,
    IF(B101="toy9", $AG$10,
    IF(B101="toy10", $AG$11,
    IF(B101="toy11", $AG$12,
    IF(B101="toy12", $AG$13,
    IF(B101="toy13", $AG$14,
    IF(B101="toy14", $AG$15,
    IF(B101="toy15", $AG$16,
    IF(B101="toy16", $AG$17,
    IF(B101="toy17", $AG$18,
    IF(B101="toy18", $AG$19,
    IF(B101="toy19", $AG$20,
    IF(B101="toy20", $AG$21, ""))))))))))))))))))))</f>
        <v>5.3550000000000004</v>
      </c>
      <c r="O101">
        <f t="shared" si="16"/>
        <v>14.443700012367708</v>
      </c>
      <c r="P101">
        <f t="shared" si="17"/>
        <v>16.87929998763229</v>
      </c>
      <c r="Q101">
        <f>IF(A101="toy1", $AH$2,
    IF(A101="toy2", $AH$3,
    IF(A101="toy3", $AH$4,
    IF(A101="toy4", $AH$5,
    IF(A101="toy5", $AH$6,
    IF(A101="toy6", $AH$7,
    IF(A101="toy7", $AH$8,
    IF(A101="toy8", $AH$9,
    IF(A101="toy9", $AH$10,
    IF(A101="toy10", $AH$11,
    IF(A101="toy11", $AH$12,
    IF(A101="toy12", $AH$13,
    IF(A101="toy13", $AH$14,
    IF(A101="toy14", $AH$15,
    IF(A101="toy15", $AH$16,
    IF(A101="toy16", $AH$17,
    IF(A101="toy17", $AH$18,
    IF(A101="toy18", $AH$19,
    IF(A101="toy19", $AH$20,
    IF(A101="toy20", $AH$21, ""))))))))))))))))))))</f>
        <v>804.87</v>
      </c>
      <c r="R101">
        <f>IF(B101="toy1", $AH$2,
    IF(B101="toy2", $AH$3,
    IF(B101="toy3", $AH$4,
    IF(B101="toy4", $AH$5,
    IF(B101="toy5", $AH$6,
    IF(B101="toy6", $AH$7,
    IF(B101="toy7", $AH$8,
    IF(B101="toy8", $AH$9,
    IF(B101="toy9", $AH$10,
    IF(B101="toy10", $AH$11,
    IF(B101="toy11", $AH$12,
    IF(B101="toy12", $AH$13,
    IF(B101="toy13", $AH$14,
    IF(B101="toy14", $AH$15,
    IF(B101="toy15", $AH$16,
    IF(B101="toy16", $AH$17,
    IF(B101="toy17", $AH$18,
    IF(B101="toy18", $AH$19,
    IF(B101="toy19", $AH$20,
    IF(B101="toy20", $AH$21, ""))))))))))))))))))))</f>
        <v>604.80999999999995</v>
      </c>
      <c r="S101">
        <f t="shared" si="20"/>
        <v>128</v>
      </c>
      <c r="T101">
        <f t="shared" si="21"/>
        <v>64</v>
      </c>
      <c r="U101">
        <f t="shared" si="22"/>
        <v>8</v>
      </c>
      <c r="V101">
        <f t="shared" si="23"/>
        <v>8</v>
      </c>
      <c r="W101">
        <f t="shared" si="24"/>
        <v>256</v>
      </c>
      <c r="X101">
        <f t="shared" si="25"/>
        <v>256</v>
      </c>
      <c r="Y101">
        <f t="shared" si="26"/>
        <v>6</v>
      </c>
      <c r="Z101">
        <f t="shared" si="27"/>
        <v>12</v>
      </c>
      <c r="AA101">
        <f t="shared" si="28"/>
        <v>64</v>
      </c>
      <c r="AB101">
        <f t="shared" si="29"/>
        <v>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金地　琳太郎_香川</dc:creator>
  <cp:lastModifiedBy>金地　琳太郎_香川</cp:lastModifiedBy>
  <dcterms:created xsi:type="dcterms:W3CDTF">2024-11-05T13:30:54Z</dcterms:created>
  <dcterms:modified xsi:type="dcterms:W3CDTF">2024-11-26T11:42:03Z</dcterms:modified>
</cp:coreProperties>
</file>