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4b4b24251f2e06/pschopy_LAB PSYCHOLOGY/OREINTATION DISCRIMINATION/"/>
    </mc:Choice>
  </mc:AlternateContent>
  <xr:revisionPtr revIDLastSave="88" documentId="8_{EBEF9898-F37A-447C-9507-BBE3CA34777B}" xr6:coauthVersionLast="47" xr6:coauthVersionMax="47" xr10:uidLastSave="{04FF1665-0686-4FA6-9473-6BE3F93C856F}"/>
  <bookViews>
    <workbookView xWindow="-108" yWindow="-108" windowWidth="23256" windowHeight="13896" activeTab="1" xr2:uid="{E624A578-ED5A-4DE2-AEAC-13DDF5D44BA5}"/>
  </bookViews>
  <sheets>
    <sheet name="05_orientation_discrimination_t" sheetId="1" r:id="rId1"/>
    <sheet name="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2" l="1"/>
  <c r="F103" i="2"/>
  <c r="G103" i="2"/>
  <c r="H103" i="2"/>
  <c r="E103" i="2"/>
  <c r="M6" i="2"/>
  <c r="M5" i="2"/>
  <c r="M8" i="2" l="1"/>
</calcChain>
</file>

<file path=xl/sharedStrings.xml><?xml version="1.0" encoding="utf-8"?>
<sst xmlns="http://schemas.openxmlformats.org/spreadsheetml/2006/main" count="951" uniqueCount="51">
  <si>
    <t>thisN</t>
  </si>
  <si>
    <t>thisTrialN</t>
  </si>
  <si>
    <t>thisRepN</t>
  </si>
  <si>
    <t>tilt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</si>
  <si>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</si>
  <si>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</si>
  <si>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</si>
  <si>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</si>
  <si>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</si>
  <si>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</si>
  <si>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</si>
  <si>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</si>
  <si>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</si>
  <si>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</si>
  <si>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</si>
  <si>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</si>
  <si>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key_resp.started</t>
  </si>
  <si>
    <t>fixation.stopped</t>
  </si>
  <si>
    <t>trial.stopped</t>
  </si>
  <si>
    <t>trials.tilt</t>
  </si>
  <si>
    <t>trials.key_resp.keys</t>
  </si>
  <si>
    <t>trials.key_resp.corr</t>
  </si>
  <si>
    <t>trials.key_resp.rt</t>
  </si>
  <si>
    <t>trials.key_resp.duration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</si>
  <si>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</si>
  <si>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</si>
  <si>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</si>
  <si>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</si>
  <si>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</si>
  <si>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</si>
  <si>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</si>
  <si>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</si>
  <si>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up</t>
  </si>
  <si>
    <t>None</t>
  </si>
  <si>
    <t>2025-09-05_15h57.54.091</t>
  </si>
  <si>
    <t>orientation_discrimination_task</t>
  </si>
  <si>
    <t>2025.1.1</t>
  </si>
  <si>
    <t>2025-09-05 15h58.06.233724 +0530</t>
  </si>
  <si>
    <t>down</t>
  </si>
  <si>
    <t>Respond YES</t>
  </si>
  <si>
    <t>Respond NO</t>
  </si>
  <si>
    <t>signal present</t>
  </si>
  <si>
    <t>Hit</t>
  </si>
  <si>
    <t>Miss</t>
  </si>
  <si>
    <t>signal absent</t>
  </si>
  <si>
    <t>False Alarm</t>
  </si>
  <si>
    <t>Correct Rejection</t>
  </si>
  <si>
    <t>prop hit =hit/hit+miss</t>
  </si>
  <si>
    <t>prop fa = fa/fa+corr rejection</t>
  </si>
  <si>
    <t>d-prime =z(prop hit0-z(prop fa)</t>
  </si>
  <si>
    <t xml:space="preserve">c= -z(prop hit) + z(prop fa)/2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</si>
</sst>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center" vertical="top"/>
    </xf>
    <xf numFmtId="0" fontId="16" fillId="0" borderId="0" xfId="0" applyFont="1"/>
    <xf numFmtId="0" fontId="0" fillId="0" borderId="0" xfId="0"/>
    <xf numFmtId="0" fontId="18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TILTS</a:t>
            </a:r>
            <a:r>
              <a:rPr lang="en-IN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ACROSS TRIALS</a:t>
            </a:r>
            <a:endParaRPr lang="en-IN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ANALYSIS!$C$2:$C$101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-3</c:v>
                </c:pt>
                <c:pt idx="5">
                  <c:v>0</c:v>
                </c:pt>
                <c:pt idx="6">
                  <c:v>-3</c:v>
                </c:pt>
                <c:pt idx="7">
                  <c:v>4</c:v>
                </c:pt>
                <c:pt idx="8">
                  <c:v>0</c:v>
                </c:pt>
                <c:pt idx="9">
                  <c:v>-4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-3</c:v>
                </c:pt>
                <c:pt idx="21">
                  <c:v>-5</c:v>
                </c:pt>
                <c:pt idx="22">
                  <c:v>1</c:v>
                </c:pt>
                <c:pt idx="23">
                  <c:v>-3</c:v>
                </c:pt>
                <c:pt idx="24">
                  <c:v>1</c:v>
                </c:pt>
                <c:pt idx="25">
                  <c:v>-3</c:v>
                </c:pt>
                <c:pt idx="26">
                  <c:v>-3</c:v>
                </c:pt>
                <c:pt idx="27">
                  <c:v>-2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-2</c:v>
                </c:pt>
                <c:pt idx="32">
                  <c:v>-3</c:v>
                </c:pt>
                <c:pt idx="33">
                  <c:v>4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-4</c:v>
                </c:pt>
                <c:pt idx="48">
                  <c:v>0</c:v>
                </c:pt>
                <c:pt idx="49">
                  <c:v>-3</c:v>
                </c:pt>
                <c:pt idx="50">
                  <c:v>-5</c:v>
                </c:pt>
                <c:pt idx="51">
                  <c:v>0</c:v>
                </c:pt>
                <c:pt idx="52">
                  <c:v>-3</c:v>
                </c:pt>
                <c:pt idx="53">
                  <c:v>0</c:v>
                </c:pt>
                <c:pt idx="54">
                  <c:v>-4</c:v>
                </c:pt>
                <c:pt idx="55">
                  <c:v>0</c:v>
                </c:pt>
                <c:pt idx="56">
                  <c:v>0</c:v>
                </c:pt>
                <c:pt idx="57">
                  <c:v>-2</c:v>
                </c:pt>
                <c:pt idx="58">
                  <c:v>3</c:v>
                </c:pt>
                <c:pt idx="59">
                  <c:v>-3</c:v>
                </c:pt>
                <c:pt idx="60">
                  <c:v>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-4</c:v>
                </c:pt>
                <c:pt idx="76">
                  <c:v>1</c:v>
                </c:pt>
                <c:pt idx="77">
                  <c:v>0</c:v>
                </c:pt>
                <c:pt idx="78">
                  <c:v>-4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-3</c:v>
                </c:pt>
                <c:pt idx="85">
                  <c:v>0</c:v>
                </c:pt>
                <c:pt idx="86">
                  <c:v>-5</c:v>
                </c:pt>
                <c:pt idx="87">
                  <c:v>-4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-3</c:v>
                </c:pt>
                <c:pt idx="94">
                  <c:v>-4</c:v>
                </c:pt>
                <c:pt idx="95">
                  <c:v>0</c:v>
                </c:pt>
                <c:pt idx="96">
                  <c:v>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5-4560-B61A-8C710A1E8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462592"/>
        <c:axId val="1385488512"/>
      </c:lineChart>
      <c:catAx>
        <c:axId val="13854625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385488512"/>
        <c:crosses val="autoZero"/>
        <c:auto val="1"/>
        <c:lblAlgn val="ctr"/>
        <c:lblOffset val="100"/>
        <c:noMultiLvlLbl val="0"/>
      </c:catAx>
      <c:valAx>
        <c:axId val="13854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6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11</xdr:row>
      <xdr:rowOff>34290</xdr:rowOff>
    </xdr:from>
    <xdr:to>
      <xdr:col>13</xdr:col>
      <xdr:colOff>533400</xdr:colOff>
      <xdr:row>26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BDA70-CFDD-54F9-C509-66F1036B8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731C-9C5C-436D-ABF3-7E728C59C50C}">
  <dimension ref="A1:AO101"/>
  <sheetViews>
    <sheetView topLeftCell="T1" workbookViewId="0">
      <selection activeCell="AM21" sqref="AM21"/>
    </sheetView>
  </sheetViews>
  <sheetFormatPr defaultRowHeight="14.4" x14ac:dyDescent="0.3"/>
  <cols>
    <col min="5" max="5" width="10.6640625" customWidth="1"/>
    <col min="6" max="6" width="11.88671875" customWidth="1"/>
    <col min="7" max="7" width="12.77734375" customWidth="1"/>
    <col min="8" max="8" width="14.5546875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L1" s="1"/>
      <c r="AM1" s="1"/>
      <c r="AN1" s="1"/>
      <c r="AO1" s="1"/>
    </row>
    <row r="2" spans="1:41" x14ac:dyDescent="0.3">
      <c r="A2">
        <v>0</v>
      </c>
      <c r="B2">
        <v>0</v>
      </c>
      <c r="C2">
        <v>0</v>
      </c>
      <c r="D2">
        <v>0</v>
      </c>
      <c r="E2" t="s">
        <v>32</v>
      </c>
      <c r="F2">
        <v>1</v>
      </c>
      <c r="G2">
        <v>0.63722250005230296</v>
      </c>
      <c r="H2" t="s">
        <v>33</v>
      </c>
      <c r="I2">
        <v>0</v>
      </c>
      <c r="J2">
        <v>0</v>
      </c>
      <c r="K2">
        <v>0</v>
      </c>
      <c r="L2">
        <v>0</v>
      </c>
      <c r="M2">
        <v>2.6252800016663899E-2</v>
      </c>
      <c r="O2">
        <v>9.4275000737980008E-3</v>
      </c>
      <c r="P2">
        <v>2.6252800016663899E-2</v>
      </c>
      <c r="Q2">
        <v>1.0239516000729001</v>
      </c>
      <c r="R2">
        <v>1.0424792000558201</v>
      </c>
      <c r="S2">
        <v>1.80907760001719</v>
      </c>
      <c r="T2">
        <v>0</v>
      </c>
      <c r="U2" t="s">
        <v>32</v>
      </c>
      <c r="V2">
        <v>1</v>
      </c>
      <c r="W2">
        <v>0.63722250005230296</v>
      </c>
      <c r="X2" t="s">
        <v>33</v>
      </c>
      <c r="Y2">
        <v>2</v>
      </c>
      <c r="Z2">
        <v>1</v>
      </c>
      <c r="AA2" t="s">
        <v>34</v>
      </c>
      <c r="AB2" t="s">
        <v>35</v>
      </c>
      <c r="AD2" t="s">
        <v>36</v>
      </c>
      <c r="AE2">
        <v>60.704291192518603</v>
      </c>
      <c r="AF2" t="s">
        <v>37</v>
      </c>
    </row>
    <row r="3" spans="1:41" x14ac:dyDescent="0.3">
      <c r="A3">
        <v>1</v>
      </c>
      <c r="B3">
        <v>0</v>
      </c>
      <c r="C3">
        <v>1</v>
      </c>
      <c r="D3">
        <v>1</v>
      </c>
      <c r="E3" t="s">
        <v>32</v>
      </c>
      <c r="F3">
        <v>0</v>
      </c>
      <c r="G3">
        <v>1.93432710005436</v>
      </c>
      <c r="H3" t="s">
        <v>33</v>
      </c>
      <c r="I3">
        <v>1</v>
      </c>
      <c r="J3">
        <v>0</v>
      </c>
      <c r="K3">
        <v>1</v>
      </c>
      <c r="L3">
        <v>0</v>
      </c>
      <c r="M3">
        <v>1.8240987000754101</v>
      </c>
      <c r="O3">
        <v>1.80967410001903</v>
      </c>
      <c r="P3">
        <v>1.8240987000754101</v>
      </c>
      <c r="Q3">
        <v>2.8091864000307298</v>
      </c>
      <c r="R3">
        <v>2.8257603000383802</v>
      </c>
      <c r="S3">
        <v>4.7579804999986601</v>
      </c>
      <c r="T3">
        <v>1</v>
      </c>
      <c r="U3" t="s">
        <v>32</v>
      </c>
      <c r="V3">
        <v>0</v>
      </c>
      <c r="W3">
        <v>1.93432710005436</v>
      </c>
      <c r="X3" t="s">
        <v>33</v>
      </c>
      <c r="Y3">
        <v>2</v>
      </c>
      <c r="Z3">
        <v>1</v>
      </c>
      <c r="AA3" t="s">
        <v>34</v>
      </c>
      <c r="AB3" t="s">
        <v>35</v>
      </c>
      <c r="AD3" t="s">
        <v>36</v>
      </c>
      <c r="AE3">
        <v>60.704291192518603</v>
      </c>
      <c r="AF3" t="s">
        <v>37</v>
      </c>
    </row>
    <row r="4" spans="1:41" x14ac:dyDescent="0.3">
      <c r="A4">
        <v>2</v>
      </c>
      <c r="B4">
        <v>0</v>
      </c>
      <c r="C4">
        <v>2</v>
      </c>
      <c r="D4">
        <v>0</v>
      </c>
      <c r="E4" t="s">
        <v>32</v>
      </c>
      <c r="F4">
        <v>1</v>
      </c>
      <c r="G4">
        <v>1.6292105000466099</v>
      </c>
      <c r="H4" t="s">
        <v>33</v>
      </c>
      <c r="I4">
        <v>2</v>
      </c>
      <c r="J4">
        <v>0</v>
      </c>
      <c r="K4">
        <v>2</v>
      </c>
      <c r="L4">
        <v>0</v>
      </c>
      <c r="M4">
        <v>4.776405600016</v>
      </c>
      <c r="O4">
        <v>4.7583292999770403</v>
      </c>
      <c r="P4">
        <v>4.776405600016</v>
      </c>
      <c r="Q4">
        <v>5.7594270000699899</v>
      </c>
      <c r="R4">
        <v>5.7760320000816101</v>
      </c>
      <c r="S4">
        <v>7.3929063000250599</v>
      </c>
      <c r="T4">
        <v>0</v>
      </c>
      <c r="U4" t="s">
        <v>32</v>
      </c>
      <c r="V4">
        <v>1</v>
      </c>
      <c r="W4">
        <v>1.6292105000466099</v>
      </c>
      <c r="X4" t="s">
        <v>33</v>
      </c>
      <c r="Y4">
        <v>2</v>
      </c>
      <c r="Z4">
        <v>1</v>
      </c>
      <c r="AA4" t="s">
        <v>34</v>
      </c>
      <c r="AB4" t="s">
        <v>35</v>
      </c>
      <c r="AD4" t="s">
        <v>36</v>
      </c>
      <c r="AE4">
        <v>60.704291192518603</v>
      </c>
      <c r="AF4" t="s">
        <v>37</v>
      </c>
    </row>
    <row r="5" spans="1:41" x14ac:dyDescent="0.3">
      <c r="A5">
        <v>3</v>
      </c>
      <c r="B5">
        <v>0</v>
      </c>
      <c r="C5">
        <v>3</v>
      </c>
      <c r="D5">
        <v>0</v>
      </c>
      <c r="E5" t="s">
        <v>32</v>
      </c>
      <c r="F5">
        <v>1</v>
      </c>
      <c r="G5">
        <v>0.78558550006709904</v>
      </c>
      <c r="H5" t="s">
        <v>33</v>
      </c>
      <c r="I5">
        <v>3</v>
      </c>
      <c r="J5">
        <v>0</v>
      </c>
      <c r="K5">
        <v>3</v>
      </c>
      <c r="L5">
        <v>0</v>
      </c>
      <c r="M5">
        <v>7.4092787000117797</v>
      </c>
      <c r="O5">
        <v>7.3933783000102196</v>
      </c>
      <c r="P5">
        <v>7.4092787000117797</v>
      </c>
      <c r="Q5">
        <v>8.4073644999880308</v>
      </c>
      <c r="R5">
        <v>8.4239492000779101</v>
      </c>
      <c r="S5">
        <v>9.2077000000281206</v>
      </c>
      <c r="T5">
        <v>0</v>
      </c>
      <c r="U5" t="s">
        <v>32</v>
      </c>
      <c r="V5">
        <v>1</v>
      </c>
      <c r="W5">
        <v>0.78558550006709904</v>
      </c>
      <c r="X5" t="s">
        <v>33</v>
      </c>
      <c r="Y5">
        <v>2</v>
      </c>
      <c r="Z5">
        <v>1</v>
      </c>
      <c r="AA5" t="s">
        <v>34</v>
      </c>
      <c r="AB5" t="s">
        <v>35</v>
      </c>
      <c r="AD5" t="s">
        <v>36</v>
      </c>
      <c r="AE5">
        <v>60.704291192518603</v>
      </c>
      <c r="AF5" t="s">
        <v>37</v>
      </c>
    </row>
    <row r="6" spans="1:41" x14ac:dyDescent="0.3">
      <c r="A6">
        <v>4</v>
      </c>
      <c r="B6">
        <v>0</v>
      </c>
      <c r="C6">
        <v>4</v>
      </c>
      <c r="D6">
        <v>-3</v>
      </c>
      <c r="E6" t="s">
        <v>38</v>
      </c>
      <c r="F6">
        <v>1</v>
      </c>
      <c r="G6">
        <v>0.79944239999167599</v>
      </c>
      <c r="H6" t="s">
        <v>33</v>
      </c>
      <c r="I6">
        <v>4</v>
      </c>
      <c r="J6">
        <v>0</v>
      </c>
      <c r="K6">
        <v>4</v>
      </c>
      <c r="L6">
        <v>0</v>
      </c>
      <c r="M6">
        <v>9.2248370000161195</v>
      </c>
      <c r="O6">
        <v>9.2081360999727604</v>
      </c>
      <c r="P6">
        <v>9.2248370000161195</v>
      </c>
      <c r="Q6">
        <v>10.208860000013299</v>
      </c>
      <c r="R6">
        <v>10.224817799986299</v>
      </c>
      <c r="S6">
        <v>11.008917100029</v>
      </c>
      <c r="T6">
        <v>-3</v>
      </c>
      <c r="U6" t="s">
        <v>38</v>
      </c>
      <c r="V6">
        <v>1</v>
      </c>
      <c r="W6">
        <v>0.79944239999167599</v>
      </c>
      <c r="X6" t="s">
        <v>33</v>
      </c>
      <c r="Y6">
        <v>2</v>
      </c>
      <c r="Z6">
        <v>1</v>
      </c>
      <c r="AA6" t="s">
        <v>34</v>
      </c>
      <c r="AB6" t="s">
        <v>35</v>
      </c>
      <c r="AD6" t="s">
        <v>36</v>
      </c>
      <c r="AE6">
        <v>60.704291192518603</v>
      </c>
      <c r="AF6" t="s">
        <v>37</v>
      </c>
    </row>
    <row r="7" spans="1:41" x14ac:dyDescent="0.3">
      <c r="A7">
        <v>5</v>
      </c>
      <c r="B7">
        <v>0</v>
      </c>
      <c r="C7">
        <v>5</v>
      </c>
      <c r="D7">
        <v>0</v>
      </c>
      <c r="E7" t="s">
        <v>38</v>
      </c>
      <c r="F7">
        <v>0</v>
      </c>
      <c r="G7">
        <v>1.2523988999892</v>
      </c>
      <c r="H7" t="s">
        <v>33</v>
      </c>
      <c r="I7">
        <v>5</v>
      </c>
      <c r="J7">
        <v>0</v>
      </c>
      <c r="K7">
        <v>5</v>
      </c>
      <c r="L7">
        <v>0</v>
      </c>
      <c r="M7">
        <v>11.0249381000176</v>
      </c>
      <c r="O7">
        <v>11.009279199992299</v>
      </c>
      <c r="P7">
        <v>11.0249381000176</v>
      </c>
      <c r="Q7">
        <v>12.0229244000511</v>
      </c>
      <c r="R7">
        <v>12.0229244000511</v>
      </c>
      <c r="S7">
        <v>13.291987200034701</v>
      </c>
      <c r="T7">
        <v>0</v>
      </c>
      <c r="U7" t="s">
        <v>38</v>
      </c>
      <c r="V7">
        <v>0</v>
      </c>
      <c r="W7">
        <v>1.2523988999892</v>
      </c>
      <c r="X7" t="s">
        <v>33</v>
      </c>
      <c r="Y7">
        <v>2</v>
      </c>
      <c r="Z7">
        <v>1</v>
      </c>
      <c r="AA7" t="s">
        <v>34</v>
      </c>
      <c r="AB7" t="s">
        <v>35</v>
      </c>
      <c r="AD7" t="s">
        <v>36</v>
      </c>
      <c r="AE7">
        <v>60.704291192518603</v>
      </c>
      <c r="AF7" t="s">
        <v>37</v>
      </c>
    </row>
    <row r="8" spans="1:41" x14ac:dyDescent="0.3">
      <c r="A8">
        <v>6</v>
      </c>
      <c r="B8">
        <v>0</v>
      </c>
      <c r="C8">
        <v>6</v>
      </c>
      <c r="D8">
        <v>-3</v>
      </c>
      <c r="E8" t="s">
        <v>38</v>
      </c>
      <c r="F8">
        <v>1</v>
      </c>
      <c r="G8">
        <v>0.85275850002653897</v>
      </c>
      <c r="H8" t="s">
        <v>33</v>
      </c>
      <c r="I8">
        <v>6</v>
      </c>
      <c r="J8">
        <v>0</v>
      </c>
      <c r="K8">
        <v>6</v>
      </c>
      <c r="L8">
        <v>0</v>
      </c>
      <c r="M8">
        <v>13.3071308999788</v>
      </c>
      <c r="O8">
        <v>13.2924772000405</v>
      </c>
      <c r="P8">
        <v>13.3071308999788</v>
      </c>
      <c r="Q8">
        <v>14.291075400076799</v>
      </c>
      <c r="R8">
        <v>14.3079003000166</v>
      </c>
      <c r="S8">
        <v>15.1582010000711</v>
      </c>
      <c r="T8">
        <v>-3</v>
      </c>
      <c r="U8" t="s">
        <v>38</v>
      </c>
      <c r="V8">
        <v>1</v>
      </c>
      <c r="W8">
        <v>0.85275850002653897</v>
      </c>
      <c r="X8" t="s">
        <v>33</v>
      </c>
      <c r="Y8">
        <v>2</v>
      </c>
      <c r="Z8">
        <v>1</v>
      </c>
      <c r="AA8" t="s">
        <v>34</v>
      </c>
      <c r="AB8" t="s">
        <v>35</v>
      </c>
      <c r="AD8" t="s">
        <v>36</v>
      </c>
      <c r="AE8">
        <v>60.704291192518603</v>
      </c>
      <c r="AF8" t="s">
        <v>37</v>
      </c>
    </row>
    <row r="9" spans="1:41" x14ac:dyDescent="0.3">
      <c r="A9">
        <v>7</v>
      </c>
      <c r="B9">
        <v>0</v>
      </c>
      <c r="C9">
        <v>7</v>
      </c>
      <c r="D9">
        <v>4</v>
      </c>
      <c r="E9" t="s">
        <v>38</v>
      </c>
      <c r="F9">
        <v>1</v>
      </c>
      <c r="G9">
        <v>0.70613710000179697</v>
      </c>
      <c r="H9" t="s">
        <v>33</v>
      </c>
      <c r="I9">
        <v>7</v>
      </c>
      <c r="J9">
        <v>0</v>
      </c>
      <c r="K9">
        <v>7</v>
      </c>
      <c r="L9">
        <v>0</v>
      </c>
      <c r="M9">
        <v>15.174429500009801</v>
      </c>
      <c r="O9">
        <v>15.1586906000738</v>
      </c>
      <c r="P9">
        <v>15.174429500009801</v>
      </c>
      <c r="Q9">
        <v>16.1579893999733</v>
      </c>
      <c r="R9">
        <v>16.173998599988401</v>
      </c>
      <c r="S9">
        <v>16.8735150999855</v>
      </c>
      <c r="T9">
        <v>4</v>
      </c>
      <c r="U9" t="s">
        <v>38</v>
      </c>
      <c r="V9">
        <v>1</v>
      </c>
      <c r="W9">
        <v>0.70613710000179697</v>
      </c>
      <c r="X9" t="s">
        <v>33</v>
      </c>
      <c r="Y9">
        <v>2</v>
      </c>
      <c r="Z9">
        <v>1</v>
      </c>
      <c r="AA9" t="s">
        <v>34</v>
      </c>
      <c r="AB9" t="s">
        <v>35</v>
      </c>
      <c r="AD9" t="s">
        <v>36</v>
      </c>
      <c r="AE9">
        <v>60.704291192518603</v>
      </c>
      <c r="AF9" t="s">
        <v>37</v>
      </c>
    </row>
    <row r="10" spans="1:41" x14ac:dyDescent="0.3">
      <c r="A10">
        <v>8</v>
      </c>
      <c r="B10">
        <v>0</v>
      </c>
      <c r="C10">
        <v>8</v>
      </c>
      <c r="D10">
        <v>0</v>
      </c>
      <c r="E10" t="s">
        <v>32</v>
      </c>
      <c r="F10">
        <v>1</v>
      </c>
      <c r="G10">
        <v>0.70552590000443105</v>
      </c>
      <c r="H10" t="s">
        <v>33</v>
      </c>
      <c r="I10">
        <v>8</v>
      </c>
      <c r="J10">
        <v>0</v>
      </c>
      <c r="K10">
        <v>8</v>
      </c>
      <c r="L10">
        <v>0</v>
      </c>
      <c r="M10">
        <v>16.889396300073699</v>
      </c>
      <c r="O10">
        <v>16.873893700074401</v>
      </c>
      <c r="P10">
        <v>16.889396300073699</v>
      </c>
      <c r="Q10">
        <v>17.873763600015</v>
      </c>
      <c r="R10">
        <v>17.890386700048101</v>
      </c>
      <c r="S10">
        <v>18.5910268999869</v>
      </c>
      <c r="T10">
        <v>0</v>
      </c>
      <c r="U10" t="s">
        <v>32</v>
      </c>
      <c r="V10">
        <v>1</v>
      </c>
      <c r="W10">
        <v>0.70552590000443105</v>
      </c>
      <c r="X10" t="s">
        <v>33</v>
      </c>
      <c r="Y10">
        <v>2</v>
      </c>
      <c r="Z10">
        <v>1</v>
      </c>
      <c r="AA10" t="s">
        <v>34</v>
      </c>
      <c r="AB10" t="s">
        <v>35</v>
      </c>
      <c r="AD10" t="s">
        <v>36</v>
      </c>
      <c r="AE10">
        <v>60.704291192518603</v>
      </c>
      <c r="AF10" t="s">
        <v>37</v>
      </c>
    </row>
    <row r="11" spans="1:41" x14ac:dyDescent="0.3">
      <c r="A11">
        <v>9</v>
      </c>
      <c r="B11">
        <v>0</v>
      </c>
      <c r="C11">
        <v>9</v>
      </c>
      <c r="D11">
        <v>-4</v>
      </c>
      <c r="E11" t="s">
        <v>32</v>
      </c>
      <c r="F11">
        <v>0</v>
      </c>
      <c r="G11">
        <v>1.2116735000163299</v>
      </c>
      <c r="H11" t="s">
        <v>33</v>
      </c>
      <c r="I11">
        <v>9</v>
      </c>
      <c r="J11">
        <v>0</v>
      </c>
      <c r="K11">
        <v>9</v>
      </c>
      <c r="L11">
        <v>0</v>
      </c>
      <c r="M11">
        <v>18.607051400002</v>
      </c>
      <c r="O11">
        <v>18.5914347000652</v>
      </c>
      <c r="P11">
        <v>18.607051400002</v>
      </c>
      <c r="Q11">
        <v>19.590080900001301</v>
      </c>
      <c r="R11">
        <v>19.607030800078</v>
      </c>
      <c r="S11">
        <v>20.8080329999793</v>
      </c>
      <c r="T11">
        <v>-4</v>
      </c>
      <c r="U11" t="s">
        <v>32</v>
      </c>
      <c r="V11">
        <v>0</v>
      </c>
      <c r="W11">
        <v>1.2116735000163299</v>
      </c>
      <c r="X11" t="s">
        <v>33</v>
      </c>
      <c r="Y11">
        <v>2</v>
      </c>
      <c r="Z11">
        <v>1</v>
      </c>
      <c r="AA11" t="s">
        <v>34</v>
      </c>
      <c r="AB11" t="s">
        <v>35</v>
      </c>
      <c r="AD11" t="s">
        <v>36</v>
      </c>
      <c r="AE11">
        <v>60.704291192518603</v>
      </c>
      <c r="AF11" t="s">
        <v>37</v>
      </c>
    </row>
    <row r="12" spans="1:41" x14ac:dyDescent="0.3">
      <c r="A12">
        <v>10</v>
      </c>
      <c r="B12">
        <v>0</v>
      </c>
      <c r="C12">
        <v>10</v>
      </c>
      <c r="D12">
        <v>3</v>
      </c>
      <c r="E12" t="s">
        <v>38</v>
      </c>
      <c r="F12">
        <v>1</v>
      </c>
      <c r="G12">
        <v>0.78442460007499903</v>
      </c>
      <c r="H12" t="s">
        <v>33</v>
      </c>
      <c r="I12">
        <v>10</v>
      </c>
      <c r="J12">
        <v>0</v>
      </c>
      <c r="K12">
        <v>10</v>
      </c>
      <c r="L12">
        <v>0</v>
      </c>
      <c r="M12">
        <v>20.823542300029601</v>
      </c>
      <c r="O12">
        <v>20.808523499988901</v>
      </c>
      <c r="P12">
        <v>20.823542300029601</v>
      </c>
      <c r="Q12">
        <v>21.821879000053698</v>
      </c>
      <c r="R12">
        <v>21.839724000077599</v>
      </c>
      <c r="S12">
        <v>22.6226224000565</v>
      </c>
      <c r="T12">
        <v>3</v>
      </c>
      <c r="U12" t="s">
        <v>38</v>
      </c>
      <c r="V12">
        <v>1</v>
      </c>
      <c r="W12">
        <v>0.78442460007499903</v>
      </c>
      <c r="X12" t="s">
        <v>33</v>
      </c>
      <c r="Y12">
        <v>2</v>
      </c>
      <c r="Z12">
        <v>1</v>
      </c>
      <c r="AA12" t="s">
        <v>34</v>
      </c>
      <c r="AB12" t="s">
        <v>35</v>
      </c>
      <c r="AD12" t="s">
        <v>36</v>
      </c>
      <c r="AE12">
        <v>60.704291192518603</v>
      </c>
      <c r="AF12" t="s">
        <v>37</v>
      </c>
    </row>
    <row r="13" spans="1:41" x14ac:dyDescent="0.3">
      <c r="A13">
        <v>11</v>
      </c>
      <c r="B13">
        <v>0</v>
      </c>
      <c r="C13">
        <v>11</v>
      </c>
      <c r="D13">
        <v>3</v>
      </c>
      <c r="E13" t="s">
        <v>38</v>
      </c>
      <c r="F13">
        <v>1</v>
      </c>
      <c r="G13">
        <v>0.37702120002359102</v>
      </c>
      <c r="H13" t="s">
        <v>33</v>
      </c>
      <c r="I13">
        <v>11</v>
      </c>
      <c r="J13">
        <v>0</v>
      </c>
      <c r="K13">
        <v>11</v>
      </c>
      <c r="L13">
        <v>0</v>
      </c>
      <c r="M13">
        <v>22.639846600009999</v>
      </c>
      <c r="O13">
        <v>22.623057599994301</v>
      </c>
      <c r="P13">
        <v>22.639846600009999</v>
      </c>
      <c r="Q13">
        <v>23.622036400018199</v>
      </c>
      <c r="R13">
        <v>23.655074800015399</v>
      </c>
      <c r="S13">
        <v>24.006760800024399</v>
      </c>
      <c r="T13">
        <v>3</v>
      </c>
      <c r="U13" t="s">
        <v>38</v>
      </c>
      <c r="V13">
        <v>1</v>
      </c>
      <c r="W13">
        <v>0.37702120002359102</v>
      </c>
      <c r="X13" t="s">
        <v>33</v>
      </c>
      <c r="Y13">
        <v>2</v>
      </c>
      <c r="Z13">
        <v>1</v>
      </c>
      <c r="AA13" t="s">
        <v>34</v>
      </c>
      <c r="AB13" t="s">
        <v>35</v>
      </c>
      <c r="AD13" t="s">
        <v>36</v>
      </c>
      <c r="AE13">
        <v>60.704291192518603</v>
      </c>
      <c r="AF13" t="s">
        <v>37</v>
      </c>
    </row>
    <row r="14" spans="1:41" x14ac:dyDescent="0.3">
      <c r="A14">
        <v>12</v>
      </c>
      <c r="B14">
        <v>0</v>
      </c>
      <c r="C14">
        <v>12</v>
      </c>
      <c r="D14">
        <v>3</v>
      </c>
      <c r="E14" t="s">
        <v>38</v>
      </c>
      <c r="F14">
        <v>1</v>
      </c>
      <c r="G14">
        <v>0.42504060000646798</v>
      </c>
      <c r="H14" t="s">
        <v>33</v>
      </c>
      <c r="I14">
        <v>12</v>
      </c>
      <c r="J14">
        <v>0</v>
      </c>
      <c r="K14">
        <v>12</v>
      </c>
      <c r="L14">
        <v>0</v>
      </c>
      <c r="M14">
        <v>24.022489299997599</v>
      </c>
      <c r="O14">
        <v>24.007186200004</v>
      </c>
      <c r="P14">
        <v>24.022489299997599</v>
      </c>
      <c r="Q14">
        <v>25.0058935000561</v>
      </c>
      <c r="R14">
        <v>25.0210880000377</v>
      </c>
      <c r="S14">
        <v>25.439790799980901</v>
      </c>
      <c r="T14">
        <v>3</v>
      </c>
      <c r="U14" t="s">
        <v>38</v>
      </c>
      <c r="V14">
        <v>1</v>
      </c>
      <c r="W14">
        <v>0.42504060000646798</v>
      </c>
      <c r="X14" t="s">
        <v>33</v>
      </c>
      <c r="Y14">
        <v>2</v>
      </c>
      <c r="Z14">
        <v>1</v>
      </c>
      <c r="AA14" t="s">
        <v>34</v>
      </c>
      <c r="AB14" t="s">
        <v>35</v>
      </c>
      <c r="AD14" t="s">
        <v>36</v>
      </c>
      <c r="AE14">
        <v>60.704291192518603</v>
      </c>
      <c r="AF14" t="s">
        <v>37</v>
      </c>
    </row>
    <row r="15" spans="1:41" x14ac:dyDescent="0.3">
      <c r="A15">
        <v>13</v>
      </c>
      <c r="B15">
        <v>0</v>
      </c>
      <c r="C15">
        <v>13</v>
      </c>
      <c r="D15">
        <v>0</v>
      </c>
      <c r="E15" t="s">
        <v>32</v>
      </c>
      <c r="F15">
        <v>1</v>
      </c>
      <c r="G15">
        <v>0.65159090002998699</v>
      </c>
      <c r="H15" t="s">
        <v>33</v>
      </c>
      <c r="I15">
        <v>13</v>
      </c>
      <c r="J15">
        <v>0</v>
      </c>
      <c r="K15">
        <v>13</v>
      </c>
      <c r="L15">
        <v>0</v>
      </c>
      <c r="M15">
        <v>25.455968299997</v>
      </c>
      <c r="O15">
        <v>25.440118800033801</v>
      </c>
      <c r="P15">
        <v>25.455968299997</v>
      </c>
      <c r="Q15">
        <v>26.4389485999709</v>
      </c>
      <c r="R15">
        <v>26.456018000026202</v>
      </c>
      <c r="S15">
        <v>27.106849099975001</v>
      </c>
      <c r="T15">
        <v>0</v>
      </c>
      <c r="U15" t="s">
        <v>32</v>
      </c>
      <c r="V15">
        <v>1</v>
      </c>
      <c r="W15">
        <v>0.65159090002998699</v>
      </c>
      <c r="X15" t="s">
        <v>33</v>
      </c>
      <c r="Y15">
        <v>2</v>
      </c>
      <c r="Z15">
        <v>1</v>
      </c>
      <c r="AA15" t="s">
        <v>34</v>
      </c>
      <c r="AB15" t="s">
        <v>35</v>
      </c>
      <c r="AD15" t="s">
        <v>36</v>
      </c>
      <c r="AE15">
        <v>60.704291192518603</v>
      </c>
      <c r="AF15" t="s">
        <v>37</v>
      </c>
    </row>
    <row r="16" spans="1:41" x14ac:dyDescent="0.3">
      <c r="A16">
        <v>14</v>
      </c>
      <c r="B16">
        <v>0</v>
      </c>
      <c r="C16">
        <v>14</v>
      </c>
      <c r="D16">
        <v>0</v>
      </c>
      <c r="E16" t="s">
        <v>32</v>
      </c>
      <c r="F16">
        <v>1</v>
      </c>
      <c r="G16">
        <v>0.89254440006334301</v>
      </c>
      <c r="H16" t="s">
        <v>33</v>
      </c>
      <c r="I16">
        <v>14</v>
      </c>
      <c r="J16">
        <v>0</v>
      </c>
      <c r="K16">
        <v>14</v>
      </c>
      <c r="L16">
        <v>0</v>
      </c>
      <c r="M16">
        <v>27.121947100036699</v>
      </c>
      <c r="O16">
        <v>27.107291899970701</v>
      </c>
      <c r="P16">
        <v>27.121947100036699</v>
      </c>
      <c r="Q16">
        <v>28.122294600005201</v>
      </c>
      <c r="R16">
        <v>28.122294600005201</v>
      </c>
      <c r="S16">
        <v>29.021112099988301</v>
      </c>
      <c r="T16">
        <v>0</v>
      </c>
      <c r="U16" t="s">
        <v>32</v>
      </c>
      <c r="V16">
        <v>1</v>
      </c>
      <c r="W16">
        <v>0.89254440006334301</v>
      </c>
      <c r="X16" t="s">
        <v>33</v>
      </c>
      <c r="Y16">
        <v>2</v>
      </c>
      <c r="Z16">
        <v>1</v>
      </c>
      <c r="AA16" t="s">
        <v>34</v>
      </c>
      <c r="AB16" t="s">
        <v>35</v>
      </c>
      <c r="AD16" t="s">
        <v>36</v>
      </c>
      <c r="AE16">
        <v>60.704291192518603</v>
      </c>
      <c r="AF16" t="s">
        <v>37</v>
      </c>
    </row>
    <row r="17" spans="1:32" x14ac:dyDescent="0.3">
      <c r="A17">
        <v>15</v>
      </c>
      <c r="B17">
        <v>0</v>
      </c>
      <c r="C17">
        <v>15</v>
      </c>
      <c r="D17">
        <v>0</v>
      </c>
      <c r="E17" t="s">
        <v>32</v>
      </c>
      <c r="F17">
        <v>1</v>
      </c>
      <c r="G17">
        <v>0.64425589994061705</v>
      </c>
      <c r="H17" t="s">
        <v>33</v>
      </c>
      <c r="I17">
        <v>15</v>
      </c>
      <c r="J17">
        <v>0</v>
      </c>
      <c r="K17">
        <v>15</v>
      </c>
      <c r="L17">
        <v>0</v>
      </c>
      <c r="M17">
        <v>29.037100600078698</v>
      </c>
      <c r="O17">
        <v>29.021460500080099</v>
      </c>
      <c r="P17">
        <v>29.037100600078698</v>
      </c>
      <c r="Q17">
        <v>30.021320000058001</v>
      </c>
      <c r="R17">
        <v>30.038362700026401</v>
      </c>
      <c r="S17">
        <v>30.672471600002599</v>
      </c>
      <c r="T17">
        <v>0</v>
      </c>
      <c r="U17" t="s">
        <v>32</v>
      </c>
      <c r="V17">
        <v>1</v>
      </c>
      <c r="W17">
        <v>0.64425589994061705</v>
      </c>
      <c r="X17" t="s">
        <v>33</v>
      </c>
      <c r="Y17">
        <v>2</v>
      </c>
      <c r="Z17">
        <v>1</v>
      </c>
      <c r="AA17" t="s">
        <v>34</v>
      </c>
      <c r="AB17" t="s">
        <v>35</v>
      </c>
      <c r="AD17" t="s">
        <v>36</v>
      </c>
      <c r="AE17">
        <v>60.704291192518603</v>
      </c>
      <c r="AF17" t="s">
        <v>37</v>
      </c>
    </row>
    <row r="18" spans="1:32" x14ac:dyDescent="0.3">
      <c r="A18">
        <v>16</v>
      </c>
      <c r="B18">
        <v>0</v>
      </c>
      <c r="C18">
        <v>16</v>
      </c>
      <c r="D18">
        <v>0</v>
      </c>
      <c r="E18" t="s">
        <v>32</v>
      </c>
      <c r="F18">
        <v>1</v>
      </c>
      <c r="G18">
        <v>0.81722110009286497</v>
      </c>
      <c r="H18" t="s">
        <v>33</v>
      </c>
      <c r="I18">
        <v>16</v>
      </c>
      <c r="J18">
        <v>0</v>
      </c>
      <c r="K18">
        <v>16</v>
      </c>
      <c r="L18">
        <v>0</v>
      </c>
      <c r="M18">
        <v>30.687568300054402</v>
      </c>
      <c r="O18">
        <v>30.672881399979801</v>
      </c>
      <c r="P18">
        <v>30.687568300054402</v>
      </c>
      <c r="Q18">
        <v>31.688141699996699</v>
      </c>
      <c r="R18">
        <v>31.688141699996699</v>
      </c>
      <c r="S18">
        <v>32.520296100061302</v>
      </c>
      <c r="T18">
        <v>0</v>
      </c>
      <c r="U18" t="s">
        <v>32</v>
      </c>
      <c r="V18">
        <v>1</v>
      </c>
      <c r="W18">
        <v>0.81722110009286497</v>
      </c>
      <c r="X18" t="s">
        <v>33</v>
      </c>
      <c r="Y18">
        <v>2</v>
      </c>
      <c r="Z18">
        <v>1</v>
      </c>
      <c r="AA18" t="s">
        <v>34</v>
      </c>
      <c r="AB18" t="s">
        <v>35</v>
      </c>
      <c r="AD18" t="s">
        <v>36</v>
      </c>
      <c r="AE18">
        <v>60.704291192518603</v>
      </c>
      <c r="AF18" t="s">
        <v>37</v>
      </c>
    </row>
    <row r="19" spans="1:32" x14ac:dyDescent="0.3">
      <c r="A19">
        <v>17</v>
      </c>
      <c r="B19">
        <v>0</v>
      </c>
      <c r="C19">
        <v>17</v>
      </c>
      <c r="D19">
        <v>0</v>
      </c>
      <c r="E19" t="s">
        <v>38</v>
      </c>
      <c r="F19">
        <v>0</v>
      </c>
      <c r="G19">
        <v>0.46555900003295297</v>
      </c>
      <c r="H19" t="s">
        <v>33</v>
      </c>
      <c r="I19">
        <v>17</v>
      </c>
      <c r="J19">
        <v>0</v>
      </c>
      <c r="K19">
        <v>17</v>
      </c>
      <c r="L19">
        <v>0</v>
      </c>
      <c r="M19">
        <v>32.538612600066699</v>
      </c>
      <c r="O19">
        <v>32.520732400007503</v>
      </c>
      <c r="P19">
        <v>32.538612600066699</v>
      </c>
      <c r="Q19">
        <v>33.521346900029997</v>
      </c>
      <c r="R19">
        <v>33.538152000051902</v>
      </c>
      <c r="S19">
        <v>33.9882510000607</v>
      </c>
      <c r="T19">
        <v>0</v>
      </c>
      <c r="U19" t="s">
        <v>38</v>
      </c>
      <c r="V19">
        <v>0</v>
      </c>
      <c r="W19">
        <v>0.46555900003295297</v>
      </c>
      <c r="X19" t="s">
        <v>33</v>
      </c>
      <c r="Y19">
        <v>2</v>
      </c>
      <c r="Z19">
        <v>1</v>
      </c>
      <c r="AA19" t="s">
        <v>34</v>
      </c>
      <c r="AB19" t="s">
        <v>35</v>
      </c>
      <c r="AD19" t="s">
        <v>36</v>
      </c>
      <c r="AE19">
        <v>60.704291192518603</v>
      </c>
      <c r="AF19" t="s">
        <v>37</v>
      </c>
    </row>
    <row r="20" spans="1:32" x14ac:dyDescent="0.3">
      <c r="A20">
        <v>18</v>
      </c>
      <c r="B20">
        <v>0</v>
      </c>
      <c r="C20">
        <v>18</v>
      </c>
      <c r="D20">
        <v>4</v>
      </c>
      <c r="E20" t="s">
        <v>38</v>
      </c>
      <c r="F20">
        <v>1</v>
      </c>
      <c r="G20">
        <v>2.5783423999091601</v>
      </c>
      <c r="H20" t="s">
        <v>33</v>
      </c>
      <c r="I20">
        <v>18</v>
      </c>
      <c r="J20">
        <v>0</v>
      </c>
      <c r="K20">
        <v>18</v>
      </c>
      <c r="L20">
        <v>0</v>
      </c>
      <c r="M20">
        <v>34.0032512000761</v>
      </c>
      <c r="O20">
        <v>33.988634700071998</v>
      </c>
      <c r="P20">
        <v>34.0032512000761</v>
      </c>
      <c r="Q20">
        <v>34.987742600031197</v>
      </c>
      <c r="R20">
        <v>35.004600199987102</v>
      </c>
      <c r="S20">
        <v>37.571276700007701</v>
      </c>
      <c r="T20">
        <v>4</v>
      </c>
      <c r="U20" t="s">
        <v>38</v>
      </c>
      <c r="V20">
        <v>1</v>
      </c>
      <c r="W20">
        <v>2.5783423999091601</v>
      </c>
      <c r="X20" t="s">
        <v>33</v>
      </c>
      <c r="Y20">
        <v>2</v>
      </c>
      <c r="Z20">
        <v>1</v>
      </c>
      <c r="AA20" t="s">
        <v>34</v>
      </c>
      <c r="AB20" t="s">
        <v>35</v>
      </c>
      <c r="AD20" t="s">
        <v>36</v>
      </c>
      <c r="AE20">
        <v>60.704291192518603</v>
      </c>
      <c r="AF20" t="s">
        <v>37</v>
      </c>
    </row>
    <row r="21" spans="1:32" x14ac:dyDescent="0.3">
      <c r="A21">
        <v>19</v>
      </c>
      <c r="B21">
        <v>0</v>
      </c>
      <c r="C21">
        <v>19</v>
      </c>
      <c r="D21">
        <v>0</v>
      </c>
      <c r="E21" t="s">
        <v>32</v>
      </c>
      <c r="F21">
        <v>1</v>
      </c>
      <c r="G21">
        <v>0.98396989994216699</v>
      </c>
      <c r="H21" t="s">
        <v>33</v>
      </c>
      <c r="I21">
        <v>19</v>
      </c>
      <c r="J21">
        <v>0</v>
      </c>
      <c r="K21">
        <v>19</v>
      </c>
      <c r="L21">
        <v>0</v>
      </c>
      <c r="M21">
        <v>37.5873336000368</v>
      </c>
      <c r="O21">
        <v>37.571708700037497</v>
      </c>
      <c r="P21">
        <v>37.5873336000368</v>
      </c>
      <c r="Q21">
        <v>38.587079800083302</v>
      </c>
      <c r="R21">
        <v>38.587079800083302</v>
      </c>
      <c r="S21">
        <v>39.587703300057903</v>
      </c>
      <c r="T21">
        <v>0</v>
      </c>
      <c r="U21" t="s">
        <v>32</v>
      </c>
      <c r="V21">
        <v>1</v>
      </c>
      <c r="W21">
        <v>0.98396989994216699</v>
      </c>
      <c r="X21" t="s">
        <v>33</v>
      </c>
      <c r="Y21">
        <v>2</v>
      </c>
      <c r="Z21">
        <v>1</v>
      </c>
      <c r="AA21" t="s">
        <v>34</v>
      </c>
      <c r="AB21" t="s">
        <v>35</v>
      </c>
      <c r="AD21" t="s">
        <v>36</v>
      </c>
      <c r="AE21">
        <v>60.704291192518603</v>
      </c>
      <c r="AF21" t="s">
        <v>37</v>
      </c>
    </row>
    <row r="22" spans="1:32" x14ac:dyDescent="0.3">
      <c r="A22">
        <v>20</v>
      </c>
      <c r="B22">
        <v>0</v>
      </c>
      <c r="C22">
        <v>20</v>
      </c>
      <c r="D22">
        <v>-3</v>
      </c>
      <c r="E22" t="s">
        <v>38</v>
      </c>
      <c r="F22">
        <v>1</v>
      </c>
      <c r="G22">
        <v>0.92546669999137499</v>
      </c>
      <c r="H22" t="s">
        <v>33</v>
      </c>
      <c r="I22">
        <v>20</v>
      </c>
      <c r="J22">
        <v>0</v>
      </c>
      <c r="K22">
        <v>20</v>
      </c>
      <c r="L22">
        <v>0</v>
      </c>
      <c r="M22">
        <v>39.603744000079999</v>
      </c>
      <c r="O22">
        <v>39.588117100065503</v>
      </c>
      <c r="P22">
        <v>39.603744000079999</v>
      </c>
      <c r="Q22">
        <v>40.603476000018397</v>
      </c>
      <c r="R22">
        <v>40.603476000018397</v>
      </c>
      <c r="S22">
        <v>41.5367776000639</v>
      </c>
      <c r="T22">
        <v>-3</v>
      </c>
      <c r="U22" t="s">
        <v>38</v>
      </c>
      <c r="V22">
        <v>1</v>
      </c>
      <c r="W22">
        <v>0.92546669999137499</v>
      </c>
      <c r="X22" t="s">
        <v>33</v>
      </c>
      <c r="Y22">
        <v>2</v>
      </c>
      <c r="Z22">
        <v>1</v>
      </c>
      <c r="AA22" t="s">
        <v>34</v>
      </c>
      <c r="AB22" t="s">
        <v>35</v>
      </c>
      <c r="AD22" t="s">
        <v>36</v>
      </c>
      <c r="AE22">
        <v>60.704291192518603</v>
      </c>
      <c r="AF22" t="s">
        <v>37</v>
      </c>
    </row>
    <row r="23" spans="1:32" x14ac:dyDescent="0.3">
      <c r="A23">
        <v>21</v>
      </c>
      <c r="B23">
        <v>0</v>
      </c>
      <c r="C23">
        <v>21</v>
      </c>
      <c r="D23">
        <v>-5</v>
      </c>
      <c r="E23" t="s">
        <v>38</v>
      </c>
      <c r="F23">
        <v>1</v>
      </c>
      <c r="G23">
        <v>0.43413009995128898</v>
      </c>
      <c r="H23" t="s">
        <v>33</v>
      </c>
      <c r="I23">
        <v>21</v>
      </c>
      <c r="J23">
        <v>0</v>
      </c>
      <c r="K23">
        <v>21</v>
      </c>
      <c r="L23">
        <v>0</v>
      </c>
      <c r="M23">
        <v>41.553234499995597</v>
      </c>
      <c r="O23">
        <v>41.537137500010402</v>
      </c>
      <c r="P23">
        <v>41.553234499995597</v>
      </c>
      <c r="Q23">
        <v>42.536760900053103</v>
      </c>
      <c r="R23">
        <v>42.553331300034102</v>
      </c>
      <c r="S23">
        <v>42.9872771999798</v>
      </c>
      <c r="T23">
        <v>-5</v>
      </c>
      <c r="U23" t="s">
        <v>38</v>
      </c>
      <c r="V23">
        <v>1</v>
      </c>
      <c r="W23">
        <v>0.43413009995128898</v>
      </c>
      <c r="X23" t="s">
        <v>33</v>
      </c>
      <c r="Y23">
        <v>2</v>
      </c>
      <c r="Z23">
        <v>1</v>
      </c>
      <c r="AA23" t="s">
        <v>34</v>
      </c>
      <c r="AB23" t="s">
        <v>35</v>
      </c>
      <c r="AD23" t="s">
        <v>36</v>
      </c>
      <c r="AE23">
        <v>60.704291192518603</v>
      </c>
      <c r="AF23" t="s">
        <v>37</v>
      </c>
    </row>
    <row r="24" spans="1:32" x14ac:dyDescent="0.3">
      <c r="A24">
        <v>22</v>
      </c>
      <c r="B24">
        <v>0</v>
      </c>
      <c r="C24">
        <v>22</v>
      </c>
      <c r="D24">
        <v>1</v>
      </c>
      <c r="E24" t="s">
        <v>32</v>
      </c>
      <c r="F24">
        <v>0</v>
      </c>
      <c r="G24">
        <v>0.346352300024591</v>
      </c>
      <c r="H24" t="s">
        <v>33</v>
      </c>
      <c r="I24">
        <v>22</v>
      </c>
      <c r="J24">
        <v>0</v>
      </c>
      <c r="K24">
        <v>22</v>
      </c>
      <c r="L24">
        <v>0</v>
      </c>
      <c r="M24">
        <v>43.002756900037603</v>
      </c>
      <c r="O24">
        <v>42.987736399983902</v>
      </c>
      <c r="P24">
        <v>43.002756900037603</v>
      </c>
      <c r="Q24">
        <v>43.986942199990096</v>
      </c>
      <c r="R24">
        <v>44.003479700069803</v>
      </c>
      <c r="S24">
        <v>44.3353132000193</v>
      </c>
      <c r="T24">
        <v>1</v>
      </c>
      <c r="U24" t="s">
        <v>32</v>
      </c>
      <c r="V24">
        <v>0</v>
      </c>
      <c r="W24">
        <v>0.346352300024591</v>
      </c>
      <c r="X24" t="s">
        <v>33</v>
      </c>
      <c r="Y24">
        <v>2</v>
      </c>
      <c r="Z24">
        <v>1</v>
      </c>
      <c r="AA24" t="s">
        <v>34</v>
      </c>
      <c r="AB24" t="s">
        <v>35</v>
      </c>
      <c r="AD24" t="s">
        <v>36</v>
      </c>
      <c r="AE24">
        <v>60.704291192518603</v>
      </c>
      <c r="AF24" t="s">
        <v>37</v>
      </c>
    </row>
    <row r="25" spans="1:32" x14ac:dyDescent="0.3">
      <c r="A25">
        <v>23</v>
      </c>
      <c r="B25">
        <v>0</v>
      </c>
      <c r="C25">
        <v>23</v>
      </c>
      <c r="D25">
        <v>-3</v>
      </c>
      <c r="E25" t="s">
        <v>32</v>
      </c>
      <c r="F25">
        <v>0</v>
      </c>
      <c r="G25">
        <v>0.31957639998290599</v>
      </c>
      <c r="H25" t="s">
        <v>33</v>
      </c>
      <c r="I25">
        <v>23</v>
      </c>
      <c r="J25">
        <v>0</v>
      </c>
      <c r="K25">
        <v>23</v>
      </c>
      <c r="L25">
        <v>0</v>
      </c>
      <c r="M25">
        <v>44.351509800064299</v>
      </c>
      <c r="O25">
        <v>44.335677599999997</v>
      </c>
      <c r="P25">
        <v>44.351509800064299</v>
      </c>
      <c r="Q25">
        <v>45.334830700070597</v>
      </c>
      <c r="R25">
        <v>45.352122900076203</v>
      </c>
      <c r="S25">
        <v>45.669971000053899</v>
      </c>
      <c r="T25">
        <v>-3</v>
      </c>
      <c r="U25" t="s">
        <v>32</v>
      </c>
      <c r="V25">
        <v>0</v>
      </c>
      <c r="W25">
        <v>0.31957639998290599</v>
      </c>
      <c r="X25" t="s">
        <v>33</v>
      </c>
      <c r="Y25">
        <v>2</v>
      </c>
      <c r="Z25">
        <v>1</v>
      </c>
      <c r="AA25" t="s">
        <v>34</v>
      </c>
      <c r="AB25" t="s">
        <v>35</v>
      </c>
      <c r="AD25" t="s">
        <v>36</v>
      </c>
      <c r="AE25">
        <v>60.704291192518603</v>
      </c>
      <c r="AF25" t="s">
        <v>37</v>
      </c>
    </row>
    <row r="26" spans="1:32" x14ac:dyDescent="0.3">
      <c r="A26">
        <v>24</v>
      </c>
      <c r="B26">
        <v>0</v>
      </c>
      <c r="C26">
        <v>24</v>
      </c>
      <c r="D26">
        <v>1</v>
      </c>
      <c r="E26" t="s">
        <v>38</v>
      </c>
      <c r="F26">
        <v>1</v>
      </c>
      <c r="G26">
        <v>0.16752680006902601</v>
      </c>
      <c r="H26" t="s">
        <v>33</v>
      </c>
      <c r="I26">
        <v>24</v>
      </c>
      <c r="J26">
        <v>0</v>
      </c>
      <c r="K26">
        <v>24</v>
      </c>
      <c r="L26">
        <v>0</v>
      </c>
      <c r="M26">
        <v>45.685691200080299</v>
      </c>
      <c r="O26">
        <v>45.670414300053302</v>
      </c>
      <c r="P26">
        <v>45.685691200080299</v>
      </c>
      <c r="Q26">
        <v>46.6857610000297</v>
      </c>
      <c r="R26">
        <v>46.6857610000297</v>
      </c>
      <c r="S26">
        <v>46.869790700031402</v>
      </c>
      <c r="T26">
        <v>1</v>
      </c>
      <c r="U26" t="s">
        <v>38</v>
      </c>
      <c r="V26">
        <v>1</v>
      </c>
      <c r="W26">
        <v>0.16752680006902601</v>
      </c>
      <c r="X26" t="s">
        <v>33</v>
      </c>
      <c r="Y26">
        <v>2</v>
      </c>
      <c r="Z26">
        <v>1</v>
      </c>
      <c r="AA26" t="s">
        <v>34</v>
      </c>
      <c r="AB26" t="s">
        <v>35</v>
      </c>
      <c r="AD26" t="s">
        <v>36</v>
      </c>
      <c r="AE26">
        <v>60.704291192518603</v>
      </c>
      <c r="AF26" t="s">
        <v>37</v>
      </c>
    </row>
    <row r="27" spans="1:32" x14ac:dyDescent="0.3">
      <c r="A27">
        <v>25</v>
      </c>
      <c r="B27">
        <v>0</v>
      </c>
      <c r="C27">
        <v>25</v>
      </c>
      <c r="D27">
        <v>-3</v>
      </c>
      <c r="E27" t="s">
        <v>38</v>
      </c>
      <c r="F27">
        <v>1</v>
      </c>
      <c r="G27">
        <v>0.95084239996504005</v>
      </c>
      <c r="H27" t="s">
        <v>33</v>
      </c>
      <c r="I27">
        <v>25</v>
      </c>
      <c r="J27">
        <v>0</v>
      </c>
      <c r="K27">
        <v>25</v>
      </c>
      <c r="L27">
        <v>0</v>
      </c>
      <c r="M27">
        <v>46.8855154999764</v>
      </c>
      <c r="O27">
        <v>46.8701935000717</v>
      </c>
      <c r="P27">
        <v>46.8855154999764</v>
      </c>
      <c r="Q27">
        <v>47.885607999982298</v>
      </c>
      <c r="R27">
        <v>47.885607999982298</v>
      </c>
      <c r="S27">
        <v>48.852652500034303</v>
      </c>
      <c r="T27">
        <v>-3</v>
      </c>
      <c r="U27" t="s">
        <v>38</v>
      </c>
      <c r="V27">
        <v>1</v>
      </c>
      <c r="W27">
        <v>0.95084239996504005</v>
      </c>
      <c r="X27" t="s">
        <v>33</v>
      </c>
      <c r="Y27">
        <v>2</v>
      </c>
      <c r="Z27">
        <v>1</v>
      </c>
      <c r="AA27" t="s">
        <v>34</v>
      </c>
      <c r="AB27" t="s">
        <v>35</v>
      </c>
      <c r="AD27" t="s">
        <v>36</v>
      </c>
      <c r="AE27">
        <v>60.704291192518603</v>
      </c>
      <c r="AF27" t="s">
        <v>37</v>
      </c>
    </row>
    <row r="28" spans="1:32" x14ac:dyDescent="0.3">
      <c r="A28">
        <v>26</v>
      </c>
      <c r="B28">
        <v>0</v>
      </c>
      <c r="C28">
        <v>26</v>
      </c>
      <c r="D28">
        <v>-3</v>
      </c>
      <c r="E28" t="s">
        <v>38</v>
      </c>
      <c r="F28">
        <v>1</v>
      </c>
      <c r="G28">
        <v>1.1079520999919601</v>
      </c>
      <c r="H28" t="s">
        <v>33</v>
      </c>
      <c r="I28">
        <v>26</v>
      </c>
      <c r="J28">
        <v>0</v>
      </c>
      <c r="K28">
        <v>26</v>
      </c>
      <c r="L28">
        <v>0</v>
      </c>
      <c r="M28">
        <v>48.868946700007598</v>
      </c>
      <c r="O28">
        <v>48.853024000069098</v>
      </c>
      <c r="P28">
        <v>48.868946700007598</v>
      </c>
      <c r="Q28">
        <v>49.851732400013098</v>
      </c>
      <c r="R28">
        <v>49.867358400020699</v>
      </c>
      <c r="S28">
        <v>50.969177399994798</v>
      </c>
      <c r="T28">
        <v>-3</v>
      </c>
      <c r="U28" t="s">
        <v>38</v>
      </c>
      <c r="V28">
        <v>1</v>
      </c>
      <c r="W28">
        <v>1.1079520999919601</v>
      </c>
      <c r="X28" t="s">
        <v>33</v>
      </c>
      <c r="Y28">
        <v>2</v>
      </c>
      <c r="Z28">
        <v>1</v>
      </c>
      <c r="AA28" t="s">
        <v>34</v>
      </c>
      <c r="AB28" t="s">
        <v>35</v>
      </c>
      <c r="AD28" t="s">
        <v>36</v>
      </c>
      <c r="AE28">
        <v>60.704291192518603</v>
      </c>
      <c r="AF28" t="s">
        <v>37</v>
      </c>
    </row>
    <row r="29" spans="1:32" x14ac:dyDescent="0.3">
      <c r="A29">
        <v>27</v>
      </c>
      <c r="B29">
        <v>0</v>
      </c>
      <c r="C29">
        <v>27</v>
      </c>
      <c r="D29">
        <v>-2</v>
      </c>
      <c r="E29" t="s">
        <v>32</v>
      </c>
      <c r="F29">
        <v>0</v>
      </c>
      <c r="G29">
        <v>0.878204999957233</v>
      </c>
      <c r="H29" t="s">
        <v>33</v>
      </c>
      <c r="I29">
        <v>27</v>
      </c>
      <c r="J29">
        <v>0</v>
      </c>
      <c r="K29">
        <v>27</v>
      </c>
      <c r="L29">
        <v>0</v>
      </c>
      <c r="M29">
        <v>50.9832710999762</v>
      </c>
      <c r="O29">
        <v>50.9695443999953</v>
      </c>
      <c r="P29">
        <v>50.9832710999762</v>
      </c>
      <c r="Q29">
        <v>51.985054800054002</v>
      </c>
      <c r="R29">
        <v>51.985054800054002</v>
      </c>
      <c r="S29">
        <v>52.868816600064697</v>
      </c>
      <c r="T29">
        <v>-2</v>
      </c>
      <c r="U29" t="s">
        <v>32</v>
      </c>
      <c r="V29">
        <v>0</v>
      </c>
      <c r="W29">
        <v>0.878204999957233</v>
      </c>
      <c r="X29" t="s">
        <v>33</v>
      </c>
      <c r="Y29">
        <v>2</v>
      </c>
      <c r="Z29">
        <v>1</v>
      </c>
      <c r="AA29" t="s">
        <v>34</v>
      </c>
      <c r="AB29" t="s">
        <v>35</v>
      </c>
      <c r="AD29" t="s">
        <v>36</v>
      </c>
      <c r="AE29">
        <v>60.704291192518603</v>
      </c>
      <c r="AF29" t="s">
        <v>37</v>
      </c>
    </row>
    <row r="30" spans="1:32" x14ac:dyDescent="0.3">
      <c r="A30">
        <v>28</v>
      </c>
      <c r="B30">
        <v>0</v>
      </c>
      <c r="C30">
        <v>28</v>
      </c>
      <c r="D30">
        <v>1</v>
      </c>
      <c r="E30" t="s">
        <v>32</v>
      </c>
      <c r="F30">
        <v>0</v>
      </c>
      <c r="G30">
        <v>1.0040445000631699</v>
      </c>
      <c r="H30" t="s">
        <v>33</v>
      </c>
      <c r="I30">
        <v>28</v>
      </c>
      <c r="J30">
        <v>0</v>
      </c>
      <c r="K30">
        <v>28</v>
      </c>
      <c r="L30">
        <v>0</v>
      </c>
      <c r="M30">
        <v>52.884643499972299</v>
      </c>
      <c r="O30">
        <v>52.869276800076399</v>
      </c>
      <c r="P30">
        <v>52.884643499972299</v>
      </c>
      <c r="Q30">
        <v>53.887146300054098</v>
      </c>
      <c r="R30">
        <v>53.899035800015497</v>
      </c>
      <c r="S30">
        <v>54.900138200027797</v>
      </c>
      <c r="T30">
        <v>1</v>
      </c>
      <c r="U30" t="s">
        <v>32</v>
      </c>
      <c r="V30">
        <v>0</v>
      </c>
      <c r="W30">
        <v>1.0040445000631699</v>
      </c>
      <c r="X30" t="s">
        <v>33</v>
      </c>
      <c r="Y30">
        <v>2</v>
      </c>
      <c r="Z30">
        <v>1</v>
      </c>
      <c r="AA30" t="s">
        <v>34</v>
      </c>
      <c r="AB30" t="s">
        <v>35</v>
      </c>
      <c r="AD30" t="s">
        <v>36</v>
      </c>
      <c r="AE30">
        <v>60.704291192518603</v>
      </c>
      <c r="AF30" t="s">
        <v>37</v>
      </c>
    </row>
    <row r="31" spans="1:32" x14ac:dyDescent="0.3">
      <c r="A31">
        <v>29</v>
      </c>
      <c r="B31">
        <v>0</v>
      </c>
      <c r="C31">
        <v>29</v>
      </c>
      <c r="D31">
        <v>1</v>
      </c>
      <c r="E31" t="s">
        <v>32</v>
      </c>
      <c r="F31">
        <v>0</v>
      </c>
      <c r="G31">
        <v>0.76585740002337799</v>
      </c>
      <c r="H31" t="s">
        <v>33</v>
      </c>
      <c r="I31">
        <v>29</v>
      </c>
      <c r="J31">
        <v>0</v>
      </c>
      <c r="K31">
        <v>29</v>
      </c>
      <c r="L31">
        <v>0</v>
      </c>
      <c r="M31">
        <v>54.917050000047297</v>
      </c>
      <c r="O31">
        <v>54.900600500055504</v>
      </c>
      <c r="P31">
        <v>54.917050000047297</v>
      </c>
      <c r="Q31">
        <v>55.900978800025698</v>
      </c>
      <c r="R31">
        <v>55.917283700080503</v>
      </c>
      <c r="S31">
        <v>56.6678895000368</v>
      </c>
      <c r="T31">
        <v>1</v>
      </c>
      <c r="U31" t="s">
        <v>32</v>
      </c>
      <c r="V31">
        <v>0</v>
      </c>
      <c r="W31">
        <v>0.76585740002337799</v>
      </c>
      <c r="X31" t="s">
        <v>33</v>
      </c>
      <c r="Y31">
        <v>2</v>
      </c>
      <c r="Z31">
        <v>1</v>
      </c>
      <c r="AA31" t="s">
        <v>34</v>
      </c>
      <c r="AB31" t="s">
        <v>35</v>
      </c>
      <c r="AD31" t="s">
        <v>36</v>
      </c>
      <c r="AE31">
        <v>60.704291192518603</v>
      </c>
      <c r="AF31" t="s">
        <v>37</v>
      </c>
    </row>
    <row r="32" spans="1:32" x14ac:dyDescent="0.3">
      <c r="A32">
        <v>30</v>
      </c>
      <c r="B32">
        <v>0</v>
      </c>
      <c r="C32">
        <v>30</v>
      </c>
      <c r="D32">
        <v>0</v>
      </c>
      <c r="E32" t="s">
        <v>32</v>
      </c>
      <c r="F32">
        <v>1</v>
      </c>
      <c r="G32">
        <v>0.62586819997522902</v>
      </c>
      <c r="H32" t="s">
        <v>33</v>
      </c>
      <c r="I32">
        <v>30</v>
      </c>
      <c r="J32">
        <v>0</v>
      </c>
      <c r="K32">
        <v>30</v>
      </c>
      <c r="L32">
        <v>0</v>
      </c>
      <c r="M32">
        <v>56.682127200067001</v>
      </c>
      <c r="O32">
        <v>56.668393500032799</v>
      </c>
      <c r="P32">
        <v>56.682127200067001</v>
      </c>
      <c r="Q32">
        <v>57.667387400055297</v>
      </c>
      <c r="R32">
        <v>57.683822500053701</v>
      </c>
      <c r="S32">
        <v>58.300996100064303</v>
      </c>
      <c r="T32">
        <v>0</v>
      </c>
      <c r="U32" t="s">
        <v>32</v>
      </c>
      <c r="V32">
        <v>1</v>
      </c>
      <c r="W32">
        <v>0.62586819997522902</v>
      </c>
      <c r="X32" t="s">
        <v>33</v>
      </c>
      <c r="Y32">
        <v>2</v>
      </c>
      <c r="Z32">
        <v>1</v>
      </c>
      <c r="AA32" t="s">
        <v>34</v>
      </c>
      <c r="AB32" t="s">
        <v>35</v>
      </c>
      <c r="AD32" t="s">
        <v>36</v>
      </c>
      <c r="AE32">
        <v>60.704291192518603</v>
      </c>
      <c r="AF32" t="s">
        <v>37</v>
      </c>
    </row>
    <row r="33" spans="1:32" x14ac:dyDescent="0.3">
      <c r="A33">
        <v>31</v>
      </c>
      <c r="B33">
        <v>0</v>
      </c>
      <c r="C33">
        <v>31</v>
      </c>
      <c r="D33">
        <v>-2</v>
      </c>
      <c r="E33" t="s">
        <v>38</v>
      </c>
      <c r="F33">
        <v>1</v>
      </c>
      <c r="G33">
        <v>0.84169389994349297</v>
      </c>
      <c r="H33" t="s">
        <v>33</v>
      </c>
      <c r="I33">
        <v>31</v>
      </c>
      <c r="J33">
        <v>0</v>
      </c>
      <c r="K33">
        <v>31</v>
      </c>
      <c r="L33">
        <v>0</v>
      </c>
      <c r="M33">
        <v>58.316837800084599</v>
      </c>
      <c r="O33">
        <v>58.301434300024901</v>
      </c>
      <c r="P33">
        <v>58.316837800084599</v>
      </c>
      <c r="Q33">
        <v>59.299981800024398</v>
      </c>
      <c r="R33">
        <v>59.317145799985099</v>
      </c>
      <c r="S33">
        <v>60.150692700059103</v>
      </c>
      <c r="T33">
        <v>-2</v>
      </c>
      <c r="U33" t="s">
        <v>38</v>
      </c>
      <c r="V33">
        <v>1</v>
      </c>
      <c r="W33">
        <v>0.84169389994349297</v>
      </c>
      <c r="X33" t="s">
        <v>33</v>
      </c>
      <c r="Y33">
        <v>2</v>
      </c>
      <c r="Z33">
        <v>1</v>
      </c>
      <c r="AA33" t="s">
        <v>34</v>
      </c>
      <c r="AB33" t="s">
        <v>35</v>
      </c>
      <c r="AD33" t="s">
        <v>36</v>
      </c>
      <c r="AE33">
        <v>60.704291192518603</v>
      </c>
      <c r="AF33" t="s">
        <v>37</v>
      </c>
    </row>
    <row r="34" spans="1:32" x14ac:dyDescent="0.3">
      <c r="A34">
        <v>32</v>
      </c>
      <c r="B34">
        <v>0</v>
      </c>
      <c r="C34">
        <v>32</v>
      </c>
      <c r="D34">
        <v>-3</v>
      </c>
      <c r="E34" t="s">
        <v>38</v>
      </c>
      <c r="F34">
        <v>1</v>
      </c>
      <c r="G34">
        <v>0.76133460004348297</v>
      </c>
      <c r="H34" t="s">
        <v>33</v>
      </c>
      <c r="I34">
        <v>32</v>
      </c>
      <c r="J34">
        <v>0</v>
      </c>
      <c r="K34">
        <v>32</v>
      </c>
      <c r="L34">
        <v>0</v>
      </c>
      <c r="M34">
        <v>60.166728100040899</v>
      </c>
      <c r="O34">
        <v>60.151050999993402</v>
      </c>
      <c r="P34">
        <v>60.166728100040899</v>
      </c>
      <c r="Q34">
        <v>61.149902199976999</v>
      </c>
      <c r="R34">
        <v>61.166547400061901</v>
      </c>
      <c r="S34">
        <v>61.917224699980501</v>
      </c>
      <c r="T34">
        <v>-3</v>
      </c>
      <c r="U34" t="s">
        <v>38</v>
      </c>
      <c r="V34">
        <v>1</v>
      </c>
      <c r="W34">
        <v>0.76133460004348297</v>
      </c>
      <c r="X34" t="s">
        <v>33</v>
      </c>
      <c r="Y34">
        <v>2</v>
      </c>
      <c r="Z34">
        <v>1</v>
      </c>
      <c r="AA34" t="s">
        <v>34</v>
      </c>
      <c r="AB34" t="s">
        <v>35</v>
      </c>
      <c r="AD34" t="s">
        <v>36</v>
      </c>
      <c r="AE34">
        <v>60.704291192518603</v>
      </c>
      <c r="AF34" t="s">
        <v>37</v>
      </c>
    </row>
    <row r="35" spans="1:32" x14ac:dyDescent="0.3">
      <c r="A35">
        <v>33</v>
      </c>
      <c r="B35">
        <v>0</v>
      </c>
      <c r="C35">
        <v>33</v>
      </c>
      <c r="D35">
        <v>4</v>
      </c>
      <c r="E35" t="s">
        <v>38</v>
      </c>
      <c r="F35">
        <v>1</v>
      </c>
      <c r="G35">
        <v>0.86731620004866194</v>
      </c>
      <c r="H35" t="s">
        <v>33</v>
      </c>
      <c r="I35">
        <v>33</v>
      </c>
      <c r="J35">
        <v>0</v>
      </c>
      <c r="K35">
        <v>33</v>
      </c>
      <c r="L35">
        <v>0</v>
      </c>
      <c r="M35">
        <v>61.933059400063897</v>
      </c>
      <c r="O35">
        <v>61.917580700013701</v>
      </c>
      <c r="P35">
        <v>61.933059400063897</v>
      </c>
      <c r="Q35">
        <v>62.933044900069902</v>
      </c>
      <c r="R35">
        <v>62.933044900069902</v>
      </c>
      <c r="S35">
        <v>63.8162368000485</v>
      </c>
      <c r="T35">
        <v>4</v>
      </c>
      <c r="U35" t="s">
        <v>38</v>
      </c>
      <c r="V35">
        <v>1</v>
      </c>
      <c r="W35">
        <v>0.86731620004866194</v>
      </c>
      <c r="X35" t="s">
        <v>33</v>
      </c>
      <c r="Y35">
        <v>2</v>
      </c>
      <c r="Z35">
        <v>1</v>
      </c>
      <c r="AA35" t="s">
        <v>34</v>
      </c>
      <c r="AB35" t="s">
        <v>35</v>
      </c>
      <c r="AD35" t="s">
        <v>36</v>
      </c>
      <c r="AE35">
        <v>60.704291192518603</v>
      </c>
      <c r="AF35" t="s">
        <v>37</v>
      </c>
    </row>
    <row r="36" spans="1:32" x14ac:dyDescent="0.3">
      <c r="A36">
        <v>34</v>
      </c>
      <c r="B36">
        <v>0</v>
      </c>
      <c r="C36">
        <v>34</v>
      </c>
      <c r="D36">
        <v>4</v>
      </c>
      <c r="E36" t="s">
        <v>38</v>
      </c>
      <c r="F36">
        <v>1</v>
      </c>
      <c r="G36">
        <v>0.69995859998743903</v>
      </c>
      <c r="H36" t="s">
        <v>33</v>
      </c>
      <c r="I36">
        <v>34</v>
      </c>
      <c r="J36">
        <v>0</v>
      </c>
      <c r="K36">
        <v>34</v>
      </c>
      <c r="L36">
        <v>0</v>
      </c>
      <c r="M36">
        <v>63.831289499998</v>
      </c>
      <c r="O36">
        <v>63.816729400074102</v>
      </c>
      <c r="P36">
        <v>63.831289499998</v>
      </c>
      <c r="Q36">
        <v>64.815949900075793</v>
      </c>
      <c r="R36">
        <v>64.832720600068498</v>
      </c>
      <c r="S36">
        <v>65.516630199970606</v>
      </c>
      <c r="T36">
        <v>4</v>
      </c>
      <c r="U36" t="s">
        <v>38</v>
      </c>
      <c r="V36">
        <v>1</v>
      </c>
      <c r="W36">
        <v>0.69995859998743903</v>
      </c>
      <c r="X36" t="s">
        <v>33</v>
      </c>
      <c r="Y36">
        <v>2</v>
      </c>
      <c r="Z36">
        <v>1</v>
      </c>
      <c r="AA36" t="s">
        <v>34</v>
      </c>
      <c r="AB36" t="s">
        <v>35</v>
      </c>
      <c r="AD36" t="s">
        <v>36</v>
      </c>
      <c r="AE36">
        <v>60.704291192518603</v>
      </c>
      <c r="AF36" t="s">
        <v>37</v>
      </c>
    </row>
    <row r="37" spans="1:32" x14ac:dyDescent="0.3">
      <c r="A37">
        <v>35</v>
      </c>
      <c r="B37">
        <v>0</v>
      </c>
      <c r="C37">
        <v>35</v>
      </c>
      <c r="D37">
        <v>0</v>
      </c>
      <c r="E37" t="s">
        <v>32</v>
      </c>
      <c r="F37">
        <v>1</v>
      </c>
      <c r="G37">
        <v>0.58022010000422597</v>
      </c>
      <c r="H37" t="s">
        <v>33</v>
      </c>
      <c r="I37">
        <v>35</v>
      </c>
      <c r="J37">
        <v>0</v>
      </c>
      <c r="K37">
        <v>35</v>
      </c>
      <c r="L37">
        <v>0</v>
      </c>
      <c r="M37">
        <v>65.532591599970999</v>
      </c>
      <c r="O37">
        <v>65.517027699970598</v>
      </c>
      <c r="P37">
        <v>65.532591599970999</v>
      </c>
      <c r="Q37">
        <v>66.532669499982106</v>
      </c>
      <c r="R37">
        <v>66.532669499982106</v>
      </c>
      <c r="S37">
        <v>67.115716899977997</v>
      </c>
      <c r="T37">
        <v>0</v>
      </c>
      <c r="U37" t="s">
        <v>32</v>
      </c>
      <c r="V37">
        <v>1</v>
      </c>
      <c r="W37">
        <v>0.58022010000422597</v>
      </c>
      <c r="X37" t="s">
        <v>33</v>
      </c>
      <c r="Y37">
        <v>2</v>
      </c>
      <c r="Z37">
        <v>1</v>
      </c>
      <c r="AA37" t="s">
        <v>34</v>
      </c>
      <c r="AB37" t="s">
        <v>35</v>
      </c>
      <c r="AD37" t="s">
        <v>36</v>
      </c>
      <c r="AE37">
        <v>60.704291192518603</v>
      </c>
      <c r="AF37" t="s">
        <v>37</v>
      </c>
    </row>
    <row r="38" spans="1:32" x14ac:dyDescent="0.3">
      <c r="A38">
        <v>36</v>
      </c>
      <c r="B38">
        <v>0</v>
      </c>
      <c r="C38">
        <v>36</v>
      </c>
      <c r="D38">
        <v>0</v>
      </c>
      <c r="E38" t="s">
        <v>32</v>
      </c>
      <c r="F38">
        <v>1</v>
      </c>
      <c r="G38">
        <v>0.70072670001536597</v>
      </c>
      <c r="H38" t="s">
        <v>33</v>
      </c>
      <c r="I38">
        <v>36</v>
      </c>
      <c r="J38">
        <v>0</v>
      </c>
      <c r="K38">
        <v>36</v>
      </c>
      <c r="L38">
        <v>0</v>
      </c>
      <c r="M38">
        <v>67.130860800039898</v>
      </c>
      <c r="O38">
        <v>67.1161326000001</v>
      </c>
      <c r="P38">
        <v>67.130860800039898</v>
      </c>
      <c r="Q38">
        <v>68.1158967000665</v>
      </c>
      <c r="R38">
        <v>68.131901200045803</v>
      </c>
      <c r="S38">
        <v>68.832716400036503</v>
      </c>
      <c r="T38">
        <v>0</v>
      </c>
      <c r="U38" t="s">
        <v>32</v>
      </c>
      <c r="V38">
        <v>1</v>
      </c>
      <c r="W38">
        <v>0.70072670001536597</v>
      </c>
      <c r="X38" t="s">
        <v>33</v>
      </c>
      <c r="Y38">
        <v>2</v>
      </c>
      <c r="Z38">
        <v>1</v>
      </c>
      <c r="AA38" t="s">
        <v>34</v>
      </c>
      <c r="AB38" t="s">
        <v>35</v>
      </c>
      <c r="AD38" t="s">
        <v>36</v>
      </c>
      <c r="AE38">
        <v>60.704291192518603</v>
      </c>
      <c r="AF38" t="s">
        <v>37</v>
      </c>
    </row>
    <row r="39" spans="1:32" x14ac:dyDescent="0.3">
      <c r="A39">
        <v>37</v>
      </c>
      <c r="B39">
        <v>0</v>
      </c>
      <c r="C39">
        <v>37</v>
      </c>
      <c r="D39">
        <v>0</v>
      </c>
      <c r="E39" t="s">
        <v>32</v>
      </c>
      <c r="F39">
        <v>1</v>
      </c>
      <c r="G39">
        <v>0.88815090002026398</v>
      </c>
      <c r="H39" t="s">
        <v>33</v>
      </c>
      <c r="I39">
        <v>37</v>
      </c>
      <c r="J39">
        <v>0</v>
      </c>
      <c r="K39">
        <v>37</v>
      </c>
      <c r="L39">
        <v>0</v>
      </c>
      <c r="M39">
        <v>68.848847200046293</v>
      </c>
      <c r="O39">
        <v>68.833060599979902</v>
      </c>
      <c r="P39">
        <v>68.848847200046293</v>
      </c>
      <c r="Q39">
        <v>69.832251499988999</v>
      </c>
      <c r="R39">
        <v>69.849082199972997</v>
      </c>
      <c r="S39">
        <v>70.732330500031793</v>
      </c>
      <c r="T39">
        <v>0</v>
      </c>
      <c r="U39" t="s">
        <v>32</v>
      </c>
      <c r="V39">
        <v>1</v>
      </c>
      <c r="W39">
        <v>0.88815090002026398</v>
      </c>
      <c r="X39" t="s">
        <v>33</v>
      </c>
      <c r="Y39">
        <v>2</v>
      </c>
      <c r="Z39">
        <v>1</v>
      </c>
      <c r="AA39" t="s">
        <v>34</v>
      </c>
      <c r="AB39" t="s">
        <v>35</v>
      </c>
      <c r="AD39" t="s">
        <v>36</v>
      </c>
      <c r="AE39">
        <v>60.704291192518603</v>
      </c>
      <c r="AF39" t="s">
        <v>37</v>
      </c>
    </row>
    <row r="40" spans="1:32" x14ac:dyDescent="0.3">
      <c r="A40">
        <v>38</v>
      </c>
      <c r="B40">
        <v>0</v>
      </c>
      <c r="C40">
        <v>38</v>
      </c>
      <c r="D40">
        <v>4</v>
      </c>
      <c r="E40" t="s">
        <v>38</v>
      </c>
      <c r="F40">
        <v>1</v>
      </c>
      <c r="G40">
        <v>0.72909239993896302</v>
      </c>
      <c r="H40" t="s">
        <v>33</v>
      </c>
      <c r="I40">
        <v>38</v>
      </c>
      <c r="J40">
        <v>0</v>
      </c>
      <c r="K40">
        <v>38</v>
      </c>
      <c r="L40">
        <v>0</v>
      </c>
      <c r="M40">
        <v>70.748556000064099</v>
      </c>
      <c r="O40">
        <v>70.732785200001601</v>
      </c>
      <c r="P40">
        <v>70.748556000064099</v>
      </c>
      <c r="Q40">
        <v>71.731507800053805</v>
      </c>
      <c r="R40">
        <v>71.748776299995299</v>
      </c>
      <c r="S40">
        <v>72.4637453000759</v>
      </c>
      <c r="T40">
        <v>4</v>
      </c>
      <c r="U40" t="s">
        <v>38</v>
      </c>
      <c r="V40">
        <v>1</v>
      </c>
      <c r="W40">
        <v>0.72909239993896302</v>
      </c>
      <c r="X40" t="s">
        <v>33</v>
      </c>
      <c r="Y40">
        <v>2</v>
      </c>
      <c r="Z40">
        <v>1</v>
      </c>
      <c r="AA40" t="s">
        <v>34</v>
      </c>
      <c r="AB40" t="s">
        <v>35</v>
      </c>
      <c r="AD40" t="s">
        <v>36</v>
      </c>
      <c r="AE40">
        <v>60.704291192518603</v>
      </c>
      <c r="AF40" t="s">
        <v>37</v>
      </c>
    </row>
    <row r="41" spans="1:32" x14ac:dyDescent="0.3">
      <c r="A41">
        <v>39</v>
      </c>
      <c r="B41">
        <v>0</v>
      </c>
      <c r="C41">
        <v>39</v>
      </c>
      <c r="D41">
        <v>0</v>
      </c>
      <c r="E41" t="s">
        <v>38</v>
      </c>
      <c r="F41">
        <v>0</v>
      </c>
      <c r="G41">
        <v>1.1292412999318899</v>
      </c>
      <c r="H41" t="s">
        <v>33</v>
      </c>
      <c r="I41">
        <v>39</v>
      </c>
      <c r="J41">
        <v>0</v>
      </c>
      <c r="K41">
        <v>39</v>
      </c>
      <c r="L41">
        <v>0</v>
      </c>
      <c r="M41">
        <v>72.481715200003194</v>
      </c>
      <c r="O41">
        <v>72.464205199969001</v>
      </c>
      <c r="P41">
        <v>72.481715200003194</v>
      </c>
      <c r="Q41">
        <v>73.464534700033198</v>
      </c>
      <c r="R41">
        <v>73.4815767999971</v>
      </c>
      <c r="S41">
        <v>74.598267400055093</v>
      </c>
      <c r="T41">
        <v>0</v>
      </c>
      <c r="U41" t="s">
        <v>38</v>
      </c>
      <c r="V41">
        <v>0</v>
      </c>
      <c r="W41">
        <v>1.1292412999318899</v>
      </c>
      <c r="X41" t="s">
        <v>33</v>
      </c>
      <c r="Y41">
        <v>2</v>
      </c>
      <c r="Z41">
        <v>1</v>
      </c>
      <c r="AA41" t="s">
        <v>34</v>
      </c>
      <c r="AB41" t="s">
        <v>35</v>
      </c>
      <c r="AD41" t="s">
        <v>36</v>
      </c>
      <c r="AE41">
        <v>60.704291192518603</v>
      </c>
      <c r="AF41" t="s">
        <v>37</v>
      </c>
    </row>
    <row r="42" spans="1:32" x14ac:dyDescent="0.3">
      <c r="A42">
        <v>40</v>
      </c>
      <c r="B42">
        <v>0</v>
      </c>
      <c r="C42">
        <v>40</v>
      </c>
      <c r="D42">
        <v>1</v>
      </c>
      <c r="E42" t="s">
        <v>32</v>
      </c>
      <c r="F42">
        <v>0</v>
      </c>
      <c r="G42">
        <v>0.61637870001140904</v>
      </c>
      <c r="H42" t="s">
        <v>33</v>
      </c>
      <c r="I42">
        <v>40</v>
      </c>
      <c r="J42">
        <v>0</v>
      </c>
      <c r="K42">
        <v>40</v>
      </c>
      <c r="L42">
        <v>0</v>
      </c>
      <c r="M42">
        <v>74.614301300025502</v>
      </c>
      <c r="O42">
        <v>74.598729800083603</v>
      </c>
      <c r="P42">
        <v>74.614301300025502</v>
      </c>
      <c r="Q42">
        <v>75.613422200083704</v>
      </c>
      <c r="R42">
        <v>75.613422200083704</v>
      </c>
      <c r="S42">
        <v>76.247124699992099</v>
      </c>
      <c r="T42">
        <v>1</v>
      </c>
      <c r="U42" t="s">
        <v>32</v>
      </c>
      <c r="V42">
        <v>0</v>
      </c>
      <c r="W42">
        <v>0.61637870001140904</v>
      </c>
      <c r="X42" t="s">
        <v>33</v>
      </c>
      <c r="Y42">
        <v>2</v>
      </c>
      <c r="Z42">
        <v>1</v>
      </c>
      <c r="AA42" t="s">
        <v>34</v>
      </c>
      <c r="AB42" t="s">
        <v>35</v>
      </c>
      <c r="AD42" t="s">
        <v>36</v>
      </c>
      <c r="AE42">
        <v>60.704291192518603</v>
      </c>
      <c r="AF42" t="s">
        <v>37</v>
      </c>
    </row>
    <row r="43" spans="1:32" x14ac:dyDescent="0.3">
      <c r="A43">
        <v>41</v>
      </c>
      <c r="B43">
        <v>0</v>
      </c>
      <c r="C43">
        <v>41</v>
      </c>
      <c r="D43">
        <v>-5</v>
      </c>
      <c r="E43" t="s">
        <v>38</v>
      </c>
      <c r="F43">
        <v>1</v>
      </c>
      <c r="G43">
        <v>0.68760209996253197</v>
      </c>
      <c r="H43" t="s">
        <v>33</v>
      </c>
      <c r="I43">
        <v>41</v>
      </c>
      <c r="J43">
        <v>0</v>
      </c>
      <c r="K43">
        <v>41</v>
      </c>
      <c r="L43">
        <v>0</v>
      </c>
      <c r="M43">
        <v>76.263613800052497</v>
      </c>
      <c r="O43">
        <v>76.247620900045106</v>
      </c>
      <c r="P43">
        <v>76.263613800052497</v>
      </c>
      <c r="Q43">
        <v>77.261860499973395</v>
      </c>
      <c r="R43">
        <v>77.278354900074106</v>
      </c>
      <c r="S43">
        <v>77.961992700002099</v>
      </c>
      <c r="T43">
        <v>-5</v>
      </c>
      <c r="U43" t="s">
        <v>38</v>
      </c>
      <c r="V43">
        <v>1</v>
      </c>
      <c r="W43">
        <v>0.68760209996253197</v>
      </c>
      <c r="X43" t="s">
        <v>33</v>
      </c>
      <c r="Y43">
        <v>2</v>
      </c>
      <c r="Z43">
        <v>1</v>
      </c>
      <c r="AA43" t="s">
        <v>34</v>
      </c>
      <c r="AB43" t="s">
        <v>35</v>
      </c>
      <c r="AD43" t="s">
        <v>36</v>
      </c>
      <c r="AE43">
        <v>60.704291192518603</v>
      </c>
      <c r="AF43" t="s">
        <v>37</v>
      </c>
    </row>
    <row r="44" spans="1:32" x14ac:dyDescent="0.3">
      <c r="A44">
        <v>42</v>
      </c>
      <c r="B44">
        <v>0</v>
      </c>
      <c r="C44">
        <v>42</v>
      </c>
      <c r="D44">
        <v>0</v>
      </c>
      <c r="E44" t="s">
        <v>32</v>
      </c>
      <c r="F44">
        <v>1</v>
      </c>
      <c r="G44">
        <v>0.77295480004977402</v>
      </c>
      <c r="H44" t="s">
        <v>33</v>
      </c>
      <c r="I44">
        <v>42</v>
      </c>
      <c r="J44">
        <v>0</v>
      </c>
      <c r="K44">
        <v>42</v>
      </c>
      <c r="L44">
        <v>0</v>
      </c>
      <c r="M44">
        <v>77.978611099999398</v>
      </c>
      <c r="O44">
        <v>77.962278899969505</v>
      </c>
      <c r="P44">
        <v>77.978611099999398</v>
      </c>
      <c r="Q44">
        <v>78.961475600022794</v>
      </c>
      <c r="R44">
        <v>78.978109900024705</v>
      </c>
      <c r="S44">
        <v>79.745085400063502</v>
      </c>
      <c r="T44">
        <v>0</v>
      </c>
      <c r="U44" t="s">
        <v>32</v>
      </c>
      <c r="V44">
        <v>1</v>
      </c>
      <c r="W44">
        <v>0.77295480004977402</v>
      </c>
      <c r="X44" t="s">
        <v>33</v>
      </c>
      <c r="Y44">
        <v>2</v>
      </c>
      <c r="Z44">
        <v>1</v>
      </c>
      <c r="AA44" t="s">
        <v>34</v>
      </c>
      <c r="AB44" t="s">
        <v>35</v>
      </c>
      <c r="AD44" t="s">
        <v>36</v>
      </c>
      <c r="AE44">
        <v>60.704291192518603</v>
      </c>
      <c r="AF44" t="s">
        <v>37</v>
      </c>
    </row>
    <row r="45" spans="1:32" x14ac:dyDescent="0.3">
      <c r="A45">
        <v>43</v>
      </c>
      <c r="B45">
        <v>0</v>
      </c>
      <c r="C45">
        <v>43</v>
      </c>
      <c r="D45">
        <v>0</v>
      </c>
      <c r="E45" t="s">
        <v>32</v>
      </c>
      <c r="F45">
        <v>1</v>
      </c>
      <c r="G45">
        <v>0.70826550002675503</v>
      </c>
      <c r="H45" t="s">
        <v>33</v>
      </c>
      <c r="I45">
        <v>43</v>
      </c>
      <c r="J45">
        <v>0</v>
      </c>
      <c r="K45">
        <v>43</v>
      </c>
      <c r="L45">
        <v>0</v>
      </c>
      <c r="M45">
        <v>79.761941700009601</v>
      </c>
      <c r="O45">
        <v>79.745373000041496</v>
      </c>
      <c r="P45">
        <v>79.761941700009601</v>
      </c>
      <c r="Q45">
        <v>80.747194300056407</v>
      </c>
      <c r="R45">
        <v>80.763647800078601</v>
      </c>
      <c r="S45">
        <v>81.463396699982695</v>
      </c>
      <c r="T45">
        <v>0</v>
      </c>
      <c r="U45" t="s">
        <v>32</v>
      </c>
      <c r="V45">
        <v>1</v>
      </c>
      <c r="W45">
        <v>0.70826550002675503</v>
      </c>
      <c r="X45" t="s">
        <v>33</v>
      </c>
      <c r="Y45">
        <v>2</v>
      </c>
      <c r="Z45">
        <v>1</v>
      </c>
      <c r="AA45" t="s">
        <v>34</v>
      </c>
      <c r="AB45" t="s">
        <v>35</v>
      </c>
      <c r="AD45" t="s">
        <v>36</v>
      </c>
      <c r="AE45">
        <v>60.704291192518603</v>
      </c>
      <c r="AF45" t="s">
        <v>37</v>
      </c>
    </row>
    <row r="46" spans="1:32" x14ac:dyDescent="0.3">
      <c r="A46">
        <v>44</v>
      </c>
      <c r="B46">
        <v>0</v>
      </c>
      <c r="C46">
        <v>44</v>
      </c>
      <c r="D46">
        <v>0</v>
      </c>
      <c r="E46" t="s">
        <v>32</v>
      </c>
      <c r="F46">
        <v>1</v>
      </c>
      <c r="G46">
        <v>1.03920240001752</v>
      </c>
      <c r="H46" t="s">
        <v>33</v>
      </c>
      <c r="I46">
        <v>44</v>
      </c>
      <c r="J46">
        <v>0</v>
      </c>
      <c r="K46">
        <v>44</v>
      </c>
      <c r="L46">
        <v>0</v>
      </c>
      <c r="M46">
        <v>81.480218900018301</v>
      </c>
      <c r="O46">
        <v>81.463768100016694</v>
      </c>
      <c r="P46">
        <v>81.480218900018301</v>
      </c>
      <c r="Q46">
        <v>82.463396699982695</v>
      </c>
      <c r="R46">
        <v>82.479712400003294</v>
      </c>
      <c r="S46">
        <v>83.513326200074502</v>
      </c>
      <c r="T46">
        <v>0</v>
      </c>
      <c r="U46" t="s">
        <v>32</v>
      </c>
      <c r="V46">
        <v>1</v>
      </c>
      <c r="W46">
        <v>1.03920240001752</v>
      </c>
      <c r="X46" t="s">
        <v>33</v>
      </c>
      <c r="Y46">
        <v>2</v>
      </c>
      <c r="Z46">
        <v>1</v>
      </c>
      <c r="AA46" t="s">
        <v>34</v>
      </c>
      <c r="AB46" t="s">
        <v>35</v>
      </c>
      <c r="AD46" t="s">
        <v>36</v>
      </c>
      <c r="AE46">
        <v>60.704291192518603</v>
      </c>
      <c r="AF46" t="s">
        <v>37</v>
      </c>
    </row>
    <row r="47" spans="1:32" x14ac:dyDescent="0.3">
      <c r="A47">
        <v>45</v>
      </c>
      <c r="B47">
        <v>0</v>
      </c>
      <c r="C47">
        <v>45</v>
      </c>
      <c r="D47">
        <v>3</v>
      </c>
      <c r="E47" t="s">
        <v>38</v>
      </c>
      <c r="F47">
        <v>1</v>
      </c>
      <c r="G47">
        <v>0.71529730001930103</v>
      </c>
      <c r="H47" t="s">
        <v>33</v>
      </c>
      <c r="I47">
        <v>45</v>
      </c>
      <c r="J47">
        <v>0</v>
      </c>
      <c r="K47">
        <v>45</v>
      </c>
      <c r="L47">
        <v>0</v>
      </c>
      <c r="M47">
        <v>83.529442299972203</v>
      </c>
      <c r="O47">
        <v>83.513695399975404</v>
      </c>
      <c r="P47">
        <v>83.529442299972203</v>
      </c>
      <c r="Q47">
        <v>84.513200600049402</v>
      </c>
      <c r="R47">
        <v>84.529911000048699</v>
      </c>
      <c r="S47">
        <v>85.229915100033395</v>
      </c>
      <c r="T47">
        <v>3</v>
      </c>
      <c r="U47" t="s">
        <v>38</v>
      </c>
      <c r="V47">
        <v>1</v>
      </c>
      <c r="W47">
        <v>0.71529730001930103</v>
      </c>
      <c r="X47" t="s">
        <v>33</v>
      </c>
      <c r="Y47">
        <v>2</v>
      </c>
      <c r="Z47">
        <v>1</v>
      </c>
      <c r="AA47" t="s">
        <v>34</v>
      </c>
      <c r="AB47" t="s">
        <v>35</v>
      </c>
      <c r="AD47" t="s">
        <v>36</v>
      </c>
      <c r="AE47">
        <v>60.704291192518603</v>
      </c>
      <c r="AF47" t="s">
        <v>37</v>
      </c>
    </row>
    <row r="48" spans="1:32" x14ac:dyDescent="0.3">
      <c r="A48">
        <v>46</v>
      </c>
      <c r="B48">
        <v>0</v>
      </c>
      <c r="C48">
        <v>46</v>
      </c>
      <c r="D48">
        <v>0</v>
      </c>
      <c r="E48" t="s">
        <v>38</v>
      </c>
      <c r="F48">
        <v>0</v>
      </c>
      <c r="G48">
        <v>0.51412320008967005</v>
      </c>
      <c r="H48" t="s">
        <v>33</v>
      </c>
      <c r="I48">
        <v>46</v>
      </c>
      <c r="J48">
        <v>0</v>
      </c>
      <c r="K48">
        <v>46</v>
      </c>
      <c r="L48">
        <v>0</v>
      </c>
      <c r="M48">
        <v>85.245767200016402</v>
      </c>
      <c r="O48">
        <v>85.230297800036993</v>
      </c>
      <c r="P48">
        <v>85.245767200016402</v>
      </c>
      <c r="Q48">
        <v>86.230597899993796</v>
      </c>
      <c r="R48">
        <v>86.245936200022697</v>
      </c>
      <c r="S48">
        <v>86.746357999974805</v>
      </c>
      <c r="T48">
        <v>0</v>
      </c>
      <c r="U48" t="s">
        <v>38</v>
      </c>
      <c r="V48">
        <v>0</v>
      </c>
      <c r="W48">
        <v>0.51412320008967005</v>
      </c>
      <c r="X48" t="s">
        <v>33</v>
      </c>
      <c r="Y48">
        <v>2</v>
      </c>
      <c r="Z48">
        <v>1</v>
      </c>
      <c r="AA48" t="s">
        <v>34</v>
      </c>
      <c r="AB48" t="s">
        <v>35</v>
      </c>
      <c r="AD48" t="s">
        <v>36</v>
      </c>
      <c r="AE48">
        <v>60.704291192518603</v>
      </c>
      <c r="AF48" t="s">
        <v>37</v>
      </c>
    </row>
    <row r="49" spans="1:32" x14ac:dyDescent="0.3">
      <c r="A49">
        <v>47</v>
      </c>
      <c r="B49">
        <v>0</v>
      </c>
      <c r="C49">
        <v>47</v>
      </c>
      <c r="D49">
        <v>-4</v>
      </c>
      <c r="E49" t="s">
        <v>38</v>
      </c>
      <c r="F49">
        <v>1</v>
      </c>
      <c r="G49">
        <v>0.98321610002312798</v>
      </c>
      <c r="H49" t="s">
        <v>33</v>
      </c>
      <c r="I49">
        <v>47</v>
      </c>
      <c r="J49">
        <v>0</v>
      </c>
      <c r="K49">
        <v>47</v>
      </c>
      <c r="L49">
        <v>0</v>
      </c>
      <c r="M49">
        <v>86.760768000036407</v>
      </c>
      <c r="O49">
        <v>86.746833499986593</v>
      </c>
      <c r="P49">
        <v>86.760768000036407</v>
      </c>
      <c r="Q49">
        <v>87.745373100042301</v>
      </c>
      <c r="R49">
        <v>87.762243299977797</v>
      </c>
      <c r="S49">
        <v>88.729379300028</v>
      </c>
      <c r="T49">
        <v>-4</v>
      </c>
      <c r="U49" t="s">
        <v>38</v>
      </c>
      <c r="V49">
        <v>1</v>
      </c>
      <c r="W49">
        <v>0.98321610002312798</v>
      </c>
      <c r="X49" t="s">
        <v>33</v>
      </c>
      <c r="Y49">
        <v>2</v>
      </c>
      <c r="Z49">
        <v>1</v>
      </c>
      <c r="AA49" t="s">
        <v>34</v>
      </c>
      <c r="AB49" t="s">
        <v>35</v>
      </c>
      <c r="AD49" t="s">
        <v>36</v>
      </c>
      <c r="AE49">
        <v>60.704291192518603</v>
      </c>
      <c r="AF49" t="s">
        <v>37</v>
      </c>
    </row>
    <row r="50" spans="1:32" x14ac:dyDescent="0.3">
      <c r="A50">
        <v>48</v>
      </c>
      <c r="B50">
        <v>0</v>
      </c>
      <c r="C50">
        <v>48</v>
      </c>
      <c r="D50">
        <v>0</v>
      </c>
      <c r="E50" t="s">
        <v>32</v>
      </c>
      <c r="F50">
        <v>1</v>
      </c>
      <c r="G50">
        <v>0.65320239996071905</v>
      </c>
      <c r="H50" t="s">
        <v>33</v>
      </c>
      <c r="I50">
        <v>48</v>
      </c>
      <c r="J50">
        <v>0</v>
      </c>
      <c r="K50">
        <v>48</v>
      </c>
      <c r="L50">
        <v>0</v>
      </c>
      <c r="M50">
        <v>88.745027599972602</v>
      </c>
      <c r="O50">
        <v>88.729846399975898</v>
      </c>
      <c r="P50">
        <v>88.745027599972602</v>
      </c>
      <c r="Q50">
        <v>89.745285900076794</v>
      </c>
      <c r="R50">
        <v>89.745285900076794</v>
      </c>
      <c r="S50">
        <v>90.412494400050406</v>
      </c>
      <c r="T50">
        <v>0</v>
      </c>
      <c r="U50" t="s">
        <v>32</v>
      </c>
      <c r="V50">
        <v>1</v>
      </c>
      <c r="W50">
        <v>0.65320239996071905</v>
      </c>
      <c r="X50" t="s">
        <v>33</v>
      </c>
      <c r="Y50">
        <v>2</v>
      </c>
      <c r="Z50">
        <v>1</v>
      </c>
      <c r="AA50" t="s">
        <v>34</v>
      </c>
      <c r="AB50" t="s">
        <v>35</v>
      </c>
      <c r="AD50" t="s">
        <v>36</v>
      </c>
      <c r="AE50">
        <v>60.704291192518603</v>
      </c>
      <c r="AF50" t="s">
        <v>37</v>
      </c>
    </row>
    <row r="51" spans="1:32" x14ac:dyDescent="0.3">
      <c r="A51">
        <v>49</v>
      </c>
      <c r="B51">
        <v>0</v>
      </c>
      <c r="C51">
        <v>49</v>
      </c>
      <c r="D51">
        <v>-3</v>
      </c>
      <c r="E51" t="s">
        <v>38</v>
      </c>
      <c r="F51">
        <v>1</v>
      </c>
      <c r="G51">
        <v>0.69519799994304698</v>
      </c>
      <c r="H51" t="s">
        <v>33</v>
      </c>
      <c r="I51">
        <v>49</v>
      </c>
      <c r="J51">
        <v>0</v>
      </c>
      <c r="K51">
        <v>49</v>
      </c>
      <c r="L51">
        <v>0</v>
      </c>
      <c r="M51">
        <v>90.4284977000206</v>
      </c>
      <c r="O51">
        <v>90.412919800029997</v>
      </c>
      <c r="P51">
        <v>90.4284977000206</v>
      </c>
      <c r="Q51">
        <v>91.428501300047998</v>
      </c>
      <c r="R51">
        <v>91.428501300047998</v>
      </c>
      <c r="S51">
        <v>92.128856100025502</v>
      </c>
      <c r="T51">
        <v>-3</v>
      </c>
      <c r="U51" t="s">
        <v>38</v>
      </c>
      <c r="V51">
        <v>1</v>
      </c>
      <c r="W51">
        <v>0.69519799994304698</v>
      </c>
      <c r="X51" t="s">
        <v>33</v>
      </c>
      <c r="Y51">
        <v>2</v>
      </c>
      <c r="Z51">
        <v>1</v>
      </c>
      <c r="AA51" t="s">
        <v>34</v>
      </c>
      <c r="AB51" t="s">
        <v>35</v>
      </c>
      <c r="AD51" t="s">
        <v>36</v>
      </c>
      <c r="AE51">
        <v>60.704291192518603</v>
      </c>
      <c r="AF51" t="s">
        <v>37</v>
      </c>
    </row>
    <row r="52" spans="1:32" x14ac:dyDescent="0.3">
      <c r="A52">
        <v>50</v>
      </c>
      <c r="B52">
        <v>0</v>
      </c>
      <c r="C52">
        <v>50</v>
      </c>
      <c r="D52">
        <v>-5</v>
      </c>
      <c r="E52" t="s">
        <v>38</v>
      </c>
      <c r="F52">
        <v>1</v>
      </c>
      <c r="G52">
        <v>0.86096570000518102</v>
      </c>
      <c r="H52" t="s">
        <v>33</v>
      </c>
      <c r="I52">
        <v>50</v>
      </c>
      <c r="J52">
        <v>0</v>
      </c>
      <c r="K52">
        <v>50</v>
      </c>
      <c r="L52">
        <v>0</v>
      </c>
      <c r="M52">
        <v>92.144542900030501</v>
      </c>
      <c r="O52">
        <v>92.129313400015207</v>
      </c>
      <c r="P52">
        <v>92.144542900030501</v>
      </c>
      <c r="Q52">
        <v>93.127815000014294</v>
      </c>
      <c r="R52">
        <v>93.144798799999904</v>
      </c>
      <c r="S52">
        <v>93.992991400067694</v>
      </c>
      <c r="T52">
        <v>-5</v>
      </c>
      <c r="U52" t="s">
        <v>38</v>
      </c>
      <c r="V52">
        <v>1</v>
      </c>
      <c r="W52">
        <v>0.86096570000518102</v>
      </c>
      <c r="X52" t="s">
        <v>33</v>
      </c>
      <c r="Y52">
        <v>2</v>
      </c>
      <c r="Z52">
        <v>1</v>
      </c>
      <c r="AA52" t="s">
        <v>34</v>
      </c>
      <c r="AB52" t="s">
        <v>35</v>
      </c>
      <c r="AD52" t="s">
        <v>36</v>
      </c>
      <c r="AE52">
        <v>60.704291192518603</v>
      </c>
      <c r="AF52" t="s">
        <v>37</v>
      </c>
    </row>
    <row r="53" spans="1:32" x14ac:dyDescent="0.3">
      <c r="A53">
        <v>51</v>
      </c>
      <c r="B53">
        <v>0</v>
      </c>
      <c r="C53">
        <v>51</v>
      </c>
      <c r="D53">
        <v>0</v>
      </c>
      <c r="E53" t="s">
        <v>32</v>
      </c>
      <c r="F53">
        <v>1</v>
      </c>
      <c r="G53">
        <v>0.68390549998730399</v>
      </c>
      <c r="H53" t="s">
        <v>33</v>
      </c>
      <c r="I53">
        <v>51</v>
      </c>
      <c r="J53">
        <v>0</v>
      </c>
      <c r="K53">
        <v>51</v>
      </c>
      <c r="L53">
        <v>0</v>
      </c>
      <c r="M53">
        <v>94.009624800062696</v>
      </c>
      <c r="O53">
        <v>93.993442900013093</v>
      </c>
      <c r="P53">
        <v>94.009624800062696</v>
      </c>
      <c r="Q53">
        <v>94.994316400028694</v>
      </c>
      <c r="R53">
        <v>95.010871800011898</v>
      </c>
      <c r="S53">
        <v>95.694805199978802</v>
      </c>
      <c r="T53">
        <v>0</v>
      </c>
      <c r="U53" t="s">
        <v>32</v>
      </c>
      <c r="V53">
        <v>1</v>
      </c>
      <c r="W53">
        <v>0.68390549998730399</v>
      </c>
      <c r="X53" t="s">
        <v>33</v>
      </c>
      <c r="Y53">
        <v>2</v>
      </c>
      <c r="Z53">
        <v>1</v>
      </c>
      <c r="AA53" t="s">
        <v>34</v>
      </c>
      <c r="AB53" t="s">
        <v>35</v>
      </c>
      <c r="AD53" t="s">
        <v>36</v>
      </c>
      <c r="AE53">
        <v>60.704291192518603</v>
      </c>
      <c r="AF53" t="s">
        <v>37</v>
      </c>
    </row>
    <row r="54" spans="1:32" x14ac:dyDescent="0.3">
      <c r="A54">
        <v>52</v>
      </c>
      <c r="B54">
        <v>0</v>
      </c>
      <c r="C54">
        <v>52</v>
      </c>
      <c r="D54">
        <v>-3</v>
      </c>
      <c r="E54" t="s">
        <v>32</v>
      </c>
      <c r="F54">
        <v>0</v>
      </c>
      <c r="G54">
        <v>1.0951525999698699</v>
      </c>
      <c r="H54" t="s">
        <v>33</v>
      </c>
      <c r="I54">
        <v>52</v>
      </c>
      <c r="J54">
        <v>0</v>
      </c>
      <c r="K54">
        <v>52</v>
      </c>
      <c r="L54">
        <v>0</v>
      </c>
      <c r="M54">
        <v>95.710372900008196</v>
      </c>
      <c r="O54">
        <v>95.695278599974699</v>
      </c>
      <c r="P54">
        <v>95.710372900008196</v>
      </c>
      <c r="Q54">
        <v>96.710989500046693</v>
      </c>
      <c r="R54">
        <v>96.710989500046693</v>
      </c>
      <c r="S54">
        <v>97.811068200040594</v>
      </c>
      <c r="T54">
        <v>-3</v>
      </c>
      <c r="U54" t="s">
        <v>32</v>
      </c>
      <c r="V54">
        <v>0</v>
      </c>
      <c r="W54">
        <v>1.0951525999698699</v>
      </c>
      <c r="X54" t="s">
        <v>33</v>
      </c>
      <c r="Y54">
        <v>2</v>
      </c>
      <c r="Z54">
        <v>1</v>
      </c>
      <c r="AA54" t="s">
        <v>34</v>
      </c>
      <c r="AB54" t="s">
        <v>35</v>
      </c>
      <c r="AD54" t="s">
        <v>36</v>
      </c>
      <c r="AE54">
        <v>60.704291192518603</v>
      </c>
      <c r="AF54" t="s">
        <v>37</v>
      </c>
    </row>
    <row r="55" spans="1:32" x14ac:dyDescent="0.3">
      <c r="A55">
        <v>53</v>
      </c>
      <c r="B55">
        <v>0</v>
      </c>
      <c r="C55">
        <v>53</v>
      </c>
      <c r="D55">
        <v>0</v>
      </c>
      <c r="E55" t="s">
        <v>32</v>
      </c>
      <c r="F55">
        <v>1</v>
      </c>
      <c r="G55">
        <v>0.76259440009016499</v>
      </c>
      <c r="H55" t="s">
        <v>33</v>
      </c>
      <c r="I55">
        <v>53</v>
      </c>
      <c r="J55">
        <v>0</v>
      </c>
      <c r="K55">
        <v>53</v>
      </c>
      <c r="L55">
        <v>0</v>
      </c>
      <c r="M55">
        <v>97.827234999975104</v>
      </c>
      <c r="O55">
        <v>97.811404800042496</v>
      </c>
      <c r="P55">
        <v>97.827234999975104</v>
      </c>
      <c r="Q55">
        <v>98.808482400025198</v>
      </c>
      <c r="R55">
        <v>98.843309900024906</v>
      </c>
      <c r="S55">
        <v>99.577602399978701</v>
      </c>
      <c r="T55">
        <v>0</v>
      </c>
      <c r="U55" t="s">
        <v>32</v>
      </c>
      <c r="V55">
        <v>1</v>
      </c>
      <c r="W55">
        <v>0.76259440009016499</v>
      </c>
      <c r="X55" t="s">
        <v>33</v>
      </c>
      <c r="Y55">
        <v>2</v>
      </c>
      <c r="Z55">
        <v>1</v>
      </c>
      <c r="AA55" t="s">
        <v>34</v>
      </c>
      <c r="AB55" t="s">
        <v>35</v>
      </c>
      <c r="AD55" t="s">
        <v>36</v>
      </c>
      <c r="AE55">
        <v>60.704291192518603</v>
      </c>
      <c r="AF55" t="s">
        <v>37</v>
      </c>
    </row>
    <row r="56" spans="1:32" x14ac:dyDescent="0.3">
      <c r="A56">
        <v>54</v>
      </c>
      <c r="B56">
        <v>0</v>
      </c>
      <c r="C56">
        <v>54</v>
      </c>
      <c r="D56">
        <v>-4</v>
      </c>
      <c r="E56" t="s">
        <v>38</v>
      </c>
      <c r="F56">
        <v>1</v>
      </c>
      <c r="G56">
        <v>0.73355899995658502</v>
      </c>
      <c r="H56" t="s">
        <v>33</v>
      </c>
      <c r="I56">
        <v>54</v>
      </c>
      <c r="J56">
        <v>0</v>
      </c>
      <c r="K56">
        <v>54</v>
      </c>
      <c r="L56">
        <v>0</v>
      </c>
      <c r="M56">
        <v>99.593481400050194</v>
      </c>
      <c r="O56">
        <v>99.577960600028703</v>
      </c>
      <c r="P56">
        <v>99.593481400050194</v>
      </c>
      <c r="Q56">
        <v>100.593270400073</v>
      </c>
      <c r="R56">
        <v>100.593270400073</v>
      </c>
      <c r="S56">
        <v>101.34244200005099</v>
      </c>
      <c r="T56">
        <v>-4</v>
      </c>
      <c r="U56" t="s">
        <v>38</v>
      </c>
      <c r="V56">
        <v>1</v>
      </c>
      <c r="W56">
        <v>0.73355899995658502</v>
      </c>
      <c r="X56" t="s">
        <v>33</v>
      </c>
      <c r="Y56">
        <v>2</v>
      </c>
      <c r="Z56">
        <v>1</v>
      </c>
      <c r="AA56" t="s">
        <v>34</v>
      </c>
      <c r="AB56" t="s">
        <v>35</v>
      </c>
      <c r="AD56" t="s">
        <v>36</v>
      </c>
      <c r="AE56">
        <v>60.704291192518603</v>
      </c>
      <c r="AF56" t="s">
        <v>37</v>
      </c>
    </row>
    <row r="57" spans="1:32" x14ac:dyDescent="0.3">
      <c r="A57">
        <v>55</v>
      </c>
      <c r="B57">
        <v>0</v>
      </c>
      <c r="C57">
        <v>55</v>
      </c>
      <c r="D57">
        <v>0</v>
      </c>
      <c r="E57" t="s">
        <v>32</v>
      </c>
      <c r="F57">
        <v>1</v>
      </c>
      <c r="G57">
        <v>0.595702700084075</v>
      </c>
      <c r="H57" t="s">
        <v>33</v>
      </c>
      <c r="I57">
        <v>55</v>
      </c>
      <c r="J57">
        <v>0</v>
      </c>
      <c r="K57">
        <v>55</v>
      </c>
      <c r="L57">
        <v>0</v>
      </c>
      <c r="M57">
        <v>101.35847840004099</v>
      </c>
      <c r="O57">
        <v>101.342771499999</v>
      </c>
      <c r="P57">
        <v>101.35847840004099</v>
      </c>
      <c r="Q57">
        <v>102.341995200025</v>
      </c>
      <c r="R57">
        <v>102.358583500026</v>
      </c>
      <c r="S57">
        <v>102.94372710003501</v>
      </c>
      <c r="T57">
        <v>0</v>
      </c>
      <c r="U57" t="s">
        <v>32</v>
      </c>
      <c r="V57">
        <v>1</v>
      </c>
      <c r="W57">
        <v>0.595702700084075</v>
      </c>
      <c r="X57" t="s">
        <v>33</v>
      </c>
      <c r="Y57">
        <v>2</v>
      </c>
      <c r="Z57">
        <v>1</v>
      </c>
      <c r="AA57" t="s">
        <v>34</v>
      </c>
      <c r="AB57" t="s">
        <v>35</v>
      </c>
      <c r="AD57" t="s">
        <v>36</v>
      </c>
      <c r="AE57">
        <v>60.704291192518603</v>
      </c>
      <c r="AF57" t="s">
        <v>37</v>
      </c>
    </row>
    <row r="58" spans="1:32" x14ac:dyDescent="0.3">
      <c r="A58">
        <v>56</v>
      </c>
      <c r="B58">
        <v>0</v>
      </c>
      <c r="C58">
        <v>56</v>
      </c>
      <c r="D58">
        <v>0</v>
      </c>
      <c r="E58" t="s">
        <v>32</v>
      </c>
      <c r="F58">
        <v>1</v>
      </c>
      <c r="G58">
        <v>0.59779050003271506</v>
      </c>
      <c r="H58" t="s">
        <v>33</v>
      </c>
      <c r="I58">
        <v>56</v>
      </c>
      <c r="J58">
        <v>0</v>
      </c>
      <c r="K58">
        <v>56</v>
      </c>
      <c r="L58">
        <v>0</v>
      </c>
      <c r="M58">
        <v>102.959107800037</v>
      </c>
      <c r="O58">
        <v>102.94418130000101</v>
      </c>
      <c r="P58">
        <v>102.959107800037</v>
      </c>
      <c r="Q58">
        <v>103.959855900029</v>
      </c>
      <c r="R58">
        <v>103.959855900029</v>
      </c>
      <c r="S58">
        <v>104.559854699997</v>
      </c>
      <c r="T58">
        <v>0</v>
      </c>
      <c r="U58" t="s">
        <v>32</v>
      </c>
      <c r="V58">
        <v>1</v>
      </c>
      <c r="W58">
        <v>0.59779050003271506</v>
      </c>
      <c r="X58" t="s">
        <v>33</v>
      </c>
      <c r="Y58">
        <v>2</v>
      </c>
      <c r="Z58">
        <v>1</v>
      </c>
      <c r="AA58" t="s">
        <v>34</v>
      </c>
      <c r="AB58" t="s">
        <v>35</v>
      </c>
      <c r="AD58" t="s">
        <v>36</v>
      </c>
      <c r="AE58">
        <v>60.704291192518603</v>
      </c>
      <c r="AF58" t="s">
        <v>37</v>
      </c>
    </row>
    <row r="59" spans="1:32" x14ac:dyDescent="0.3">
      <c r="A59">
        <v>57</v>
      </c>
      <c r="B59">
        <v>0</v>
      </c>
      <c r="C59">
        <v>57</v>
      </c>
      <c r="D59">
        <v>-2</v>
      </c>
      <c r="E59" t="s">
        <v>32</v>
      </c>
      <c r="F59">
        <v>0</v>
      </c>
      <c r="G59">
        <v>2.4235456000314999</v>
      </c>
      <c r="H59" t="s">
        <v>33</v>
      </c>
      <c r="I59">
        <v>57</v>
      </c>
      <c r="J59">
        <v>0</v>
      </c>
      <c r="K59">
        <v>57</v>
      </c>
      <c r="L59">
        <v>0</v>
      </c>
      <c r="M59">
        <v>104.576279000029</v>
      </c>
      <c r="O59">
        <v>104.560238100006</v>
      </c>
      <c r="P59">
        <v>104.576279000029</v>
      </c>
      <c r="Q59">
        <v>105.55959030007899</v>
      </c>
      <c r="R59">
        <v>105.576201200019</v>
      </c>
      <c r="S59">
        <v>107.99258399999199</v>
      </c>
      <c r="T59">
        <v>-2</v>
      </c>
      <c r="U59" t="s">
        <v>32</v>
      </c>
      <c r="V59">
        <v>0</v>
      </c>
      <c r="W59">
        <v>2.4235456000314999</v>
      </c>
      <c r="X59" t="s">
        <v>33</v>
      </c>
      <c r="Y59">
        <v>2</v>
      </c>
      <c r="Z59">
        <v>1</v>
      </c>
      <c r="AA59" t="s">
        <v>34</v>
      </c>
      <c r="AB59" t="s">
        <v>35</v>
      </c>
      <c r="AD59" t="s">
        <v>36</v>
      </c>
      <c r="AE59">
        <v>60.704291192518603</v>
      </c>
      <c r="AF59" t="s">
        <v>37</v>
      </c>
    </row>
    <row r="60" spans="1:32" x14ac:dyDescent="0.3">
      <c r="A60">
        <v>58</v>
      </c>
      <c r="B60">
        <v>0</v>
      </c>
      <c r="C60">
        <v>58</v>
      </c>
      <c r="D60">
        <v>3</v>
      </c>
      <c r="E60" t="s">
        <v>38</v>
      </c>
      <c r="F60">
        <v>1</v>
      </c>
      <c r="G60">
        <v>0.73123080004006602</v>
      </c>
      <c r="H60" t="s">
        <v>33</v>
      </c>
      <c r="I60">
        <v>58</v>
      </c>
      <c r="J60">
        <v>0</v>
      </c>
      <c r="K60">
        <v>58</v>
      </c>
      <c r="L60">
        <v>0</v>
      </c>
      <c r="M60">
        <v>108.008796600042</v>
      </c>
      <c r="O60">
        <v>107.99295770004299</v>
      </c>
      <c r="P60">
        <v>108.008796600042</v>
      </c>
      <c r="Q60">
        <v>108.992029000073</v>
      </c>
      <c r="R60">
        <v>109.00869070005101</v>
      </c>
      <c r="S60">
        <v>109.72558389999899</v>
      </c>
      <c r="T60">
        <v>3</v>
      </c>
      <c r="U60" t="s">
        <v>38</v>
      </c>
      <c r="V60">
        <v>1</v>
      </c>
      <c r="W60">
        <v>0.73123080004006602</v>
      </c>
      <c r="X60" t="s">
        <v>33</v>
      </c>
      <c r="Y60">
        <v>2</v>
      </c>
      <c r="Z60">
        <v>1</v>
      </c>
      <c r="AA60" t="s">
        <v>34</v>
      </c>
      <c r="AB60" t="s">
        <v>35</v>
      </c>
      <c r="AD60" t="s">
        <v>36</v>
      </c>
      <c r="AE60">
        <v>60.704291192518603</v>
      </c>
      <c r="AF60" t="s">
        <v>37</v>
      </c>
    </row>
    <row r="61" spans="1:32" x14ac:dyDescent="0.3">
      <c r="A61">
        <v>59</v>
      </c>
      <c r="B61">
        <v>0</v>
      </c>
      <c r="C61">
        <v>59</v>
      </c>
      <c r="D61">
        <v>-3</v>
      </c>
      <c r="E61" t="s">
        <v>38</v>
      </c>
      <c r="F61">
        <v>1</v>
      </c>
      <c r="G61">
        <v>0.81909289991017398</v>
      </c>
      <c r="H61" t="s">
        <v>33</v>
      </c>
      <c r="I61">
        <v>59</v>
      </c>
      <c r="J61">
        <v>0</v>
      </c>
      <c r="K61">
        <v>59</v>
      </c>
      <c r="L61">
        <v>0</v>
      </c>
      <c r="M61">
        <v>109.741356500075</v>
      </c>
      <c r="O61">
        <v>109.726060100016</v>
      </c>
      <c r="P61">
        <v>109.741356500075</v>
      </c>
      <c r="Q61">
        <v>110.74032640003099</v>
      </c>
      <c r="R61">
        <v>110.756507800077</v>
      </c>
      <c r="S61">
        <v>111.575773000018</v>
      </c>
      <c r="T61">
        <v>-3</v>
      </c>
      <c r="U61" t="s">
        <v>38</v>
      </c>
      <c r="V61">
        <v>1</v>
      </c>
      <c r="W61">
        <v>0.81909289991017398</v>
      </c>
      <c r="X61" t="s">
        <v>33</v>
      </c>
      <c r="Y61">
        <v>2</v>
      </c>
      <c r="Z61">
        <v>1</v>
      </c>
      <c r="AA61" t="s">
        <v>34</v>
      </c>
      <c r="AB61" t="s">
        <v>35</v>
      </c>
      <c r="AD61" t="s">
        <v>36</v>
      </c>
      <c r="AE61">
        <v>60.704291192518603</v>
      </c>
      <c r="AF61" t="s">
        <v>37</v>
      </c>
    </row>
    <row r="62" spans="1:32" x14ac:dyDescent="0.3">
      <c r="A62">
        <v>60</v>
      </c>
      <c r="B62">
        <v>0</v>
      </c>
      <c r="C62">
        <v>60</v>
      </c>
      <c r="D62">
        <v>4</v>
      </c>
      <c r="E62" t="s">
        <v>38</v>
      </c>
      <c r="F62">
        <v>1</v>
      </c>
      <c r="G62">
        <v>1.15079870005138</v>
      </c>
      <c r="H62" t="s">
        <v>33</v>
      </c>
      <c r="I62">
        <v>60</v>
      </c>
      <c r="J62">
        <v>0</v>
      </c>
      <c r="K62">
        <v>60</v>
      </c>
      <c r="L62">
        <v>0</v>
      </c>
      <c r="M62">
        <v>111.58950830006501</v>
      </c>
      <c r="O62">
        <v>111.57629110000499</v>
      </c>
      <c r="P62">
        <v>111.58950830006501</v>
      </c>
      <c r="Q62">
        <v>112.574880799977</v>
      </c>
      <c r="R62">
        <v>112.591120900004</v>
      </c>
      <c r="S62">
        <v>113.74217069998799</v>
      </c>
      <c r="T62">
        <v>4</v>
      </c>
      <c r="U62" t="s">
        <v>38</v>
      </c>
      <c r="V62">
        <v>1</v>
      </c>
      <c r="W62">
        <v>1.15079870005138</v>
      </c>
      <c r="X62" t="s">
        <v>33</v>
      </c>
      <c r="Y62">
        <v>2</v>
      </c>
      <c r="Z62">
        <v>1</v>
      </c>
      <c r="AA62" t="s">
        <v>34</v>
      </c>
      <c r="AB62" t="s">
        <v>35</v>
      </c>
      <c r="AD62" t="s">
        <v>36</v>
      </c>
      <c r="AE62">
        <v>60.704291192518603</v>
      </c>
      <c r="AF62" t="s">
        <v>37</v>
      </c>
    </row>
    <row r="63" spans="1:32" x14ac:dyDescent="0.3">
      <c r="A63">
        <v>61</v>
      </c>
      <c r="B63">
        <v>0</v>
      </c>
      <c r="C63">
        <v>61</v>
      </c>
      <c r="D63">
        <v>0</v>
      </c>
      <c r="E63" t="s">
        <v>32</v>
      </c>
      <c r="F63">
        <v>1</v>
      </c>
      <c r="G63">
        <v>0.672934899921529</v>
      </c>
      <c r="H63" t="s">
        <v>33</v>
      </c>
      <c r="I63">
        <v>61</v>
      </c>
      <c r="J63">
        <v>0</v>
      </c>
      <c r="K63">
        <v>61</v>
      </c>
      <c r="L63">
        <v>0</v>
      </c>
      <c r="M63">
        <v>113.757864500046</v>
      </c>
      <c r="O63">
        <v>113.74259659997099</v>
      </c>
      <c r="P63">
        <v>113.757864500046</v>
      </c>
      <c r="Q63">
        <v>114.75756350008299</v>
      </c>
      <c r="R63">
        <v>114.75756350008299</v>
      </c>
      <c r="S63">
        <v>115.441456699976</v>
      </c>
      <c r="T63">
        <v>0</v>
      </c>
      <c r="U63" t="s">
        <v>32</v>
      </c>
      <c r="V63">
        <v>1</v>
      </c>
      <c r="W63">
        <v>0.672934899921529</v>
      </c>
      <c r="X63" t="s">
        <v>33</v>
      </c>
      <c r="Y63">
        <v>2</v>
      </c>
      <c r="Z63">
        <v>1</v>
      </c>
      <c r="AA63" t="s">
        <v>34</v>
      </c>
      <c r="AB63" t="s">
        <v>35</v>
      </c>
      <c r="AD63" t="s">
        <v>36</v>
      </c>
      <c r="AE63">
        <v>60.704291192518603</v>
      </c>
      <c r="AF63" t="s">
        <v>37</v>
      </c>
    </row>
    <row r="64" spans="1:32" x14ac:dyDescent="0.3">
      <c r="A64">
        <v>62</v>
      </c>
      <c r="B64">
        <v>0</v>
      </c>
      <c r="C64">
        <v>62</v>
      </c>
      <c r="D64">
        <v>0</v>
      </c>
      <c r="E64" t="s">
        <v>38</v>
      </c>
      <c r="F64">
        <v>0</v>
      </c>
      <c r="G64">
        <v>0.673923700000159</v>
      </c>
      <c r="H64" t="s">
        <v>33</v>
      </c>
      <c r="I64">
        <v>62</v>
      </c>
      <c r="J64">
        <v>0</v>
      </c>
      <c r="K64">
        <v>62</v>
      </c>
      <c r="L64">
        <v>0</v>
      </c>
      <c r="M64">
        <v>115.457811100059</v>
      </c>
      <c r="O64">
        <v>115.441836100071</v>
      </c>
      <c r="P64">
        <v>115.457811100059</v>
      </c>
      <c r="Q64">
        <v>116.45752340008001</v>
      </c>
      <c r="R64">
        <v>116.45752340008001</v>
      </c>
      <c r="S64">
        <v>117.141154500073</v>
      </c>
      <c r="T64">
        <v>0</v>
      </c>
      <c r="U64" t="s">
        <v>38</v>
      </c>
      <c r="V64">
        <v>0</v>
      </c>
      <c r="W64">
        <v>0.673923700000159</v>
      </c>
      <c r="X64" t="s">
        <v>33</v>
      </c>
      <c r="Y64">
        <v>2</v>
      </c>
      <c r="Z64">
        <v>1</v>
      </c>
      <c r="AA64" t="s">
        <v>34</v>
      </c>
      <c r="AB64" t="s">
        <v>35</v>
      </c>
      <c r="AD64" t="s">
        <v>36</v>
      </c>
      <c r="AE64">
        <v>60.704291192518603</v>
      </c>
      <c r="AF64" t="s">
        <v>37</v>
      </c>
    </row>
    <row r="65" spans="1:32" x14ac:dyDescent="0.3">
      <c r="A65">
        <v>63</v>
      </c>
      <c r="B65">
        <v>0</v>
      </c>
      <c r="C65">
        <v>63</v>
      </c>
      <c r="D65">
        <v>0</v>
      </c>
      <c r="E65" t="s">
        <v>38</v>
      </c>
      <c r="F65">
        <v>0</v>
      </c>
      <c r="G65">
        <v>0.82374709995929096</v>
      </c>
      <c r="H65" t="s">
        <v>33</v>
      </c>
      <c r="I65">
        <v>63</v>
      </c>
      <c r="J65">
        <v>0</v>
      </c>
      <c r="K65">
        <v>63</v>
      </c>
      <c r="L65">
        <v>0</v>
      </c>
      <c r="M65">
        <v>117.156583899981</v>
      </c>
      <c r="O65">
        <v>117.14158759999501</v>
      </c>
      <c r="P65">
        <v>117.156583899981</v>
      </c>
      <c r="Q65">
        <v>118.157165399985</v>
      </c>
      <c r="R65">
        <v>118.173419700004</v>
      </c>
      <c r="S65">
        <v>118.99081210000401</v>
      </c>
      <c r="T65">
        <v>0</v>
      </c>
      <c r="U65" t="s">
        <v>38</v>
      </c>
      <c r="V65">
        <v>0</v>
      </c>
      <c r="W65">
        <v>0.82374709995929096</v>
      </c>
      <c r="X65" t="s">
        <v>33</v>
      </c>
      <c r="Y65">
        <v>2</v>
      </c>
      <c r="Z65">
        <v>1</v>
      </c>
      <c r="AA65" t="s">
        <v>34</v>
      </c>
      <c r="AB65" t="s">
        <v>35</v>
      </c>
      <c r="AD65" t="s">
        <v>36</v>
      </c>
      <c r="AE65">
        <v>60.704291192518603</v>
      </c>
      <c r="AF65" t="s">
        <v>37</v>
      </c>
    </row>
    <row r="66" spans="1:32" x14ac:dyDescent="0.3">
      <c r="A66">
        <v>64</v>
      </c>
      <c r="B66">
        <v>0</v>
      </c>
      <c r="C66">
        <v>64</v>
      </c>
      <c r="D66">
        <v>4</v>
      </c>
      <c r="E66" t="s">
        <v>32</v>
      </c>
      <c r="F66">
        <v>0</v>
      </c>
      <c r="G66">
        <v>0.53039470000658095</v>
      </c>
      <c r="H66" t="s">
        <v>33</v>
      </c>
      <c r="I66">
        <v>64</v>
      </c>
      <c r="J66">
        <v>0</v>
      </c>
      <c r="K66">
        <v>64</v>
      </c>
      <c r="L66">
        <v>0</v>
      </c>
      <c r="M66">
        <v>119.00679860007899</v>
      </c>
      <c r="O66">
        <v>118.99123569997001</v>
      </c>
      <c r="P66">
        <v>119.00679860007899</v>
      </c>
      <c r="Q66">
        <v>120.00678360008099</v>
      </c>
      <c r="R66">
        <v>120.00678360008099</v>
      </c>
      <c r="S66">
        <v>120.541248399997</v>
      </c>
      <c r="T66">
        <v>4</v>
      </c>
      <c r="U66" t="s">
        <v>32</v>
      </c>
      <c r="V66">
        <v>0</v>
      </c>
      <c r="W66">
        <v>0.53039470000658095</v>
      </c>
      <c r="X66" t="s">
        <v>33</v>
      </c>
      <c r="Y66">
        <v>2</v>
      </c>
      <c r="Z66">
        <v>1</v>
      </c>
      <c r="AA66" t="s">
        <v>34</v>
      </c>
      <c r="AB66" t="s">
        <v>35</v>
      </c>
      <c r="AD66" t="s">
        <v>36</v>
      </c>
      <c r="AE66">
        <v>60.704291192518603</v>
      </c>
      <c r="AF66" t="s">
        <v>37</v>
      </c>
    </row>
    <row r="67" spans="1:32" x14ac:dyDescent="0.3">
      <c r="A67">
        <v>65</v>
      </c>
      <c r="B67">
        <v>0</v>
      </c>
      <c r="C67">
        <v>65</v>
      </c>
      <c r="D67">
        <v>2</v>
      </c>
      <c r="E67" t="s">
        <v>32</v>
      </c>
      <c r="F67">
        <v>0</v>
      </c>
      <c r="G67">
        <v>0.476353199919685</v>
      </c>
      <c r="H67" t="s">
        <v>33</v>
      </c>
      <c r="I67">
        <v>65</v>
      </c>
      <c r="J67">
        <v>0</v>
      </c>
      <c r="K67">
        <v>65</v>
      </c>
      <c r="L67">
        <v>0</v>
      </c>
      <c r="M67">
        <v>120.558457000064</v>
      </c>
      <c r="O67">
        <v>120.541648700018</v>
      </c>
      <c r="P67">
        <v>120.558457000064</v>
      </c>
      <c r="Q67">
        <v>121.556336499983</v>
      </c>
      <c r="R67">
        <v>121.573309900006</v>
      </c>
      <c r="S67">
        <v>122.037865000078</v>
      </c>
      <c r="T67">
        <v>2</v>
      </c>
      <c r="U67" t="s">
        <v>32</v>
      </c>
      <c r="V67">
        <v>0</v>
      </c>
      <c r="W67">
        <v>0.476353199919685</v>
      </c>
      <c r="X67" t="s">
        <v>33</v>
      </c>
      <c r="Y67">
        <v>2</v>
      </c>
      <c r="Z67">
        <v>1</v>
      </c>
      <c r="AA67" t="s">
        <v>34</v>
      </c>
      <c r="AB67" t="s">
        <v>35</v>
      </c>
      <c r="AD67" t="s">
        <v>36</v>
      </c>
      <c r="AE67">
        <v>60.704291192518603</v>
      </c>
      <c r="AF67" t="s">
        <v>37</v>
      </c>
    </row>
    <row r="68" spans="1:32" x14ac:dyDescent="0.3">
      <c r="A68">
        <v>66</v>
      </c>
      <c r="B68">
        <v>0</v>
      </c>
      <c r="C68">
        <v>66</v>
      </c>
      <c r="D68">
        <v>0</v>
      </c>
      <c r="E68" t="s">
        <v>32</v>
      </c>
      <c r="F68">
        <v>1</v>
      </c>
      <c r="G68">
        <v>0.41987179999705398</v>
      </c>
      <c r="H68" t="s">
        <v>33</v>
      </c>
      <c r="I68">
        <v>66</v>
      </c>
      <c r="J68">
        <v>0</v>
      </c>
      <c r="K68">
        <v>66</v>
      </c>
      <c r="L68">
        <v>0</v>
      </c>
      <c r="M68">
        <v>122.056428499985</v>
      </c>
      <c r="O68">
        <v>122.038282299996</v>
      </c>
      <c r="P68">
        <v>122.056428499985</v>
      </c>
      <c r="Q68">
        <v>123.03989920008399</v>
      </c>
      <c r="R68">
        <v>123.053989800042</v>
      </c>
      <c r="S68">
        <v>123.473132300074</v>
      </c>
      <c r="T68">
        <v>0</v>
      </c>
      <c r="U68" t="s">
        <v>32</v>
      </c>
      <c r="V68">
        <v>1</v>
      </c>
      <c r="W68">
        <v>0.41987179999705398</v>
      </c>
      <c r="X68" t="s">
        <v>33</v>
      </c>
      <c r="Y68">
        <v>2</v>
      </c>
      <c r="Z68">
        <v>1</v>
      </c>
      <c r="AA68" t="s">
        <v>34</v>
      </c>
      <c r="AB68" t="s">
        <v>35</v>
      </c>
      <c r="AD68" t="s">
        <v>36</v>
      </c>
      <c r="AE68">
        <v>60.704291192518603</v>
      </c>
      <c r="AF68" t="s">
        <v>37</v>
      </c>
    </row>
    <row r="69" spans="1:32" x14ac:dyDescent="0.3">
      <c r="A69">
        <v>67</v>
      </c>
      <c r="B69">
        <v>0</v>
      </c>
      <c r="C69">
        <v>67</v>
      </c>
      <c r="D69">
        <v>4</v>
      </c>
      <c r="E69" t="s">
        <v>38</v>
      </c>
      <c r="F69">
        <v>1</v>
      </c>
      <c r="G69">
        <v>0.548263899981975</v>
      </c>
      <c r="H69" t="s">
        <v>33</v>
      </c>
      <c r="I69">
        <v>67</v>
      </c>
      <c r="J69">
        <v>0</v>
      </c>
      <c r="K69">
        <v>67</v>
      </c>
      <c r="L69">
        <v>0</v>
      </c>
      <c r="M69">
        <v>123.48935050004999</v>
      </c>
      <c r="O69">
        <v>123.47350069996899</v>
      </c>
      <c r="P69">
        <v>123.48935050004999</v>
      </c>
      <c r="Q69">
        <v>124.472858699969</v>
      </c>
      <c r="R69">
        <v>124.48955920001001</v>
      </c>
      <c r="S69">
        <v>125.02298470004401</v>
      </c>
      <c r="T69">
        <v>4</v>
      </c>
      <c r="U69" t="s">
        <v>38</v>
      </c>
      <c r="V69">
        <v>1</v>
      </c>
      <c r="W69">
        <v>0.548263899981975</v>
      </c>
      <c r="X69" t="s">
        <v>33</v>
      </c>
      <c r="Y69">
        <v>2</v>
      </c>
      <c r="Z69">
        <v>1</v>
      </c>
      <c r="AA69" t="s">
        <v>34</v>
      </c>
      <c r="AB69" t="s">
        <v>35</v>
      </c>
      <c r="AD69" t="s">
        <v>36</v>
      </c>
      <c r="AE69">
        <v>60.704291192518603</v>
      </c>
      <c r="AF69" t="s">
        <v>37</v>
      </c>
    </row>
    <row r="70" spans="1:32" x14ac:dyDescent="0.3">
      <c r="A70">
        <v>68</v>
      </c>
      <c r="B70">
        <v>0</v>
      </c>
      <c r="C70">
        <v>68</v>
      </c>
      <c r="D70">
        <v>0</v>
      </c>
      <c r="E70" t="s">
        <v>38</v>
      </c>
      <c r="F70">
        <v>0</v>
      </c>
      <c r="G70">
        <v>0.64993990003131297</v>
      </c>
      <c r="H70" t="s">
        <v>33</v>
      </c>
      <c r="I70">
        <v>68</v>
      </c>
      <c r="J70">
        <v>0</v>
      </c>
      <c r="K70">
        <v>68</v>
      </c>
      <c r="L70">
        <v>0</v>
      </c>
      <c r="M70">
        <v>125.038849500007</v>
      </c>
      <c r="O70">
        <v>125.023354700068</v>
      </c>
      <c r="P70">
        <v>125.038849500007</v>
      </c>
      <c r="Q70">
        <v>126.02211560006199</v>
      </c>
      <c r="R70">
        <v>126.039143100031</v>
      </c>
      <c r="S70">
        <v>126.673227900057</v>
      </c>
      <c r="T70">
        <v>0</v>
      </c>
      <c r="U70" t="s">
        <v>38</v>
      </c>
      <c r="V70">
        <v>0</v>
      </c>
      <c r="W70">
        <v>0.64993990003131297</v>
      </c>
      <c r="X70" t="s">
        <v>33</v>
      </c>
      <c r="Y70">
        <v>2</v>
      </c>
      <c r="Z70">
        <v>1</v>
      </c>
      <c r="AA70" t="s">
        <v>34</v>
      </c>
      <c r="AB70" t="s">
        <v>35</v>
      </c>
      <c r="AD70" t="s">
        <v>36</v>
      </c>
      <c r="AE70">
        <v>60.704291192518603</v>
      </c>
      <c r="AF70" t="s">
        <v>37</v>
      </c>
    </row>
    <row r="71" spans="1:32" x14ac:dyDescent="0.3">
      <c r="A71">
        <v>69</v>
      </c>
      <c r="B71">
        <v>0</v>
      </c>
      <c r="C71">
        <v>69</v>
      </c>
      <c r="D71">
        <v>0</v>
      </c>
      <c r="E71" t="s">
        <v>38</v>
      </c>
      <c r="F71">
        <v>0</v>
      </c>
      <c r="G71">
        <v>0.78712530003394898</v>
      </c>
      <c r="H71" t="s">
        <v>33</v>
      </c>
      <c r="I71">
        <v>69</v>
      </c>
      <c r="J71">
        <v>0</v>
      </c>
      <c r="K71">
        <v>69</v>
      </c>
      <c r="L71">
        <v>0</v>
      </c>
      <c r="M71">
        <v>126.688803300028</v>
      </c>
      <c r="O71">
        <v>126.673707999987</v>
      </c>
      <c r="P71">
        <v>126.688803300028</v>
      </c>
      <c r="Q71">
        <v>127.688657100079</v>
      </c>
      <c r="R71">
        <v>127.688657100079</v>
      </c>
      <c r="S71">
        <v>128.489201300079</v>
      </c>
      <c r="T71">
        <v>0</v>
      </c>
      <c r="U71" t="s">
        <v>38</v>
      </c>
      <c r="V71">
        <v>0</v>
      </c>
      <c r="W71">
        <v>0.78712530003394898</v>
      </c>
      <c r="X71" t="s">
        <v>33</v>
      </c>
      <c r="Y71">
        <v>2</v>
      </c>
      <c r="Z71">
        <v>1</v>
      </c>
      <c r="AA71" t="s">
        <v>34</v>
      </c>
      <c r="AB71" t="s">
        <v>35</v>
      </c>
      <c r="AD71" t="s">
        <v>36</v>
      </c>
      <c r="AE71">
        <v>60.704291192518603</v>
      </c>
      <c r="AF71" t="s">
        <v>37</v>
      </c>
    </row>
    <row r="72" spans="1:32" x14ac:dyDescent="0.3">
      <c r="A72">
        <v>70</v>
      </c>
      <c r="B72">
        <v>0</v>
      </c>
      <c r="C72">
        <v>70</v>
      </c>
      <c r="D72">
        <v>4</v>
      </c>
      <c r="E72" t="s">
        <v>38</v>
      </c>
      <c r="F72">
        <v>1</v>
      </c>
      <c r="G72">
        <v>0.608634800068102</v>
      </c>
      <c r="H72" t="s">
        <v>33</v>
      </c>
      <c r="I72">
        <v>70</v>
      </c>
      <c r="J72">
        <v>0</v>
      </c>
      <c r="K72">
        <v>70</v>
      </c>
      <c r="L72">
        <v>0</v>
      </c>
      <c r="M72">
        <v>128.50520030001601</v>
      </c>
      <c r="O72">
        <v>128.48957590002101</v>
      </c>
      <c r="P72">
        <v>128.50520030001601</v>
      </c>
      <c r="Q72">
        <v>129.48858000000399</v>
      </c>
      <c r="R72">
        <v>129.50529380002899</v>
      </c>
      <c r="S72">
        <v>130.105048500001</v>
      </c>
      <c r="T72">
        <v>4</v>
      </c>
      <c r="U72" t="s">
        <v>38</v>
      </c>
      <c r="V72">
        <v>1</v>
      </c>
      <c r="W72">
        <v>0.608634800068102</v>
      </c>
      <c r="X72" t="s">
        <v>33</v>
      </c>
      <c r="Y72">
        <v>2</v>
      </c>
      <c r="Z72">
        <v>1</v>
      </c>
      <c r="AA72" t="s">
        <v>34</v>
      </c>
      <c r="AB72" t="s">
        <v>35</v>
      </c>
      <c r="AD72" t="s">
        <v>36</v>
      </c>
      <c r="AE72">
        <v>60.704291192518603</v>
      </c>
      <c r="AF72" t="s">
        <v>37</v>
      </c>
    </row>
    <row r="73" spans="1:32" x14ac:dyDescent="0.3">
      <c r="A73">
        <v>71</v>
      </c>
      <c r="B73">
        <v>0</v>
      </c>
      <c r="C73">
        <v>71</v>
      </c>
      <c r="D73">
        <v>0</v>
      </c>
      <c r="E73" t="s">
        <v>32</v>
      </c>
      <c r="F73">
        <v>1</v>
      </c>
      <c r="G73">
        <v>0.771764600067399</v>
      </c>
      <c r="H73" t="s">
        <v>33</v>
      </c>
      <c r="I73">
        <v>71</v>
      </c>
      <c r="J73">
        <v>0</v>
      </c>
      <c r="K73">
        <v>71</v>
      </c>
      <c r="L73">
        <v>0</v>
      </c>
      <c r="M73">
        <v>130.121660600067</v>
      </c>
      <c r="O73">
        <v>130.105406100046</v>
      </c>
      <c r="P73">
        <v>130.121660600067</v>
      </c>
      <c r="Q73">
        <v>131.10485800006401</v>
      </c>
      <c r="R73">
        <v>131.121964800055</v>
      </c>
      <c r="S73">
        <v>131.88700480002399</v>
      </c>
      <c r="T73">
        <v>0</v>
      </c>
      <c r="U73" t="s">
        <v>32</v>
      </c>
      <c r="V73">
        <v>1</v>
      </c>
      <c r="W73">
        <v>0.771764600067399</v>
      </c>
      <c r="X73" t="s">
        <v>33</v>
      </c>
      <c r="Y73">
        <v>2</v>
      </c>
      <c r="Z73">
        <v>1</v>
      </c>
      <c r="AA73" t="s">
        <v>34</v>
      </c>
      <c r="AB73" t="s">
        <v>35</v>
      </c>
      <c r="AD73" t="s">
        <v>36</v>
      </c>
      <c r="AE73">
        <v>60.704291192518603</v>
      </c>
      <c r="AF73" t="s">
        <v>37</v>
      </c>
    </row>
    <row r="74" spans="1:32" x14ac:dyDescent="0.3">
      <c r="A74">
        <v>72</v>
      </c>
      <c r="B74">
        <v>0</v>
      </c>
      <c r="C74">
        <v>72</v>
      </c>
      <c r="D74">
        <v>0</v>
      </c>
      <c r="E74" t="s">
        <v>32</v>
      </c>
      <c r="F74">
        <v>1</v>
      </c>
      <c r="G74">
        <v>0.68059280002489597</v>
      </c>
      <c r="H74" t="s">
        <v>33</v>
      </c>
      <c r="I74">
        <v>72</v>
      </c>
      <c r="J74">
        <v>0</v>
      </c>
      <c r="K74">
        <v>72</v>
      </c>
      <c r="L74">
        <v>0</v>
      </c>
      <c r="M74">
        <v>131.90376400004601</v>
      </c>
      <c r="O74">
        <v>131.887392500066</v>
      </c>
      <c r="P74">
        <v>131.90376400004601</v>
      </c>
      <c r="Q74">
        <v>132.886226900038</v>
      </c>
      <c r="R74">
        <v>132.90397570002801</v>
      </c>
      <c r="S74">
        <v>133.568688599974</v>
      </c>
      <c r="T74">
        <v>0</v>
      </c>
      <c r="U74" t="s">
        <v>32</v>
      </c>
      <c r="V74">
        <v>1</v>
      </c>
      <c r="W74">
        <v>0.68059280002489597</v>
      </c>
      <c r="X74" t="s">
        <v>33</v>
      </c>
      <c r="Y74">
        <v>2</v>
      </c>
      <c r="Z74">
        <v>1</v>
      </c>
      <c r="AA74" t="s">
        <v>34</v>
      </c>
      <c r="AB74" t="s">
        <v>35</v>
      </c>
      <c r="AD74" t="s">
        <v>36</v>
      </c>
      <c r="AE74">
        <v>60.704291192518603</v>
      </c>
      <c r="AF74" t="s">
        <v>37</v>
      </c>
    </row>
    <row r="75" spans="1:32" x14ac:dyDescent="0.3">
      <c r="A75">
        <v>73</v>
      </c>
      <c r="B75">
        <v>0</v>
      </c>
      <c r="C75">
        <v>73</v>
      </c>
      <c r="D75">
        <v>0</v>
      </c>
      <c r="E75" t="s">
        <v>32</v>
      </c>
      <c r="F75">
        <v>1</v>
      </c>
      <c r="G75">
        <v>0.57944160001352396</v>
      </c>
      <c r="H75" t="s">
        <v>33</v>
      </c>
      <c r="I75">
        <v>73</v>
      </c>
      <c r="J75">
        <v>0</v>
      </c>
      <c r="K75">
        <v>73</v>
      </c>
      <c r="L75">
        <v>0</v>
      </c>
      <c r="M75">
        <v>133.58483680000001</v>
      </c>
      <c r="O75">
        <v>133.56903260003301</v>
      </c>
      <c r="P75">
        <v>133.58483680000001</v>
      </c>
      <c r="Q75">
        <v>134.568218300002</v>
      </c>
      <c r="R75">
        <v>134.58468630001801</v>
      </c>
      <c r="S75">
        <v>135.15195319999401</v>
      </c>
      <c r="T75">
        <v>0</v>
      </c>
      <c r="U75" t="s">
        <v>32</v>
      </c>
      <c r="V75">
        <v>1</v>
      </c>
      <c r="W75">
        <v>0.57944160001352396</v>
      </c>
      <c r="X75" t="s">
        <v>33</v>
      </c>
      <c r="Y75">
        <v>2</v>
      </c>
      <c r="Z75">
        <v>1</v>
      </c>
      <c r="AA75" t="s">
        <v>34</v>
      </c>
      <c r="AB75" t="s">
        <v>35</v>
      </c>
      <c r="AD75" t="s">
        <v>36</v>
      </c>
      <c r="AE75">
        <v>60.704291192518603</v>
      </c>
      <c r="AF75" t="s">
        <v>37</v>
      </c>
    </row>
    <row r="76" spans="1:32" x14ac:dyDescent="0.3">
      <c r="A76">
        <v>74</v>
      </c>
      <c r="B76">
        <v>0</v>
      </c>
      <c r="C76">
        <v>74</v>
      </c>
      <c r="D76">
        <v>0</v>
      </c>
      <c r="E76" t="s">
        <v>32</v>
      </c>
      <c r="F76">
        <v>1</v>
      </c>
      <c r="G76">
        <v>0.60794350004289299</v>
      </c>
      <c r="H76" t="s">
        <v>33</v>
      </c>
      <c r="I76">
        <v>74</v>
      </c>
      <c r="J76">
        <v>0</v>
      </c>
      <c r="K76">
        <v>74</v>
      </c>
      <c r="L76">
        <v>0</v>
      </c>
      <c r="M76">
        <v>135.168654100038</v>
      </c>
      <c r="O76">
        <v>135.15223300002901</v>
      </c>
      <c r="P76">
        <v>135.168654100038</v>
      </c>
      <c r="Q76">
        <v>136.15139880007999</v>
      </c>
      <c r="R76">
        <v>136.16779880004401</v>
      </c>
      <c r="S76">
        <v>136.76823470008</v>
      </c>
      <c r="T76">
        <v>0</v>
      </c>
      <c r="U76" t="s">
        <v>32</v>
      </c>
      <c r="V76">
        <v>1</v>
      </c>
      <c r="W76">
        <v>0.60794350004289299</v>
      </c>
      <c r="X76" t="s">
        <v>33</v>
      </c>
      <c r="Y76">
        <v>2</v>
      </c>
      <c r="Z76">
        <v>1</v>
      </c>
      <c r="AA76" t="s">
        <v>34</v>
      </c>
      <c r="AB76" t="s">
        <v>35</v>
      </c>
      <c r="AD76" t="s">
        <v>36</v>
      </c>
      <c r="AE76">
        <v>60.704291192518603</v>
      </c>
      <c r="AF76" t="s">
        <v>37</v>
      </c>
    </row>
    <row r="77" spans="1:32" x14ac:dyDescent="0.3">
      <c r="A77">
        <v>75</v>
      </c>
      <c r="B77">
        <v>0</v>
      </c>
      <c r="C77">
        <v>75</v>
      </c>
      <c r="D77">
        <v>-4</v>
      </c>
      <c r="E77" t="s">
        <v>38</v>
      </c>
      <c r="F77">
        <v>1</v>
      </c>
      <c r="G77">
        <v>0.586132099968381</v>
      </c>
      <c r="H77" t="s">
        <v>33</v>
      </c>
      <c r="I77">
        <v>75</v>
      </c>
      <c r="J77">
        <v>0</v>
      </c>
      <c r="K77">
        <v>75</v>
      </c>
      <c r="L77">
        <v>0</v>
      </c>
      <c r="M77">
        <v>136.78476200008299</v>
      </c>
      <c r="O77">
        <v>136.768533100024</v>
      </c>
      <c r="P77">
        <v>136.78476200008299</v>
      </c>
      <c r="Q77">
        <v>137.76853850006501</v>
      </c>
      <c r="R77">
        <v>137.786803100025</v>
      </c>
      <c r="S77">
        <v>138.371126600075</v>
      </c>
      <c r="T77">
        <v>-4</v>
      </c>
      <c r="U77" t="s">
        <v>38</v>
      </c>
      <c r="V77">
        <v>1</v>
      </c>
      <c r="W77">
        <v>0.586132099968381</v>
      </c>
      <c r="X77" t="s">
        <v>33</v>
      </c>
      <c r="Y77">
        <v>2</v>
      </c>
      <c r="Z77">
        <v>1</v>
      </c>
      <c r="AA77" t="s">
        <v>34</v>
      </c>
      <c r="AB77" t="s">
        <v>35</v>
      </c>
      <c r="AD77" t="s">
        <v>36</v>
      </c>
      <c r="AE77">
        <v>60.704291192518603</v>
      </c>
      <c r="AF77" t="s">
        <v>37</v>
      </c>
    </row>
    <row r="78" spans="1:32" x14ac:dyDescent="0.3">
      <c r="A78">
        <v>76</v>
      </c>
      <c r="B78">
        <v>0</v>
      </c>
      <c r="C78">
        <v>76</v>
      </c>
      <c r="D78">
        <v>1</v>
      </c>
      <c r="E78" t="s">
        <v>32</v>
      </c>
      <c r="F78">
        <v>0</v>
      </c>
      <c r="G78">
        <v>0.67349409998860199</v>
      </c>
      <c r="H78" t="s">
        <v>33</v>
      </c>
      <c r="I78">
        <v>76</v>
      </c>
      <c r="J78">
        <v>0</v>
      </c>
      <c r="K78">
        <v>76</v>
      </c>
      <c r="L78">
        <v>0</v>
      </c>
      <c r="M78">
        <v>138.38668340002101</v>
      </c>
      <c r="O78">
        <v>138.37157850002399</v>
      </c>
      <c r="P78">
        <v>138.38668340002101</v>
      </c>
      <c r="Q78">
        <v>139.38660650001799</v>
      </c>
      <c r="R78">
        <v>139.38660650001799</v>
      </c>
      <c r="S78">
        <v>140.070386499981</v>
      </c>
      <c r="T78">
        <v>1</v>
      </c>
      <c r="U78" t="s">
        <v>32</v>
      </c>
      <c r="V78">
        <v>0</v>
      </c>
      <c r="W78">
        <v>0.67349409998860199</v>
      </c>
      <c r="X78" t="s">
        <v>33</v>
      </c>
      <c r="Y78">
        <v>2</v>
      </c>
      <c r="Z78">
        <v>1</v>
      </c>
      <c r="AA78" t="s">
        <v>34</v>
      </c>
      <c r="AB78" t="s">
        <v>35</v>
      </c>
      <c r="AD78" t="s">
        <v>36</v>
      </c>
      <c r="AE78">
        <v>60.704291192518603</v>
      </c>
      <c r="AF78" t="s">
        <v>37</v>
      </c>
    </row>
    <row r="79" spans="1:32" x14ac:dyDescent="0.3">
      <c r="A79">
        <v>77</v>
      </c>
      <c r="B79">
        <v>0</v>
      </c>
      <c r="C79">
        <v>77</v>
      </c>
      <c r="D79">
        <v>0</v>
      </c>
      <c r="E79" t="s">
        <v>32</v>
      </c>
      <c r="F79">
        <v>1</v>
      </c>
      <c r="G79">
        <v>1.15031419997103</v>
      </c>
      <c r="H79" t="s">
        <v>33</v>
      </c>
      <c r="I79">
        <v>77</v>
      </c>
      <c r="J79">
        <v>0</v>
      </c>
      <c r="K79">
        <v>77</v>
      </c>
      <c r="L79">
        <v>0</v>
      </c>
      <c r="M79">
        <v>140.08660590008299</v>
      </c>
      <c r="O79">
        <v>140.07079610007301</v>
      </c>
      <c r="P79">
        <v>140.08660590008299</v>
      </c>
      <c r="Q79">
        <v>141.08662369998601</v>
      </c>
      <c r="R79">
        <v>141.08662369998601</v>
      </c>
      <c r="S79">
        <v>142.25125540001301</v>
      </c>
      <c r="T79">
        <v>0</v>
      </c>
      <c r="U79" t="s">
        <v>32</v>
      </c>
      <c r="V79">
        <v>1</v>
      </c>
      <c r="W79">
        <v>1.15031419997103</v>
      </c>
      <c r="X79" t="s">
        <v>33</v>
      </c>
      <c r="Y79">
        <v>2</v>
      </c>
      <c r="Z79">
        <v>1</v>
      </c>
      <c r="AA79" t="s">
        <v>34</v>
      </c>
      <c r="AB79" t="s">
        <v>35</v>
      </c>
      <c r="AD79" t="s">
        <v>36</v>
      </c>
      <c r="AE79">
        <v>60.704291192518603</v>
      </c>
      <c r="AF79" t="s">
        <v>37</v>
      </c>
    </row>
    <row r="80" spans="1:32" x14ac:dyDescent="0.3">
      <c r="A80">
        <v>78</v>
      </c>
      <c r="B80">
        <v>0</v>
      </c>
      <c r="C80">
        <v>78</v>
      </c>
      <c r="D80">
        <v>-4</v>
      </c>
      <c r="E80" t="s">
        <v>38</v>
      </c>
      <c r="F80">
        <v>1</v>
      </c>
      <c r="G80">
        <v>0.76193539996165704</v>
      </c>
      <c r="H80" t="s">
        <v>33</v>
      </c>
      <c r="I80">
        <v>78</v>
      </c>
      <c r="J80">
        <v>0</v>
      </c>
      <c r="K80">
        <v>78</v>
      </c>
      <c r="L80">
        <v>0</v>
      </c>
      <c r="M80">
        <v>142.26756100007299</v>
      </c>
      <c r="O80">
        <v>142.25165039999399</v>
      </c>
      <c r="P80">
        <v>142.26756100007299</v>
      </c>
      <c r="Q80">
        <v>143.25074430007899</v>
      </c>
      <c r="R80">
        <v>143.267466500052</v>
      </c>
      <c r="S80">
        <v>144.020155400037</v>
      </c>
      <c r="T80">
        <v>-4</v>
      </c>
      <c r="U80" t="s">
        <v>38</v>
      </c>
      <c r="V80">
        <v>1</v>
      </c>
      <c r="W80">
        <v>0.76193539996165704</v>
      </c>
      <c r="X80" t="s">
        <v>33</v>
      </c>
      <c r="Y80">
        <v>2</v>
      </c>
      <c r="Z80">
        <v>1</v>
      </c>
      <c r="AA80" t="s">
        <v>34</v>
      </c>
      <c r="AB80" t="s">
        <v>35</v>
      </c>
      <c r="AD80" t="s">
        <v>36</v>
      </c>
      <c r="AE80">
        <v>60.704291192518603</v>
      </c>
      <c r="AF80" t="s">
        <v>37</v>
      </c>
    </row>
    <row r="81" spans="1:32" x14ac:dyDescent="0.3">
      <c r="A81">
        <v>79</v>
      </c>
      <c r="B81">
        <v>0</v>
      </c>
      <c r="C81">
        <v>79</v>
      </c>
      <c r="D81">
        <v>3</v>
      </c>
      <c r="E81" t="s">
        <v>38</v>
      </c>
      <c r="F81">
        <v>1</v>
      </c>
      <c r="G81">
        <v>0.73794089991133605</v>
      </c>
      <c r="H81" t="s">
        <v>33</v>
      </c>
      <c r="I81">
        <v>79</v>
      </c>
      <c r="J81">
        <v>0</v>
      </c>
      <c r="K81">
        <v>79</v>
      </c>
      <c r="L81">
        <v>0</v>
      </c>
      <c r="M81">
        <v>144.03595350007501</v>
      </c>
      <c r="O81">
        <v>144.020550200017</v>
      </c>
      <c r="P81">
        <v>144.03595350007501</v>
      </c>
      <c r="Q81">
        <v>145.03374930005501</v>
      </c>
      <c r="R81">
        <v>145.03374930005501</v>
      </c>
      <c r="S81">
        <v>145.78572300006601</v>
      </c>
      <c r="T81">
        <v>3</v>
      </c>
      <c r="U81" t="s">
        <v>38</v>
      </c>
      <c r="V81">
        <v>1</v>
      </c>
      <c r="W81">
        <v>0.73794089991133605</v>
      </c>
      <c r="X81" t="s">
        <v>33</v>
      </c>
      <c r="Y81">
        <v>2</v>
      </c>
      <c r="Z81">
        <v>1</v>
      </c>
      <c r="AA81" t="s">
        <v>34</v>
      </c>
      <c r="AB81" t="s">
        <v>35</v>
      </c>
      <c r="AD81" t="s">
        <v>36</v>
      </c>
      <c r="AE81">
        <v>60.704291192518603</v>
      </c>
      <c r="AF81" t="s">
        <v>37</v>
      </c>
    </row>
    <row r="82" spans="1:32" x14ac:dyDescent="0.3">
      <c r="A82">
        <v>80</v>
      </c>
      <c r="B82">
        <v>0</v>
      </c>
      <c r="C82">
        <v>80</v>
      </c>
      <c r="D82">
        <v>0</v>
      </c>
      <c r="E82" t="s">
        <v>38</v>
      </c>
      <c r="F82">
        <v>0</v>
      </c>
      <c r="G82">
        <v>1.4970160999801001</v>
      </c>
      <c r="H82" t="s">
        <v>33</v>
      </c>
      <c r="I82">
        <v>80</v>
      </c>
      <c r="J82">
        <v>0</v>
      </c>
      <c r="K82">
        <v>80</v>
      </c>
      <c r="L82">
        <v>0</v>
      </c>
      <c r="M82">
        <v>145.80223500006801</v>
      </c>
      <c r="O82">
        <v>145.78606589999899</v>
      </c>
      <c r="P82">
        <v>145.80223500006801</v>
      </c>
      <c r="Q82">
        <v>146.80049050005599</v>
      </c>
      <c r="R82">
        <v>146.817251999978</v>
      </c>
      <c r="S82">
        <v>148.300324800075</v>
      </c>
      <c r="T82">
        <v>0</v>
      </c>
      <c r="U82" t="s">
        <v>38</v>
      </c>
      <c r="V82">
        <v>0</v>
      </c>
      <c r="W82">
        <v>1.4970160999801001</v>
      </c>
      <c r="X82" t="s">
        <v>33</v>
      </c>
      <c r="Y82">
        <v>2</v>
      </c>
      <c r="Z82">
        <v>1</v>
      </c>
      <c r="AA82" t="s">
        <v>34</v>
      </c>
      <c r="AB82" t="s">
        <v>35</v>
      </c>
      <c r="AD82" t="s">
        <v>36</v>
      </c>
      <c r="AE82">
        <v>60.704291192518603</v>
      </c>
      <c r="AF82" t="s">
        <v>37</v>
      </c>
    </row>
    <row r="83" spans="1:32" x14ac:dyDescent="0.3">
      <c r="A83">
        <v>81</v>
      </c>
      <c r="B83">
        <v>0</v>
      </c>
      <c r="C83">
        <v>81</v>
      </c>
      <c r="D83">
        <v>0</v>
      </c>
      <c r="E83" t="s">
        <v>32</v>
      </c>
      <c r="F83">
        <v>1</v>
      </c>
      <c r="G83">
        <v>0.69590379996225205</v>
      </c>
      <c r="H83" t="s">
        <v>33</v>
      </c>
      <c r="I83">
        <v>81</v>
      </c>
      <c r="J83">
        <v>0</v>
      </c>
      <c r="K83">
        <v>81</v>
      </c>
      <c r="L83">
        <v>0</v>
      </c>
      <c r="M83">
        <v>148.31664209999099</v>
      </c>
      <c r="O83">
        <v>148.300750900059</v>
      </c>
      <c r="P83">
        <v>148.31664209999099</v>
      </c>
      <c r="Q83">
        <v>149.30179310007901</v>
      </c>
      <c r="R83">
        <v>149.31849800003599</v>
      </c>
      <c r="S83">
        <v>150.00215100008</v>
      </c>
      <c r="T83">
        <v>0</v>
      </c>
      <c r="U83" t="s">
        <v>32</v>
      </c>
      <c r="V83">
        <v>1</v>
      </c>
      <c r="W83">
        <v>0.69590379996225205</v>
      </c>
      <c r="X83" t="s">
        <v>33</v>
      </c>
      <c r="Y83">
        <v>2</v>
      </c>
      <c r="Z83">
        <v>1</v>
      </c>
      <c r="AA83" t="s">
        <v>34</v>
      </c>
      <c r="AB83" t="s">
        <v>35</v>
      </c>
      <c r="AD83" t="s">
        <v>36</v>
      </c>
      <c r="AE83">
        <v>60.704291192518603</v>
      </c>
      <c r="AF83" t="s">
        <v>37</v>
      </c>
    </row>
    <row r="84" spans="1:32" x14ac:dyDescent="0.3">
      <c r="A84">
        <v>82</v>
      </c>
      <c r="B84">
        <v>0</v>
      </c>
      <c r="C84">
        <v>82</v>
      </c>
      <c r="D84">
        <v>3</v>
      </c>
      <c r="E84" t="s">
        <v>38</v>
      </c>
      <c r="F84">
        <v>1</v>
      </c>
      <c r="G84">
        <v>1.65758760005701</v>
      </c>
      <c r="H84" t="s">
        <v>33</v>
      </c>
      <c r="I84">
        <v>82</v>
      </c>
      <c r="J84">
        <v>0</v>
      </c>
      <c r="K84">
        <v>82</v>
      </c>
      <c r="L84">
        <v>0</v>
      </c>
      <c r="M84">
        <v>150.01637780002699</v>
      </c>
      <c r="O84">
        <v>150.00256779999401</v>
      </c>
      <c r="P84">
        <v>150.01637780002699</v>
      </c>
      <c r="Q84">
        <v>151.00123280007301</v>
      </c>
      <c r="R84">
        <v>151.01838590006801</v>
      </c>
      <c r="S84">
        <v>152.66779219999401</v>
      </c>
      <c r="T84">
        <v>3</v>
      </c>
      <c r="U84" t="s">
        <v>38</v>
      </c>
      <c r="V84">
        <v>1</v>
      </c>
      <c r="W84">
        <v>1.65758760005701</v>
      </c>
      <c r="X84" t="s">
        <v>33</v>
      </c>
      <c r="Y84">
        <v>2</v>
      </c>
      <c r="Z84">
        <v>1</v>
      </c>
      <c r="AA84" t="s">
        <v>34</v>
      </c>
      <c r="AB84" t="s">
        <v>35</v>
      </c>
      <c r="AD84" t="s">
        <v>36</v>
      </c>
      <c r="AE84">
        <v>60.704291192518603</v>
      </c>
      <c r="AF84" t="s">
        <v>37</v>
      </c>
    </row>
    <row r="85" spans="1:32" x14ac:dyDescent="0.3">
      <c r="A85">
        <v>83</v>
      </c>
      <c r="B85">
        <v>0</v>
      </c>
      <c r="C85">
        <v>83</v>
      </c>
      <c r="D85">
        <v>0</v>
      </c>
      <c r="E85" t="s">
        <v>38</v>
      </c>
      <c r="F85">
        <v>0</v>
      </c>
      <c r="G85">
        <v>0.66983490006532498</v>
      </c>
      <c r="H85" t="s">
        <v>33</v>
      </c>
      <c r="I85">
        <v>83</v>
      </c>
      <c r="J85">
        <v>0</v>
      </c>
      <c r="K85">
        <v>83</v>
      </c>
      <c r="L85">
        <v>0</v>
      </c>
      <c r="M85">
        <v>152.68476309999801</v>
      </c>
      <c r="O85">
        <v>152.66815560008399</v>
      </c>
      <c r="P85">
        <v>152.68476309999801</v>
      </c>
      <c r="Q85">
        <v>153.667691700044</v>
      </c>
      <c r="R85">
        <v>153.68471130006901</v>
      </c>
      <c r="S85">
        <v>154.349502700031</v>
      </c>
      <c r="T85">
        <v>0</v>
      </c>
      <c r="U85" t="s">
        <v>38</v>
      </c>
      <c r="V85">
        <v>0</v>
      </c>
      <c r="W85">
        <v>0.66983490006532498</v>
      </c>
      <c r="X85" t="s">
        <v>33</v>
      </c>
      <c r="Y85">
        <v>2</v>
      </c>
      <c r="Z85">
        <v>1</v>
      </c>
      <c r="AA85" t="s">
        <v>34</v>
      </c>
      <c r="AB85" t="s">
        <v>35</v>
      </c>
      <c r="AD85" t="s">
        <v>36</v>
      </c>
      <c r="AE85">
        <v>60.704291192518603</v>
      </c>
      <c r="AF85" t="s">
        <v>37</v>
      </c>
    </row>
    <row r="86" spans="1:32" x14ac:dyDescent="0.3">
      <c r="A86">
        <v>84</v>
      </c>
      <c r="B86">
        <v>0</v>
      </c>
      <c r="C86">
        <v>84</v>
      </c>
      <c r="D86">
        <v>-3</v>
      </c>
      <c r="E86" t="s">
        <v>38</v>
      </c>
      <c r="F86">
        <v>1</v>
      </c>
      <c r="G86">
        <v>0.67301440006121904</v>
      </c>
      <c r="H86" t="s">
        <v>33</v>
      </c>
      <c r="I86">
        <v>84</v>
      </c>
      <c r="J86">
        <v>0</v>
      </c>
      <c r="K86">
        <v>84</v>
      </c>
      <c r="L86">
        <v>0</v>
      </c>
      <c r="M86">
        <v>154.36572770006001</v>
      </c>
      <c r="O86">
        <v>154.34988780005301</v>
      </c>
      <c r="P86">
        <v>154.36572770006001</v>
      </c>
      <c r="Q86">
        <v>155.349780800053</v>
      </c>
      <c r="R86">
        <v>155.367327000014</v>
      </c>
      <c r="S86">
        <v>156.03477700008</v>
      </c>
      <c r="T86">
        <v>-3</v>
      </c>
      <c r="U86" t="s">
        <v>38</v>
      </c>
      <c r="V86">
        <v>1</v>
      </c>
      <c r="W86">
        <v>0.67301440006121904</v>
      </c>
      <c r="X86" t="s">
        <v>33</v>
      </c>
      <c r="Y86">
        <v>2</v>
      </c>
      <c r="Z86">
        <v>1</v>
      </c>
      <c r="AA86" t="s">
        <v>34</v>
      </c>
      <c r="AB86" t="s">
        <v>35</v>
      </c>
      <c r="AD86" t="s">
        <v>36</v>
      </c>
      <c r="AE86">
        <v>60.704291192518603</v>
      </c>
      <c r="AF86" t="s">
        <v>37</v>
      </c>
    </row>
    <row r="87" spans="1:32" x14ac:dyDescent="0.3">
      <c r="A87">
        <v>85</v>
      </c>
      <c r="B87">
        <v>0</v>
      </c>
      <c r="C87">
        <v>85</v>
      </c>
      <c r="D87">
        <v>0</v>
      </c>
      <c r="E87" t="s">
        <v>38</v>
      </c>
      <c r="F87">
        <v>0</v>
      </c>
      <c r="G87">
        <v>0.97267429996281796</v>
      </c>
      <c r="H87" t="s">
        <v>33</v>
      </c>
      <c r="I87">
        <v>85</v>
      </c>
      <c r="J87">
        <v>0</v>
      </c>
      <c r="K87">
        <v>85</v>
      </c>
      <c r="L87">
        <v>0</v>
      </c>
      <c r="M87">
        <v>156.05070380005</v>
      </c>
      <c r="O87">
        <v>156.03518160001801</v>
      </c>
      <c r="P87">
        <v>156.05070380005</v>
      </c>
      <c r="Q87">
        <v>157.033772599999</v>
      </c>
      <c r="R87">
        <v>157.050713400007</v>
      </c>
      <c r="S87">
        <v>158.01517809997301</v>
      </c>
      <c r="T87">
        <v>0</v>
      </c>
      <c r="U87" t="s">
        <v>38</v>
      </c>
      <c r="V87">
        <v>0</v>
      </c>
      <c r="W87">
        <v>0.97267429996281796</v>
      </c>
      <c r="X87" t="s">
        <v>33</v>
      </c>
      <c r="Y87">
        <v>2</v>
      </c>
      <c r="Z87">
        <v>1</v>
      </c>
      <c r="AA87" t="s">
        <v>34</v>
      </c>
      <c r="AB87" t="s">
        <v>35</v>
      </c>
      <c r="AD87" t="s">
        <v>36</v>
      </c>
      <c r="AE87">
        <v>60.704291192518603</v>
      </c>
      <c r="AF87" t="s">
        <v>37</v>
      </c>
    </row>
    <row r="88" spans="1:32" x14ac:dyDescent="0.3">
      <c r="A88">
        <v>86</v>
      </c>
      <c r="B88">
        <v>0</v>
      </c>
      <c r="C88">
        <v>86</v>
      </c>
      <c r="D88">
        <v>-5</v>
      </c>
      <c r="E88" t="s">
        <v>38</v>
      </c>
      <c r="F88">
        <v>1</v>
      </c>
      <c r="G88">
        <v>0.62146569998003498</v>
      </c>
      <c r="H88" t="s">
        <v>33</v>
      </c>
      <c r="I88">
        <v>86</v>
      </c>
      <c r="J88">
        <v>0</v>
      </c>
      <c r="K88">
        <v>86</v>
      </c>
      <c r="L88">
        <v>0</v>
      </c>
      <c r="M88">
        <v>158.033424500026</v>
      </c>
      <c r="O88">
        <v>158.015540000051</v>
      </c>
      <c r="P88">
        <v>158.033424500026</v>
      </c>
      <c r="Q88">
        <v>159.01659210002899</v>
      </c>
      <c r="R88">
        <v>159.03324640006699</v>
      </c>
      <c r="S88">
        <v>159.64835210004799</v>
      </c>
      <c r="T88">
        <v>-5</v>
      </c>
      <c r="U88" t="s">
        <v>38</v>
      </c>
      <c r="V88">
        <v>1</v>
      </c>
      <c r="W88">
        <v>0.62146569998003498</v>
      </c>
      <c r="X88" t="s">
        <v>33</v>
      </c>
      <c r="Y88">
        <v>2</v>
      </c>
      <c r="Z88">
        <v>1</v>
      </c>
      <c r="AA88" t="s">
        <v>34</v>
      </c>
      <c r="AB88" t="s">
        <v>35</v>
      </c>
      <c r="AD88" t="s">
        <v>36</v>
      </c>
      <c r="AE88">
        <v>60.704291192518603</v>
      </c>
      <c r="AF88" t="s">
        <v>37</v>
      </c>
    </row>
    <row r="89" spans="1:32" x14ac:dyDescent="0.3">
      <c r="A89">
        <v>87</v>
      </c>
      <c r="B89">
        <v>0</v>
      </c>
      <c r="C89">
        <v>87</v>
      </c>
      <c r="D89">
        <v>-4</v>
      </c>
      <c r="E89" t="s">
        <v>38</v>
      </c>
      <c r="F89">
        <v>1</v>
      </c>
      <c r="G89">
        <v>0.89680550002958603</v>
      </c>
      <c r="H89" t="s">
        <v>33</v>
      </c>
      <c r="I89">
        <v>87</v>
      </c>
      <c r="J89">
        <v>0</v>
      </c>
      <c r="K89">
        <v>87</v>
      </c>
      <c r="L89">
        <v>0</v>
      </c>
      <c r="M89">
        <v>159.66690110007701</v>
      </c>
      <c r="O89">
        <v>159.64871169999199</v>
      </c>
      <c r="P89">
        <v>159.66690110007701</v>
      </c>
      <c r="Q89">
        <v>160.650199300027</v>
      </c>
      <c r="R89">
        <v>160.666132700047</v>
      </c>
      <c r="S89">
        <v>161.550607100012</v>
      </c>
      <c r="T89">
        <v>-4</v>
      </c>
      <c r="U89" t="s">
        <v>38</v>
      </c>
      <c r="V89">
        <v>1</v>
      </c>
      <c r="W89">
        <v>0.89680550002958603</v>
      </c>
      <c r="X89" t="s">
        <v>33</v>
      </c>
      <c r="Y89">
        <v>2</v>
      </c>
      <c r="Z89">
        <v>1</v>
      </c>
      <c r="AA89" t="s">
        <v>34</v>
      </c>
      <c r="AB89" t="s">
        <v>35</v>
      </c>
      <c r="AD89" t="s">
        <v>36</v>
      </c>
      <c r="AE89">
        <v>60.704291192518603</v>
      </c>
      <c r="AF89" t="s">
        <v>37</v>
      </c>
    </row>
    <row r="90" spans="1:32" x14ac:dyDescent="0.3">
      <c r="A90">
        <v>88</v>
      </c>
      <c r="B90">
        <v>0</v>
      </c>
      <c r="C90">
        <v>88</v>
      </c>
      <c r="D90">
        <v>0</v>
      </c>
      <c r="E90" t="s">
        <v>32</v>
      </c>
      <c r="F90">
        <v>1</v>
      </c>
      <c r="G90">
        <v>0.64097439998295103</v>
      </c>
      <c r="H90" t="s">
        <v>33</v>
      </c>
      <c r="I90">
        <v>88</v>
      </c>
      <c r="J90">
        <v>0</v>
      </c>
      <c r="K90">
        <v>88</v>
      </c>
      <c r="L90">
        <v>0</v>
      </c>
      <c r="M90">
        <v>161.564364099991</v>
      </c>
      <c r="O90">
        <v>161.550958300009</v>
      </c>
      <c r="P90">
        <v>161.564364099991</v>
      </c>
      <c r="Q90">
        <v>162.56583049998099</v>
      </c>
      <c r="R90">
        <v>162.56583049998099</v>
      </c>
      <c r="S90">
        <v>163.21483349997999</v>
      </c>
      <c r="T90">
        <v>0</v>
      </c>
      <c r="U90" t="s">
        <v>32</v>
      </c>
      <c r="V90">
        <v>1</v>
      </c>
      <c r="W90">
        <v>0.64097439998295103</v>
      </c>
      <c r="X90" t="s">
        <v>33</v>
      </c>
      <c r="Y90">
        <v>2</v>
      </c>
      <c r="Z90">
        <v>1</v>
      </c>
      <c r="AA90" t="s">
        <v>34</v>
      </c>
      <c r="AB90" t="s">
        <v>35</v>
      </c>
      <c r="AD90" t="s">
        <v>36</v>
      </c>
      <c r="AE90">
        <v>60.704291192518603</v>
      </c>
      <c r="AF90" t="s">
        <v>37</v>
      </c>
    </row>
    <row r="91" spans="1:32" x14ac:dyDescent="0.3">
      <c r="A91">
        <v>89</v>
      </c>
      <c r="B91">
        <v>0</v>
      </c>
      <c r="C91">
        <v>89</v>
      </c>
      <c r="D91">
        <v>2</v>
      </c>
      <c r="E91" t="s">
        <v>32</v>
      </c>
      <c r="F91">
        <v>0</v>
      </c>
      <c r="G91">
        <v>0.52706230001058396</v>
      </c>
      <c r="H91" t="s">
        <v>33</v>
      </c>
      <c r="I91">
        <v>89</v>
      </c>
      <c r="J91">
        <v>0</v>
      </c>
      <c r="K91">
        <v>89</v>
      </c>
      <c r="L91">
        <v>0</v>
      </c>
      <c r="M91">
        <v>163.232958100037</v>
      </c>
      <c r="O91">
        <v>163.215314500033</v>
      </c>
      <c r="P91">
        <v>163.232958100037</v>
      </c>
      <c r="Q91">
        <v>164.21592870005401</v>
      </c>
      <c r="R91">
        <v>164.23293529998</v>
      </c>
      <c r="S91">
        <v>164.74846420006301</v>
      </c>
      <c r="T91">
        <v>2</v>
      </c>
      <c r="U91" t="s">
        <v>32</v>
      </c>
      <c r="V91">
        <v>0</v>
      </c>
      <c r="W91">
        <v>0.52706230001058396</v>
      </c>
      <c r="X91" t="s">
        <v>33</v>
      </c>
      <c r="Y91">
        <v>2</v>
      </c>
      <c r="Z91">
        <v>1</v>
      </c>
      <c r="AA91" t="s">
        <v>34</v>
      </c>
      <c r="AB91" t="s">
        <v>35</v>
      </c>
      <c r="AD91" t="s">
        <v>36</v>
      </c>
      <c r="AE91">
        <v>60.704291192518603</v>
      </c>
      <c r="AF91" t="s">
        <v>37</v>
      </c>
    </row>
    <row r="92" spans="1:32" x14ac:dyDescent="0.3">
      <c r="A92">
        <v>90</v>
      </c>
      <c r="B92">
        <v>0</v>
      </c>
      <c r="C92">
        <v>90</v>
      </c>
      <c r="D92">
        <v>0</v>
      </c>
      <c r="E92" t="s">
        <v>32</v>
      </c>
      <c r="F92">
        <v>1</v>
      </c>
      <c r="G92">
        <v>0.78744940005708397</v>
      </c>
      <c r="H92" t="s">
        <v>33</v>
      </c>
      <c r="I92">
        <v>90</v>
      </c>
      <c r="J92">
        <v>0</v>
      </c>
      <c r="K92">
        <v>90</v>
      </c>
      <c r="L92">
        <v>0</v>
      </c>
      <c r="M92">
        <v>164.765817000065</v>
      </c>
      <c r="O92">
        <v>164.748781200032</v>
      </c>
      <c r="P92">
        <v>164.765817000065</v>
      </c>
      <c r="Q92">
        <v>165.76585670001799</v>
      </c>
      <c r="R92">
        <v>165.76585670001799</v>
      </c>
      <c r="S92">
        <v>166.56639970000799</v>
      </c>
      <c r="T92">
        <v>0</v>
      </c>
      <c r="U92" t="s">
        <v>32</v>
      </c>
      <c r="V92">
        <v>1</v>
      </c>
      <c r="W92">
        <v>0.78744940005708397</v>
      </c>
      <c r="X92" t="s">
        <v>33</v>
      </c>
      <c r="Y92">
        <v>2</v>
      </c>
      <c r="Z92">
        <v>1</v>
      </c>
      <c r="AA92" t="s">
        <v>34</v>
      </c>
      <c r="AB92" t="s">
        <v>35</v>
      </c>
      <c r="AD92" t="s">
        <v>36</v>
      </c>
      <c r="AE92">
        <v>60.704291192518603</v>
      </c>
      <c r="AF92" t="s">
        <v>37</v>
      </c>
    </row>
    <row r="93" spans="1:32" x14ac:dyDescent="0.3">
      <c r="A93">
        <v>91</v>
      </c>
      <c r="B93">
        <v>0</v>
      </c>
      <c r="C93">
        <v>91</v>
      </c>
      <c r="D93">
        <v>0</v>
      </c>
      <c r="E93" t="s">
        <v>32</v>
      </c>
      <c r="F93">
        <v>1</v>
      </c>
      <c r="G93">
        <v>0.44201569992583201</v>
      </c>
      <c r="H93" t="s">
        <v>33</v>
      </c>
      <c r="I93">
        <v>91</v>
      </c>
      <c r="J93">
        <v>0</v>
      </c>
      <c r="K93">
        <v>91</v>
      </c>
      <c r="L93">
        <v>0</v>
      </c>
      <c r="M93">
        <v>166.58251630002599</v>
      </c>
      <c r="O93">
        <v>166.566834800061</v>
      </c>
      <c r="P93">
        <v>166.58251630002599</v>
      </c>
      <c r="Q93">
        <v>167.58197709999499</v>
      </c>
      <c r="R93">
        <v>167.58197709999499</v>
      </c>
      <c r="S93">
        <v>168.03029320004799</v>
      </c>
      <c r="T93">
        <v>0</v>
      </c>
      <c r="U93" t="s">
        <v>32</v>
      </c>
      <c r="V93">
        <v>1</v>
      </c>
      <c r="W93">
        <v>0.44201569992583201</v>
      </c>
      <c r="X93" t="s">
        <v>33</v>
      </c>
      <c r="Y93">
        <v>2</v>
      </c>
      <c r="Z93">
        <v>1</v>
      </c>
      <c r="AA93" t="s">
        <v>34</v>
      </c>
      <c r="AB93" t="s">
        <v>35</v>
      </c>
      <c r="AD93" t="s">
        <v>36</v>
      </c>
      <c r="AE93">
        <v>60.704291192518603</v>
      </c>
      <c r="AF93" t="s">
        <v>37</v>
      </c>
    </row>
    <row r="94" spans="1:32" x14ac:dyDescent="0.3">
      <c r="A94">
        <v>92</v>
      </c>
      <c r="B94">
        <v>0</v>
      </c>
      <c r="C94">
        <v>92</v>
      </c>
      <c r="D94">
        <v>0</v>
      </c>
      <c r="E94" t="s">
        <v>32</v>
      </c>
      <c r="F94">
        <v>1</v>
      </c>
      <c r="G94">
        <v>0.38399609993211897</v>
      </c>
      <c r="H94" t="s">
        <v>33</v>
      </c>
      <c r="I94">
        <v>92</v>
      </c>
      <c r="J94">
        <v>0</v>
      </c>
      <c r="K94">
        <v>92</v>
      </c>
      <c r="L94">
        <v>0</v>
      </c>
      <c r="M94">
        <v>168.04671140003401</v>
      </c>
      <c r="O94">
        <v>168.03069380007199</v>
      </c>
      <c r="P94">
        <v>168.04671140003401</v>
      </c>
      <c r="Q94">
        <v>169.03201700001901</v>
      </c>
      <c r="R94">
        <v>169.048658400075</v>
      </c>
      <c r="S94">
        <v>169.43005359999299</v>
      </c>
      <c r="T94">
        <v>0</v>
      </c>
      <c r="U94" t="s">
        <v>32</v>
      </c>
      <c r="V94">
        <v>1</v>
      </c>
      <c r="W94">
        <v>0.38399609993211897</v>
      </c>
      <c r="X94" t="s">
        <v>33</v>
      </c>
      <c r="Y94">
        <v>2</v>
      </c>
      <c r="Z94">
        <v>1</v>
      </c>
      <c r="AA94" t="s">
        <v>34</v>
      </c>
      <c r="AB94" t="s">
        <v>35</v>
      </c>
      <c r="AD94" t="s">
        <v>36</v>
      </c>
      <c r="AE94">
        <v>60.704291192518603</v>
      </c>
      <c r="AF94" t="s">
        <v>37</v>
      </c>
    </row>
    <row r="95" spans="1:32" x14ac:dyDescent="0.3">
      <c r="A95">
        <v>93</v>
      </c>
      <c r="B95">
        <v>0</v>
      </c>
      <c r="C95">
        <v>93</v>
      </c>
      <c r="D95">
        <v>-3</v>
      </c>
      <c r="E95" t="s">
        <v>38</v>
      </c>
      <c r="F95">
        <v>1</v>
      </c>
      <c r="G95">
        <v>0.700190600007772</v>
      </c>
      <c r="H95" t="s">
        <v>33</v>
      </c>
      <c r="I95">
        <v>93</v>
      </c>
      <c r="J95">
        <v>0</v>
      </c>
      <c r="K95">
        <v>93</v>
      </c>
      <c r="L95">
        <v>0</v>
      </c>
      <c r="M95">
        <v>169.44643810007199</v>
      </c>
      <c r="O95">
        <v>169.430463899974</v>
      </c>
      <c r="P95">
        <v>169.44643810007199</v>
      </c>
      <c r="Q95">
        <v>170.431595699978</v>
      </c>
      <c r="R95">
        <v>170.448155599995</v>
      </c>
      <c r="S95">
        <v>171.14677540003299</v>
      </c>
      <c r="T95">
        <v>-3</v>
      </c>
      <c r="U95" t="s">
        <v>38</v>
      </c>
      <c r="V95">
        <v>1</v>
      </c>
      <c r="W95">
        <v>0.700190600007772</v>
      </c>
      <c r="X95" t="s">
        <v>33</v>
      </c>
      <c r="Y95">
        <v>2</v>
      </c>
      <c r="Z95">
        <v>1</v>
      </c>
      <c r="AA95" t="s">
        <v>34</v>
      </c>
      <c r="AB95" t="s">
        <v>35</v>
      </c>
      <c r="AD95" t="s">
        <v>36</v>
      </c>
      <c r="AE95">
        <v>60.704291192518603</v>
      </c>
      <c r="AF95" t="s">
        <v>37</v>
      </c>
    </row>
    <row r="96" spans="1:32" x14ac:dyDescent="0.3">
      <c r="A96">
        <v>94</v>
      </c>
      <c r="B96">
        <v>0</v>
      </c>
      <c r="C96">
        <v>94</v>
      </c>
      <c r="D96">
        <v>-4</v>
      </c>
      <c r="E96" t="s">
        <v>38</v>
      </c>
      <c r="F96">
        <v>1</v>
      </c>
      <c r="G96">
        <v>0.60950529994443003</v>
      </c>
      <c r="H96" t="s">
        <v>33</v>
      </c>
      <c r="I96">
        <v>94</v>
      </c>
      <c r="J96">
        <v>0</v>
      </c>
      <c r="K96">
        <v>94</v>
      </c>
      <c r="L96">
        <v>0</v>
      </c>
      <c r="M96">
        <v>171.16497649997399</v>
      </c>
      <c r="O96">
        <v>171.14722490007901</v>
      </c>
      <c r="P96">
        <v>171.16497649997399</v>
      </c>
      <c r="Q96">
        <v>172.14804080000599</v>
      </c>
      <c r="R96">
        <v>172.16451290005301</v>
      </c>
      <c r="S96">
        <v>172.764744600048</v>
      </c>
      <c r="T96">
        <v>-4</v>
      </c>
      <c r="U96" t="s">
        <v>38</v>
      </c>
      <c r="V96">
        <v>1</v>
      </c>
      <c r="W96">
        <v>0.60950529994443003</v>
      </c>
      <c r="X96" t="s">
        <v>33</v>
      </c>
      <c r="Y96">
        <v>2</v>
      </c>
      <c r="Z96">
        <v>1</v>
      </c>
      <c r="AA96" t="s">
        <v>34</v>
      </c>
      <c r="AB96" t="s">
        <v>35</v>
      </c>
      <c r="AD96" t="s">
        <v>36</v>
      </c>
      <c r="AE96">
        <v>60.704291192518603</v>
      </c>
      <c r="AF96" t="s">
        <v>37</v>
      </c>
    </row>
    <row r="97" spans="1:32" x14ac:dyDescent="0.3">
      <c r="A97">
        <v>95</v>
      </c>
      <c r="B97">
        <v>0</v>
      </c>
      <c r="C97">
        <v>95</v>
      </c>
      <c r="D97">
        <v>0</v>
      </c>
      <c r="E97" t="s">
        <v>32</v>
      </c>
      <c r="F97">
        <v>1</v>
      </c>
      <c r="G97">
        <v>0.68806230009067804</v>
      </c>
      <c r="H97" t="s">
        <v>33</v>
      </c>
      <c r="I97">
        <v>95</v>
      </c>
      <c r="J97">
        <v>0</v>
      </c>
      <c r="K97">
        <v>95</v>
      </c>
      <c r="L97">
        <v>0</v>
      </c>
      <c r="M97">
        <v>172.781213500071</v>
      </c>
      <c r="O97">
        <v>172.765204700059</v>
      </c>
      <c r="P97">
        <v>172.781213500071</v>
      </c>
      <c r="Q97">
        <v>173.764050099998</v>
      </c>
      <c r="R97">
        <v>173.781128700007</v>
      </c>
      <c r="S97">
        <v>174.46508610004</v>
      </c>
      <c r="T97">
        <v>0</v>
      </c>
      <c r="U97" t="s">
        <v>32</v>
      </c>
      <c r="V97">
        <v>1</v>
      </c>
      <c r="W97">
        <v>0.68806230009067804</v>
      </c>
      <c r="X97" t="s">
        <v>33</v>
      </c>
      <c r="Y97">
        <v>2</v>
      </c>
      <c r="Z97">
        <v>1</v>
      </c>
      <c r="AA97" t="s">
        <v>34</v>
      </c>
      <c r="AB97" t="s">
        <v>35</v>
      </c>
      <c r="AD97" t="s">
        <v>36</v>
      </c>
      <c r="AE97">
        <v>60.704291192518603</v>
      </c>
      <c r="AF97" t="s">
        <v>37</v>
      </c>
    </row>
    <row r="98" spans="1:32" x14ac:dyDescent="0.3">
      <c r="A98">
        <v>96</v>
      </c>
      <c r="B98">
        <v>0</v>
      </c>
      <c r="C98">
        <v>96</v>
      </c>
      <c r="D98">
        <v>-3</v>
      </c>
      <c r="E98" t="s">
        <v>38</v>
      </c>
      <c r="F98">
        <v>1</v>
      </c>
      <c r="G98">
        <v>0.91521240002475601</v>
      </c>
      <c r="H98" t="s">
        <v>33</v>
      </c>
      <c r="I98">
        <v>96</v>
      </c>
      <c r="J98">
        <v>0</v>
      </c>
      <c r="K98">
        <v>96</v>
      </c>
      <c r="L98">
        <v>0</v>
      </c>
      <c r="M98">
        <v>174.480809899978</v>
      </c>
      <c r="O98">
        <v>174.46551150002</v>
      </c>
      <c r="P98">
        <v>174.480809899978</v>
      </c>
      <c r="Q98">
        <v>175.480971600045</v>
      </c>
      <c r="R98">
        <v>175.480971600045</v>
      </c>
      <c r="S98">
        <v>176.39813760004401</v>
      </c>
      <c r="T98">
        <v>-3</v>
      </c>
      <c r="U98" t="s">
        <v>38</v>
      </c>
      <c r="V98">
        <v>1</v>
      </c>
      <c r="W98">
        <v>0.91521240002475601</v>
      </c>
      <c r="X98" t="s">
        <v>33</v>
      </c>
      <c r="Y98">
        <v>2</v>
      </c>
      <c r="Z98">
        <v>1</v>
      </c>
      <c r="AA98" t="s">
        <v>34</v>
      </c>
      <c r="AB98" t="s">
        <v>35</v>
      </c>
      <c r="AD98" t="s">
        <v>36</v>
      </c>
      <c r="AE98">
        <v>60.704291192518603</v>
      </c>
      <c r="AF98" t="s">
        <v>37</v>
      </c>
    </row>
    <row r="99" spans="1:32" x14ac:dyDescent="0.3">
      <c r="A99">
        <v>97</v>
      </c>
      <c r="B99">
        <v>0</v>
      </c>
      <c r="C99">
        <v>97</v>
      </c>
      <c r="D99">
        <v>0</v>
      </c>
      <c r="E99" t="s">
        <v>38</v>
      </c>
      <c r="F99">
        <v>0</v>
      </c>
      <c r="G99">
        <v>0.659499799949117</v>
      </c>
      <c r="H99" t="s">
        <v>33</v>
      </c>
      <c r="I99">
        <v>97</v>
      </c>
      <c r="J99">
        <v>0</v>
      </c>
      <c r="K99">
        <v>97</v>
      </c>
      <c r="L99">
        <v>0</v>
      </c>
      <c r="M99">
        <v>176.41442080005001</v>
      </c>
      <c r="O99">
        <v>176.398520100046</v>
      </c>
      <c r="P99">
        <v>176.41442080005001</v>
      </c>
      <c r="Q99">
        <v>177.41226820007401</v>
      </c>
      <c r="R99">
        <v>177.43065059999901</v>
      </c>
      <c r="S99">
        <v>178.08095590001901</v>
      </c>
      <c r="T99">
        <v>0</v>
      </c>
      <c r="U99" t="s">
        <v>38</v>
      </c>
      <c r="V99">
        <v>0</v>
      </c>
      <c r="W99">
        <v>0.659499799949117</v>
      </c>
      <c r="X99" t="s">
        <v>33</v>
      </c>
      <c r="Y99">
        <v>2</v>
      </c>
      <c r="Z99">
        <v>1</v>
      </c>
      <c r="AA99" t="s">
        <v>34</v>
      </c>
      <c r="AB99" t="s">
        <v>35</v>
      </c>
      <c r="AD99" t="s">
        <v>36</v>
      </c>
      <c r="AE99">
        <v>60.704291192518603</v>
      </c>
      <c r="AF99" t="s">
        <v>37</v>
      </c>
    </row>
    <row r="100" spans="1:32" x14ac:dyDescent="0.3">
      <c r="A100">
        <v>98</v>
      </c>
      <c r="B100">
        <v>0</v>
      </c>
      <c r="C100">
        <v>98</v>
      </c>
      <c r="D100">
        <v>0</v>
      </c>
      <c r="E100" t="s">
        <v>32</v>
      </c>
      <c r="F100">
        <v>1</v>
      </c>
      <c r="G100">
        <v>1.20178510004188</v>
      </c>
      <c r="H100" t="s">
        <v>33</v>
      </c>
      <c r="I100">
        <v>98</v>
      </c>
      <c r="J100">
        <v>0</v>
      </c>
      <c r="K100">
        <v>98</v>
      </c>
      <c r="L100">
        <v>0</v>
      </c>
      <c r="M100">
        <v>178.09596220008001</v>
      </c>
      <c r="O100">
        <v>178.08137989998701</v>
      </c>
      <c r="P100">
        <v>178.09596220008001</v>
      </c>
      <c r="Q100">
        <v>179.09678530006201</v>
      </c>
      <c r="R100">
        <v>179.09678530006201</v>
      </c>
      <c r="S100">
        <v>180.31189380004</v>
      </c>
      <c r="T100">
        <v>0</v>
      </c>
      <c r="U100" t="s">
        <v>32</v>
      </c>
      <c r="V100">
        <v>1</v>
      </c>
      <c r="W100">
        <v>1.20178510004188</v>
      </c>
      <c r="X100" t="s">
        <v>33</v>
      </c>
      <c r="Y100">
        <v>2</v>
      </c>
      <c r="Z100">
        <v>1</v>
      </c>
      <c r="AA100" t="s">
        <v>34</v>
      </c>
      <c r="AB100" t="s">
        <v>35</v>
      </c>
      <c r="AD100" t="s">
        <v>36</v>
      </c>
      <c r="AE100">
        <v>60.704291192518603</v>
      </c>
      <c r="AF100" t="s">
        <v>37</v>
      </c>
    </row>
    <row r="101" spans="1:32" x14ac:dyDescent="0.3">
      <c r="A101">
        <v>99</v>
      </c>
      <c r="B101">
        <v>0</v>
      </c>
      <c r="C101">
        <v>99</v>
      </c>
      <c r="D101">
        <v>0</v>
      </c>
      <c r="E101" t="s">
        <v>32</v>
      </c>
      <c r="F101">
        <v>1</v>
      </c>
      <c r="G101">
        <v>0.50417229998856705</v>
      </c>
      <c r="H101" t="s">
        <v>33</v>
      </c>
      <c r="I101">
        <v>99</v>
      </c>
      <c r="J101">
        <v>0</v>
      </c>
      <c r="K101">
        <v>99</v>
      </c>
      <c r="L101">
        <v>0</v>
      </c>
      <c r="M101">
        <v>180.32791320001701</v>
      </c>
      <c r="O101">
        <v>180.31229340005601</v>
      </c>
      <c r="P101">
        <v>180.32791320001701</v>
      </c>
      <c r="Q101">
        <v>181.310682500014</v>
      </c>
      <c r="R101">
        <v>181.32738809997599</v>
      </c>
      <c r="S101">
        <v>181.82739750004799</v>
      </c>
      <c r="T101">
        <v>0</v>
      </c>
      <c r="U101" t="s">
        <v>32</v>
      </c>
      <c r="V101">
        <v>1</v>
      </c>
      <c r="W101">
        <v>0.50417229998856705</v>
      </c>
      <c r="X101" t="s">
        <v>33</v>
      </c>
      <c r="Y101">
        <v>2</v>
      </c>
      <c r="Z101">
        <v>1</v>
      </c>
      <c r="AA101" t="s">
        <v>34</v>
      </c>
      <c r="AB101" t="s">
        <v>35</v>
      </c>
      <c r="AD101" t="s">
        <v>36</v>
      </c>
      <c r="AE101">
        <v>60.704291192518603</v>
      </c>
      <c r="AF10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A678-EA97-4953-B19E-E0E48F650119}">
  <dimension ref="A1:N103"/>
  <sheetViews>
    <sheetView tabSelected="1" zoomScale="82" workbookViewId="0">
      <selection activeCell="J35" sqref="J35"/>
    </sheetView>
  </sheetViews>
  <sheetFormatPr defaultRowHeight="14.4" x14ac:dyDescent="0.3"/>
  <cols>
    <col min="1" max="1" width="12.6640625" customWidth="1"/>
    <col min="2" max="2" width="11.88671875" customWidth="1"/>
    <col min="3" max="3" width="10.33203125" customWidth="1"/>
    <col min="7" max="7" width="11.77734375" customWidth="1"/>
    <col min="8" max="8" width="14.88671875" customWidth="1"/>
    <col min="10" max="10" width="26.33203125" customWidth="1"/>
    <col min="11" max="11" width="12.21875" customWidth="1"/>
    <col min="12" max="12" width="15.21875" customWidth="1"/>
  </cols>
  <sheetData>
    <row r="1" spans="1:14" x14ac:dyDescent="0.3">
      <c r="A1" t="s">
        <v>4</v>
      </c>
      <c r="B1" t="s">
        <v>5</v>
      </c>
      <c r="C1" t="s">
        <v>19</v>
      </c>
      <c r="E1" s="4" t="s">
        <v>42</v>
      </c>
      <c r="F1" s="4" t="s">
        <v>43</v>
      </c>
      <c r="G1" s="4" t="s">
        <v>45</v>
      </c>
      <c r="H1" s="4" t="s">
        <v>46</v>
      </c>
      <c r="K1" t="s">
        <v>39</v>
      </c>
      <c r="L1" t="s">
        <v>40</v>
      </c>
    </row>
    <row r="2" spans="1:14" x14ac:dyDescent="0.3">
      <c r="A2" t="s">
        <v>32</v>
      </c>
      <c r="B2">
        <v>1</v>
      </c>
      <c r="C2">
        <v>0</v>
      </c>
      <c r="E2" s="3">
        <v>1</v>
      </c>
      <c r="F2" s="3">
        <v>0</v>
      </c>
      <c r="G2" s="3">
        <v>0</v>
      </c>
      <c r="H2" s="3">
        <v>0</v>
      </c>
      <c r="J2" t="s">
        <v>41</v>
      </c>
      <c r="K2" t="s">
        <v>42</v>
      </c>
      <c r="L2" t="s">
        <v>43</v>
      </c>
      <c r="M2" s="2">
        <v>36</v>
      </c>
      <c r="N2" s="2">
        <v>12</v>
      </c>
    </row>
    <row r="3" spans="1:14" x14ac:dyDescent="0.3">
      <c r="A3" t="s">
        <v>32</v>
      </c>
      <c r="B3">
        <v>0</v>
      </c>
      <c r="C3">
        <v>1</v>
      </c>
      <c r="E3" s="3">
        <v>0</v>
      </c>
      <c r="F3" s="3">
        <v>0</v>
      </c>
      <c r="G3" s="3">
        <v>1</v>
      </c>
      <c r="H3" s="3">
        <v>0</v>
      </c>
      <c r="J3" t="s">
        <v>44</v>
      </c>
      <c r="K3" t="s">
        <v>45</v>
      </c>
      <c r="L3" t="s">
        <v>46</v>
      </c>
      <c r="M3" s="2">
        <v>14</v>
      </c>
      <c r="N3" s="2">
        <v>38</v>
      </c>
    </row>
    <row r="4" spans="1:14" x14ac:dyDescent="0.3">
      <c r="A4" t="s">
        <v>32</v>
      </c>
      <c r="B4">
        <v>1</v>
      </c>
      <c r="C4">
        <v>0</v>
      </c>
      <c r="E4" s="3">
        <v>1</v>
      </c>
      <c r="F4" s="3">
        <v>0</v>
      </c>
      <c r="G4" s="3">
        <v>0</v>
      </c>
      <c r="H4" s="3">
        <v>0</v>
      </c>
    </row>
    <row r="5" spans="1:14" x14ac:dyDescent="0.3">
      <c r="A5" t="s">
        <v>32</v>
      </c>
      <c r="B5">
        <v>1</v>
      </c>
      <c r="C5">
        <v>0</v>
      </c>
      <c r="E5" s="3">
        <v>1</v>
      </c>
      <c r="F5" s="3">
        <v>0</v>
      </c>
      <c r="G5" s="3">
        <v>0</v>
      </c>
      <c r="H5" s="3">
        <v>0</v>
      </c>
      <c r="J5" t="s">
        <v>47</v>
      </c>
      <c r="M5" s="2">
        <f>M2/(M2+N2)</f>
        <v>0.75</v>
      </c>
    </row>
    <row r="6" spans="1:14" x14ac:dyDescent="0.3">
      <c r="A6" t="s">
        <v>38</v>
      </c>
      <c r="B6">
        <v>1</v>
      </c>
      <c r="C6">
        <v>-3</v>
      </c>
      <c r="E6" s="3">
        <v>0</v>
      </c>
      <c r="F6" s="3">
        <v>0</v>
      </c>
      <c r="G6" s="3">
        <v>0</v>
      </c>
      <c r="H6" s="3">
        <v>1</v>
      </c>
      <c r="J6" t="s">
        <v>48</v>
      </c>
      <c r="M6" s="2">
        <f>M3/(M3+N3)</f>
        <v>0.26923076923076922</v>
      </c>
    </row>
    <row r="7" spans="1:14" x14ac:dyDescent="0.3">
      <c r="A7" t="s">
        <v>38</v>
      </c>
      <c r="B7">
        <v>0</v>
      </c>
      <c r="C7">
        <v>0</v>
      </c>
      <c r="E7" s="3">
        <v>0</v>
      </c>
      <c r="F7" s="3">
        <v>1</v>
      </c>
      <c r="G7" s="3">
        <v>0</v>
      </c>
      <c r="H7" s="3">
        <v>0</v>
      </c>
      <c r="M7" s="2"/>
    </row>
    <row r="8" spans="1:14" x14ac:dyDescent="0.3">
      <c r="A8" t="s">
        <v>38</v>
      </c>
      <c r="B8">
        <v>1</v>
      </c>
      <c r="C8">
        <v>-3</v>
      </c>
      <c r="E8" s="3">
        <v>0</v>
      </c>
      <c r="F8" s="3">
        <v>0</v>
      </c>
      <c r="G8" s="3">
        <v>0</v>
      </c>
      <c r="H8" s="3">
        <v>1</v>
      </c>
      <c r="J8" t="s">
        <v>49</v>
      </c>
      <c r="M8" s="2">
        <f>NORMSINV(M5)-NORMSINV(M6)</f>
        <v>1.2896308547920556</v>
      </c>
    </row>
    <row r="9" spans="1:14" x14ac:dyDescent="0.3">
      <c r="A9" t="s">
        <v>38</v>
      </c>
      <c r="B9">
        <v>1</v>
      </c>
      <c r="C9">
        <v>4</v>
      </c>
      <c r="E9" s="3">
        <v>0</v>
      </c>
      <c r="F9" s="3">
        <v>0</v>
      </c>
      <c r="G9" s="3">
        <v>0</v>
      </c>
      <c r="H9" s="3">
        <v>1</v>
      </c>
      <c r="J9" t="s">
        <v>50</v>
      </c>
      <c r="M9" s="2">
        <f>-((NORMSINV(M5)+NORMSINV(M6))/2)</f>
        <v>-2.9674322800054054E-2</v>
      </c>
    </row>
    <row r="10" spans="1:14" x14ac:dyDescent="0.3">
      <c r="A10" t="s">
        <v>32</v>
      </c>
      <c r="B10">
        <v>1</v>
      </c>
      <c r="C10">
        <v>0</v>
      </c>
      <c r="E10" s="3">
        <v>1</v>
      </c>
      <c r="F10" s="3">
        <v>0</v>
      </c>
      <c r="G10" s="3">
        <v>0</v>
      </c>
      <c r="H10" s="3">
        <v>0</v>
      </c>
    </row>
    <row r="11" spans="1:14" x14ac:dyDescent="0.3">
      <c r="A11" t="s">
        <v>32</v>
      </c>
      <c r="B11">
        <v>0</v>
      </c>
      <c r="C11">
        <v>-4</v>
      </c>
      <c r="E11" s="3">
        <v>0</v>
      </c>
      <c r="F11" s="3">
        <v>0</v>
      </c>
      <c r="G11" s="3">
        <v>1</v>
      </c>
      <c r="H11" s="3">
        <v>0</v>
      </c>
    </row>
    <row r="12" spans="1:14" x14ac:dyDescent="0.3">
      <c r="A12" t="s">
        <v>38</v>
      </c>
      <c r="B12">
        <v>1</v>
      </c>
      <c r="C12">
        <v>3</v>
      </c>
      <c r="E12" s="3">
        <v>0</v>
      </c>
      <c r="F12" s="3">
        <v>0</v>
      </c>
      <c r="G12" s="3">
        <v>0</v>
      </c>
      <c r="H12" s="3">
        <v>1</v>
      </c>
    </row>
    <row r="13" spans="1:14" x14ac:dyDescent="0.3">
      <c r="A13" t="s">
        <v>38</v>
      </c>
      <c r="B13">
        <v>1</v>
      </c>
      <c r="C13">
        <v>3</v>
      </c>
      <c r="E13" s="3">
        <v>0</v>
      </c>
      <c r="F13" s="3">
        <v>0</v>
      </c>
      <c r="G13" s="3">
        <v>0</v>
      </c>
      <c r="H13" s="3">
        <v>1</v>
      </c>
    </row>
    <row r="14" spans="1:14" x14ac:dyDescent="0.3">
      <c r="A14" t="s">
        <v>38</v>
      </c>
      <c r="B14">
        <v>1</v>
      </c>
      <c r="C14">
        <v>3</v>
      </c>
      <c r="E14" s="3">
        <v>0</v>
      </c>
      <c r="F14" s="3">
        <v>0</v>
      </c>
      <c r="G14" s="3">
        <v>0</v>
      </c>
      <c r="H14" s="3">
        <v>1</v>
      </c>
    </row>
    <row r="15" spans="1:14" x14ac:dyDescent="0.3">
      <c r="A15" t="s">
        <v>32</v>
      </c>
      <c r="B15">
        <v>1</v>
      </c>
      <c r="C15">
        <v>0</v>
      </c>
      <c r="E15" s="3">
        <v>1</v>
      </c>
      <c r="F15" s="3">
        <v>0</v>
      </c>
      <c r="G15" s="3">
        <v>0</v>
      </c>
      <c r="H15" s="3">
        <v>0</v>
      </c>
    </row>
    <row r="16" spans="1:14" x14ac:dyDescent="0.3">
      <c r="A16" t="s">
        <v>32</v>
      </c>
      <c r="B16">
        <v>1</v>
      </c>
      <c r="C16">
        <v>0</v>
      </c>
      <c r="E16" s="3">
        <v>1</v>
      </c>
      <c r="F16" s="3">
        <v>0</v>
      </c>
      <c r="G16" s="3">
        <v>0</v>
      </c>
      <c r="H16" s="3">
        <v>0</v>
      </c>
    </row>
    <row r="17" spans="1:8" x14ac:dyDescent="0.3">
      <c r="A17" t="s">
        <v>32</v>
      </c>
      <c r="B17">
        <v>1</v>
      </c>
      <c r="C17">
        <v>0</v>
      </c>
      <c r="E17" s="3">
        <v>1</v>
      </c>
      <c r="F17" s="3">
        <v>0</v>
      </c>
      <c r="G17" s="3">
        <v>0</v>
      </c>
      <c r="H17" s="3">
        <v>0</v>
      </c>
    </row>
    <row r="18" spans="1:8" x14ac:dyDescent="0.3">
      <c r="A18" t="s">
        <v>32</v>
      </c>
      <c r="B18">
        <v>1</v>
      </c>
      <c r="C18">
        <v>0</v>
      </c>
      <c r="E18" s="3">
        <v>1</v>
      </c>
      <c r="F18" s="3">
        <v>0</v>
      </c>
      <c r="G18" s="3">
        <v>0</v>
      </c>
      <c r="H18" s="3">
        <v>0</v>
      </c>
    </row>
    <row r="19" spans="1:8" x14ac:dyDescent="0.3">
      <c r="A19" t="s">
        <v>38</v>
      </c>
      <c r="B19">
        <v>0</v>
      </c>
      <c r="C19">
        <v>0</v>
      </c>
      <c r="E19" s="3">
        <v>0</v>
      </c>
      <c r="F19" s="3">
        <v>1</v>
      </c>
      <c r="G19" s="3">
        <v>0</v>
      </c>
      <c r="H19" s="3">
        <v>0</v>
      </c>
    </row>
    <row r="20" spans="1:8" x14ac:dyDescent="0.3">
      <c r="A20" t="s">
        <v>38</v>
      </c>
      <c r="B20">
        <v>1</v>
      </c>
      <c r="C20">
        <v>4</v>
      </c>
      <c r="E20" s="3">
        <v>0</v>
      </c>
      <c r="F20" s="3">
        <v>0</v>
      </c>
      <c r="G20" s="3">
        <v>0</v>
      </c>
      <c r="H20" s="3">
        <v>1</v>
      </c>
    </row>
    <row r="21" spans="1:8" x14ac:dyDescent="0.3">
      <c r="A21" t="s">
        <v>32</v>
      </c>
      <c r="B21">
        <v>1</v>
      </c>
      <c r="C21">
        <v>0</v>
      </c>
      <c r="E21" s="3">
        <v>1</v>
      </c>
      <c r="F21" s="3">
        <v>0</v>
      </c>
      <c r="G21" s="3">
        <v>0</v>
      </c>
      <c r="H21" s="3">
        <v>0</v>
      </c>
    </row>
    <row r="22" spans="1:8" x14ac:dyDescent="0.3">
      <c r="A22" t="s">
        <v>38</v>
      </c>
      <c r="B22">
        <v>1</v>
      </c>
      <c r="C22">
        <v>-3</v>
      </c>
      <c r="E22" s="3">
        <v>0</v>
      </c>
      <c r="F22" s="3">
        <v>0</v>
      </c>
      <c r="G22" s="3">
        <v>0</v>
      </c>
      <c r="H22" s="3">
        <v>1</v>
      </c>
    </row>
    <row r="23" spans="1:8" x14ac:dyDescent="0.3">
      <c r="A23" t="s">
        <v>38</v>
      </c>
      <c r="B23">
        <v>1</v>
      </c>
      <c r="C23">
        <v>-5</v>
      </c>
      <c r="E23" s="3">
        <v>0</v>
      </c>
      <c r="F23" s="3">
        <v>0</v>
      </c>
      <c r="G23" s="3">
        <v>0</v>
      </c>
      <c r="H23" s="3">
        <v>1</v>
      </c>
    </row>
    <row r="24" spans="1:8" x14ac:dyDescent="0.3">
      <c r="A24" t="s">
        <v>32</v>
      </c>
      <c r="B24">
        <v>0</v>
      </c>
      <c r="C24">
        <v>1</v>
      </c>
      <c r="E24" s="3">
        <v>0</v>
      </c>
      <c r="F24" s="3">
        <v>0</v>
      </c>
      <c r="G24" s="3">
        <v>1</v>
      </c>
      <c r="H24" s="3">
        <v>0</v>
      </c>
    </row>
    <row r="25" spans="1:8" x14ac:dyDescent="0.3">
      <c r="A25" t="s">
        <v>32</v>
      </c>
      <c r="B25">
        <v>0</v>
      </c>
      <c r="C25">
        <v>-3</v>
      </c>
      <c r="E25" s="3">
        <v>0</v>
      </c>
      <c r="F25" s="3">
        <v>0</v>
      </c>
      <c r="G25" s="3">
        <v>1</v>
      </c>
      <c r="H25" s="3">
        <v>0</v>
      </c>
    </row>
    <row r="26" spans="1:8" x14ac:dyDescent="0.3">
      <c r="A26" t="s">
        <v>38</v>
      </c>
      <c r="B26">
        <v>1</v>
      </c>
      <c r="C26">
        <v>1</v>
      </c>
      <c r="E26" s="3">
        <v>0</v>
      </c>
      <c r="F26" s="3">
        <v>0</v>
      </c>
      <c r="G26" s="3">
        <v>0</v>
      </c>
      <c r="H26" s="3">
        <v>1</v>
      </c>
    </row>
    <row r="27" spans="1:8" x14ac:dyDescent="0.3">
      <c r="A27" t="s">
        <v>38</v>
      </c>
      <c r="B27">
        <v>1</v>
      </c>
      <c r="C27">
        <v>-3</v>
      </c>
      <c r="E27" s="3">
        <v>0</v>
      </c>
      <c r="F27" s="3">
        <v>0</v>
      </c>
      <c r="G27" s="3">
        <v>0</v>
      </c>
      <c r="H27" s="3">
        <v>1</v>
      </c>
    </row>
    <row r="28" spans="1:8" x14ac:dyDescent="0.3">
      <c r="A28" t="s">
        <v>38</v>
      </c>
      <c r="B28">
        <v>1</v>
      </c>
      <c r="C28">
        <v>-3</v>
      </c>
      <c r="E28" s="3">
        <v>0</v>
      </c>
      <c r="F28" s="3">
        <v>0</v>
      </c>
      <c r="G28" s="3">
        <v>0</v>
      </c>
      <c r="H28" s="3">
        <v>1</v>
      </c>
    </row>
    <row r="29" spans="1:8" x14ac:dyDescent="0.3">
      <c r="A29" t="s">
        <v>32</v>
      </c>
      <c r="B29">
        <v>0</v>
      </c>
      <c r="C29">
        <v>-2</v>
      </c>
      <c r="E29" s="3">
        <v>0</v>
      </c>
      <c r="F29" s="3">
        <v>0</v>
      </c>
      <c r="G29" s="3">
        <v>1</v>
      </c>
      <c r="H29" s="3">
        <v>0</v>
      </c>
    </row>
    <row r="30" spans="1:8" x14ac:dyDescent="0.3">
      <c r="A30" t="s">
        <v>32</v>
      </c>
      <c r="B30">
        <v>0</v>
      </c>
      <c r="C30">
        <v>1</v>
      </c>
      <c r="E30" s="3">
        <v>0</v>
      </c>
      <c r="F30" s="3">
        <v>0</v>
      </c>
      <c r="G30" s="3">
        <v>1</v>
      </c>
      <c r="H30" s="3">
        <v>0</v>
      </c>
    </row>
    <row r="31" spans="1:8" x14ac:dyDescent="0.3">
      <c r="A31" t="s">
        <v>32</v>
      </c>
      <c r="B31">
        <v>0</v>
      </c>
      <c r="C31">
        <v>1</v>
      </c>
      <c r="E31" s="3">
        <v>0</v>
      </c>
      <c r="F31" s="3">
        <v>0</v>
      </c>
      <c r="G31" s="3">
        <v>1</v>
      </c>
      <c r="H31" s="3">
        <v>0</v>
      </c>
    </row>
    <row r="32" spans="1:8" x14ac:dyDescent="0.3">
      <c r="A32" t="s">
        <v>32</v>
      </c>
      <c r="B32">
        <v>1</v>
      </c>
      <c r="C32">
        <v>0</v>
      </c>
      <c r="E32" s="3">
        <v>1</v>
      </c>
      <c r="F32" s="3">
        <v>0</v>
      </c>
      <c r="G32" s="3">
        <v>0</v>
      </c>
      <c r="H32" s="3">
        <v>0</v>
      </c>
    </row>
    <row r="33" spans="1:8" x14ac:dyDescent="0.3">
      <c r="A33" t="s">
        <v>38</v>
      </c>
      <c r="B33">
        <v>1</v>
      </c>
      <c r="C33">
        <v>-2</v>
      </c>
      <c r="E33" s="3">
        <v>0</v>
      </c>
      <c r="F33" s="3">
        <v>0</v>
      </c>
      <c r="G33" s="3">
        <v>0</v>
      </c>
      <c r="H33" s="3">
        <v>1</v>
      </c>
    </row>
    <row r="34" spans="1:8" x14ac:dyDescent="0.3">
      <c r="A34" t="s">
        <v>38</v>
      </c>
      <c r="B34">
        <v>1</v>
      </c>
      <c r="C34">
        <v>-3</v>
      </c>
      <c r="E34" s="3">
        <v>0</v>
      </c>
      <c r="F34" s="3">
        <v>0</v>
      </c>
      <c r="G34" s="3">
        <v>0</v>
      </c>
      <c r="H34" s="3">
        <v>1</v>
      </c>
    </row>
    <row r="35" spans="1:8" x14ac:dyDescent="0.3">
      <c r="A35" t="s">
        <v>38</v>
      </c>
      <c r="B35">
        <v>1</v>
      </c>
      <c r="C35">
        <v>4</v>
      </c>
      <c r="E35" s="3">
        <v>0</v>
      </c>
      <c r="F35" s="3">
        <v>0</v>
      </c>
      <c r="G35" s="3">
        <v>0</v>
      </c>
      <c r="H35" s="3">
        <v>1</v>
      </c>
    </row>
    <row r="36" spans="1:8" x14ac:dyDescent="0.3">
      <c r="A36" t="s">
        <v>38</v>
      </c>
      <c r="B36">
        <v>1</v>
      </c>
      <c r="C36">
        <v>4</v>
      </c>
      <c r="E36" s="3">
        <v>0</v>
      </c>
      <c r="F36" s="3">
        <v>0</v>
      </c>
      <c r="G36" s="3">
        <v>0</v>
      </c>
      <c r="H36" s="3">
        <v>1</v>
      </c>
    </row>
    <row r="37" spans="1:8" x14ac:dyDescent="0.3">
      <c r="A37" t="s">
        <v>32</v>
      </c>
      <c r="B37">
        <v>1</v>
      </c>
      <c r="C37">
        <v>0</v>
      </c>
      <c r="E37" s="3">
        <v>1</v>
      </c>
      <c r="F37" s="3">
        <v>0</v>
      </c>
      <c r="G37" s="3">
        <v>0</v>
      </c>
      <c r="H37" s="3">
        <v>0</v>
      </c>
    </row>
    <row r="38" spans="1:8" x14ac:dyDescent="0.3">
      <c r="A38" t="s">
        <v>32</v>
      </c>
      <c r="B38">
        <v>1</v>
      </c>
      <c r="C38">
        <v>0</v>
      </c>
      <c r="E38" s="3">
        <v>1</v>
      </c>
      <c r="F38" s="3">
        <v>0</v>
      </c>
      <c r="G38" s="3">
        <v>0</v>
      </c>
      <c r="H38" s="3">
        <v>0</v>
      </c>
    </row>
    <row r="39" spans="1:8" x14ac:dyDescent="0.3">
      <c r="A39" t="s">
        <v>32</v>
      </c>
      <c r="B39">
        <v>1</v>
      </c>
      <c r="C39">
        <v>0</v>
      </c>
      <c r="E39" s="3">
        <v>1</v>
      </c>
      <c r="F39" s="3">
        <v>0</v>
      </c>
      <c r="G39" s="3">
        <v>0</v>
      </c>
      <c r="H39" s="3">
        <v>0</v>
      </c>
    </row>
    <row r="40" spans="1:8" x14ac:dyDescent="0.3">
      <c r="A40" t="s">
        <v>38</v>
      </c>
      <c r="B40">
        <v>1</v>
      </c>
      <c r="C40">
        <v>4</v>
      </c>
      <c r="E40" s="3">
        <v>0</v>
      </c>
      <c r="F40" s="3">
        <v>0</v>
      </c>
      <c r="G40" s="3">
        <v>0</v>
      </c>
      <c r="H40" s="3">
        <v>1</v>
      </c>
    </row>
    <row r="41" spans="1:8" x14ac:dyDescent="0.3">
      <c r="A41" t="s">
        <v>38</v>
      </c>
      <c r="B41">
        <v>0</v>
      </c>
      <c r="C41">
        <v>0</v>
      </c>
      <c r="E41" s="3">
        <v>0</v>
      </c>
      <c r="F41" s="3">
        <v>1</v>
      </c>
      <c r="G41" s="3">
        <v>0</v>
      </c>
      <c r="H41" s="3">
        <v>0</v>
      </c>
    </row>
    <row r="42" spans="1:8" x14ac:dyDescent="0.3">
      <c r="A42" t="s">
        <v>32</v>
      </c>
      <c r="B42">
        <v>0</v>
      </c>
      <c r="C42">
        <v>1</v>
      </c>
      <c r="E42" s="3">
        <v>0</v>
      </c>
      <c r="F42" s="3">
        <v>0</v>
      </c>
      <c r="G42" s="3">
        <v>1</v>
      </c>
      <c r="H42" s="3">
        <v>0</v>
      </c>
    </row>
    <row r="43" spans="1:8" x14ac:dyDescent="0.3">
      <c r="A43" t="s">
        <v>38</v>
      </c>
      <c r="B43">
        <v>1</v>
      </c>
      <c r="C43">
        <v>-5</v>
      </c>
      <c r="E43" s="3">
        <v>0</v>
      </c>
      <c r="F43" s="3">
        <v>0</v>
      </c>
      <c r="G43" s="3">
        <v>0</v>
      </c>
      <c r="H43" s="3">
        <v>1</v>
      </c>
    </row>
    <row r="44" spans="1:8" x14ac:dyDescent="0.3">
      <c r="A44" t="s">
        <v>32</v>
      </c>
      <c r="B44">
        <v>1</v>
      </c>
      <c r="C44">
        <v>0</v>
      </c>
      <c r="E44" s="3">
        <v>1</v>
      </c>
      <c r="F44" s="3">
        <v>0</v>
      </c>
      <c r="G44" s="3">
        <v>0</v>
      </c>
      <c r="H44" s="3">
        <v>0</v>
      </c>
    </row>
    <row r="45" spans="1:8" x14ac:dyDescent="0.3">
      <c r="A45" t="s">
        <v>32</v>
      </c>
      <c r="B45">
        <v>1</v>
      </c>
      <c r="C45">
        <v>0</v>
      </c>
      <c r="E45" s="3">
        <v>1</v>
      </c>
      <c r="F45" s="3">
        <v>0</v>
      </c>
      <c r="G45" s="3">
        <v>0</v>
      </c>
      <c r="H45" s="3">
        <v>0</v>
      </c>
    </row>
    <row r="46" spans="1:8" x14ac:dyDescent="0.3">
      <c r="A46" t="s">
        <v>32</v>
      </c>
      <c r="B46">
        <v>1</v>
      </c>
      <c r="C46">
        <v>0</v>
      </c>
      <c r="E46" s="3">
        <v>1</v>
      </c>
      <c r="F46" s="3">
        <v>0</v>
      </c>
      <c r="G46" s="3">
        <v>0</v>
      </c>
      <c r="H46" s="3">
        <v>0</v>
      </c>
    </row>
    <row r="47" spans="1:8" x14ac:dyDescent="0.3">
      <c r="A47" t="s">
        <v>38</v>
      </c>
      <c r="B47">
        <v>1</v>
      </c>
      <c r="C47">
        <v>3</v>
      </c>
      <c r="E47" s="3">
        <v>0</v>
      </c>
      <c r="F47" s="3">
        <v>0</v>
      </c>
      <c r="G47" s="3">
        <v>0</v>
      </c>
      <c r="H47" s="3">
        <v>1</v>
      </c>
    </row>
    <row r="48" spans="1:8" x14ac:dyDescent="0.3">
      <c r="A48" t="s">
        <v>38</v>
      </c>
      <c r="B48">
        <v>0</v>
      </c>
      <c r="C48">
        <v>0</v>
      </c>
      <c r="E48" s="3">
        <v>0</v>
      </c>
      <c r="F48" s="3">
        <v>1</v>
      </c>
      <c r="G48" s="3">
        <v>0</v>
      </c>
      <c r="H48" s="3">
        <v>0</v>
      </c>
    </row>
    <row r="49" spans="1:8" x14ac:dyDescent="0.3">
      <c r="A49" t="s">
        <v>38</v>
      </c>
      <c r="B49">
        <v>1</v>
      </c>
      <c r="C49">
        <v>-4</v>
      </c>
      <c r="E49" s="3">
        <v>0</v>
      </c>
      <c r="F49" s="3">
        <v>0</v>
      </c>
      <c r="G49" s="3">
        <v>0</v>
      </c>
      <c r="H49" s="3">
        <v>1</v>
      </c>
    </row>
    <row r="50" spans="1:8" x14ac:dyDescent="0.3">
      <c r="A50" t="s">
        <v>32</v>
      </c>
      <c r="B50">
        <v>1</v>
      </c>
      <c r="C50">
        <v>0</v>
      </c>
      <c r="E50" s="3">
        <v>1</v>
      </c>
      <c r="F50" s="3">
        <v>0</v>
      </c>
      <c r="G50" s="3">
        <v>0</v>
      </c>
      <c r="H50" s="3">
        <v>0</v>
      </c>
    </row>
    <row r="51" spans="1:8" x14ac:dyDescent="0.3">
      <c r="A51" t="s">
        <v>38</v>
      </c>
      <c r="B51">
        <v>1</v>
      </c>
      <c r="C51">
        <v>-3</v>
      </c>
      <c r="E51" s="3">
        <v>0</v>
      </c>
      <c r="F51" s="3">
        <v>0</v>
      </c>
      <c r="G51" s="3">
        <v>0</v>
      </c>
      <c r="H51" s="3">
        <v>1</v>
      </c>
    </row>
    <row r="52" spans="1:8" x14ac:dyDescent="0.3">
      <c r="A52" t="s">
        <v>38</v>
      </c>
      <c r="B52">
        <v>1</v>
      </c>
      <c r="C52">
        <v>-5</v>
      </c>
      <c r="E52" s="3">
        <v>0</v>
      </c>
      <c r="F52" s="3">
        <v>0</v>
      </c>
      <c r="G52" s="3">
        <v>0</v>
      </c>
      <c r="H52" s="3">
        <v>1</v>
      </c>
    </row>
    <row r="53" spans="1:8" x14ac:dyDescent="0.3">
      <c r="A53" t="s">
        <v>32</v>
      </c>
      <c r="B53">
        <v>1</v>
      </c>
      <c r="C53">
        <v>0</v>
      </c>
      <c r="E53" s="3">
        <v>1</v>
      </c>
      <c r="F53" s="3">
        <v>0</v>
      </c>
      <c r="G53" s="3">
        <v>0</v>
      </c>
      <c r="H53" s="3">
        <v>0</v>
      </c>
    </row>
    <row r="54" spans="1:8" x14ac:dyDescent="0.3">
      <c r="A54" t="s">
        <v>32</v>
      </c>
      <c r="B54">
        <v>0</v>
      </c>
      <c r="C54">
        <v>-3</v>
      </c>
      <c r="E54" s="3">
        <v>0</v>
      </c>
      <c r="F54" s="3">
        <v>0</v>
      </c>
      <c r="G54" s="3">
        <v>1</v>
      </c>
      <c r="H54" s="3">
        <v>0</v>
      </c>
    </row>
    <row r="55" spans="1:8" x14ac:dyDescent="0.3">
      <c r="A55" t="s">
        <v>32</v>
      </c>
      <c r="B55">
        <v>1</v>
      </c>
      <c r="C55">
        <v>0</v>
      </c>
      <c r="E55" s="3">
        <v>1</v>
      </c>
      <c r="F55" s="3">
        <v>0</v>
      </c>
      <c r="G55" s="3">
        <v>0</v>
      </c>
      <c r="H55" s="3">
        <v>0</v>
      </c>
    </row>
    <row r="56" spans="1:8" x14ac:dyDescent="0.3">
      <c r="A56" t="s">
        <v>38</v>
      </c>
      <c r="B56">
        <v>1</v>
      </c>
      <c r="C56">
        <v>-4</v>
      </c>
      <c r="E56" s="3">
        <v>0</v>
      </c>
      <c r="F56" s="3">
        <v>0</v>
      </c>
      <c r="G56" s="3">
        <v>0</v>
      </c>
      <c r="H56" s="3">
        <v>1</v>
      </c>
    </row>
    <row r="57" spans="1:8" x14ac:dyDescent="0.3">
      <c r="A57" t="s">
        <v>32</v>
      </c>
      <c r="B57">
        <v>1</v>
      </c>
      <c r="C57">
        <v>0</v>
      </c>
      <c r="E57" s="3">
        <v>1</v>
      </c>
      <c r="F57" s="3">
        <v>0</v>
      </c>
      <c r="G57" s="3">
        <v>0</v>
      </c>
      <c r="H57" s="3">
        <v>0</v>
      </c>
    </row>
    <row r="58" spans="1:8" x14ac:dyDescent="0.3">
      <c r="A58" t="s">
        <v>32</v>
      </c>
      <c r="B58">
        <v>1</v>
      </c>
      <c r="C58">
        <v>0</v>
      </c>
      <c r="E58" s="3">
        <v>1</v>
      </c>
      <c r="F58" s="3">
        <v>0</v>
      </c>
      <c r="G58" s="3">
        <v>0</v>
      </c>
      <c r="H58" s="3">
        <v>0</v>
      </c>
    </row>
    <row r="59" spans="1:8" x14ac:dyDescent="0.3">
      <c r="A59" t="s">
        <v>32</v>
      </c>
      <c r="B59">
        <v>0</v>
      </c>
      <c r="C59">
        <v>-2</v>
      </c>
      <c r="E59" s="3">
        <v>0</v>
      </c>
      <c r="F59" s="3">
        <v>0</v>
      </c>
      <c r="G59" s="3">
        <v>1</v>
      </c>
      <c r="H59" s="3">
        <v>0</v>
      </c>
    </row>
    <row r="60" spans="1:8" x14ac:dyDescent="0.3">
      <c r="A60" t="s">
        <v>38</v>
      </c>
      <c r="B60">
        <v>1</v>
      </c>
      <c r="C60">
        <v>3</v>
      </c>
      <c r="E60" s="3">
        <v>0</v>
      </c>
      <c r="F60" s="3">
        <v>0</v>
      </c>
      <c r="G60" s="3">
        <v>0</v>
      </c>
      <c r="H60" s="3">
        <v>1</v>
      </c>
    </row>
    <row r="61" spans="1:8" x14ac:dyDescent="0.3">
      <c r="A61" t="s">
        <v>38</v>
      </c>
      <c r="B61">
        <v>1</v>
      </c>
      <c r="C61">
        <v>-3</v>
      </c>
      <c r="E61" s="3">
        <v>0</v>
      </c>
      <c r="F61" s="3">
        <v>0</v>
      </c>
      <c r="G61" s="3">
        <v>0</v>
      </c>
      <c r="H61" s="3">
        <v>1</v>
      </c>
    </row>
    <row r="62" spans="1:8" x14ac:dyDescent="0.3">
      <c r="A62" t="s">
        <v>38</v>
      </c>
      <c r="B62">
        <v>1</v>
      </c>
      <c r="C62">
        <v>4</v>
      </c>
      <c r="E62" s="3">
        <v>0</v>
      </c>
      <c r="F62" s="3">
        <v>0</v>
      </c>
      <c r="G62" s="3">
        <v>0</v>
      </c>
      <c r="H62" s="3">
        <v>1</v>
      </c>
    </row>
    <row r="63" spans="1:8" x14ac:dyDescent="0.3">
      <c r="A63" t="s">
        <v>32</v>
      </c>
      <c r="B63">
        <v>1</v>
      </c>
      <c r="C63">
        <v>0</v>
      </c>
      <c r="E63" s="3">
        <v>1</v>
      </c>
      <c r="F63" s="3">
        <v>0</v>
      </c>
      <c r="G63" s="3">
        <v>0</v>
      </c>
      <c r="H63" s="3">
        <v>0</v>
      </c>
    </row>
    <row r="64" spans="1:8" x14ac:dyDescent="0.3">
      <c r="A64" t="s">
        <v>38</v>
      </c>
      <c r="B64">
        <v>0</v>
      </c>
      <c r="C64">
        <v>0</v>
      </c>
      <c r="E64" s="3">
        <v>0</v>
      </c>
      <c r="F64" s="3">
        <v>1</v>
      </c>
      <c r="G64" s="3">
        <v>0</v>
      </c>
      <c r="H64" s="3">
        <v>0</v>
      </c>
    </row>
    <row r="65" spans="1:8" x14ac:dyDescent="0.3">
      <c r="A65" t="s">
        <v>38</v>
      </c>
      <c r="B65">
        <v>0</v>
      </c>
      <c r="C65">
        <v>0</v>
      </c>
      <c r="E65" s="3">
        <v>0</v>
      </c>
      <c r="F65" s="3">
        <v>1</v>
      </c>
      <c r="G65" s="3">
        <v>0</v>
      </c>
      <c r="H65" s="3">
        <v>0</v>
      </c>
    </row>
    <row r="66" spans="1:8" x14ac:dyDescent="0.3">
      <c r="A66" t="s">
        <v>32</v>
      </c>
      <c r="B66">
        <v>0</v>
      </c>
      <c r="C66">
        <v>4</v>
      </c>
      <c r="E66" s="3">
        <v>0</v>
      </c>
      <c r="F66" s="3">
        <v>0</v>
      </c>
      <c r="G66" s="3">
        <v>1</v>
      </c>
      <c r="H66" s="3">
        <v>0</v>
      </c>
    </row>
    <row r="67" spans="1:8" x14ac:dyDescent="0.3">
      <c r="A67" t="s">
        <v>32</v>
      </c>
      <c r="B67">
        <v>0</v>
      </c>
      <c r="C67">
        <v>2</v>
      </c>
      <c r="E67" s="3">
        <v>0</v>
      </c>
      <c r="F67" s="3">
        <v>0</v>
      </c>
      <c r="G67" s="3">
        <v>1</v>
      </c>
      <c r="H67" s="3">
        <v>0</v>
      </c>
    </row>
    <row r="68" spans="1:8" x14ac:dyDescent="0.3">
      <c r="A68" t="s">
        <v>32</v>
      </c>
      <c r="B68">
        <v>1</v>
      </c>
      <c r="C68">
        <v>0</v>
      </c>
      <c r="E68" s="3">
        <v>1</v>
      </c>
      <c r="F68" s="3">
        <v>0</v>
      </c>
      <c r="G68" s="3">
        <v>0</v>
      </c>
      <c r="H68" s="3">
        <v>0</v>
      </c>
    </row>
    <row r="69" spans="1:8" x14ac:dyDescent="0.3">
      <c r="A69" t="s">
        <v>38</v>
      </c>
      <c r="B69">
        <v>1</v>
      </c>
      <c r="C69">
        <v>4</v>
      </c>
      <c r="E69" s="3">
        <v>0</v>
      </c>
      <c r="F69" s="3">
        <v>0</v>
      </c>
      <c r="G69" s="3">
        <v>0</v>
      </c>
      <c r="H69" s="3">
        <v>1</v>
      </c>
    </row>
    <row r="70" spans="1:8" x14ac:dyDescent="0.3">
      <c r="A70" t="s">
        <v>38</v>
      </c>
      <c r="B70">
        <v>0</v>
      </c>
      <c r="C70">
        <v>0</v>
      </c>
      <c r="E70" s="3">
        <v>0</v>
      </c>
      <c r="F70" s="3">
        <v>1</v>
      </c>
      <c r="G70" s="3">
        <v>0</v>
      </c>
      <c r="H70" s="3">
        <v>0</v>
      </c>
    </row>
    <row r="71" spans="1:8" x14ac:dyDescent="0.3">
      <c r="A71" t="s">
        <v>38</v>
      </c>
      <c r="B71">
        <v>0</v>
      </c>
      <c r="C71">
        <v>0</v>
      </c>
      <c r="E71" s="3">
        <v>0</v>
      </c>
      <c r="F71" s="3">
        <v>1</v>
      </c>
      <c r="G71" s="3">
        <v>0</v>
      </c>
      <c r="H71" s="3">
        <v>0</v>
      </c>
    </row>
    <row r="72" spans="1:8" x14ac:dyDescent="0.3">
      <c r="A72" t="s">
        <v>38</v>
      </c>
      <c r="B72">
        <v>1</v>
      </c>
      <c r="C72">
        <v>4</v>
      </c>
      <c r="E72" s="3">
        <v>0</v>
      </c>
      <c r="F72" s="3">
        <v>0</v>
      </c>
      <c r="G72" s="3">
        <v>0</v>
      </c>
      <c r="H72" s="3">
        <v>1</v>
      </c>
    </row>
    <row r="73" spans="1:8" x14ac:dyDescent="0.3">
      <c r="A73" t="s">
        <v>32</v>
      </c>
      <c r="B73">
        <v>1</v>
      </c>
      <c r="C73">
        <v>0</v>
      </c>
      <c r="E73" s="3">
        <v>1</v>
      </c>
      <c r="F73" s="3">
        <v>0</v>
      </c>
      <c r="G73" s="3">
        <v>0</v>
      </c>
      <c r="H73" s="3">
        <v>0</v>
      </c>
    </row>
    <row r="74" spans="1:8" x14ac:dyDescent="0.3">
      <c r="A74" t="s">
        <v>32</v>
      </c>
      <c r="B74">
        <v>1</v>
      </c>
      <c r="C74">
        <v>0</v>
      </c>
      <c r="E74" s="3">
        <v>1</v>
      </c>
      <c r="F74" s="3">
        <v>0</v>
      </c>
      <c r="G74" s="3">
        <v>0</v>
      </c>
      <c r="H74" s="3">
        <v>0</v>
      </c>
    </row>
    <row r="75" spans="1:8" x14ac:dyDescent="0.3">
      <c r="A75" t="s">
        <v>32</v>
      </c>
      <c r="B75">
        <v>1</v>
      </c>
      <c r="C75">
        <v>0</v>
      </c>
      <c r="E75" s="3">
        <v>1</v>
      </c>
      <c r="F75" s="3">
        <v>0</v>
      </c>
      <c r="G75" s="3">
        <v>0</v>
      </c>
      <c r="H75" s="3">
        <v>0</v>
      </c>
    </row>
    <row r="76" spans="1:8" x14ac:dyDescent="0.3">
      <c r="A76" t="s">
        <v>32</v>
      </c>
      <c r="B76">
        <v>1</v>
      </c>
      <c r="C76">
        <v>0</v>
      </c>
      <c r="E76" s="3">
        <v>1</v>
      </c>
      <c r="F76" s="3">
        <v>0</v>
      </c>
      <c r="G76" s="3">
        <v>0</v>
      </c>
      <c r="H76" s="3">
        <v>0</v>
      </c>
    </row>
    <row r="77" spans="1:8" x14ac:dyDescent="0.3">
      <c r="A77" t="s">
        <v>38</v>
      </c>
      <c r="B77">
        <v>1</v>
      </c>
      <c r="C77">
        <v>-4</v>
      </c>
      <c r="E77" s="3">
        <v>0</v>
      </c>
      <c r="F77" s="3">
        <v>0</v>
      </c>
      <c r="G77" s="3">
        <v>0</v>
      </c>
      <c r="H77" s="3">
        <v>1</v>
      </c>
    </row>
    <row r="78" spans="1:8" x14ac:dyDescent="0.3">
      <c r="A78" t="s">
        <v>32</v>
      </c>
      <c r="B78">
        <v>0</v>
      </c>
      <c r="C78">
        <v>1</v>
      </c>
      <c r="E78" s="3">
        <v>0</v>
      </c>
      <c r="F78" s="3">
        <v>0</v>
      </c>
      <c r="G78" s="3">
        <v>1</v>
      </c>
      <c r="H78" s="3">
        <v>0</v>
      </c>
    </row>
    <row r="79" spans="1:8" x14ac:dyDescent="0.3">
      <c r="A79" t="s">
        <v>32</v>
      </c>
      <c r="B79">
        <v>1</v>
      </c>
      <c r="C79">
        <v>0</v>
      </c>
      <c r="E79" s="3">
        <v>1</v>
      </c>
      <c r="F79" s="3">
        <v>0</v>
      </c>
      <c r="G79" s="3">
        <v>0</v>
      </c>
      <c r="H79" s="3">
        <v>0</v>
      </c>
    </row>
    <row r="80" spans="1:8" x14ac:dyDescent="0.3">
      <c r="A80" t="s">
        <v>38</v>
      </c>
      <c r="B80">
        <v>1</v>
      </c>
      <c r="C80">
        <v>-4</v>
      </c>
      <c r="E80" s="3">
        <v>0</v>
      </c>
      <c r="F80" s="3">
        <v>0</v>
      </c>
      <c r="G80" s="3">
        <v>0</v>
      </c>
      <c r="H80" s="3">
        <v>1</v>
      </c>
    </row>
    <row r="81" spans="1:8" x14ac:dyDescent="0.3">
      <c r="A81" t="s">
        <v>38</v>
      </c>
      <c r="B81">
        <v>1</v>
      </c>
      <c r="C81">
        <v>3</v>
      </c>
      <c r="E81" s="3">
        <v>0</v>
      </c>
      <c r="F81" s="3">
        <v>0</v>
      </c>
      <c r="G81" s="3">
        <v>0</v>
      </c>
      <c r="H81" s="3">
        <v>1</v>
      </c>
    </row>
    <row r="82" spans="1:8" x14ac:dyDescent="0.3">
      <c r="A82" t="s">
        <v>38</v>
      </c>
      <c r="B82">
        <v>0</v>
      </c>
      <c r="C82">
        <v>0</v>
      </c>
      <c r="E82" s="3">
        <v>0</v>
      </c>
      <c r="F82" s="3">
        <v>1</v>
      </c>
      <c r="G82" s="3">
        <v>0</v>
      </c>
      <c r="H82" s="3">
        <v>0</v>
      </c>
    </row>
    <row r="83" spans="1:8" x14ac:dyDescent="0.3">
      <c r="A83" t="s">
        <v>32</v>
      </c>
      <c r="B83">
        <v>1</v>
      </c>
      <c r="C83">
        <v>0</v>
      </c>
      <c r="E83" s="3">
        <v>1</v>
      </c>
      <c r="F83" s="3">
        <v>0</v>
      </c>
      <c r="G83" s="3">
        <v>0</v>
      </c>
      <c r="H83" s="3">
        <v>0</v>
      </c>
    </row>
    <row r="84" spans="1:8" x14ac:dyDescent="0.3">
      <c r="A84" t="s">
        <v>38</v>
      </c>
      <c r="B84">
        <v>1</v>
      </c>
      <c r="C84">
        <v>3</v>
      </c>
      <c r="E84" s="3">
        <v>0</v>
      </c>
      <c r="F84" s="3">
        <v>0</v>
      </c>
      <c r="G84" s="3">
        <v>0</v>
      </c>
      <c r="H84" s="3">
        <v>1</v>
      </c>
    </row>
    <row r="85" spans="1:8" x14ac:dyDescent="0.3">
      <c r="A85" t="s">
        <v>38</v>
      </c>
      <c r="B85">
        <v>0</v>
      </c>
      <c r="C85">
        <v>0</v>
      </c>
      <c r="E85" s="3">
        <v>0</v>
      </c>
      <c r="F85" s="3">
        <v>1</v>
      </c>
      <c r="G85" s="3">
        <v>0</v>
      </c>
      <c r="H85" s="3">
        <v>0</v>
      </c>
    </row>
    <row r="86" spans="1:8" x14ac:dyDescent="0.3">
      <c r="A86" t="s">
        <v>38</v>
      </c>
      <c r="B86">
        <v>1</v>
      </c>
      <c r="C86">
        <v>-3</v>
      </c>
      <c r="E86" s="3">
        <v>0</v>
      </c>
      <c r="F86" s="3">
        <v>0</v>
      </c>
      <c r="G86" s="3">
        <v>0</v>
      </c>
      <c r="H86" s="3">
        <v>1</v>
      </c>
    </row>
    <row r="87" spans="1:8" x14ac:dyDescent="0.3">
      <c r="A87" t="s">
        <v>38</v>
      </c>
      <c r="B87">
        <v>0</v>
      </c>
      <c r="C87">
        <v>0</v>
      </c>
      <c r="E87" s="3">
        <v>0</v>
      </c>
      <c r="F87" s="3">
        <v>1</v>
      </c>
      <c r="G87" s="3">
        <v>0</v>
      </c>
      <c r="H87" s="3">
        <v>0</v>
      </c>
    </row>
    <row r="88" spans="1:8" x14ac:dyDescent="0.3">
      <c r="A88" t="s">
        <v>38</v>
      </c>
      <c r="B88">
        <v>1</v>
      </c>
      <c r="C88">
        <v>-5</v>
      </c>
      <c r="E88" s="3">
        <v>0</v>
      </c>
      <c r="F88" s="3">
        <v>0</v>
      </c>
      <c r="G88" s="3">
        <v>0</v>
      </c>
      <c r="H88" s="3">
        <v>1</v>
      </c>
    </row>
    <row r="89" spans="1:8" x14ac:dyDescent="0.3">
      <c r="A89" t="s">
        <v>38</v>
      </c>
      <c r="B89">
        <v>1</v>
      </c>
      <c r="C89">
        <v>-4</v>
      </c>
      <c r="E89" s="3">
        <v>0</v>
      </c>
      <c r="F89" s="3">
        <v>0</v>
      </c>
      <c r="G89" s="3">
        <v>0</v>
      </c>
      <c r="H89" s="3">
        <v>1</v>
      </c>
    </row>
    <row r="90" spans="1:8" x14ac:dyDescent="0.3">
      <c r="A90" t="s">
        <v>32</v>
      </c>
      <c r="B90">
        <v>1</v>
      </c>
      <c r="C90">
        <v>0</v>
      </c>
      <c r="E90" s="3">
        <v>1</v>
      </c>
      <c r="F90" s="3">
        <v>0</v>
      </c>
      <c r="G90" s="3">
        <v>0</v>
      </c>
      <c r="H90" s="3">
        <v>0</v>
      </c>
    </row>
    <row r="91" spans="1:8" x14ac:dyDescent="0.3">
      <c r="A91" t="s">
        <v>32</v>
      </c>
      <c r="B91">
        <v>0</v>
      </c>
      <c r="C91">
        <v>2</v>
      </c>
      <c r="E91" s="3">
        <v>0</v>
      </c>
      <c r="F91" s="3">
        <v>0</v>
      </c>
      <c r="G91" s="3">
        <v>1</v>
      </c>
      <c r="H91" s="3">
        <v>0</v>
      </c>
    </row>
    <row r="92" spans="1:8" x14ac:dyDescent="0.3">
      <c r="A92" t="s">
        <v>32</v>
      </c>
      <c r="B92">
        <v>1</v>
      </c>
      <c r="C92">
        <v>0</v>
      </c>
      <c r="E92" s="3">
        <v>1</v>
      </c>
      <c r="F92" s="3">
        <v>0</v>
      </c>
      <c r="G92" s="3">
        <v>0</v>
      </c>
      <c r="H92" s="3">
        <v>0</v>
      </c>
    </row>
    <row r="93" spans="1:8" x14ac:dyDescent="0.3">
      <c r="A93" t="s">
        <v>32</v>
      </c>
      <c r="B93">
        <v>1</v>
      </c>
      <c r="C93">
        <v>0</v>
      </c>
      <c r="E93" s="3">
        <v>1</v>
      </c>
      <c r="F93" s="3">
        <v>0</v>
      </c>
      <c r="G93" s="3">
        <v>0</v>
      </c>
      <c r="H93" s="3">
        <v>0</v>
      </c>
    </row>
    <row r="94" spans="1:8" x14ac:dyDescent="0.3">
      <c r="A94" t="s">
        <v>32</v>
      </c>
      <c r="B94">
        <v>1</v>
      </c>
      <c r="C94">
        <v>0</v>
      </c>
      <c r="E94" s="3">
        <v>1</v>
      </c>
      <c r="F94" s="3">
        <v>0</v>
      </c>
      <c r="G94" s="3">
        <v>0</v>
      </c>
      <c r="H94" s="3">
        <v>0</v>
      </c>
    </row>
    <row r="95" spans="1:8" x14ac:dyDescent="0.3">
      <c r="A95" t="s">
        <v>38</v>
      </c>
      <c r="B95">
        <v>1</v>
      </c>
      <c r="C95">
        <v>-3</v>
      </c>
      <c r="E95" s="3">
        <v>0</v>
      </c>
      <c r="F95" s="3">
        <v>0</v>
      </c>
      <c r="G95" s="3">
        <v>0</v>
      </c>
      <c r="H95" s="3">
        <v>1</v>
      </c>
    </row>
    <row r="96" spans="1:8" x14ac:dyDescent="0.3">
      <c r="A96" t="s">
        <v>38</v>
      </c>
      <c r="B96">
        <v>1</v>
      </c>
      <c r="C96">
        <v>-4</v>
      </c>
      <c r="E96" s="3">
        <v>0</v>
      </c>
      <c r="F96" s="3">
        <v>0</v>
      </c>
      <c r="G96" s="3">
        <v>0</v>
      </c>
      <c r="H96" s="3">
        <v>1</v>
      </c>
    </row>
    <row r="97" spans="1:8" x14ac:dyDescent="0.3">
      <c r="A97" t="s">
        <v>32</v>
      </c>
      <c r="B97">
        <v>1</v>
      </c>
      <c r="C97">
        <v>0</v>
      </c>
      <c r="E97" s="3">
        <v>1</v>
      </c>
      <c r="F97" s="3">
        <v>0</v>
      </c>
      <c r="G97" s="3">
        <v>0</v>
      </c>
      <c r="H97" s="3">
        <v>0</v>
      </c>
    </row>
    <row r="98" spans="1:8" x14ac:dyDescent="0.3">
      <c r="A98" t="s">
        <v>38</v>
      </c>
      <c r="B98">
        <v>1</v>
      </c>
      <c r="C98">
        <v>-3</v>
      </c>
      <c r="E98" s="3">
        <v>0</v>
      </c>
      <c r="F98" s="3">
        <v>0</v>
      </c>
      <c r="G98" s="3">
        <v>0</v>
      </c>
      <c r="H98" s="3">
        <v>1</v>
      </c>
    </row>
    <row r="99" spans="1:8" x14ac:dyDescent="0.3">
      <c r="A99" t="s">
        <v>38</v>
      </c>
      <c r="B99">
        <v>0</v>
      </c>
      <c r="C99">
        <v>0</v>
      </c>
      <c r="E99" s="3">
        <v>0</v>
      </c>
      <c r="F99" s="3">
        <v>1</v>
      </c>
      <c r="G99" s="3">
        <v>0</v>
      </c>
      <c r="H99" s="3">
        <v>0</v>
      </c>
    </row>
    <row r="100" spans="1:8" x14ac:dyDescent="0.3">
      <c r="A100" t="s">
        <v>32</v>
      </c>
      <c r="B100">
        <v>1</v>
      </c>
      <c r="C100">
        <v>0</v>
      </c>
      <c r="E100" s="3">
        <v>1</v>
      </c>
      <c r="F100" s="3">
        <v>0</v>
      </c>
      <c r="G100" s="3">
        <v>0</v>
      </c>
      <c r="H100" s="3">
        <v>0</v>
      </c>
    </row>
    <row r="101" spans="1:8" x14ac:dyDescent="0.3">
      <c r="A101" t="s">
        <v>32</v>
      </c>
      <c r="B101">
        <v>1</v>
      </c>
      <c r="C101">
        <v>0</v>
      </c>
      <c r="E101" s="3">
        <v>1</v>
      </c>
      <c r="F101" s="3">
        <v>0</v>
      </c>
      <c r="G101" s="3">
        <v>0</v>
      </c>
      <c r="H101" s="3">
        <v>0</v>
      </c>
    </row>
    <row r="103" spans="1:8" x14ac:dyDescent="0.3">
      <c r="E103" s="2">
        <f>SUM(E2:E101)</f>
        <v>36</v>
      </c>
      <c r="F103" s="2">
        <f t="shared" ref="F103:H103" si="0">SUM(F2:F101)</f>
        <v>12</v>
      </c>
      <c r="G103" s="2">
        <f t="shared" si="0"/>
        <v>14</v>
      </c>
      <c r="H103" s="2">
        <f t="shared" si="0"/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05_orientation_discrimination_t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</dc:creator>
  <cp:lastModifiedBy>Kanak Patel</cp:lastModifiedBy>
  <dcterms:created xsi:type="dcterms:W3CDTF">2025-09-05T10:33:27Z</dcterms:created>
  <dcterms:modified xsi:type="dcterms:W3CDTF">2025-09-11T08:38:19Z</dcterms:modified>
</cp:coreProperties>
</file>