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cuments\"/>
    </mc:Choice>
  </mc:AlternateContent>
  <bookViews>
    <workbookView xWindow="0" yWindow="0" windowWidth="23040" windowHeight="9780" activeTab="3"/>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6" i="2" l="1"/>
  <c r="M5" i="2"/>
  <c r="M4"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<sst xmlns="http://schemas.openxmlformats.org/spreadsheetml/2006/main" count="16266" uniqueCount="50">
  <si>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</si>
  <si>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</si>
  <si>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</si>
  <si>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</si>
  <si>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</si>
  <si>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</si>
  <si>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</si>
  <si>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</si>
  <si>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</si>
  <si>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</si>
  <si>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</si>
  <si>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</si>
  <si>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</si>
  <si>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</si>
  <si>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</si>
  <si>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</si>
  <si>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</si>
  <si>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</si>
  <si>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</si>
  <si>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</si>
  <si>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</si>
  <si>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</si>
  <si>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</si>
  <si>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</si>
  <si>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</si>
  <si>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</si>
  <si>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</si>
  <si>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</si>
  <si>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</si>
  <si>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</si>
  <si>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</si>
  <si>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</si>
  <si>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</si>
  <si>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</si>
  <si>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</si>
  <si>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</si>
  <si>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</si>
  <si>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</si>
  <si>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</si>
  <si>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</si>
  <si>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</si>
  <si>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</si>
  <si>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</si>
  <si>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Column Labels</t>
  </si>
  <si>
    <t>Average of Income</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</si>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</sst>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
      <sz val="1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27B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42" applyNumberFormat="1" applyFont="1"/>
    <xf numFmtId="165" fontId="0" fillId="0" borderId="0" xfId="0" pivotButton="1" applyNumberFormat="1"/>
    <xf numFmtId="0" fontId="19" fillId="33" borderId="0" xfId="0" applyFont="1" applyFill="1"/>
    <xf numFmtId="0" fontId="19" fillId="0" borderId="0" xfId="0" applyFont="1" applyFill="1"/>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5" formatCode="&quot;₹&quot;\ #,##0"/>
    </dxf>
    <dxf>
      <numFmt numFmtId="167" formatCode="&quot;₹&quot;\ #,##0.0"/>
    </dxf>
    <dxf>
      <numFmt numFmtId="166" formatCode="&quot;₹&quot;\ #,##0.00"/>
    </dxf>
    <dxf>
      <numFmt numFmtId="165" formatCode="&quot;₹&quot;\ #,##0"/>
    </dxf>
    <dxf>
      <numFmt numFmtId="165" formatCode="&quot;₹&quot;\ #,##0"/>
    </dxf>
    <dxf>
      <numFmt numFmtId="165" formatCode="&quot;₹&quot;\ #,##0"/>
    </dxf>
    <dxf>
      <numFmt numFmtId="167" formatCode="&quot;₹&quot;\ #,##0.0"/>
    </dxf>
    <dxf>
      <numFmt numFmtId="167" formatCode="&quot;₹&quot;\ #,##0.0"/>
    </dxf>
    <dxf>
      <numFmt numFmtId="167" formatCode="&quot;₹&quot;\ #,##0.0"/>
    </dxf>
    <dxf>
      <numFmt numFmtId="166" formatCode="&quot;₹&quot;\ #,##0.00"/>
    </dxf>
    <dxf>
      <numFmt numFmtId="166" formatCode="&quot;₹&quot;\ #,##0.00"/>
    </dxf>
    <dxf>
      <numFmt numFmtId="166" formatCode="&quot;₹&quot;\ #,##0.00"/>
    </dxf>
    <dxf>
      <numFmt numFmtId="168" formatCode="_ * #,##0.0_ ;_ * \-#,##0.0_ ;_ * &quot;-&quot;??_ ;_ @_ "/>
    </dxf>
    <dxf>
      <numFmt numFmtId="168" formatCode="_ * #,##0.0_ ;_ * \-#,##0.0_ ;_ * &quot;-&quot;??_ ;_ @_ "/>
    </dxf>
    <dxf>
      <numFmt numFmtId="168" formatCode="_ * #,##0.0_ ;_ * \-#,##0.0_ ;_ * &quot;-&quot;??_ ;_ @_ "/>
    </dxf>
    <dxf>
      <numFmt numFmtId="166" formatCode="&quot;₹&quot;\ #,##0.00"/>
    </dxf>
    <dxf>
      <numFmt numFmtId="166" formatCode="&quot;₹&quot;\ #,##0.00"/>
    </dxf>
    <dxf>
      <numFmt numFmtId="166" formatCode="&quot;₹&quot;\ #,##0.00"/>
    </dxf>
    <dxf>
      <numFmt numFmtId="165" formatCode="&quot;₹&quot;\ #,##0"/>
    </dxf>
    <dxf>
      <numFmt numFmtId="165" formatCode="&quot;₹&quot;\ #,##0"/>
    </dxf>
    <dxf>
      <numFmt numFmtId="165" formatCode="&quot;₹&quot;\ #,##0"/>
    </dxf>
    <dxf>
      <numFmt numFmtId="167" formatCode="&quot;₹&quot;\ #,##0.0"/>
    </dxf>
    <dxf>
      <numFmt numFmtId="167" formatCode="&quot;₹&quot;\ #,##0.0"/>
    </dxf>
    <dxf>
      <numFmt numFmtId="167" formatCode="&quot;₹&quot;\ #,##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9" formatCode="_ * #,##0_ ;_ * \-#,##0_ ;_ * &quot;-&quot;??_ ;_ @_ "/>
    </dxf>
    <dxf>
      <numFmt numFmtId="168" formatCode="_ * #,##0.0_ ;_ * \-#,##0.0_ ;_ * &quot;-&quot;??_ ;_ @_ "/>
    </dxf>
    <dxf>
      <numFmt numFmtId="165" formatCode="&quot;₹&quot;\ #,##0"/>
    </dxf>
    <dxf>
      <numFmt numFmtId="167" formatCode="&quot;₹&quot;\ #,##0.0"/>
    </dxf>
    <dxf>
      <numFmt numFmtId="166" formatCode="&quot;₹&quot;\ #,##0.00"/>
    </dxf>
  </dxfs>
  <tableStyles count="0" defaultTableStyle="TableStyleMedium2" defaultPivotStyle="PivotStyleLight16"/>
  <colors>
    <mruColors>
      <color rgb="FF0E27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4676-4A83-8FDC-5E9EB1CD978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4676-4A83-8FDC-5E9EB1CD978A}"/>
            </c:ext>
          </c:extLst>
        </c:ser>
        <c:dLbls>
          <c:showLegendKey val="0"/>
          <c:showVal val="0"/>
          <c:showCatName val="0"/>
          <c:showSerName val="0"/>
          <c:showPercent val="0"/>
          <c:showBubbleSize val="0"/>
        </c:dLbls>
        <c:gapWidth val="219"/>
        <c:overlap val="-27"/>
        <c:axId val="320153896"/>
        <c:axId val="320154224"/>
      </c:barChart>
      <c:catAx>
        <c:axId val="320153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54224"/>
        <c:crosses val="autoZero"/>
        <c:auto val="1"/>
        <c:lblAlgn val="ctr"/>
        <c:lblOffset val="100"/>
        <c:noMultiLvlLbl val="0"/>
      </c:catAx>
      <c:valAx>
        <c:axId val="32015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53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33-4DBA-BF1B-D0A4F23947D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33-4DBA-BF1B-D0A4F23947DC}"/>
            </c:ext>
          </c:extLst>
        </c:ser>
        <c:dLbls>
          <c:showLegendKey val="0"/>
          <c:showVal val="0"/>
          <c:showCatName val="0"/>
          <c:showSerName val="0"/>
          <c:showPercent val="0"/>
          <c:showBubbleSize val="0"/>
        </c:dLbls>
        <c:smooth val="0"/>
        <c:axId val="385864064"/>
        <c:axId val="385870624"/>
      </c:lineChart>
      <c:catAx>
        <c:axId val="38586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70624"/>
        <c:crosses val="autoZero"/>
        <c:auto val="1"/>
        <c:lblAlgn val="ctr"/>
        <c:lblOffset val="100"/>
        <c:noMultiLvlLbl val="0"/>
      </c:catAx>
      <c:valAx>
        <c:axId val="38587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6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18D-4E2D-BAA2-1EC43DBFF4E0}"/>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18D-4E2D-BAA2-1EC43DBFF4E0}"/>
            </c:ext>
          </c:extLst>
        </c:ser>
        <c:dLbls>
          <c:showLegendKey val="0"/>
          <c:showVal val="0"/>
          <c:showCatName val="0"/>
          <c:showSerName val="0"/>
          <c:showPercent val="0"/>
          <c:showBubbleSize val="0"/>
        </c:dLbls>
        <c:smooth val="0"/>
        <c:axId val="390833328"/>
        <c:axId val="390834640"/>
      </c:lineChart>
      <c:catAx>
        <c:axId val="39083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34640"/>
        <c:crosses val="autoZero"/>
        <c:auto val="1"/>
        <c:lblAlgn val="ctr"/>
        <c:lblOffset val="100"/>
        <c:noMultiLvlLbl val="0"/>
      </c:catAx>
      <c:valAx>
        <c:axId val="39083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3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9656-456F-AFB7-B81D3365504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9656-456F-AFB7-B81D33655047}"/>
            </c:ext>
          </c:extLst>
        </c:ser>
        <c:dLbls>
          <c:showLegendKey val="0"/>
          <c:showVal val="0"/>
          <c:showCatName val="0"/>
          <c:showSerName val="0"/>
          <c:showPercent val="0"/>
          <c:showBubbleSize val="0"/>
        </c:dLbls>
        <c:gapWidth val="219"/>
        <c:overlap val="-27"/>
        <c:axId val="320153896"/>
        <c:axId val="320154224"/>
      </c:barChart>
      <c:catAx>
        <c:axId val="320153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54224"/>
        <c:crosses val="autoZero"/>
        <c:auto val="1"/>
        <c:lblAlgn val="ctr"/>
        <c:lblOffset val="100"/>
        <c:noMultiLvlLbl val="0"/>
      </c:catAx>
      <c:valAx>
        <c:axId val="32015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53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D5-40D1-804E-4D839411E1D3}"/>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D5-40D1-804E-4D839411E1D3}"/>
            </c:ext>
          </c:extLst>
        </c:ser>
        <c:dLbls>
          <c:showLegendKey val="0"/>
          <c:showVal val="0"/>
          <c:showCatName val="0"/>
          <c:showSerName val="0"/>
          <c:showPercent val="0"/>
          <c:showBubbleSize val="0"/>
        </c:dLbls>
        <c:smooth val="0"/>
        <c:axId val="385864064"/>
        <c:axId val="385870624"/>
      </c:lineChart>
      <c:catAx>
        <c:axId val="38586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70624"/>
        <c:crosses val="autoZero"/>
        <c:auto val="1"/>
        <c:lblAlgn val="ctr"/>
        <c:lblOffset val="100"/>
        <c:noMultiLvlLbl val="0"/>
      </c:catAx>
      <c:valAx>
        <c:axId val="38587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64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B00-4DD0-BB1F-E74E39594A4A}"/>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B00-4DD0-BB1F-E74E39594A4A}"/>
            </c:ext>
          </c:extLst>
        </c:ser>
        <c:dLbls>
          <c:showLegendKey val="0"/>
          <c:showVal val="0"/>
          <c:showCatName val="0"/>
          <c:showSerName val="0"/>
          <c:showPercent val="0"/>
          <c:showBubbleSize val="0"/>
        </c:dLbls>
        <c:smooth val="0"/>
        <c:axId val="390833328"/>
        <c:axId val="390834640"/>
      </c:lineChart>
      <c:catAx>
        <c:axId val="39083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34640"/>
        <c:crosses val="autoZero"/>
        <c:auto val="1"/>
        <c:lblAlgn val="ctr"/>
        <c:lblOffset val="100"/>
        <c:noMultiLvlLbl val="0"/>
      </c:catAx>
      <c:valAx>
        <c:axId val="39083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33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365760</xdr:colOff>
      <xdr:row>2</xdr:row>
      <xdr:rowOff>83820</xdr:rowOff>
    </xdr:from>
    <xdr:to>
      <xdr:col>12</xdr:col>
      <xdr:colOff>60960</xdr:colOff>
      <xdr:row>17</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388620</xdr:colOff>
      <xdr:row>20</xdr:row>
      <xdr:rowOff>45720</xdr:rowOff>
    </xdr:from>
    <xdr:to>
      <xdr:col>13</xdr:col>
      <xdr:colOff>83820</xdr:colOff>
      <xdr:row>35</xdr:row>
      <xdr:rowOff>45720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37</xdr:row>
      <xdr:rowOff>160020</xdr:rowOff>
    </xdr:from>
    <xdr:to>
      <xdr:col>12</xdr:col>
      <xdr:colOff>30480</xdr:colOff>
      <xdr:row>52</xdr:row>
      <xdr:rowOff>160020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6</xdr:row>
      <xdr:rowOff>22859</xdr:rowOff>
    </xdr:from>
    <xdr:to>
      <xdr:col>9</xdr:col>
      <xdr:colOff>0</xdr:colOff>
      <xdr:row>16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16</xdr:row>
      <xdr:rowOff>0</xdr:rowOff>
    </xdr:from>
    <xdr:to>
      <xdr:col>15</xdr:col>
      <xdr:colOff>0</xdr:colOff>
      <xdr:row>29</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7621</xdr:rowOff>
    </xdr:from>
    <xdr:to>
      <xdr:col>15</xdr:col>
      <xdr:colOff>0</xdr:colOff>
      <xdr:row>16</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579120</xdr:colOff>
      <xdr:row>0</xdr:row>
      <xdr:rowOff>236220</xdr:rowOff>
    </xdr:from>
    <xdr:to>
      <xdr:col>14</xdr:col>
      <xdr:colOff>281940</xdr:colOff>
      <xdr:row>4</xdr:row>
      <xdr:rowOff>281940</xdr:rowOff>
    </xdr:to>
    <xdr:sp macro="" textlink="">
      <xdr:nvSpPr>
        <xdr:cNvPr id="5" name="TextBox 4"/>
        <xdr:cNvSpPr txBox="1"/>
      </xdr:nvSpPr>
      <xdr:spPr>
        <a:xfrm>
          <a:off x="579120" y="236220"/>
          <a:ext cx="8237220" cy="1234440"/>
        </a:xfrm>
        <a:prstGeom prst="rect">
          <a:avLst/>
        </a:prstGeom>
        <a:solidFill>
          <a:srgbClr val="0E27B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200">
              <a:solidFill>
                <a:schemeClr val="bg1"/>
              </a:solidFill>
            </a:rPr>
            <a:t>Bike Sales Dashboard</a:t>
          </a:r>
        </a:p>
      </xdr:txBody>
    </xdr:sp>
    <xdr:clientData/>
  </xdr:twoCellAnchor>
  <xdr:twoCellAnchor editAs="oneCell">
    <xdr:from>
      <xdr:col>0</xdr:col>
      <xdr:colOff>0</xdr:colOff>
      <xdr:row>6</xdr:row>
      <xdr:rowOff>1</xdr:rowOff>
    </xdr:from>
    <xdr:to>
      <xdr:col>2</xdr:col>
      <xdr:colOff>99060</xdr:colOff>
      <xdr:row>10</xdr:row>
      <xdr:rowOff>53341</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783081"/>
              <a:ext cx="131826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2</xdr:col>
      <xdr:colOff>76200</xdr:colOff>
      <xdr:row>28</xdr:row>
      <xdr:rowOff>91439</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09060"/>
              <a:ext cx="1295400" cy="2103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45720</xdr:rowOff>
    </xdr:from>
    <xdr:to>
      <xdr:col>2</xdr:col>
      <xdr:colOff>91440</xdr:colOff>
      <xdr:row>16</xdr:row>
      <xdr:rowOff>182879</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74620"/>
              <a:ext cx="131064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310.63371423610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5">
    <format dxfId="34">
      <pivotArea grandCol="1" outline="0" collapsedLevelsAreSubtotals="1" fieldPosition="0"/>
    </format>
    <format dxfId="33">
      <pivotArea grandCol="1" outline="0" collapsedLevelsAreSubtotals="1" fieldPosition="0"/>
    </format>
    <format dxfId="32">
      <pivotArea grandCol="1" outline="0" collapsedLevelsAreSubtotals="1" fieldPosition="0"/>
    </format>
    <format dxfId="31">
      <pivotArea grandCol="1" outline="0" collapsedLevelsAreSubtotals="1" fieldPosition="0"/>
    </format>
    <format dxfId="30">
      <pivotArea grandCol="1" outline="0" collapsedLevelsAreSubtotals="1" fieldPosition="0"/>
    </format>
    <format dxfId="29">
      <pivotArea outline="0" collapsedLevelsAreSubtotals="1" fieldPosition="0">
        <references count="1">
          <reference field="13" count="1" selected="0">
            <x v="1"/>
          </reference>
        </references>
      </pivotArea>
    </format>
    <format dxfId="28">
      <pivotArea type="topRight" dataOnly="0" labelOnly="1" outline="0" fieldPosition="0"/>
    </format>
    <format dxfId="27">
      <pivotArea dataOnly="0" labelOnly="1" fieldPosition="0">
        <references count="1">
          <reference field="13" count="1">
            <x v="1"/>
          </reference>
        </references>
      </pivotArea>
    </format>
    <format dxfId="26">
      <pivotArea outline="0" collapsedLevelsAreSubtotals="1" fieldPosition="0">
        <references count="1">
          <reference field="13" count="1" selected="0">
            <x v="1"/>
          </reference>
        </references>
      </pivotArea>
    </format>
    <format dxfId="25">
      <pivotArea type="topRight" dataOnly="0" labelOnly="1" outline="0" fieldPosition="0"/>
    </format>
    <format dxfId="24">
      <pivotArea dataOnly="0" labelOnly="1" fieldPosition="0">
        <references count="1">
          <reference field="13" count="1">
            <x v="1"/>
          </reference>
        </references>
      </pivotArea>
    </format>
    <format dxfId="23">
      <pivotArea outline="0" collapsedLevelsAreSubtotals="1" fieldPosition="0">
        <references count="1">
          <reference field="13" count="1" selected="0">
            <x v="1"/>
          </reference>
        </references>
      </pivotArea>
    </format>
    <format dxfId="22">
      <pivotArea type="topRight" dataOnly="0" labelOnly="1" outline="0" fieldPosition="0"/>
    </format>
    <format dxfId="21">
      <pivotArea dataOnly="0" labelOnly="1" fieldPosition="0">
        <references count="1">
          <reference field="13" count="1">
            <x v="1"/>
          </reference>
        </references>
      </pivotArea>
    </format>
    <format dxfId="20">
      <pivotArea outline="0" collapsedLevelsAreSubtotals="1" fieldPosition="0">
        <references count="1">
          <reference field="13" count="1" selected="0">
            <x v="1"/>
          </reference>
        </references>
      </pivotArea>
    </format>
    <format dxfId="19">
      <pivotArea type="topRight" dataOnly="0" labelOnly="1" outline="0" fieldPosition="0"/>
    </format>
    <format dxfId="18">
      <pivotArea dataOnly="0" labelOnly="1" fieldPosition="0">
        <references count="1">
          <reference field="13" count="1">
            <x v="1"/>
          </reference>
        </references>
      </pivotArea>
    </format>
    <format dxfId="17">
      <pivotArea outline="0" collapsedLevelsAreSubtotals="1" fieldPosition="0">
        <references count="1">
          <reference field="13" count="1" selected="0">
            <x v="0"/>
          </reference>
        </references>
      </pivotArea>
    </format>
    <format dxfId="16">
      <pivotArea field="13" type="button" dataOnly="0" labelOnly="1" outline="0" axis="axisCol" fieldPosition="0"/>
    </format>
    <format dxfId="15">
      <pivotArea dataOnly="0" labelOnly="1" fieldPosition="0">
        <references count="1">
          <reference field="13" count="1">
            <x v="0"/>
          </reference>
        </references>
      </pivotArea>
    </format>
    <format dxfId="14">
      <pivotArea outline="0" collapsedLevelsAreSubtotals="1" fieldPosition="0">
        <references count="1">
          <reference field="13" count="1" selected="0">
            <x v="0"/>
          </reference>
        </references>
      </pivotArea>
    </format>
    <format dxfId="13">
      <pivotArea field="13" type="button" dataOnly="0" labelOnly="1" outline="0" axis="axisCol" fieldPosition="0"/>
    </format>
    <format dxfId="12">
      <pivotArea dataOnly="0" labelOnly="1" fieldPosition="0">
        <references count="1">
          <reference field="13" count="1">
            <x v="0"/>
          </reference>
        </references>
      </pivotArea>
    </format>
    <format dxfId="11">
      <pivotArea outline="0" collapsedLevelsAreSubtotals="1" fieldPosition="0">
        <references count="1">
          <reference field="13" count="1" selected="0">
            <x v="0"/>
          </reference>
        </references>
      </pivotArea>
    </format>
    <format dxfId="10">
      <pivotArea field="13" type="button" dataOnly="0" labelOnly="1" outline="0" axis="axisCol" fieldPosition="0"/>
    </format>
    <format dxfId="9">
      <pivotArea dataOnly="0" labelOnly="1" fieldPosition="0">
        <references count="1">
          <reference field="13" count="1">
            <x v="0"/>
          </reference>
        </references>
      </pivotArea>
    </format>
    <format dxfId="8">
      <pivotArea outline="0" collapsedLevelsAreSubtotals="1" fieldPosition="0">
        <references count="1">
          <reference field="13" count="1" selected="0">
            <x v="0"/>
          </reference>
        </references>
      </pivotArea>
    </format>
    <format dxfId="7">
      <pivotArea field="13" type="button" dataOnly="0" labelOnly="1" outline="0" axis="axisCol" fieldPosition="0"/>
    </format>
    <format dxfId="6">
      <pivotArea dataOnly="0" labelOnly="1" fieldPosition="0">
        <references count="1">
          <reference field="13" count="1">
            <x v="0"/>
          </reference>
        </references>
      </pivotArea>
    </format>
    <format dxfId="5">
      <pivotArea outline="0" collapsedLevelsAreSubtotals="1" fieldPosition="0">
        <references count="1">
          <reference field="13" count="1" selected="0">
            <x v="0"/>
          </reference>
        </references>
      </pivotArea>
    </format>
    <format dxfId="4">
      <pivotArea field="13" type="button" dataOnly="0" labelOnly="1" outline="0" axis="axisCol" fieldPosition="0"/>
    </format>
    <format dxfId="3">
      <pivotArea dataOnly="0" labelOnly="1" fieldPosition="0">
        <references count="1">
          <reference field="13" count="1">
            <x v="0"/>
          </reference>
        </references>
      </pivotArea>
    </format>
    <format dxfId="2">
      <pivotArea grandCol="1" outline="0" collapsedLevelsAreSubtotals="1" fieldPosition="0"/>
    </format>
    <format dxfId="1">
      <pivotArea grandCol="1" outline="0" collapsedLevelsAreSubtotals="1" fieldPosition="0"/>
    </format>
    <format dxfId="0">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23" sqref="J23"/>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IF(L4&gt;54,"Old",IF(L4&gt;=31,"Middle Age",IF(L4&lt;31,"Adolescent","Invalid")))</f>
        <v>Old</v>
      </c>
      <c r="N4" t="s">
        <v>18</v>
      </c>
    </row>
    <row r="5" spans="1:14" x14ac:dyDescent="0.3">
      <c r="A5">
        <v>24381</v>
      </c>
      <c r="B5" t="s">
        <v>36</v>
      </c>
      <c r="C5" t="s">
        <v>39</v>
      </c>
      <c r="D5" s="3">
        <v>70000</v>
      </c>
      <c r="E5">
        <v>0</v>
      </c>
      <c r="F5" t="s">
        <v>13</v>
      </c>
      <c r="G5" t="s">
        <v>21</v>
      </c>
      <c r="H5" t="s">
        <v>15</v>
      </c>
      <c r="I5">
        <v>1</v>
      </c>
      <c r="J5" t="s">
        <v>23</v>
      </c>
      <c r="K5" t="s">
        <v>24</v>
      </c>
      <c r="L5">
        <v>41</v>
      </c>
      <c r="M5" t="str">
        <f>IF(L5&gt;54,"Old",IF(L5&gt;=31,"Middle Age",IF(L5&lt;31,"Adolescent","Invalid")))</f>
        <v>Middle Age</v>
      </c>
      <c r="N5" t="s">
        <v>15</v>
      </c>
    </row>
    <row r="6" spans="1:14" x14ac:dyDescent="0.3">
      <c r="A6">
        <v>25597</v>
      </c>
      <c r="B6" t="s">
        <v>36</v>
      </c>
      <c r="C6" t="s">
        <v>39</v>
      </c>
      <c r="D6" s="3">
        <v>30000</v>
      </c>
      <c r="E6">
        <v>0</v>
      </c>
      <c r="F6" t="s">
        <v>13</v>
      </c>
      <c r="G6" t="s">
        <v>20</v>
      </c>
      <c r="H6" t="s">
        <v>18</v>
      </c>
      <c r="I6">
        <v>0</v>
      </c>
      <c r="J6" t="s">
        <v>16</v>
      </c>
      <c r="K6" t="s">
        <v>17</v>
      </c>
      <c r="L6">
        <v>36</v>
      </c>
      <c r="M6" t="str">
        <f>IF(L6&gt;54,"Old",IF(L6&gt;=31,"Middle Age",IF(L6&lt;31,"Adolescent","Invalid")))</f>
        <v>Middle Age</v>
      </c>
      <c r="N6" t="s">
        <v>15</v>
      </c>
    </row>
    <row r="7" spans="1:14" x14ac:dyDescent="0.3">
      <c r="A7">
        <v>13507</v>
      </c>
      <c r="B7" t="s">
        <v>37</v>
      </c>
      <c r="C7" t="s">
        <v>38</v>
      </c>
      <c r="D7" s="3">
        <v>10000</v>
      </c>
      <c r="E7">
        <v>2</v>
      </c>
      <c r="F7" t="s">
        <v>19</v>
      </c>
      <c r="G7" t="s">
        <v>25</v>
      </c>
      <c r="H7" t="s">
        <v>15</v>
      </c>
      <c r="I7">
        <v>0</v>
      </c>
      <c r="J7" t="s">
        <v>26</v>
      </c>
      <c r="K7" t="s">
        <v>17</v>
      </c>
      <c r="L7">
        <v>50</v>
      </c>
      <c r="M7" t="str">
        <f t="shared" si="0"/>
        <v>Middle Age</v>
      </c>
      <c r="N7" t="s">
        <v>18</v>
      </c>
    </row>
    <row r="8" spans="1:14" x14ac:dyDescent="0.3">
      <c r="A8">
        <v>27974</v>
      </c>
      <c r="B8" t="s">
        <v>36</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36</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36</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37</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0"/>
  <sheetViews>
    <sheetView topLeftCell="A24" workbookViewId="0">
      <selection activeCell="O49" sqref="O49"/>
    </sheetView>
  </sheetViews>
  <sheetFormatPr defaultRowHeight="14.4" x14ac:dyDescent="0.3"/>
  <cols>
    <col min="1" max="1" width="17" customWidth="1"/>
    <col min="2" max="2" width="15.5546875" style="7" customWidth="1"/>
    <col min="3" max="3" width="8" style="7" customWidth="1"/>
    <col min="4" max="4" width="10.77734375" style="7" customWidth="1"/>
  </cols>
  <sheetData>
    <row r="3" spans="1:4" x14ac:dyDescent="0.3">
      <c r="A3" s="5" t="s">
        <v>44</v>
      </c>
      <c r="B3" s="8" t="s">
        <v>43</v>
      </c>
      <c r="C3" s="3"/>
      <c r="D3" s="3"/>
    </row>
    <row r="4" spans="1:4" x14ac:dyDescent="0.3">
      <c r="A4" s="5" t="s">
        <v>41</v>
      </c>
      <c r="B4" s="3" t="s">
        <v>18</v>
      </c>
      <c r="C4" s="3" t="s">
        <v>15</v>
      </c>
      <c r="D4" t="s">
        <v>42</v>
      </c>
    </row>
    <row r="5" spans="1:4" x14ac:dyDescent="0.3">
      <c r="A5" s="6" t="s">
        <v>38</v>
      </c>
      <c r="B5" s="3">
        <v>53440</v>
      </c>
      <c r="C5" s="3">
        <v>55774.058577405856</v>
      </c>
      <c r="D5" s="3">
        <v>54580.777096114522</v>
      </c>
    </row>
    <row r="6" spans="1:4" x14ac:dyDescent="0.3">
      <c r="A6" s="6" t="s">
        <v>39</v>
      </c>
      <c r="B6" s="3">
        <v>56208.178438661707</v>
      </c>
      <c r="C6" s="3">
        <v>60123.966942148763</v>
      </c>
      <c r="D6" s="3">
        <v>58062.62230919765</v>
      </c>
    </row>
    <row r="7" spans="1:4" x14ac:dyDescent="0.3">
      <c r="A7" s="6" t="s">
        <v>42</v>
      </c>
      <c r="B7" s="3">
        <v>54874.759152215796</v>
      </c>
      <c r="C7" s="3">
        <v>57962.577962577961</v>
      </c>
      <c r="D7" s="3">
        <v>56360</v>
      </c>
    </row>
    <row r="26" spans="1:4" x14ac:dyDescent="0.3">
      <c r="A26" s="5" t="s">
        <v>45</v>
      </c>
      <c r="B26" s="5" t="s">
        <v>43</v>
      </c>
      <c r="C26"/>
      <c r="D26"/>
    </row>
    <row r="27" spans="1:4" x14ac:dyDescent="0.3">
      <c r="A27" s="5" t="s">
        <v>41</v>
      </c>
      <c r="B27" t="s">
        <v>18</v>
      </c>
      <c r="C27" t="s">
        <v>15</v>
      </c>
      <c r="D27" t="s">
        <v>42</v>
      </c>
    </row>
    <row r="28" spans="1:4" x14ac:dyDescent="0.3">
      <c r="A28" s="6" t="s">
        <v>16</v>
      </c>
      <c r="B28" s="4">
        <v>166</v>
      </c>
      <c r="C28" s="4">
        <v>200</v>
      </c>
      <c r="D28" s="4">
        <v>366</v>
      </c>
    </row>
    <row r="29" spans="1:4" x14ac:dyDescent="0.3">
      <c r="A29" s="6" t="s">
        <v>26</v>
      </c>
      <c r="B29" s="4">
        <v>92</v>
      </c>
      <c r="C29" s="4">
        <v>77</v>
      </c>
      <c r="D29" s="4">
        <v>169</v>
      </c>
    </row>
    <row r="30" spans="1:4" x14ac:dyDescent="0.3">
      <c r="A30" s="6" t="s">
        <v>22</v>
      </c>
      <c r="B30" s="4">
        <v>67</v>
      </c>
      <c r="C30" s="4">
        <v>95</v>
      </c>
      <c r="D30" s="4">
        <v>162</v>
      </c>
    </row>
    <row r="31" spans="1:4" x14ac:dyDescent="0.3">
      <c r="A31" s="6" t="s">
        <v>23</v>
      </c>
      <c r="B31" s="4">
        <v>116</v>
      </c>
      <c r="C31" s="4">
        <v>76</v>
      </c>
      <c r="D31" s="4">
        <v>192</v>
      </c>
    </row>
    <row r="32" spans="1:4" x14ac:dyDescent="0.3">
      <c r="A32" s="6" t="s">
        <v>46</v>
      </c>
      <c r="B32" s="4">
        <v>78</v>
      </c>
      <c r="C32" s="4">
        <v>33</v>
      </c>
      <c r="D32" s="4">
        <v>111</v>
      </c>
    </row>
    <row r="33" spans="1:4" x14ac:dyDescent="0.3">
      <c r="A33" s="6" t="s">
        <v>42</v>
      </c>
      <c r="B33" s="4">
        <v>519</v>
      </c>
      <c r="C33" s="4">
        <v>481</v>
      </c>
      <c r="D33" s="4">
        <v>1000</v>
      </c>
    </row>
    <row r="34" spans="1:4" x14ac:dyDescent="0.3">
      <c r="B34"/>
      <c r="C34"/>
    </row>
    <row r="35" spans="1:4" x14ac:dyDescent="0.3">
      <c r="B35"/>
      <c r="C35"/>
    </row>
    <row r="36" spans="1:4" x14ac:dyDescent="0.3">
      <c r="B36"/>
      <c r="C36"/>
    </row>
    <row r="37" spans="1:4" x14ac:dyDescent="0.3">
      <c r="B37"/>
      <c r="C37"/>
    </row>
    <row r="38" spans="1:4" x14ac:dyDescent="0.3">
      <c r="B38"/>
      <c r="C38"/>
    </row>
    <row r="39" spans="1:4" x14ac:dyDescent="0.3">
      <c r="B39"/>
      <c r="C39"/>
    </row>
    <row r="40" spans="1:4" x14ac:dyDescent="0.3">
      <c r="B40"/>
      <c r="C40"/>
    </row>
    <row r="41" spans="1:4" x14ac:dyDescent="0.3">
      <c r="B41"/>
      <c r="C41"/>
    </row>
    <row r="42" spans="1:4" x14ac:dyDescent="0.3">
      <c r="B42"/>
      <c r="C42"/>
    </row>
    <row r="43" spans="1:4" x14ac:dyDescent="0.3">
      <c r="A43" s="5" t="s">
        <v>45</v>
      </c>
      <c r="B43" s="5" t="s">
        <v>43</v>
      </c>
      <c r="C43"/>
      <c r="D43"/>
    </row>
    <row r="44" spans="1:4" x14ac:dyDescent="0.3">
      <c r="A44" s="5" t="s">
        <v>41</v>
      </c>
      <c r="B44" t="s">
        <v>18</v>
      </c>
      <c r="C44" t="s">
        <v>15</v>
      </c>
      <c r="D44" t="s">
        <v>42</v>
      </c>
    </row>
    <row r="45" spans="1:4" x14ac:dyDescent="0.3">
      <c r="A45" s="6" t="s">
        <v>47</v>
      </c>
      <c r="B45" s="4">
        <v>71</v>
      </c>
      <c r="C45" s="4">
        <v>39</v>
      </c>
      <c r="D45" s="4">
        <v>110</v>
      </c>
    </row>
    <row r="46" spans="1:4" x14ac:dyDescent="0.3">
      <c r="A46" s="6" t="s">
        <v>48</v>
      </c>
      <c r="B46" s="4">
        <v>331</v>
      </c>
      <c r="C46" s="4">
        <v>388</v>
      </c>
      <c r="D46" s="4">
        <v>719</v>
      </c>
    </row>
    <row r="47" spans="1:4" x14ac:dyDescent="0.3">
      <c r="A47" s="6" t="s">
        <v>49</v>
      </c>
      <c r="B47" s="4">
        <v>117</v>
      </c>
      <c r="C47" s="4">
        <v>54</v>
      </c>
      <c r="D47" s="4">
        <v>171</v>
      </c>
    </row>
    <row r="48" spans="1:4" x14ac:dyDescent="0.3">
      <c r="A48" s="6" t="s">
        <v>42</v>
      </c>
      <c r="B48" s="4">
        <v>519</v>
      </c>
      <c r="C48" s="4">
        <v>481</v>
      </c>
      <c r="D48" s="4">
        <v>1000</v>
      </c>
    </row>
    <row r="49" spans="2:3" x14ac:dyDescent="0.3">
      <c r="B49"/>
      <c r="C49"/>
    </row>
    <row r="50" spans="2:3" x14ac:dyDescent="0.3">
      <c r="B50"/>
      <c r="C50"/>
    </row>
    <row r="51" spans="2:3" x14ac:dyDescent="0.3">
      <c r="B51"/>
      <c r="C51"/>
    </row>
    <row r="52" spans="2:3" x14ac:dyDescent="0.3">
      <c r="B52"/>
      <c r="C52"/>
    </row>
    <row r="53" spans="2:3" x14ac:dyDescent="0.3">
      <c r="B53"/>
      <c r="C53"/>
    </row>
    <row r="54" spans="2:3" x14ac:dyDescent="0.3">
      <c r="B54"/>
      <c r="C54"/>
    </row>
    <row r="55" spans="2:3" x14ac:dyDescent="0.3">
      <c r="B55"/>
      <c r="C55"/>
    </row>
    <row r="56" spans="2:3" x14ac:dyDescent="0.3">
      <c r="B56"/>
      <c r="C56"/>
    </row>
    <row r="57" spans="2:3" x14ac:dyDescent="0.3">
      <c r="B57"/>
      <c r="C57"/>
    </row>
    <row r="58" spans="2:3" x14ac:dyDescent="0.3">
      <c r="B58"/>
      <c r="C58"/>
    </row>
    <row r="59" spans="2:3" x14ac:dyDescent="0.3">
      <c r="B59"/>
      <c r="C59"/>
    </row>
    <row r="60" spans="2:3" x14ac:dyDescent="0.3">
      <c r="B60"/>
      <c r="C60"/>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showGridLines="0" tabSelected="1" workbookViewId="0">
      <selection activeCell="T17" sqref="T17"/>
    </sheetView>
  </sheetViews>
  <sheetFormatPr defaultRowHeight="14.4" x14ac:dyDescent="0.3"/>
  <sheetData>
    <row r="1" spans="1:17" ht="23.4" x14ac:dyDescent="0.45">
      <c r="A1" s="9"/>
      <c r="B1" s="9"/>
      <c r="C1" s="9"/>
      <c r="D1" s="9"/>
      <c r="E1" s="9"/>
      <c r="F1" s="9"/>
      <c r="G1" s="9"/>
      <c r="H1" s="9"/>
      <c r="I1" s="9"/>
      <c r="J1" s="9"/>
      <c r="K1" s="9"/>
      <c r="L1" s="9"/>
      <c r="M1" s="9"/>
      <c r="N1" s="9"/>
      <c r="O1" s="9"/>
      <c r="P1" s="10"/>
      <c r="Q1" s="10"/>
    </row>
    <row r="2" spans="1:17" ht="23.4" x14ac:dyDescent="0.45">
      <c r="A2" s="9"/>
      <c r="B2" s="9"/>
      <c r="C2" s="9"/>
      <c r="D2" s="9"/>
      <c r="E2" s="9"/>
      <c r="F2" s="9"/>
      <c r="G2" s="9"/>
      <c r="H2" s="9"/>
      <c r="I2" s="9"/>
      <c r="J2" s="9"/>
      <c r="K2" s="9"/>
      <c r="L2" s="9"/>
      <c r="M2" s="9"/>
      <c r="N2" s="9"/>
      <c r="O2" s="9"/>
      <c r="P2" s="10"/>
      <c r="Q2" s="10"/>
    </row>
    <row r="3" spans="1:17" ht="23.4" x14ac:dyDescent="0.45">
      <c r="A3" s="9"/>
      <c r="B3" s="9"/>
      <c r="C3" s="9"/>
      <c r="D3" s="9"/>
      <c r="E3" s="9"/>
      <c r="F3" s="9"/>
      <c r="G3" s="9"/>
      <c r="H3" s="9"/>
      <c r="I3" s="9"/>
      <c r="J3" s="9"/>
      <c r="K3" s="9"/>
      <c r="L3" s="9"/>
      <c r="M3" s="9"/>
      <c r="N3" s="9"/>
      <c r="O3" s="9"/>
      <c r="P3" s="10"/>
      <c r="Q3" s="10"/>
    </row>
    <row r="4" spans="1:17" ht="23.4" x14ac:dyDescent="0.45">
      <c r="A4" s="9"/>
      <c r="B4" s="9"/>
      <c r="C4" s="9"/>
      <c r="D4" s="9"/>
      <c r="E4" s="11"/>
      <c r="F4" s="11"/>
      <c r="G4" s="11"/>
      <c r="H4" s="11"/>
      <c r="I4" s="11"/>
      <c r="J4" s="11"/>
      <c r="K4" s="11"/>
      <c r="L4" s="11"/>
      <c r="M4" s="11"/>
      <c r="N4" s="11"/>
      <c r="O4" s="9"/>
      <c r="P4" s="10"/>
      <c r="Q4" s="10"/>
    </row>
    <row r="5" spans="1:17" ht="23.4" x14ac:dyDescent="0.45">
      <c r="A5" s="9"/>
      <c r="B5" s="9"/>
      <c r="C5" s="9"/>
      <c r="D5" s="9"/>
      <c r="E5" s="11"/>
      <c r="F5" s="11"/>
      <c r="G5" s="11"/>
      <c r="H5" s="11"/>
      <c r="I5" s="11"/>
      <c r="J5" s="11"/>
      <c r="K5" s="11"/>
      <c r="L5" s="11"/>
      <c r="M5" s="11"/>
      <c r="N5" s="11"/>
      <c r="O5" s="9"/>
      <c r="P5" s="10"/>
      <c r="Q5" s="10"/>
    </row>
    <row r="6" spans="1:17" ht="23.4" x14ac:dyDescent="0.45">
      <c r="A6" s="9"/>
      <c r="B6" s="9"/>
      <c r="C6" s="9"/>
      <c r="D6" s="9"/>
      <c r="E6" s="11"/>
      <c r="F6" s="11"/>
      <c r="G6" s="11"/>
      <c r="H6" s="11"/>
      <c r="I6" s="11"/>
      <c r="J6" s="11"/>
      <c r="K6" s="11"/>
      <c r="L6" s="11"/>
      <c r="M6" s="11"/>
      <c r="N6" s="11"/>
      <c r="O6" s="9"/>
      <c r="P6" s="10"/>
      <c r="Q6" s="10"/>
    </row>
    <row r="7" spans="1:17" ht="23.4" x14ac:dyDescent="0.45">
      <c r="A7" s="10"/>
      <c r="B7" s="10"/>
      <c r="C7" s="10"/>
      <c r="D7" s="10"/>
      <c r="E7" s="10"/>
      <c r="F7" s="10"/>
      <c r="G7" s="10"/>
      <c r="H7" s="10"/>
      <c r="I7" s="10"/>
      <c r="J7" s="10"/>
      <c r="K7" s="10"/>
      <c r="L7" s="10"/>
      <c r="M7" s="10"/>
      <c r="N7" s="10"/>
      <c r="O7" s="10"/>
      <c r="P7" s="10"/>
      <c r="Q7" s="10"/>
    </row>
  </sheetData>
  <mergeCells count="2">
    <mergeCell ref="E4:I6"/>
    <mergeCell ref="J4:N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2024-01-31T12:08:08Z</dcterms:modified>
</cp:coreProperties>
</file>