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cm08JUN2017bhav" sheetId="1" state="visible" r:id="rId2"/>
  </sheets>
  <definedNames>
    <definedName function="false" hidden="true" localSheetId="0" name="_xlnm._FilterDatabase" vbProcedure="false">cm08JUN2017bhav!$A$1:$H$70</definedName>
    <definedName function="false" hidden="false" localSheetId="0" name="_xlnm._FilterDatabase" vbProcedure="false">cm08JUN2017bhav!$A$1:$H$327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<sst xmlns="http://schemas.openxmlformats.org/spreadsheetml/2006/main" count="152" uniqueCount="147">
  <si>
    <t>SYMBOL</t>
  </si>
  <si>
    <t>CLOSE</t>
  </si>
  <si>
    <t>PREVCLOSE</t>
  </si>
  <si>
    <t>TOTTRDQTY</t>
  </si>
  <si>
    <t>DIFF</t>
  </si>
  <si>
    <t>DIFFP</t>
  </si>
  <si>
    <t>DELIVERY</t>
  </si>
  <si>
    <t>ShortList</t>
  </si>
  <si>
    <t>SANCO</t>
  </si>
  <si>
    <t>98.67</t>
  </si>
  <si>
    <t>EIHOTEL</t>
  </si>
  <si>
    <t>96.80</t>
  </si>
  <si>
    <t>MAHLIFE</t>
  </si>
  <si>
    <t>92.49</t>
  </si>
  <si>
    <t>ORIENTCEM</t>
  </si>
  <si>
    <t>89.86</t>
  </si>
  <si>
    <t>MANAKSIA</t>
  </si>
  <si>
    <t>89.84</t>
  </si>
  <si>
    <t>X</t>
  </si>
  <si>
    <t>LGBBROSLTD</t>
  </si>
  <si>
    <t>89.83</t>
  </si>
  <si>
    <t>MENONBE</t>
  </si>
  <si>
    <t>87.47</t>
  </si>
  <si>
    <t>MBLINFRA</t>
  </si>
  <si>
    <t>87.38</t>
  </si>
  <si>
    <t>JAGRAN</t>
  </si>
  <si>
    <t>87.31</t>
  </si>
  <si>
    <t>THIRUSUGAR</t>
  </si>
  <si>
    <t>86.97</t>
  </si>
  <si>
    <t>SADBHIN</t>
  </si>
  <si>
    <t>86.73</t>
  </si>
  <si>
    <t>SANGHVIMOV</t>
  </si>
  <si>
    <t>86.11</t>
  </si>
  <si>
    <t>GALLANTT</t>
  </si>
  <si>
    <t>84.93</t>
  </si>
  <si>
    <t>HINDCOMPOS</t>
  </si>
  <si>
    <t>83.52</t>
  </si>
  <si>
    <t>KNRCON</t>
  </si>
  <si>
    <t>82.68</t>
  </si>
  <si>
    <t>HMVL</t>
  </si>
  <si>
    <t>82.31</t>
  </si>
  <si>
    <t>JETAIRWAYS</t>
  </si>
  <si>
    <t>8.64</t>
  </si>
  <si>
    <t>UNIPLY</t>
  </si>
  <si>
    <t>79.77</t>
  </si>
  <si>
    <t>INDTERRAIN</t>
  </si>
  <si>
    <t>79.47</t>
  </si>
  <si>
    <t>SHANTIGEAR</t>
  </si>
  <si>
    <t>79.09</t>
  </si>
  <si>
    <t>KANSAINER</t>
  </si>
  <si>
    <t>79.01</t>
  </si>
  <si>
    <t>ISFT</t>
  </si>
  <si>
    <t>78.19</t>
  </si>
  <si>
    <t>KIRLOSBROS</t>
  </si>
  <si>
    <t>77.88</t>
  </si>
  <si>
    <t>KARURVYSYA</t>
  </si>
  <si>
    <t>77.75</t>
  </si>
  <si>
    <t>WELENT</t>
  </si>
  <si>
    <t>77.58</t>
  </si>
  <si>
    <t>GOKEX</t>
  </si>
  <si>
    <t>76.14</t>
  </si>
  <si>
    <t>OILCOUNTUB</t>
  </si>
  <si>
    <t>76.11</t>
  </si>
  <si>
    <t>PANAMAPET</t>
  </si>
  <si>
    <t>75.67</t>
  </si>
  <si>
    <t>MORARJEE</t>
  </si>
  <si>
    <t>75.60</t>
  </si>
  <si>
    <t>GENUSPOWER</t>
  </si>
  <si>
    <t>75.58</t>
  </si>
  <si>
    <t>SPECIALITY</t>
  </si>
  <si>
    <t>75.00</t>
  </si>
  <si>
    <t>BLS</t>
  </si>
  <si>
    <t>74.16</t>
  </si>
  <si>
    <t>FDC</t>
  </si>
  <si>
    <t>73.64</t>
  </si>
  <si>
    <t>MPHASIS</t>
  </si>
  <si>
    <t>73.52</t>
  </si>
  <si>
    <t>GRUH</t>
  </si>
  <si>
    <t>73.38</t>
  </si>
  <si>
    <t>TERASOFT</t>
  </si>
  <si>
    <t>73.37</t>
  </si>
  <si>
    <t>FMNL</t>
  </si>
  <si>
    <t>72.47</t>
  </si>
  <si>
    <t>ASTRAL</t>
  </si>
  <si>
    <t>72.06</t>
  </si>
  <si>
    <t>BANSWRAS</t>
  </si>
  <si>
    <t>71.78</t>
  </si>
  <si>
    <t>ALLSEC</t>
  </si>
  <si>
    <t>71.69</t>
  </si>
  <si>
    <t>MFSL</t>
  </si>
  <si>
    <t>71.68</t>
  </si>
  <si>
    <t>GOLDIAM</t>
  </si>
  <si>
    <t>71.42</t>
  </si>
  <si>
    <t>ASAHIINDIA</t>
  </si>
  <si>
    <t>71.17</t>
  </si>
  <si>
    <t>HSIL</t>
  </si>
  <si>
    <t>71.01</t>
  </si>
  <si>
    <t>MANGCHEFER</t>
  </si>
  <si>
    <t>71.00</t>
  </si>
  <si>
    <t>RADIOCITY</t>
  </si>
  <si>
    <t>70.88</t>
  </si>
  <si>
    <t>PIONEEREMB</t>
  </si>
  <si>
    <t>70.66</t>
  </si>
  <si>
    <t>HGS</t>
  </si>
  <si>
    <t>70.52</t>
  </si>
  <si>
    <t>TNPL</t>
  </si>
  <si>
    <t>70.45</t>
  </si>
  <si>
    <t>TATAMTRDVR</t>
  </si>
  <si>
    <t>70.26</t>
  </si>
  <si>
    <t>POWERGRID</t>
  </si>
  <si>
    <t>69.72</t>
  </si>
  <si>
    <t>KABRAEXTRU</t>
  </si>
  <si>
    <t>69.21</t>
  </si>
  <si>
    <t>SHK</t>
  </si>
  <si>
    <t>69.10</t>
  </si>
  <si>
    <t>DEN</t>
  </si>
  <si>
    <t>68.61</t>
  </si>
  <si>
    <t>PENIND</t>
  </si>
  <si>
    <t>68.29</t>
  </si>
  <si>
    <t>ASAL</t>
  </si>
  <si>
    <t>68.17</t>
  </si>
  <si>
    <t>20MICRONS</t>
  </si>
  <si>
    <t>67.70</t>
  </si>
  <si>
    <t>CROMPTON</t>
  </si>
  <si>
    <t>67.67</t>
  </si>
  <si>
    <t>RALLIS</t>
  </si>
  <si>
    <t>67.51</t>
  </si>
  <si>
    <t>TMRVL</t>
  </si>
  <si>
    <t>66.72</t>
  </si>
  <si>
    <t>SHIRPUR-G</t>
  </si>
  <si>
    <t>66.63</t>
  </si>
  <si>
    <t>LAKSHVILAS</t>
  </si>
  <si>
    <t>66.56</t>
  </si>
  <si>
    <t>SJVN</t>
  </si>
  <si>
    <t>66.49</t>
  </si>
  <si>
    <t>ELGIEQUIP</t>
  </si>
  <si>
    <t>66.44</t>
  </si>
  <si>
    <t>VSSL</t>
  </si>
  <si>
    <t>65.97</t>
  </si>
  <si>
    <t>KCP</t>
  </si>
  <si>
    <t>65.79</t>
  </si>
  <si>
    <t>SPAL</t>
  </si>
  <si>
    <t>65.17</t>
  </si>
  <si>
    <t>SIMBHALS</t>
  </si>
  <si>
    <t>65.14</t>
  </si>
  <si>
    <t>INTENTECH</t>
  </si>
  <si>
    <t>65.07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</si>
</sst>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RowHeight="12.8"/>
  <cols>
    <col collapsed="false" hidden="false" max="1" min="1" style="1" width="16.219387755102"/>
    <col collapsed="false" hidden="false" max="2" min="2" style="1" width="12.5459183673469"/>
    <col collapsed="false" hidden="false" max="3" min="3" style="1" width="15.0918367346939"/>
    <col collapsed="false" hidden="false" max="4" min="4" style="1" width="12.1581632653061"/>
    <col collapsed="false" hidden="false" max="5" min="5" style="1" width="11.5204081632653"/>
    <col collapsed="false" hidden="false" max="6" min="6" style="1" width="14.9489795918367"/>
    <col collapsed="false" hidden="false" max="7" min="7" style="1" width="13.3928571428571"/>
    <col collapsed="false" hidden="false" max="1025" min="8" style="1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 t="s">
        <v>8</v>
      </c>
      <c r="B2" s="3" t="n">
        <v>114.4</v>
      </c>
      <c r="C2" s="3" t="n">
        <v>110.75</v>
      </c>
      <c r="D2" s="3" t="n">
        <v>33870</v>
      </c>
      <c r="E2" s="3" t="n">
        <f aca="false">B2-C2</f>
        <v>3.65000000000001</v>
      </c>
      <c r="F2" s="3" t="n">
        <f aca="false">E2/C2*100</f>
        <v>3.29571106094809</v>
      </c>
      <c r="G2" s="3" t="s">
        <v>9</v>
      </c>
      <c r="H2" s="0"/>
    </row>
    <row r="3" customFormat="false" ht="12.8" hidden="false" customHeight="false" outlineLevel="0" collapsed="false">
      <c r="A3" s="3" t="s">
        <v>10</v>
      </c>
      <c r="B3" s="3" t="n">
        <v>133.55</v>
      </c>
      <c r="C3" s="3" t="n">
        <v>132.15</v>
      </c>
      <c r="D3" s="3" t="n">
        <v>1156493</v>
      </c>
      <c r="E3" s="3" t="n">
        <f aca="false">B3-C3</f>
        <v>1.40000000000001</v>
      </c>
      <c r="F3" s="3" t="n">
        <f aca="false">E3/C3*100</f>
        <v>1.05940219447598</v>
      </c>
      <c r="G3" s="3" t="s">
        <v>11</v>
      </c>
      <c r="H3" s="0"/>
    </row>
    <row r="4" customFormat="false" ht="12.8" hidden="false" customHeight="false" outlineLevel="0" collapsed="false">
      <c r="A4" s="3" t="s">
        <v>12</v>
      </c>
      <c r="B4" s="3" t="n">
        <v>421.7</v>
      </c>
      <c r="C4" s="3" t="n">
        <v>419.55</v>
      </c>
      <c r="D4" s="3" t="n">
        <v>48921</v>
      </c>
      <c r="E4" s="3" t="n">
        <f aca="false">B4-C4</f>
        <v>2.14999999999998</v>
      </c>
      <c r="F4" s="3" t="n">
        <f aca="false">E4/C4*100</f>
        <v>0.51245381956858</v>
      </c>
      <c r="G4" s="3" t="s">
        <v>13</v>
      </c>
      <c r="H4" s="0"/>
    </row>
    <row r="5" customFormat="false" ht="12.8" hidden="false" customHeight="false" outlineLevel="0" collapsed="false">
      <c r="A5" s="3" t="s">
        <v>14</v>
      </c>
      <c r="B5" s="3" t="n">
        <v>163</v>
      </c>
      <c r="C5" s="3" t="n">
        <v>160.3</v>
      </c>
      <c r="D5" s="3" t="n">
        <v>1130169</v>
      </c>
      <c r="E5" s="3" t="n">
        <f aca="false">B5-C5</f>
        <v>2.69999999999999</v>
      </c>
      <c r="F5" s="3" t="n">
        <f aca="false">E5/C5*100</f>
        <v>1.68434185901434</v>
      </c>
      <c r="G5" s="3" t="s">
        <v>15</v>
      </c>
      <c r="H5" s="0"/>
    </row>
    <row r="6" customFormat="false" ht="12.8" hidden="false" customHeight="false" outlineLevel="0" collapsed="false">
      <c r="A6" s="3" t="s">
        <v>16</v>
      </c>
      <c r="B6" s="3" t="n">
        <v>70.05</v>
      </c>
      <c r="C6" s="3" t="n">
        <v>68.8</v>
      </c>
      <c r="D6" s="3" t="n">
        <v>21610</v>
      </c>
      <c r="E6" s="3" t="n">
        <f aca="false">B6-C6</f>
        <v>1.25</v>
      </c>
      <c r="F6" s="3" t="n">
        <f aca="false">E6/C6*100</f>
        <v>1.81686046511628</v>
      </c>
      <c r="G6" s="3" t="s">
        <v>17</v>
      </c>
      <c r="H6" s="2" t="s">
        <v>18</v>
      </c>
    </row>
    <row r="7" customFormat="false" ht="12.8" hidden="false" customHeight="false" outlineLevel="0" collapsed="false">
      <c r="A7" s="3" t="s">
        <v>19</v>
      </c>
      <c r="B7" s="3" t="n">
        <v>750.15</v>
      </c>
      <c r="C7" s="3" t="n">
        <v>742.3</v>
      </c>
      <c r="D7" s="3" t="n">
        <v>86948</v>
      </c>
      <c r="E7" s="3" t="n">
        <f aca="false">B7-C7</f>
        <v>7.85000000000002</v>
      </c>
      <c r="F7" s="3" t="n">
        <f aca="false">E7/C7*100</f>
        <v>1.0575239121649</v>
      </c>
      <c r="G7" s="3" t="s">
        <v>20</v>
      </c>
      <c r="H7" s="0"/>
    </row>
    <row r="8" customFormat="false" ht="12.8" hidden="false" customHeight="false" outlineLevel="0" collapsed="false">
      <c r="A8" s="3" t="s">
        <v>21</v>
      </c>
      <c r="B8" s="3" t="n">
        <v>75.25</v>
      </c>
      <c r="C8" s="3" t="n">
        <v>74</v>
      </c>
      <c r="D8" s="3" t="n">
        <v>23332</v>
      </c>
      <c r="E8" s="3" t="n">
        <f aca="false">B8-C8</f>
        <v>1.25</v>
      </c>
      <c r="F8" s="3" t="n">
        <f aca="false">E8/C8*100</f>
        <v>1.68918918918919</v>
      </c>
      <c r="G8" s="3" t="s">
        <v>22</v>
      </c>
      <c r="H8" s="0"/>
    </row>
    <row r="9" customFormat="false" ht="12.8" hidden="false" customHeight="false" outlineLevel="0" collapsed="false">
      <c r="A9" s="3" t="s">
        <v>23</v>
      </c>
      <c r="B9" s="3" t="n">
        <v>36.8</v>
      </c>
      <c r="C9" s="3" t="n">
        <v>35.05</v>
      </c>
      <c r="D9" s="3" t="n">
        <v>243463</v>
      </c>
      <c r="E9" s="3" t="n">
        <f aca="false">B9-C9</f>
        <v>1.75</v>
      </c>
      <c r="F9" s="3" t="n">
        <f aca="false">E9/C9*100</f>
        <v>4.99286733238231</v>
      </c>
      <c r="G9" s="3" t="s">
        <v>24</v>
      </c>
      <c r="H9" s="0"/>
    </row>
    <row r="10" customFormat="false" ht="12.8" hidden="false" customHeight="false" outlineLevel="0" collapsed="false">
      <c r="A10" s="3" t="s">
        <v>25</v>
      </c>
      <c r="B10" s="3" t="n">
        <v>189.35</v>
      </c>
      <c r="C10" s="3" t="n">
        <v>185.45</v>
      </c>
      <c r="D10" s="3" t="n">
        <v>55871</v>
      </c>
      <c r="E10" s="3" t="n">
        <f aca="false">B10-C10</f>
        <v>3.90000000000001</v>
      </c>
      <c r="F10" s="3" t="n">
        <f aca="false">E10/C10*100</f>
        <v>2.10299272040982</v>
      </c>
      <c r="G10" s="3" t="s">
        <v>26</v>
      </c>
      <c r="H10" s="0"/>
    </row>
    <row r="11" customFormat="false" ht="12.8" hidden="false" customHeight="false" outlineLevel="0" collapsed="false">
      <c r="A11" s="3" t="s">
        <v>27</v>
      </c>
      <c r="B11" s="3" t="n">
        <v>60.05</v>
      </c>
      <c r="C11" s="3" t="n">
        <v>58.4</v>
      </c>
      <c r="D11" s="3" t="n">
        <v>11720</v>
      </c>
      <c r="E11" s="3" t="n">
        <f aca="false">B11-C11</f>
        <v>1.65</v>
      </c>
      <c r="F11" s="3" t="n">
        <f aca="false">E11/C11*100</f>
        <v>2.82534246575342</v>
      </c>
      <c r="G11" s="3" t="s">
        <v>28</v>
      </c>
      <c r="H11" s="0"/>
    </row>
    <row r="12" customFormat="false" ht="12.8" hidden="false" customHeight="false" outlineLevel="0" collapsed="false">
      <c r="A12" s="3" t="s">
        <v>29</v>
      </c>
      <c r="B12" s="3" t="n">
        <v>112.85</v>
      </c>
      <c r="C12" s="3" t="n">
        <v>110.4</v>
      </c>
      <c r="D12" s="3" t="n">
        <v>33666</v>
      </c>
      <c r="E12" s="3" t="n">
        <f aca="false">B12-C12</f>
        <v>2.44999999999999</v>
      </c>
      <c r="F12" s="3" t="n">
        <f aca="false">E12/C12*100</f>
        <v>2.21920289855071</v>
      </c>
      <c r="G12" s="3" t="s">
        <v>30</v>
      </c>
      <c r="H12" s="0"/>
    </row>
    <row r="13" customFormat="false" ht="12.8" hidden="false" customHeight="false" outlineLevel="0" collapsed="false">
      <c r="A13" s="3" t="s">
        <v>31</v>
      </c>
      <c r="B13" s="3" t="n">
        <v>253.3</v>
      </c>
      <c r="C13" s="3" t="n">
        <v>249.05</v>
      </c>
      <c r="D13" s="3" t="n">
        <v>49606</v>
      </c>
      <c r="E13" s="3" t="n">
        <f aca="false">B13-C13</f>
        <v>4.25</v>
      </c>
      <c r="F13" s="3" t="n">
        <f aca="false">E13/C13*100</f>
        <v>1.70648464163823</v>
      </c>
      <c r="G13" s="3" t="s">
        <v>32</v>
      </c>
      <c r="H13" s="0"/>
    </row>
    <row r="14" customFormat="false" ht="12.8" hidden="false" customHeight="false" outlineLevel="0" collapsed="false">
      <c r="A14" s="3" t="s">
        <v>33</v>
      </c>
      <c r="B14" s="3" t="n">
        <v>40.6</v>
      </c>
      <c r="C14" s="3" t="n">
        <v>40</v>
      </c>
      <c r="D14" s="3" t="n">
        <v>10208</v>
      </c>
      <c r="E14" s="3" t="n">
        <f aca="false">B14-C14</f>
        <v>0.600000000000001</v>
      </c>
      <c r="F14" s="3" t="n">
        <f aca="false">E14/C14*100</f>
        <v>1.5</v>
      </c>
      <c r="G14" s="3" t="s">
        <v>34</v>
      </c>
      <c r="H14" s="0"/>
    </row>
    <row r="15" customFormat="false" ht="12.8" hidden="false" customHeight="false" outlineLevel="0" collapsed="false">
      <c r="A15" s="3" t="s">
        <v>35</v>
      </c>
      <c r="B15" s="3" t="n">
        <v>612.15</v>
      </c>
      <c r="C15" s="3" t="n">
        <v>591</v>
      </c>
      <c r="D15" s="3" t="n">
        <v>21219</v>
      </c>
      <c r="E15" s="3" t="n">
        <f aca="false">B15-C15</f>
        <v>21.15</v>
      </c>
      <c r="F15" s="3" t="n">
        <f aca="false">E15/C15*100</f>
        <v>3.57868020304568</v>
      </c>
      <c r="G15" s="3" t="s">
        <v>36</v>
      </c>
      <c r="H15" s="2" t="s">
        <v>18</v>
      </c>
    </row>
    <row r="16" customFormat="false" ht="12.8" hidden="false" customHeight="false" outlineLevel="0" collapsed="false">
      <c r="A16" s="3" t="s">
        <v>37</v>
      </c>
      <c r="B16" s="3" t="n">
        <v>212.65</v>
      </c>
      <c r="C16" s="3" t="n">
        <v>209.3</v>
      </c>
      <c r="D16" s="3" t="n">
        <v>24054</v>
      </c>
      <c r="E16" s="3" t="n">
        <f aca="false">B16-C16</f>
        <v>3.34999999999999</v>
      </c>
      <c r="F16" s="3" t="n">
        <f aca="false">E16/C16*100</f>
        <v>1.60057333970377</v>
      </c>
      <c r="G16" s="3" t="s">
        <v>38</v>
      </c>
      <c r="H16" s="0"/>
    </row>
    <row r="17" customFormat="false" ht="12.8" hidden="false" customHeight="false" outlineLevel="0" collapsed="false">
      <c r="A17" s="3" t="s">
        <v>39</v>
      </c>
      <c r="B17" s="3" t="n">
        <v>278.4</v>
      </c>
      <c r="C17" s="3" t="n">
        <v>275.4</v>
      </c>
      <c r="D17" s="3" t="n">
        <v>21582</v>
      </c>
      <c r="E17" s="3" t="n">
        <f aca="false">B17-C17</f>
        <v>3</v>
      </c>
      <c r="F17" s="3" t="n">
        <f aca="false">E17/C17*100</f>
        <v>1.08932461873638</v>
      </c>
      <c r="G17" s="3" t="s">
        <v>40</v>
      </c>
      <c r="H17" s="0"/>
    </row>
    <row r="18" customFormat="false" ht="12.8" hidden="false" customHeight="false" outlineLevel="0" collapsed="false">
      <c r="A18" s="3" t="s">
        <v>41</v>
      </c>
      <c r="B18" s="3" t="n">
        <v>519.8</v>
      </c>
      <c r="C18" s="3" t="n">
        <v>509.1</v>
      </c>
      <c r="D18" s="3" t="n">
        <v>3777232</v>
      </c>
      <c r="E18" s="3" t="n">
        <f aca="false">B18-C18</f>
        <v>10.6999999999999</v>
      </c>
      <c r="F18" s="3" t="n">
        <f aca="false">E18/C18*100</f>
        <v>2.10174818306815</v>
      </c>
      <c r="G18" s="3" t="s">
        <v>42</v>
      </c>
      <c r="H18" s="0"/>
    </row>
    <row r="19" customFormat="false" ht="12.8" hidden="false" customHeight="false" outlineLevel="0" collapsed="false">
      <c r="A19" s="3" t="s">
        <v>43</v>
      </c>
      <c r="B19" s="3" t="n">
        <v>359.3</v>
      </c>
      <c r="C19" s="3" t="n">
        <v>353.05</v>
      </c>
      <c r="D19" s="3" t="n">
        <v>37296</v>
      </c>
      <c r="E19" s="3" t="n">
        <f aca="false">B19-C19</f>
        <v>6.25</v>
      </c>
      <c r="F19" s="3" t="n">
        <f aca="false">E19/C19*100</f>
        <v>1.77028749468914</v>
      </c>
      <c r="G19" s="3" t="s">
        <v>44</v>
      </c>
      <c r="H19" s="0"/>
    </row>
    <row r="20" customFormat="false" ht="12.8" hidden="false" customHeight="false" outlineLevel="0" collapsed="false">
      <c r="A20" s="3" t="s">
        <v>45</v>
      </c>
      <c r="B20" s="3" t="n">
        <v>206.75</v>
      </c>
      <c r="C20" s="3" t="n">
        <v>202.4</v>
      </c>
      <c r="D20" s="3" t="n">
        <v>86740</v>
      </c>
      <c r="E20" s="3" t="n">
        <f aca="false">B20-C20</f>
        <v>4.34999999999999</v>
      </c>
      <c r="F20" s="3" t="n">
        <f aca="false">E20/C20*100</f>
        <v>2.149209486166</v>
      </c>
      <c r="G20" s="3" t="s">
        <v>46</v>
      </c>
      <c r="H20" s="2" t="s">
        <v>18</v>
      </c>
    </row>
    <row r="21" customFormat="false" ht="12.8" hidden="false" customHeight="false" outlineLevel="0" collapsed="false">
      <c r="A21" s="3" t="s">
        <v>47</v>
      </c>
      <c r="B21" s="3" t="n">
        <v>129.3</v>
      </c>
      <c r="C21" s="3" t="n">
        <v>128.45</v>
      </c>
      <c r="D21" s="3" t="n">
        <v>16445</v>
      </c>
      <c r="E21" s="3" t="n">
        <f aca="false">B21-C21</f>
        <v>0.850000000000023</v>
      </c>
      <c r="F21" s="3" t="n">
        <f aca="false">E21/C21*100</f>
        <v>0.661736084079426</v>
      </c>
      <c r="G21" s="3" t="s">
        <v>48</v>
      </c>
      <c r="H21" s="0"/>
    </row>
    <row r="22" customFormat="false" ht="12.8" hidden="false" customHeight="false" outlineLevel="0" collapsed="false">
      <c r="A22" s="3" t="s">
        <v>49</v>
      </c>
      <c r="B22" s="3" t="n">
        <v>421.2</v>
      </c>
      <c r="C22" s="3" t="n">
        <v>414.4</v>
      </c>
      <c r="D22" s="3" t="n">
        <v>206932</v>
      </c>
      <c r="E22" s="3" t="n">
        <f aca="false">B22-C22</f>
        <v>6.80000000000001</v>
      </c>
      <c r="F22" s="3" t="n">
        <f aca="false">E22/C22*100</f>
        <v>1.64092664092664</v>
      </c>
      <c r="G22" s="3" t="s">
        <v>50</v>
      </c>
      <c r="H22" s="0"/>
    </row>
    <row r="23" customFormat="false" ht="12.8" hidden="false" customHeight="false" outlineLevel="0" collapsed="false">
      <c r="A23" s="3" t="s">
        <v>51</v>
      </c>
      <c r="B23" s="3" t="n">
        <v>341.75</v>
      </c>
      <c r="C23" s="3" t="n">
        <v>339.9</v>
      </c>
      <c r="D23" s="3" t="n">
        <v>18371</v>
      </c>
      <c r="E23" s="3" t="n">
        <f aca="false">B23-C23</f>
        <v>1.85000000000002</v>
      </c>
      <c r="F23" s="3" t="n">
        <f aca="false">E23/C23*100</f>
        <v>0.544277728743755</v>
      </c>
      <c r="G23" s="3" t="s">
        <v>52</v>
      </c>
      <c r="H23" s="0"/>
    </row>
    <row r="24" customFormat="false" ht="12.8" hidden="false" customHeight="false" outlineLevel="0" collapsed="false">
      <c r="A24" s="3" t="s">
        <v>53</v>
      </c>
      <c r="B24" s="3" t="n">
        <v>265.5</v>
      </c>
      <c r="C24" s="3" t="n">
        <v>254.9</v>
      </c>
      <c r="D24" s="3" t="n">
        <v>84362</v>
      </c>
      <c r="E24" s="3" t="n">
        <f aca="false">B24-C24</f>
        <v>10.6</v>
      </c>
      <c r="F24" s="3" t="n">
        <f aca="false">E24/C24*100</f>
        <v>4.15849352687328</v>
      </c>
      <c r="G24" s="3" t="s">
        <v>54</v>
      </c>
      <c r="H24" s="2" t="s">
        <v>18</v>
      </c>
    </row>
    <row r="25" customFormat="false" ht="12.8" hidden="false" customHeight="false" outlineLevel="0" collapsed="false">
      <c r="A25" s="3" t="s">
        <v>55</v>
      </c>
      <c r="B25" s="3" t="n">
        <v>130.1</v>
      </c>
      <c r="C25" s="3" t="n">
        <v>128.15</v>
      </c>
      <c r="D25" s="3" t="n">
        <v>1239172</v>
      </c>
      <c r="E25" s="3" t="n">
        <f aca="false">B25-C25</f>
        <v>1.94999999999999</v>
      </c>
      <c r="F25" s="3" t="n">
        <f aca="false">E25/C25*100</f>
        <v>1.52165431135387</v>
      </c>
      <c r="G25" s="3" t="s">
        <v>56</v>
      </c>
      <c r="H25" s="0"/>
    </row>
    <row r="26" customFormat="false" ht="12.8" hidden="false" customHeight="false" outlineLevel="0" collapsed="false">
      <c r="A26" s="3" t="s">
        <v>57</v>
      </c>
      <c r="B26" s="3" t="n">
        <v>93.8</v>
      </c>
      <c r="C26" s="3" t="n">
        <v>92.3</v>
      </c>
      <c r="D26" s="3" t="n">
        <v>473436</v>
      </c>
      <c r="E26" s="3" t="n">
        <f aca="false">B26-C26</f>
        <v>1.5</v>
      </c>
      <c r="F26" s="3" t="n">
        <f aca="false">E26/C26*100</f>
        <v>1.62513542795233</v>
      </c>
      <c r="G26" s="3" t="s">
        <v>58</v>
      </c>
      <c r="H26" s="0"/>
    </row>
    <row r="27" customFormat="false" ht="12.8" hidden="false" customHeight="false" outlineLevel="0" collapsed="false">
      <c r="A27" s="3" t="s">
        <v>59</v>
      </c>
      <c r="B27" s="3" t="n">
        <v>82</v>
      </c>
      <c r="C27" s="3" t="n">
        <v>81.3</v>
      </c>
      <c r="D27" s="3" t="n">
        <v>153588</v>
      </c>
      <c r="E27" s="3" t="n">
        <f aca="false">B27-C27</f>
        <v>0.700000000000003</v>
      </c>
      <c r="F27" s="3" t="n">
        <f aca="false">E27/C27*100</f>
        <v>0.861008610086105</v>
      </c>
      <c r="G27" s="3" t="s">
        <v>60</v>
      </c>
      <c r="H27" s="0"/>
    </row>
    <row r="28" customFormat="false" ht="12.8" hidden="false" customHeight="false" outlineLevel="0" collapsed="false">
      <c r="A28" s="3" t="s">
        <v>61</v>
      </c>
      <c r="B28" s="3" t="n">
        <v>48.7</v>
      </c>
      <c r="C28" s="3" t="n">
        <v>46.45</v>
      </c>
      <c r="D28" s="3" t="n">
        <v>38800</v>
      </c>
      <c r="E28" s="3" t="n">
        <f aca="false">B28-C28</f>
        <v>2.25</v>
      </c>
      <c r="F28" s="3" t="n">
        <f aca="false">E28/C28*100</f>
        <v>4.84391819160388</v>
      </c>
      <c r="G28" s="3" t="s">
        <v>62</v>
      </c>
      <c r="H28" s="0"/>
    </row>
    <row r="29" customFormat="false" ht="12.8" hidden="false" customHeight="false" outlineLevel="0" collapsed="false">
      <c r="A29" s="3" t="s">
        <v>63</v>
      </c>
      <c r="B29" s="3" t="n">
        <v>144.35</v>
      </c>
      <c r="C29" s="3" t="n">
        <v>141.1</v>
      </c>
      <c r="D29" s="3" t="n">
        <v>29564</v>
      </c>
      <c r="E29" s="3" t="n">
        <f aca="false">B29-C29</f>
        <v>3.25</v>
      </c>
      <c r="F29" s="3" t="n">
        <f aca="false">E29/C29*100</f>
        <v>2.30333097094259</v>
      </c>
      <c r="G29" s="3" t="s">
        <v>64</v>
      </c>
      <c r="H29" s="0"/>
    </row>
    <row r="30" customFormat="false" ht="12.8" hidden="false" customHeight="false" outlineLevel="0" collapsed="false">
      <c r="A30" s="3" t="s">
        <v>65</v>
      </c>
      <c r="B30" s="3" t="n">
        <v>52.15</v>
      </c>
      <c r="C30" s="3" t="n">
        <v>51.2</v>
      </c>
      <c r="D30" s="3" t="n">
        <v>15610</v>
      </c>
      <c r="E30" s="3" t="n">
        <f aca="false">B30-C30</f>
        <v>0.949999999999996</v>
      </c>
      <c r="F30" s="3" t="n">
        <f aca="false">E30/C30*100</f>
        <v>1.85546874999999</v>
      </c>
      <c r="G30" s="3" t="s">
        <v>66</v>
      </c>
      <c r="H30" s="0"/>
    </row>
    <row r="31" customFormat="false" ht="12.8" hidden="false" customHeight="false" outlineLevel="0" collapsed="false">
      <c r="A31" s="3" t="s">
        <v>67</v>
      </c>
      <c r="B31" s="3" t="n">
        <v>45.95</v>
      </c>
      <c r="C31" s="3" t="n">
        <v>43.5</v>
      </c>
      <c r="D31" s="3" t="n">
        <v>460040</v>
      </c>
      <c r="E31" s="3" t="n">
        <f aca="false">B31-C31</f>
        <v>2.45</v>
      </c>
      <c r="F31" s="3" t="n">
        <f aca="false">E31/C31*100</f>
        <v>5.63218390804598</v>
      </c>
      <c r="G31" s="3" t="s">
        <v>68</v>
      </c>
      <c r="H31" s="0"/>
    </row>
    <row r="32" customFormat="false" ht="12.8" hidden="false" customHeight="false" outlineLevel="0" collapsed="false">
      <c r="A32" s="3" t="s">
        <v>69</v>
      </c>
      <c r="B32" s="3" t="n">
        <v>81.4</v>
      </c>
      <c r="C32" s="3" t="n">
        <v>80.5</v>
      </c>
      <c r="D32" s="3" t="n">
        <v>27341</v>
      </c>
      <c r="E32" s="3" t="n">
        <f aca="false">B32-C32</f>
        <v>0.900000000000006</v>
      </c>
      <c r="F32" s="3" t="n">
        <f aca="false">E32/C32*100</f>
        <v>1.11801242236026</v>
      </c>
      <c r="G32" s="3" t="s">
        <v>70</v>
      </c>
      <c r="H32" s="0"/>
    </row>
    <row r="33" customFormat="false" ht="12.8" hidden="false" customHeight="false" outlineLevel="0" collapsed="false">
      <c r="A33" s="3" t="s">
        <v>71</v>
      </c>
      <c r="B33" s="3" t="n">
        <v>188.95</v>
      </c>
      <c r="C33" s="3" t="n">
        <v>182.6</v>
      </c>
      <c r="D33" s="3" t="n">
        <v>101777</v>
      </c>
      <c r="E33" s="3" t="n">
        <f aca="false">B33-C33</f>
        <v>6.34999999999999</v>
      </c>
      <c r="F33" s="3" t="n">
        <f aca="false">E33/C33*100</f>
        <v>3.4775465498357</v>
      </c>
      <c r="G33" s="3" t="s">
        <v>72</v>
      </c>
      <c r="H33" s="2" t="s">
        <v>18</v>
      </c>
    </row>
    <row r="34" customFormat="false" ht="12.8" hidden="false" customHeight="false" outlineLevel="0" collapsed="false">
      <c r="A34" s="3" t="s">
        <v>73</v>
      </c>
      <c r="B34" s="3" t="n">
        <v>187.45</v>
      </c>
      <c r="C34" s="3" t="n">
        <v>184.4</v>
      </c>
      <c r="D34" s="3" t="n">
        <v>16975</v>
      </c>
      <c r="E34" s="3" t="n">
        <f aca="false">B34-C34</f>
        <v>3.04999999999998</v>
      </c>
      <c r="F34" s="3" t="n">
        <f aca="false">E34/C34*100</f>
        <v>1.65401301518437</v>
      </c>
      <c r="G34" s="3" t="s">
        <v>74</v>
      </c>
      <c r="H34" s="0"/>
    </row>
    <row r="35" customFormat="false" ht="12.8" hidden="false" customHeight="false" outlineLevel="0" collapsed="false">
      <c r="A35" s="3" t="s">
        <v>75</v>
      </c>
      <c r="B35" s="3" t="n">
        <v>629.7</v>
      </c>
      <c r="C35" s="3" t="n">
        <v>624.6</v>
      </c>
      <c r="D35" s="3" t="n">
        <v>48268</v>
      </c>
      <c r="E35" s="3" t="n">
        <f aca="false">B35-C35</f>
        <v>5.10000000000002</v>
      </c>
      <c r="F35" s="3" t="n">
        <f aca="false">E35/C35*100</f>
        <v>0.81652257444765</v>
      </c>
      <c r="G35" s="3" t="s">
        <v>76</v>
      </c>
      <c r="H35" s="0"/>
    </row>
    <row r="36" customFormat="false" ht="12.8" hidden="false" customHeight="false" outlineLevel="0" collapsed="false">
      <c r="A36" s="3" t="s">
        <v>77</v>
      </c>
      <c r="B36" s="3" t="n">
        <v>408.85</v>
      </c>
      <c r="C36" s="3" t="n">
        <v>406.2</v>
      </c>
      <c r="D36" s="3" t="n">
        <v>154456</v>
      </c>
      <c r="E36" s="3" t="n">
        <f aca="false">B36-C36</f>
        <v>2.65000000000003</v>
      </c>
      <c r="F36" s="3" t="n">
        <f aca="false">E36/C36*100</f>
        <v>0.652387986213696</v>
      </c>
      <c r="G36" s="3" t="s">
        <v>78</v>
      </c>
      <c r="H36" s="0"/>
    </row>
    <row r="37" customFormat="false" ht="12.8" hidden="false" customHeight="false" outlineLevel="0" collapsed="false">
      <c r="A37" s="3" t="s">
        <v>79</v>
      </c>
      <c r="B37" s="3" t="n">
        <v>71.4</v>
      </c>
      <c r="C37" s="3" t="n">
        <v>70.4</v>
      </c>
      <c r="D37" s="3" t="n">
        <v>16687</v>
      </c>
      <c r="E37" s="3" t="n">
        <f aca="false">B37-C37</f>
        <v>1</v>
      </c>
      <c r="F37" s="3" t="n">
        <f aca="false">E37/C37*100</f>
        <v>1.42045454545455</v>
      </c>
      <c r="G37" s="3" t="s">
        <v>80</v>
      </c>
      <c r="H37" s="0"/>
    </row>
    <row r="38" customFormat="false" ht="12.8" hidden="false" customHeight="false" outlineLevel="0" collapsed="false">
      <c r="A38" s="3" t="s">
        <v>81</v>
      </c>
      <c r="B38" s="3" t="n">
        <v>74.7</v>
      </c>
      <c r="C38" s="3" t="n">
        <v>72.45</v>
      </c>
      <c r="D38" s="3" t="n">
        <v>13749</v>
      </c>
      <c r="E38" s="3" t="n">
        <f aca="false">B38-C38</f>
        <v>2.25</v>
      </c>
      <c r="F38" s="3" t="n">
        <f aca="false">E38/C38*100</f>
        <v>3.1055900621118</v>
      </c>
      <c r="G38" s="3" t="s">
        <v>82</v>
      </c>
      <c r="H38" s="0"/>
    </row>
    <row r="39" customFormat="false" ht="12.8" hidden="false" customHeight="false" outlineLevel="0" collapsed="false">
      <c r="A39" s="3" t="s">
        <v>83</v>
      </c>
      <c r="B39" s="3" t="n">
        <v>620.35</v>
      </c>
      <c r="C39" s="3" t="n">
        <v>608.3</v>
      </c>
      <c r="D39" s="3" t="n">
        <v>67136</v>
      </c>
      <c r="E39" s="3" t="n">
        <f aca="false">B39-C39</f>
        <v>12.0500000000001</v>
      </c>
      <c r="F39" s="3" t="n">
        <f aca="false">E39/C39*100</f>
        <v>1.98093046194313</v>
      </c>
      <c r="G39" s="3" t="s">
        <v>84</v>
      </c>
      <c r="H39" s="0"/>
    </row>
    <row r="40" customFormat="false" ht="12.8" hidden="false" customHeight="false" outlineLevel="0" collapsed="false">
      <c r="A40" s="3" t="s">
        <v>85</v>
      </c>
      <c r="B40" s="3" t="n">
        <v>190.95</v>
      </c>
      <c r="C40" s="3" t="n">
        <v>186.85</v>
      </c>
      <c r="D40" s="3" t="n">
        <v>12539</v>
      </c>
      <c r="E40" s="3" t="n">
        <f aca="false">B40-C40</f>
        <v>4.09999999999999</v>
      </c>
      <c r="F40" s="3" t="n">
        <f aca="false">E40/C40*100</f>
        <v>2.19427348140219</v>
      </c>
      <c r="G40" s="3" t="s">
        <v>86</v>
      </c>
      <c r="H40" s="0"/>
    </row>
    <row r="41" customFormat="false" ht="12.8" hidden="false" customHeight="false" outlineLevel="0" collapsed="false">
      <c r="A41" s="3" t="s">
        <v>87</v>
      </c>
      <c r="B41" s="3" t="n">
        <v>333.8</v>
      </c>
      <c r="C41" s="3" t="n">
        <v>326.15</v>
      </c>
      <c r="D41" s="3" t="n">
        <v>22401</v>
      </c>
      <c r="E41" s="3" t="n">
        <f aca="false">B41-C41</f>
        <v>7.65000000000003</v>
      </c>
      <c r="F41" s="3" t="n">
        <f aca="false">E41/C41*100</f>
        <v>2.34554652767133</v>
      </c>
      <c r="G41" s="3" t="s">
        <v>88</v>
      </c>
      <c r="H41" s="0"/>
    </row>
    <row r="42" customFormat="false" ht="12.8" hidden="false" customHeight="false" outlineLevel="0" collapsed="false">
      <c r="A42" s="3" t="s">
        <v>89</v>
      </c>
      <c r="B42" s="3" t="n">
        <v>620.75</v>
      </c>
      <c r="C42" s="3" t="n">
        <v>614.1</v>
      </c>
      <c r="D42" s="3" t="n">
        <v>1561392</v>
      </c>
      <c r="E42" s="3" t="n">
        <f aca="false">B42-C42</f>
        <v>6.64999999999998</v>
      </c>
      <c r="F42" s="3" t="n">
        <f aca="false">E42/C42*100</f>
        <v>1.08288552353037</v>
      </c>
      <c r="G42" s="3" t="s">
        <v>90</v>
      </c>
      <c r="H42" s="0"/>
    </row>
    <row r="43" customFormat="false" ht="12.8" hidden="false" customHeight="false" outlineLevel="0" collapsed="false">
      <c r="A43" s="3" t="s">
        <v>91</v>
      </c>
      <c r="B43" s="3" t="n">
        <v>83.95</v>
      </c>
      <c r="C43" s="3" t="n">
        <v>83.15</v>
      </c>
      <c r="D43" s="3" t="n">
        <v>15627</v>
      </c>
      <c r="E43" s="3" t="n">
        <f aca="false">B43-C43</f>
        <v>0.799999999999997</v>
      </c>
      <c r="F43" s="3" t="n">
        <f aca="false">E43/C43*100</f>
        <v>0.962116656644615</v>
      </c>
      <c r="G43" s="3" t="s">
        <v>92</v>
      </c>
      <c r="H43" s="0"/>
    </row>
    <row r="44" customFormat="false" ht="12.8" hidden="false" customHeight="false" outlineLevel="0" collapsed="false">
      <c r="A44" s="3" t="s">
        <v>93</v>
      </c>
      <c r="B44" s="3" t="n">
        <v>274.05</v>
      </c>
      <c r="C44" s="3" t="n">
        <v>270.35</v>
      </c>
      <c r="D44" s="3" t="n">
        <v>27469</v>
      </c>
      <c r="E44" s="3" t="n">
        <f aca="false">B44-C44</f>
        <v>3.69999999999999</v>
      </c>
      <c r="F44" s="3" t="n">
        <f aca="false">E44/C44*100</f>
        <v>1.36859626410209</v>
      </c>
      <c r="G44" s="3" t="s">
        <v>94</v>
      </c>
      <c r="H44" s="0"/>
    </row>
    <row r="45" customFormat="false" ht="12.8" hidden="false" customHeight="false" outlineLevel="0" collapsed="false">
      <c r="A45" s="3" t="s">
        <v>95</v>
      </c>
      <c r="B45" s="3" t="n">
        <v>355.2</v>
      </c>
      <c r="C45" s="3" t="n">
        <v>345.3</v>
      </c>
      <c r="D45" s="3" t="n">
        <v>312903</v>
      </c>
      <c r="E45" s="3" t="n">
        <f aca="false">B45-C45</f>
        <v>9.89999999999998</v>
      </c>
      <c r="F45" s="3" t="n">
        <f aca="false">E45/C45*100</f>
        <v>2.86707211120764</v>
      </c>
      <c r="G45" s="3" t="s">
        <v>96</v>
      </c>
      <c r="H45" s="0"/>
    </row>
    <row r="46" customFormat="false" ht="12.8" hidden="false" customHeight="false" outlineLevel="0" collapsed="false">
      <c r="A46" s="3" t="s">
        <v>97</v>
      </c>
      <c r="B46" s="3" t="n">
        <v>75.45</v>
      </c>
      <c r="C46" s="3" t="n">
        <v>71.7</v>
      </c>
      <c r="D46" s="3" t="n">
        <v>132243</v>
      </c>
      <c r="E46" s="3" t="n">
        <f aca="false">B46-C46</f>
        <v>3.75</v>
      </c>
      <c r="F46" s="3" t="n">
        <f aca="false">E46/C46*100</f>
        <v>5.23012552301255</v>
      </c>
      <c r="G46" s="3" t="s">
        <v>98</v>
      </c>
      <c r="H46" s="0"/>
    </row>
    <row r="47" customFormat="false" ht="12.8" hidden="false" customHeight="false" outlineLevel="0" collapsed="false">
      <c r="A47" s="3" t="s">
        <v>99</v>
      </c>
      <c r="B47" s="3" t="n">
        <v>342.05</v>
      </c>
      <c r="C47" s="3" t="n">
        <v>339.95</v>
      </c>
      <c r="D47" s="3" t="n">
        <v>23987</v>
      </c>
      <c r="E47" s="3" t="n">
        <f aca="false">B47-C47</f>
        <v>2.10000000000002</v>
      </c>
      <c r="F47" s="3" t="n">
        <f aca="false">E47/C47*100</f>
        <v>0.617737902632747</v>
      </c>
      <c r="G47" s="3" t="s">
        <v>100</v>
      </c>
      <c r="H47" s="0"/>
    </row>
    <row r="48" customFormat="false" ht="12.8" hidden="false" customHeight="false" outlineLevel="0" collapsed="false">
      <c r="A48" s="3" t="s">
        <v>101</v>
      </c>
      <c r="B48" s="3" t="n">
        <v>44.75</v>
      </c>
      <c r="C48" s="3" t="n">
        <v>43.15</v>
      </c>
      <c r="D48" s="3" t="n">
        <v>56236</v>
      </c>
      <c r="E48" s="3" t="n">
        <f aca="false">B48-C48</f>
        <v>1.6</v>
      </c>
      <c r="F48" s="3" t="n">
        <f aca="false">E48/C48*100</f>
        <v>3.7079953650058</v>
      </c>
      <c r="G48" s="3" t="s">
        <v>102</v>
      </c>
      <c r="H48" s="0"/>
    </row>
    <row r="49" customFormat="false" ht="12.8" hidden="false" customHeight="false" outlineLevel="0" collapsed="false">
      <c r="A49" s="3" t="s">
        <v>103</v>
      </c>
      <c r="B49" s="3" t="n">
        <v>565</v>
      </c>
      <c r="C49" s="3" t="n">
        <v>560.9</v>
      </c>
      <c r="D49" s="3" t="n">
        <v>11688</v>
      </c>
      <c r="E49" s="3" t="n">
        <f aca="false">B49-C49</f>
        <v>4.10000000000002</v>
      </c>
      <c r="F49" s="3" t="n">
        <f aca="false">E49/C49*100</f>
        <v>0.730968087003035</v>
      </c>
      <c r="G49" s="3" t="s">
        <v>104</v>
      </c>
      <c r="H49" s="0"/>
    </row>
    <row r="50" customFormat="false" ht="12.8" hidden="false" customHeight="false" outlineLevel="0" collapsed="false">
      <c r="A50" s="3" t="s">
        <v>105</v>
      </c>
      <c r="B50" s="3" t="n">
        <v>333.7</v>
      </c>
      <c r="C50" s="3" t="n">
        <v>323.75</v>
      </c>
      <c r="D50" s="3" t="n">
        <v>151464</v>
      </c>
      <c r="E50" s="3" t="n">
        <f aca="false">B50-C50</f>
        <v>9.94999999999999</v>
      </c>
      <c r="F50" s="3" t="n">
        <f aca="false">E50/C50*100</f>
        <v>3.07335907335907</v>
      </c>
      <c r="G50" s="3" t="s">
        <v>106</v>
      </c>
      <c r="H50" s="0"/>
    </row>
    <row r="51" customFormat="false" ht="12.8" hidden="false" customHeight="false" outlineLevel="0" collapsed="false">
      <c r="A51" s="3" t="s">
        <v>107</v>
      </c>
      <c r="B51" s="3" t="n">
        <v>286</v>
      </c>
      <c r="C51" s="3" t="n">
        <v>280.6</v>
      </c>
      <c r="D51" s="3" t="n">
        <v>3546707</v>
      </c>
      <c r="E51" s="3" t="n">
        <f aca="false">B51-C51</f>
        <v>5.39999999999998</v>
      </c>
      <c r="F51" s="3" t="n">
        <f aca="false">E51/C51*100</f>
        <v>1.92444761225944</v>
      </c>
      <c r="G51" s="3" t="s">
        <v>108</v>
      </c>
      <c r="H51" s="0"/>
    </row>
    <row r="52" customFormat="false" ht="12.8" hidden="false" customHeight="false" outlineLevel="0" collapsed="false">
      <c r="A52" s="3" t="s">
        <v>109</v>
      </c>
      <c r="B52" s="3" t="n">
        <v>207.35</v>
      </c>
      <c r="C52" s="3" t="n">
        <v>205.05</v>
      </c>
      <c r="D52" s="3" t="n">
        <v>4211647</v>
      </c>
      <c r="E52" s="3" t="n">
        <f aca="false">B52-C52</f>
        <v>2.29999999999998</v>
      </c>
      <c r="F52" s="3" t="n">
        <f aca="false">E52/C52*100</f>
        <v>1.12167763960009</v>
      </c>
      <c r="G52" s="3" t="s">
        <v>110</v>
      </c>
      <c r="H52" s="0"/>
    </row>
    <row r="53" customFormat="false" ht="12.8" hidden="false" customHeight="false" outlineLevel="0" collapsed="false">
      <c r="A53" s="3" t="s">
        <v>111</v>
      </c>
      <c r="B53" s="3" t="n">
        <v>121.9</v>
      </c>
      <c r="C53" s="3" t="n">
        <v>113.65</v>
      </c>
      <c r="D53" s="3" t="n">
        <v>55044</v>
      </c>
      <c r="E53" s="3" t="n">
        <f aca="false">B53-C53</f>
        <v>8.25</v>
      </c>
      <c r="F53" s="3" t="n">
        <f aca="false">E53/C53*100</f>
        <v>7.25912890453146</v>
      </c>
      <c r="G53" s="3" t="s">
        <v>112</v>
      </c>
      <c r="H53" s="0"/>
    </row>
    <row r="54" customFormat="false" ht="12.8" hidden="false" customHeight="false" outlineLevel="0" collapsed="false">
      <c r="A54" s="3" t="s">
        <v>113</v>
      </c>
      <c r="B54" s="3" t="n">
        <v>288.95</v>
      </c>
      <c r="C54" s="3" t="n">
        <v>287.45</v>
      </c>
      <c r="D54" s="3" t="n">
        <v>23609</v>
      </c>
      <c r="E54" s="3" t="n">
        <f aca="false">B54-C54</f>
        <v>1.5</v>
      </c>
      <c r="F54" s="3" t="n">
        <f aca="false">E54/C54*100</f>
        <v>0.521829883457993</v>
      </c>
      <c r="G54" s="3" t="s">
        <v>114</v>
      </c>
      <c r="H54" s="0"/>
    </row>
    <row r="55" customFormat="false" ht="12.8" hidden="false" customHeight="false" outlineLevel="0" collapsed="false">
      <c r="A55" s="3" t="s">
        <v>115</v>
      </c>
      <c r="B55" s="3" t="n">
        <v>83.95</v>
      </c>
      <c r="C55" s="3" t="n">
        <v>83.45</v>
      </c>
      <c r="D55" s="3" t="n">
        <v>102714</v>
      </c>
      <c r="E55" s="3" t="n">
        <f aca="false">B55-C55</f>
        <v>0.5</v>
      </c>
      <c r="F55" s="3" t="n">
        <f aca="false">E55/C55*100</f>
        <v>0.599161174355902</v>
      </c>
      <c r="G55" s="3" t="s">
        <v>116</v>
      </c>
      <c r="H55" s="0"/>
    </row>
    <row r="56" customFormat="false" ht="12.8" hidden="false" customHeight="false" outlineLevel="0" collapsed="false">
      <c r="A56" s="3" t="s">
        <v>117</v>
      </c>
      <c r="B56" s="3" t="n">
        <v>53.5</v>
      </c>
      <c r="C56" s="3" t="n">
        <v>51.45</v>
      </c>
      <c r="D56" s="3" t="n">
        <v>6203613</v>
      </c>
      <c r="E56" s="3" t="n">
        <f aca="false">B56-C56</f>
        <v>2.05</v>
      </c>
      <c r="F56" s="3" t="n">
        <f aca="false">E56/C56*100</f>
        <v>3.98445092322643</v>
      </c>
      <c r="G56" s="3" t="s">
        <v>118</v>
      </c>
      <c r="H56" s="0"/>
    </row>
    <row r="57" customFormat="false" ht="12.8" hidden="false" customHeight="false" outlineLevel="0" collapsed="false">
      <c r="A57" s="3" t="s">
        <v>119</v>
      </c>
      <c r="B57" s="3" t="n">
        <v>71.5</v>
      </c>
      <c r="C57" s="3" t="n">
        <v>69.05</v>
      </c>
      <c r="D57" s="3" t="n">
        <v>15943</v>
      </c>
      <c r="E57" s="3" t="n">
        <f aca="false">B57-C57</f>
        <v>2.45</v>
      </c>
      <c r="F57" s="3" t="n">
        <f aca="false">E57/C57*100</f>
        <v>3.54815351194787</v>
      </c>
      <c r="G57" s="3" t="s">
        <v>120</v>
      </c>
      <c r="H57" s="2" t="s">
        <v>18</v>
      </c>
    </row>
    <row r="58" customFormat="false" ht="12.8" hidden="false" customHeight="false" outlineLevel="0" collapsed="false">
      <c r="A58" s="3" t="s">
        <v>121</v>
      </c>
      <c r="B58" s="3" t="n">
        <v>38.75</v>
      </c>
      <c r="C58" s="3" t="n">
        <v>38.35</v>
      </c>
      <c r="D58" s="3" t="n">
        <v>28748</v>
      </c>
      <c r="E58" s="3" t="n">
        <f aca="false">B58-C58</f>
        <v>0.399999999999999</v>
      </c>
      <c r="F58" s="3" t="n">
        <f aca="false">E58/C58*100</f>
        <v>1.04302477183833</v>
      </c>
      <c r="G58" s="3" t="s">
        <v>122</v>
      </c>
    </row>
    <row r="59" customFormat="false" ht="12.8" hidden="false" customHeight="false" outlineLevel="0" collapsed="false">
      <c r="A59" s="3" t="s">
        <v>123</v>
      </c>
      <c r="B59" s="3" t="n">
        <v>237.85</v>
      </c>
      <c r="C59" s="3" t="n">
        <v>235.35</v>
      </c>
      <c r="D59" s="3" t="n">
        <v>738987</v>
      </c>
      <c r="E59" s="3" t="n">
        <f aca="false">B59-C59</f>
        <v>2.5</v>
      </c>
      <c r="F59" s="3" t="n">
        <f aca="false">E59/C59*100</f>
        <v>1.06224771616741</v>
      </c>
      <c r="G59" s="3" t="s">
        <v>124</v>
      </c>
    </row>
    <row r="60" customFormat="false" ht="12.8" hidden="false" customHeight="false" outlineLevel="0" collapsed="false">
      <c r="A60" s="3" t="s">
        <v>125</v>
      </c>
      <c r="B60" s="3" t="n">
        <v>251.95</v>
      </c>
      <c r="C60" s="3" t="n">
        <v>247.9</v>
      </c>
      <c r="D60" s="3" t="n">
        <v>267460</v>
      </c>
      <c r="E60" s="3" t="n">
        <f aca="false">B60-C60</f>
        <v>4.04999999999998</v>
      </c>
      <c r="F60" s="3" t="n">
        <f aca="false">E60/C60*100</f>
        <v>1.63372327551431</v>
      </c>
      <c r="G60" s="3" t="s">
        <v>126</v>
      </c>
    </row>
    <row r="61" customFormat="false" ht="12.8" hidden="false" customHeight="false" outlineLevel="0" collapsed="false">
      <c r="A61" s="3" t="s">
        <v>127</v>
      </c>
      <c r="B61" s="3" t="n">
        <v>174.8</v>
      </c>
      <c r="C61" s="3" t="n">
        <v>171.9</v>
      </c>
      <c r="D61" s="3" t="n">
        <v>29898</v>
      </c>
      <c r="E61" s="3" t="n">
        <f aca="false">B61-C61</f>
        <v>2.90000000000001</v>
      </c>
      <c r="F61" s="3" t="n">
        <f aca="false">E61/C61*100</f>
        <v>1.68702734147761</v>
      </c>
      <c r="G61" s="3" t="s">
        <v>128</v>
      </c>
    </row>
    <row r="62" customFormat="false" ht="12.8" hidden="false" customHeight="false" outlineLevel="0" collapsed="false">
      <c r="A62" s="3" t="s">
        <v>129</v>
      </c>
      <c r="B62" s="3" t="n">
        <v>156.35</v>
      </c>
      <c r="C62" s="3" t="n">
        <v>154.15</v>
      </c>
      <c r="D62" s="3" t="n">
        <v>100779</v>
      </c>
      <c r="E62" s="3" t="n">
        <f aca="false">B62-C62</f>
        <v>2.19999999999999</v>
      </c>
      <c r="F62" s="3" t="n">
        <f aca="false">E62/C62*100</f>
        <v>1.42718131689912</v>
      </c>
      <c r="G62" s="3" t="s">
        <v>130</v>
      </c>
    </row>
    <row r="63" customFormat="false" ht="12.8" hidden="false" customHeight="false" outlineLevel="0" collapsed="false">
      <c r="A63" s="3" t="s">
        <v>131</v>
      </c>
      <c r="B63" s="3" t="n">
        <v>192.2</v>
      </c>
      <c r="C63" s="3" t="n">
        <v>186.9</v>
      </c>
      <c r="D63" s="3" t="n">
        <v>636567</v>
      </c>
      <c r="E63" s="3" t="n">
        <f aca="false">B63-C63</f>
        <v>5.29999999999998</v>
      </c>
      <c r="F63" s="3" t="n">
        <f aca="false">E63/C63*100</f>
        <v>2.83574103798822</v>
      </c>
      <c r="G63" s="3" t="s">
        <v>132</v>
      </c>
    </row>
    <row r="64" customFormat="false" ht="12.8" hidden="false" customHeight="false" outlineLevel="0" collapsed="false">
      <c r="A64" s="3" t="s">
        <v>133</v>
      </c>
      <c r="B64" s="3" t="n">
        <v>32.2</v>
      </c>
      <c r="C64" s="3" t="n">
        <v>31.95</v>
      </c>
      <c r="D64" s="3" t="n">
        <v>330557</v>
      </c>
      <c r="E64" s="3" t="n">
        <f aca="false">B64-C64</f>
        <v>0.250000000000004</v>
      </c>
      <c r="F64" s="3" t="n">
        <f aca="false">E64/C64*100</f>
        <v>0.78247261345854</v>
      </c>
      <c r="G64" s="3" t="s">
        <v>134</v>
      </c>
    </row>
    <row r="65" customFormat="false" ht="12.8" hidden="false" customHeight="false" outlineLevel="0" collapsed="false">
      <c r="A65" s="3" t="s">
        <v>135</v>
      </c>
      <c r="B65" s="3" t="n">
        <v>207.2</v>
      </c>
      <c r="C65" s="3" t="n">
        <v>205.7</v>
      </c>
      <c r="D65" s="3" t="n">
        <v>15755</v>
      </c>
      <c r="E65" s="3" t="n">
        <f aca="false">B65-C65</f>
        <v>1.5</v>
      </c>
      <c r="F65" s="3" t="n">
        <f aca="false">E65/C65*100</f>
        <v>0.729217306757414</v>
      </c>
      <c r="G65" s="3" t="s">
        <v>136</v>
      </c>
    </row>
    <row r="66" customFormat="false" ht="12.8" hidden="false" customHeight="false" outlineLevel="0" collapsed="false">
      <c r="A66" s="3" t="s">
        <v>137</v>
      </c>
      <c r="B66" s="3" t="n">
        <v>109</v>
      </c>
      <c r="C66" s="3" t="n">
        <v>108.4</v>
      </c>
      <c r="D66" s="3" t="n">
        <v>62280</v>
      </c>
      <c r="E66" s="3" t="n">
        <f aca="false">B66-C66</f>
        <v>0.599999999999994</v>
      </c>
      <c r="F66" s="3" t="n">
        <f aca="false">E66/C66*100</f>
        <v>0.553505535055345</v>
      </c>
      <c r="G66" s="3" t="s">
        <v>138</v>
      </c>
    </row>
    <row r="67" customFormat="false" ht="12.8" hidden="false" customHeight="false" outlineLevel="0" collapsed="false">
      <c r="A67" s="3" t="s">
        <v>139</v>
      </c>
      <c r="B67" s="3" t="n">
        <v>108.4</v>
      </c>
      <c r="C67" s="3" t="n">
        <v>106.5</v>
      </c>
      <c r="D67" s="3" t="n">
        <v>120845</v>
      </c>
      <c r="E67" s="3" t="n">
        <f aca="false">B67-C67</f>
        <v>1.90000000000001</v>
      </c>
      <c r="F67" s="3" t="n">
        <f aca="false">E67/C67*100</f>
        <v>1.78403755868545</v>
      </c>
      <c r="G67" s="3" t="s">
        <v>140</v>
      </c>
    </row>
    <row r="68" customFormat="false" ht="12.8" hidden="false" customHeight="false" outlineLevel="0" collapsed="false">
      <c r="A68" s="3" t="s">
        <v>141</v>
      </c>
      <c r="B68" s="3" t="n">
        <v>459.95</v>
      </c>
      <c r="C68" s="3" t="n">
        <v>456.2</v>
      </c>
      <c r="D68" s="3" t="n">
        <v>35470</v>
      </c>
      <c r="E68" s="3" t="n">
        <f aca="false">B68-C68</f>
        <v>3.75</v>
      </c>
      <c r="F68" s="3" t="n">
        <f aca="false">E68/C68*100</f>
        <v>0.822007891275756</v>
      </c>
      <c r="G68" s="3" t="s">
        <v>142</v>
      </c>
    </row>
    <row r="69" customFormat="false" ht="12.8" hidden="false" customHeight="false" outlineLevel="0" collapsed="false">
      <c r="A69" s="3" t="s">
        <v>143</v>
      </c>
      <c r="B69" s="3" t="n">
        <v>30.25</v>
      </c>
      <c r="C69" s="3" t="n">
        <v>29.95</v>
      </c>
      <c r="D69" s="3" t="n">
        <v>20289</v>
      </c>
      <c r="E69" s="3" t="n">
        <f aca="false">B69-C69</f>
        <v>0.300000000000001</v>
      </c>
      <c r="F69" s="3" t="n">
        <f aca="false">E69/C69*100</f>
        <v>1.00166944908181</v>
      </c>
      <c r="G69" s="3" t="s">
        <v>144</v>
      </c>
    </row>
    <row r="70" customFormat="false" ht="12.8" hidden="false" customHeight="false" outlineLevel="0" collapsed="false">
      <c r="A70" s="3" t="s">
        <v>145</v>
      </c>
      <c r="B70" s="3" t="n">
        <v>139.05</v>
      </c>
      <c r="C70" s="3" t="n">
        <v>134.8</v>
      </c>
      <c r="D70" s="3" t="n">
        <v>95296</v>
      </c>
      <c r="E70" s="3" t="n">
        <f aca="false">B70-C70</f>
        <v>4.25</v>
      </c>
      <c r="F70" s="3" t="n">
        <f aca="false">E70/C70*100</f>
        <v>3.15281899109792</v>
      </c>
      <c r="G70" s="3" t="s">
        <v>146</v>
      </c>
    </row>
  </sheetData>
  <autoFilter ref="A1:H7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3592</TotalTime>
  <Application>LibreOffice/4.4.1.2$Windows_x86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2017-06-11T17:01:36Z</dcterms:modified>
  <cp:revision>19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