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m08JUN2017bhav" sheetId="1" state="visible" r:id="rId2"/>
  </sheets>
  <definedNames>
    <definedName function="false" hidden="true" localSheetId="0" name="_xlnm._FilterDatabase" vbProcedure="false">cm08JUN2017bhav!$A$1:$G$11</definedName>
    <definedName function="false" hidden="false" localSheetId="0" name="_xlnm._FilterDatabase" vbProcedure="false">cm08JUN2017bhav!$A$1:$G$11</definedName>
    <definedName function="false" hidden="false" localSheetId="0" name="_xlnm._FilterDatabase_0" vbProcedure="false">cm08JUN2017bhav!$A$1:$F$102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<sst xmlns="http://schemas.openxmlformats.org/spreadsheetml/2006/main" count="26" uniqueCount="26">
  <si>
    <t>SYMBOL</t>
  </si>
  <si>
    <t>CLOSE</t>
  </si>
  <si>
    <t>PREVCLOSE</t>
  </si>
  <si>
    <t>TOTTRDQTY</t>
  </si>
  <si>
    <t>DIFF</t>
  </si>
  <si>
    <t>DIFFP</t>
  </si>
  <si>
    <t>DELIVERY</t>
  </si>
  <si>
    <t>IITL</t>
  </si>
  <si>
    <t>59.55</t>
  </si>
  <si>
    <t>SREEL</t>
  </si>
  <si>
    <t>51.58</t>
  </si>
  <si>
    <t>SUPREMEINF</t>
  </si>
  <si>
    <t>45.84</t>
  </si>
  <si>
    <t>ORBTEXP</t>
  </si>
  <si>
    <t>39.72</t>
  </si>
  <si>
    <t>BEPL</t>
  </si>
  <si>
    <t>29.30</t>
  </si>
  <si>
    <t>SHIVAMAUTO</t>
  </si>
  <si>
    <t>24.61</t>
  </si>
  <si>
    <t>SHANKARA</t>
  </si>
  <si>
    <t>15.71</t>
  </si>
  <si>
    <t>STCINDIA</t>
  </si>
  <si>
    <t>11.53</t>
  </si>
  <si>
    <t>MMTC</t>
  </si>
  <si>
    <t>10.30</t>
  </si>
  <si>
    <t>PANACHE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</si>
</sst>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0" width="16.219387755102"/>
    <col collapsed="false" hidden="false" max="2" min="2" style="0" width="9.05102040816327"/>
    <col collapsed="false" hidden="false" max="3" min="3" style="0" width="12.8622448979592"/>
    <col collapsed="false" hidden="false" max="4" min="4" style="0" width="12.1581632653061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87.55</v>
      </c>
      <c r="C2" s="0" t="n">
        <v>79.6</v>
      </c>
      <c r="D2" s="0" t="n">
        <v>10657</v>
      </c>
      <c r="E2" s="0" t="n">
        <f aca="false">B2-C2</f>
        <v>7.95</v>
      </c>
      <c r="F2" s="0" t="n">
        <f aca="false">E2/C2*100</f>
        <v>9.98743718592965</v>
      </c>
      <c r="G2" s="0" t="s">
        <v>8</v>
      </c>
    </row>
    <row r="3" customFormat="false" ht="12.8" hidden="false" customHeight="false" outlineLevel="0" collapsed="false">
      <c r="A3" s="0" t="s">
        <v>9</v>
      </c>
      <c r="B3" s="0" t="n">
        <v>171.65</v>
      </c>
      <c r="C3" s="0" t="n">
        <v>143.05</v>
      </c>
      <c r="D3" s="0" t="n">
        <v>20030</v>
      </c>
      <c r="E3" s="0" t="n">
        <f aca="false">B3-C3</f>
        <v>28.6</v>
      </c>
      <c r="F3" s="0" t="n">
        <f aca="false">E3/C3*100</f>
        <v>19.9930094372597</v>
      </c>
      <c r="G3" s="0" t="s">
        <v>10</v>
      </c>
    </row>
    <row r="4" customFormat="false" ht="12.8" hidden="false" customHeight="false" outlineLevel="0" collapsed="false">
      <c r="A4" s="0" t="s">
        <v>11</v>
      </c>
      <c r="B4" s="0" t="n">
        <v>82.95</v>
      </c>
      <c r="C4" s="0" t="n">
        <v>72.05</v>
      </c>
      <c r="D4" s="0" t="n">
        <v>153484</v>
      </c>
      <c r="E4" s="0" t="n">
        <f aca="false">B4-C4</f>
        <v>10.9</v>
      </c>
      <c r="F4" s="0" t="n">
        <f aca="false">E4/C4*100</f>
        <v>15.1283830673144</v>
      </c>
      <c r="G4" s="0" t="s">
        <v>12</v>
      </c>
    </row>
    <row r="5" customFormat="false" ht="12.8" hidden="false" customHeight="false" outlineLevel="0" collapsed="false">
      <c r="A5" s="0" t="s">
        <v>13</v>
      </c>
      <c r="B5" s="0" t="n">
        <v>158.25</v>
      </c>
      <c r="C5" s="0" t="n">
        <v>132.35</v>
      </c>
      <c r="D5" s="0" t="n">
        <v>238254</v>
      </c>
      <c r="E5" s="0" t="n">
        <f aca="false">B5-C5</f>
        <v>25.9</v>
      </c>
      <c r="F5" s="0" t="n">
        <f aca="false">E5/C5*100</f>
        <v>19.5693237627503</v>
      </c>
      <c r="G5" s="0" t="s">
        <v>14</v>
      </c>
    </row>
    <row r="6" customFormat="false" ht="12.8" hidden="false" customHeight="false" outlineLevel="0" collapsed="false">
      <c r="A6" s="0" t="s">
        <v>15</v>
      </c>
      <c r="B6" s="0" t="n">
        <v>50.75</v>
      </c>
      <c r="C6" s="0" t="n">
        <v>43.5</v>
      </c>
      <c r="D6" s="0" t="n">
        <v>14308634</v>
      </c>
      <c r="E6" s="0" t="n">
        <f aca="false">B6-C6</f>
        <v>7.25</v>
      </c>
      <c r="F6" s="0" t="n">
        <f aca="false">E6/C6*100</f>
        <v>16.6666666666667</v>
      </c>
      <c r="G6" s="0" t="s">
        <v>16</v>
      </c>
    </row>
    <row r="7" customFormat="false" ht="12.8" hidden="false" customHeight="false" outlineLevel="0" collapsed="false">
      <c r="A7" s="0" t="s">
        <v>17</v>
      </c>
      <c r="B7" s="0" t="n">
        <v>62.9</v>
      </c>
      <c r="C7" s="0" t="n">
        <v>52.5</v>
      </c>
      <c r="D7" s="0" t="n">
        <v>4511681</v>
      </c>
      <c r="E7" s="0" t="n">
        <f aca="false">B7-C7</f>
        <v>10.4</v>
      </c>
      <c r="F7" s="0" t="n">
        <f aca="false">E7/C7*100</f>
        <v>19.8095238095238</v>
      </c>
      <c r="G7" s="0" t="s">
        <v>18</v>
      </c>
    </row>
    <row r="8" customFormat="false" ht="12.8" hidden="false" customHeight="false" outlineLevel="0" collapsed="false">
      <c r="A8" s="0" t="s">
        <v>19</v>
      </c>
      <c r="B8" s="0" t="n">
        <v>796.8</v>
      </c>
      <c r="C8" s="0" t="n">
        <v>718.45</v>
      </c>
      <c r="D8" s="0" t="n">
        <v>1388847</v>
      </c>
      <c r="E8" s="0" t="n">
        <f aca="false">B8-C8</f>
        <v>78.3499999999999</v>
      </c>
      <c r="F8" s="0" t="n">
        <f aca="false">E8/C8*100</f>
        <v>10.9054213932772</v>
      </c>
      <c r="G8" s="0" t="s">
        <v>20</v>
      </c>
    </row>
    <row r="9" customFormat="false" ht="12.8" hidden="false" customHeight="false" outlineLevel="0" collapsed="false">
      <c r="A9" s="0" t="s">
        <v>21</v>
      </c>
      <c r="B9" s="0" t="n">
        <v>176.35</v>
      </c>
      <c r="C9" s="0" t="n">
        <v>152.5</v>
      </c>
      <c r="D9" s="0" t="n">
        <v>2276322</v>
      </c>
      <c r="E9" s="0" t="n">
        <f aca="false">B9-C9</f>
        <v>23.85</v>
      </c>
      <c r="F9" s="0" t="n">
        <f aca="false">E9/C9*100</f>
        <v>15.6393442622951</v>
      </c>
      <c r="G9" s="0" t="s">
        <v>22</v>
      </c>
    </row>
    <row r="10" customFormat="false" ht="12.8" hidden="false" customHeight="false" outlineLevel="0" collapsed="false">
      <c r="A10" s="0" t="s">
        <v>23</v>
      </c>
      <c r="B10" s="0" t="n">
        <v>62.95</v>
      </c>
      <c r="C10" s="0" t="n">
        <v>55.85</v>
      </c>
      <c r="D10" s="0" t="n">
        <v>10173817</v>
      </c>
      <c r="E10" s="0" t="n">
        <f aca="false">B10-C10</f>
        <v>7.1</v>
      </c>
      <c r="F10" s="0" t="n">
        <f aca="false">E10/C10*100</f>
        <v>12.7126230975828</v>
      </c>
      <c r="G10" s="0" t="s">
        <v>24</v>
      </c>
    </row>
    <row r="11" customFormat="false" ht="12.8" hidden="false" customHeight="false" outlineLevel="0" collapsed="false">
      <c r="A11" s="0" t="s">
        <v>25</v>
      </c>
      <c r="B11" s="0" t="n">
        <v>109</v>
      </c>
      <c r="C11" s="0" t="n">
        <v>99</v>
      </c>
      <c r="D11" s="0" t="n">
        <v>40000</v>
      </c>
      <c r="E11" s="0" t="n">
        <f aca="false">B11-C11</f>
        <v>10</v>
      </c>
      <c r="F11" s="0" t="n">
        <f aca="false">E11/C11*100</f>
        <v>10.1010101010101</v>
      </c>
    </row>
  </sheetData>
  <autoFilter ref="A1:G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970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2017-06-09T11:56:00Z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