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7" firstSheet="0" activeTab="0"/>
  </bookViews>
  <sheets>
    <sheet name="cm09JUN2017bhav" sheetId="1" state="visible" r:id="rId2"/>
  </sheets>
  <definedNames>
    <definedName function="false" hidden="true" localSheetId="0" name="_xlnm._FilterDatabase" vbProcedure="false">cm09JUN2017bhav!$A$1:$G$48</definedName>
    <definedName function="false" hidden="false" localSheetId="0" name="_xlnm._FilterDatabase" vbProcedure="false">cm09JUN2017bhav!$A$1:$G$1314</definedName>
  </definedNames>
  <calcPr iterateCount="100" refMode="A1" iterate="false" iterateDelta="0.001"/>
</workbook>
</file>

<file path=xl/sharedStrings.xml><?xml version="1.0" encoding="utf-8"?>
<sst xmlns="http://schemas.openxmlformats.org/spreadsheetml/2006/main" count="101" uniqueCount="101">
  <si>
    <t>SYMBOL</t>
  </si>
  <si>
    <t>CLOSE</t>
  </si>
  <si>
    <t>PREVCLOSE</t>
  </si>
  <si>
    <t>TOTTRDQTY</t>
  </si>
  <si>
    <t>DIFF</t>
  </si>
  <si>
    <t>DIFFP</t>
  </si>
  <si>
    <t>DLVRY</t>
  </si>
  <si>
    <t>PETRONET</t>
  </si>
  <si>
    <t>70.33</t>
  </si>
  <si>
    <t>DHANBANK</t>
  </si>
  <si>
    <t>66.54</t>
  </si>
  <si>
    <t>MAXINDIA</t>
  </si>
  <si>
    <t>93.79</t>
  </si>
  <si>
    <t>TRIVENI</t>
  </si>
  <si>
    <t>67.40</t>
  </si>
  <si>
    <t>ALLCARGO</t>
  </si>
  <si>
    <t>79.58</t>
  </si>
  <si>
    <t>CEREBRAINT</t>
  </si>
  <si>
    <t>67.09</t>
  </si>
  <si>
    <t>GENUSPOWER</t>
  </si>
  <si>
    <t>71.47</t>
  </si>
  <si>
    <t>OBEROIRLTY</t>
  </si>
  <si>
    <t>69.25</t>
  </si>
  <si>
    <t>ALLSEC</t>
  </si>
  <si>
    <t>94.79</t>
  </si>
  <si>
    <t>PRICOLLTD</t>
  </si>
  <si>
    <t>67.88</t>
  </si>
  <si>
    <t>BRIGADE</t>
  </si>
  <si>
    <t>84.94</t>
  </si>
  <si>
    <t>SUPRAJIT</t>
  </si>
  <si>
    <t>90.24</t>
  </si>
  <si>
    <t>CARBORUNIV</t>
  </si>
  <si>
    <t>69.07</t>
  </si>
  <si>
    <t>ITDCEM</t>
  </si>
  <si>
    <t>66.85</t>
  </si>
  <si>
    <t>FILATEX</t>
  </si>
  <si>
    <t>87.99</t>
  </si>
  <si>
    <t>JYOTHYLAB</t>
  </si>
  <si>
    <t>72.50</t>
  </si>
  <si>
    <t>ORICONENT</t>
  </si>
  <si>
    <t>75.20</t>
  </si>
  <si>
    <t>SHREYAS</t>
  </si>
  <si>
    <t>86.74</t>
  </si>
  <si>
    <t>TRITURBINE</t>
  </si>
  <si>
    <t>77.60</t>
  </si>
  <si>
    <t>HDFC</t>
  </si>
  <si>
    <t>72.09</t>
  </si>
  <si>
    <t>DPSCLTD</t>
  </si>
  <si>
    <t>89.77</t>
  </si>
  <si>
    <t>NH</t>
  </si>
  <si>
    <t>65.92</t>
  </si>
  <si>
    <t>CORDSCABLE</t>
  </si>
  <si>
    <t>67.07</t>
  </si>
  <si>
    <t>RUCHIRA</t>
  </si>
  <si>
    <t>76.97</t>
  </si>
  <si>
    <t>GDL</t>
  </si>
  <si>
    <t>66.58</t>
  </si>
  <si>
    <t>INDTERRAIN</t>
  </si>
  <si>
    <t>84.51</t>
  </si>
  <si>
    <t>NCLIND</t>
  </si>
  <si>
    <t>69.18</t>
  </si>
  <si>
    <t>ARCHIDPLY</t>
  </si>
  <si>
    <t>71.68</t>
  </si>
  <si>
    <t>GOCLCORP</t>
  </si>
  <si>
    <t>89.94</t>
  </si>
  <si>
    <t>MANAKSIA</t>
  </si>
  <si>
    <t>96.06</t>
  </si>
  <si>
    <t>VINYLINDIA</t>
  </si>
  <si>
    <t>77.85</t>
  </si>
  <si>
    <t>ROHLTD</t>
  </si>
  <si>
    <t>76.25</t>
  </si>
  <si>
    <t>BALAMINES</t>
  </si>
  <si>
    <t>86.85</t>
  </si>
  <si>
    <t>IPAPPM</t>
  </si>
  <si>
    <t>80.23</t>
  </si>
  <si>
    <t>MENONBE</t>
  </si>
  <si>
    <t>81.51</t>
  </si>
  <si>
    <t>UNIPLY</t>
  </si>
  <si>
    <t>76.39</t>
  </si>
  <si>
    <t>ASAHISONG</t>
  </si>
  <si>
    <t>72.05</t>
  </si>
  <si>
    <t>PANAMAPET</t>
  </si>
  <si>
    <t>70.80</t>
  </si>
  <si>
    <t>GULPOLY</t>
  </si>
  <si>
    <t>78.16</t>
  </si>
  <si>
    <t>MPSLTD</t>
  </si>
  <si>
    <t>65.36</t>
  </si>
  <si>
    <t>GEECEE</t>
  </si>
  <si>
    <t>69.76</t>
  </si>
  <si>
    <t>MADHAV</t>
  </si>
  <si>
    <t>67.10</t>
  </si>
  <si>
    <t>PRECWIRE</t>
  </si>
  <si>
    <t>71.56</t>
  </si>
  <si>
    <t>TIIL</t>
  </si>
  <si>
    <t>80.37</t>
  </si>
  <si>
    <t>ELGIEQUIP</t>
  </si>
  <si>
    <t>72.18</t>
  </si>
  <si>
    <t>RSYSTEMS</t>
  </si>
  <si>
    <t>84.14</t>
  </si>
  <si>
    <t>STAN</t>
  </si>
  <si>
    <t>89.08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</si>
</sst>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FFFFFF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4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4" activeCellId="0" sqref="G4"/>
    </sheetView>
  </sheetViews>
  <sheetFormatPr defaultRowHeight="12.8"/>
  <cols>
    <col collapsed="false" hidden="false" max="1" min="1" style="1" width="22.0051020408163"/>
    <col collapsed="false" hidden="false" max="2" min="2" style="1" width="9.05102040816327"/>
    <col collapsed="false" hidden="false" max="3" min="3" style="1" width="12.8622448979592"/>
    <col collapsed="false" hidden="false" max="4" min="4" style="1" width="12.1581632653061"/>
    <col collapsed="false" hidden="false" max="1025" min="5" style="1" width="11.5204081632653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customFormat="false" ht="12.8" hidden="false" customHeight="false" outlineLevel="0" collapsed="false">
      <c r="A2" s="3" t="s">
        <v>7</v>
      </c>
      <c r="B2" s="3" t="n">
        <v>433.25</v>
      </c>
      <c r="C2" s="3" t="n">
        <v>428.5</v>
      </c>
      <c r="D2" s="3" t="n">
        <v>4225468</v>
      </c>
      <c r="E2" s="3" t="n">
        <f aca="false">B2-C2</f>
        <v>4.75</v>
      </c>
      <c r="F2" s="3" t="n">
        <f aca="false">E2/C2*100</f>
        <v>1.10851808634772</v>
      </c>
      <c r="G2" s="3" t="s">
        <v>8</v>
      </c>
    </row>
    <row r="3" customFormat="false" ht="12.8" hidden="false" customHeight="false" outlineLevel="0" collapsed="false">
      <c r="A3" s="3" t="s">
        <v>9</v>
      </c>
      <c r="B3" s="3" t="n">
        <v>38.5</v>
      </c>
      <c r="C3" s="3" t="n">
        <v>37.55</v>
      </c>
      <c r="D3" s="3" t="n">
        <v>1550635</v>
      </c>
      <c r="E3" s="3" t="n">
        <f aca="false">B3-C3</f>
        <v>0.950000000000003</v>
      </c>
      <c r="F3" s="3" t="n">
        <f aca="false">E3/C3*100</f>
        <v>2.52996005326232</v>
      </c>
      <c r="G3" s="3" t="s">
        <v>10</v>
      </c>
    </row>
    <row r="4" customFormat="false" ht="12.8" hidden="false" customHeight="false" outlineLevel="0" collapsed="false">
      <c r="A4" s="3" t="s">
        <v>11</v>
      </c>
      <c r="B4" s="3" t="n">
        <v>154.55</v>
      </c>
      <c r="C4" s="3" t="n">
        <v>151.8</v>
      </c>
      <c r="D4" s="3" t="n">
        <v>1440143</v>
      </c>
      <c r="E4" s="3" t="n">
        <f aca="false">B4-C4</f>
        <v>2.75</v>
      </c>
      <c r="F4" s="3" t="n">
        <f aca="false">E4/C4*100</f>
        <v>1.81159420289855</v>
      </c>
      <c r="G4" s="3" t="s">
        <v>12</v>
      </c>
    </row>
    <row r="5" customFormat="false" ht="12.8" hidden="false" customHeight="false" outlineLevel="0" collapsed="false">
      <c r="A5" s="3" t="s">
        <v>13</v>
      </c>
      <c r="B5" s="3" t="n">
        <v>78.55</v>
      </c>
      <c r="C5" s="3" t="n">
        <v>77.75</v>
      </c>
      <c r="D5" s="3" t="n">
        <v>527902</v>
      </c>
      <c r="E5" s="3" t="n">
        <f aca="false">B5-C5</f>
        <v>0.799999999999997</v>
      </c>
      <c r="F5" s="3" t="n">
        <f aca="false">E5/C5*100</f>
        <v>1.02893890675241</v>
      </c>
      <c r="G5" s="3" t="s">
        <v>14</v>
      </c>
    </row>
    <row r="6" customFormat="false" ht="12.8" hidden="false" customHeight="false" outlineLevel="0" collapsed="false">
      <c r="A6" s="3" t="s">
        <v>15</v>
      </c>
      <c r="B6" s="3" t="n">
        <v>173.55</v>
      </c>
      <c r="C6" s="3" t="n">
        <v>171.3</v>
      </c>
      <c r="D6" s="3" t="n">
        <v>461810</v>
      </c>
      <c r="E6" s="3" t="n">
        <f aca="false">B6-C6</f>
        <v>2.25</v>
      </c>
      <c r="F6" s="3" t="n">
        <f aca="false">E6/C6*100</f>
        <v>1.31348511383538</v>
      </c>
      <c r="G6" s="3" t="s">
        <v>16</v>
      </c>
    </row>
    <row r="7" customFormat="false" ht="12.8" hidden="false" customHeight="false" outlineLevel="0" collapsed="false">
      <c r="A7" s="3" t="s">
        <v>17</v>
      </c>
      <c r="B7" s="3" t="n">
        <v>42.05</v>
      </c>
      <c r="C7" s="3" t="n">
        <v>41.55</v>
      </c>
      <c r="D7" s="3" t="n">
        <v>338437</v>
      </c>
      <c r="E7" s="3" t="n">
        <f aca="false">B7-C7</f>
        <v>0.5</v>
      </c>
      <c r="F7" s="3" t="n">
        <f aca="false">E7/C7*100</f>
        <v>1.20336943441637</v>
      </c>
      <c r="G7" s="3" t="s">
        <v>18</v>
      </c>
    </row>
    <row r="8" customFormat="false" ht="12.8" hidden="false" customHeight="false" outlineLevel="0" collapsed="false">
      <c r="A8" s="3" t="s">
        <v>19</v>
      </c>
      <c r="B8" s="3" t="n">
        <v>46.85</v>
      </c>
      <c r="C8" s="3" t="n">
        <v>45.95</v>
      </c>
      <c r="D8" s="3" t="n">
        <v>333097</v>
      </c>
      <c r="E8" s="3" t="n">
        <f aca="false">B8-C8</f>
        <v>0.899999999999999</v>
      </c>
      <c r="F8" s="3" t="n">
        <f aca="false">E8/C8*100</f>
        <v>1.95865070729053</v>
      </c>
      <c r="G8" s="3" t="s">
        <v>20</v>
      </c>
    </row>
    <row r="9" customFormat="false" ht="12.8" hidden="false" customHeight="false" outlineLevel="0" collapsed="false">
      <c r="A9" s="3" t="s">
        <v>21</v>
      </c>
      <c r="B9" s="3" t="n">
        <v>392.3</v>
      </c>
      <c r="C9" s="3" t="n">
        <v>379.8</v>
      </c>
      <c r="D9" s="3" t="n">
        <v>326865</v>
      </c>
      <c r="E9" s="3" t="n">
        <f aca="false">B9-C9</f>
        <v>12.5</v>
      </c>
      <c r="F9" s="3" t="n">
        <f aca="false">E9/C9*100</f>
        <v>3.29120589784097</v>
      </c>
      <c r="G9" s="3" t="s">
        <v>22</v>
      </c>
    </row>
    <row r="10" customFormat="false" ht="12.8" hidden="false" customHeight="false" outlineLevel="0" collapsed="false">
      <c r="A10" s="3" t="s">
        <v>23</v>
      </c>
      <c r="B10" s="3" t="n">
        <v>340.1</v>
      </c>
      <c r="C10" s="3" t="n">
        <v>333.8</v>
      </c>
      <c r="D10" s="3" t="n">
        <v>302364</v>
      </c>
      <c r="E10" s="3" t="n">
        <f aca="false">B10-C10</f>
        <v>6.30000000000001</v>
      </c>
      <c r="F10" s="3" t="n">
        <f aca="false">E10/C10*100</f>
        <v>1.88735769922109</v>
      </c>
      <c r="G10" s="3" t="s">
        <v>24</v>
      </c>
    </row>
    <row r="11" customFormat="false" ht="12.8" hidden="false" customHeight="false" outlineLevel="0" collapsed="false">
      <c r="A11" s="3" t="s">
        <v>25</v>
      </c>
      <c r="B11" s="3" t="n">
        <v>82.95</v>
      </c>
      <c r="C11" s="3" t="n">
        <v>79.75</v>
      </c>
      <c r="D11" s="3" t="n">
        <v>290021</v>
      </c>
      <c r="E11" s="3" t="n">
        <f aca="false">B11-C11</f>
        <v>3.2</v>
      </c>
      <c r="F11" s="3" t="n">
        <f aca="false">E11/C11*100</f>
        <v>4.01253918495298</v>
      </c>
      <c r="G11" s="3" t="s">
        <v>26</v>
      </c>
    </row>
    <row r="12" customFormat="false" ht="12.8" hidden="false" customHeight="false" outlineLevel="0" collapsed="false">
      <c r="A12" s="3" t="s">
        <v>27</v>
      </c>
      <c r="B12" s="3" t="n">
        <v>270.1</v>
      </c>
      <c r="C12" s="3" t="n">
        <v>265.6</v>
      </c>
      <c r="D12" s="3" t="n">
        <v>230219</v>
      </c>
      <c r="E12" s="3" t="n">
        <f aca="false">B12-C12</f>
        <v>4.5</v>
      </c>
      <c r="F12" s="3" t="n">
        <f aca="false">E12/C12*100</f>
        <v>1.69427710843373</v>
      </c>
      <c r="G12" s="3" t="s">
        <v>28</v>
      </c>
    </row>
    <row r="13" customFormat="false" ht="12.8" hidden="false" customHeight="false" outlineLevel="0" collapsed="false">
      <c r="A13" s="3" t="s">
        <v>29</v>
      </c>
      <c r="B13" s="3" t="n">
        <v>278.9</v>
      </c>
      <c r="C13" s="3" t="n">
        <v>273.9</v>
      </c>
      <c r="D13" s="3" t="n">
        <v>162004</v>
      </c>
      <c r="E13" s="3" t="n">
        <f aca="false">B13-C13</f>
        <v>5</v>
      </c>
      <c r="F13" s="3" t="n">
        <f aca="false">E13/C13*100</f>
        <v>1.8254837531946</v>
      </c>
      <c r="G13" s="3" t="s">
        <v>30</v>
      </c>
    </row>
    <row r="14" customFormat="false" ht="12.8" hidden="false" customHeight="false" outlineLevel="0" collapsed="false">
      <c r="A14" s="3" t="s">
        <v>31</v>
      </c>
      <c r="B14" s="3" t="n">
        <v>301.85</v>
      </c>
      <c r="C14" s="3" t="n">
        <v>292.95</v>
      </c>
      <c r="D14" s="3" t="n">
        <v>153538</v>
      </c>
      <c r="E14" s="3" t="n">
        <f aca="false">B14-C14</f>
        <v>8.90000000000003</v>
      </c>
      <c r="F14" s="3" t="n">
        <f aca="false">E14/C14*100</f>
        <v>3.03806110257724</v>
      </c>
      <c r="G14" s="3" t="s">
        <v>32</v>
      </c>
    </row>
    <row r="15" customFormat="false" ht="12.8" hidden="false" customHeight="false" outlineLevel="0" collapsed="false">
      <c r="A15" s="3" t="s">
        <v>33</v>
      </c>
      <c r="B15" s="3" t="n">
        <v>183.35</v>
      </c>
      <c r="C15" s="3" t="n">
        <v>181.45</v>
      </c>
      <c r="D15" s="3" t="n">
        <v>127188</v>
      </c>
      <c r="E15" s="3" t="n">
        <f aca="false">B15-C15</f>
        <v>1.90000000000001</v>
      </c>
      <c r="F15" s="3" t="n">
        <f aca="false">E15/C15*100</f>
        <v>1.04712041884817</v>
      </c>
      <c r="G15" s="3" t="s">
        <v>34</v>
      </c>
    </row>
    <row r="16" customFormat="false" ht="12.8" hidden="false" customHeight="false" outlineLevel="0" collapsed="false">
      <c r="A16" s="3" t="s">
        <v>35</v>
      </c>
      <c r="B16" s="3" t="n">
        <v>133.55</v>
      </c>
      <c r="C16" s="3" t="n">
        <v>131.95</v>
      </c>
      <c r="D16" s="3" t="n">
        <v>117697</v>
      </c>
      <c r="E16" s="3" t="n">
        <f aca="false">B16-C16</f>
        <v>1.60000000000002</v>
      </c>
      <c r="F16" s="3" t="n">
        <f aca="false">E16/C16*100</f>
        <v>1.21258052292537</v>
      </c>
      <c r="G16" s="3" t="s">
        <v>36</v>
      </c>
    </row>
    <row r="17" customFormat="false" ht="12.8" hidden="false" customHeight="false" outlineLevel="0" collapsed="false">
      <c r="A17" s="3" t="s">
        <v>37</v>
      </c>
      <c r="B17" s="3" t="n">
        <v>386.1</v>
      </c>
      <c r="C17" s="3" t="n">
        <v>380.8</v>
      </c>
      <c r="D17" s="3" t="n">
        <v>116263</v>
      </c>
      <c r="E17" s="3" t="n">
        <f aca="false">B17-C17</f>
        <v>5.30000000000001</v>
      </c>
      <c r="F17" s="3" t="n">
        <f aca="false">E17/C17*100</f>
        <v>1.39180672268908</v>
      </c>
      <c r="G17" s="3" t="s">
        <v>38</v>
      </c>
    </row>
    <row r="18" customFormat="false" ht="12.8" hidden="false" customHeight="false" outlineLevel="0" collapsed="false">
      <c r="A18" s="3" t="s">
        <v>39</v>
      </c>
      <c r="B18" s="3" t="n">
        <v>55</v>
      </c>
      <c r="C18" s="3" t="n">
        <v>53.45</v>
      </c>
      <c r="D18" s="3" t="n">
        <v>112160</v>
      </c>
      <c r="E18" s="3" t="n">
        <f aca="false">B18-C18</f>
        <v>1.55</v>
      </c>
      <c r="F18" s="3" t="n">
        <f aca="false">E18/C18*100</f>
        <v>2.89990645463049</v>
      </c>
      <c r="G18" s="3" t="s">
        <v>40</v>
      </c>
    </row>
    <row r="19" customFormat="false" ht="12.8" hidden="false" customHeight="false" outlineLevel="0" collapsed="false">
      <c r="A19" s="3" t="s">
        <v>41</v>
      </c>
      <c r="B19" s="3" t="n">
        <v>323.9</v>
      </c>
      <c r="C19" s="3" t="n">
        <v>313.4</v>
      </c>
      <c r="D19" s="3" t="n">
        <v>90489</v>
      </c>
      <c r="E19" s="3" t="n">
        <f aca="false">B19-C19</f>
        <v>10.5</v>
      </c>
      <c r="F19" s="3" t="n">
        <f aca="false">E19/C19*100</f>
        <v>3.35035098915124</v>
      </c>
      <c r="G19" s="3" t="s">
        <v>42</v>
      </c>
    </row>
    <row r="20" customFormat="false" ht="12.8" hidden="false" customHeight="false" outlineLevel="0" collapsed="false">
      <c r="A20" s="3" t="s">
        <v>43</v>
      </c>
      <c r="B20" s="3" t="n">
        <v>139.9</v>
      </c>
      <c r="C20" s="3" t="n">
        <v>137.55</v>
      </c>
      <c r="D20" s="3" t="n">
        <v>88304</v>
      </c>
      <c r="E20" s="3" t="n">
        <f aca="false">B20-C20</f>
        <v>2.34999999999999</v>
      </c>
      <c r="F20" s="3" t="n">
        <f aca="false">E20/C20*100</f>
        <v>1.70846964740094</v>
      </c>
      <c r="G20" s="3" t="s">
        <v>44</v>
      </c>
    </row>
    <row r="21" customFormat="false" ht="12.8" hidden="false" customHeight="false" outlineLevel="0" collapsed="false">
      <c r="A21" s="3" t="s">
        <v>45</v>
      </c>
      <c r="B21" s="3" t="n">
        <v>268.35</v>
      </c>
      <c r="C21" s="3" t="n">
        <v>260.5</v>
      </c>
      <c r="D21" s="3" t="n">
        <v>87600</v>
      </c>
      <c r="E21" s="3" t="n">
        <f aca="false">B21-C21</f>
        <v>7.85000000000002</v>
      </c>
      <c r="F21" s="3" t="n">
        <f aca="false">E21/C21*100</f>
        <v>3.01343570057582</v>
      </c>
      <c r="G21" s="3" t="s">
        <v>46</v>
      </c>
    </row>
    <row r="22" customFormat="false" ht="12.8" hidden="false" customHeight="false" outlineLevel="0" collapsed="false">
      <c r="A22" s="3" t="s">
        <v>47</v>
      </c>
      <c r="B22" s="3" t="n">
        <v>40.05</v>
      </c>
      <c r="C22" s="3" t="n">
        <v>39.65</v>
      </c>
      <c r="D22" s="3" t="n">
        <v>84158</v>
      </c>
      <c r="E22" s="3" t="n">
        <f aca="false">B22-C22</f>
        <v>0.399999999999999</v>
      </c>
      <c r="F22" s="3" t="n">
        <f aca="false">E22/C22*100</f>
        <v>1.00882723833543</v>
      </c>
      <c r="G22" s="3" t="s">
        <v>48</v>
      </c>
    </row>
    <row r="23" customFormat="false" ht="12.8" hidden="false" customHeight="false" outlineLevel="0" collapsed="false">
      <c r="A23" s="3" t="s">
        <v>49</v>
      </c>
      <c r="B23" s="3" t="n">
        <v>333</v>
      </c>
      <c r="C23" s="3" t="n">
        <v>322.8</v>
      </c>
      <c r="D23" s="3" t="n">
        <v>82978</v>
      </c>
      <c r="E23" s="3" t="n">
        <f aca="false">B23-C23</f>
        <v>10.2</v>
      </c>
      <c r="F23" s="3" t="n">
        <f aca="false">E23/C23*100</f>
        <v>3.15985130111524</v>
      </c>
      <c r="G23" s="3" t="s">
        <v>50</v>
      </c>
    </row>
    <row r="24" customFormat="false" ht="12.8" hidden="false" customHeight="false" outlineLevel="0" collapsed="false">
      <c r="A24" s="3" t="s">
        <v>51</v>
      </c>
      <c r="B24" s="3" t="n">
        <v>91.1</v>
      </c>
      <c r="C24" s="3" t="n">
        <v>87.8</v>
      </c>
      <c r="D24" s="3" t="n">
        <v>68920</v>
      </c>
      <c r="E24" s="3" t="n">
        <f aca="false">B24-C24</f>
        <v>3.3</v>
      </c>
      <c r="F24" s="3" t="n">
        <f aca="false">E24/C24*100</f>
        <v>3.75854214123007</v>
      </c>
      <c r="G24" s="3" t="s">
        <v>52</v>
      </c>
    </row>
    <row r="25" customFormat="false" ht="12.8" hidden="false" customHeight="false" outlineLevel="0" collapsed="false">
      <c r="A25" s="3" t="s">
        <v>53</v>
      </c>
      <c r="B25" s="3" t="n">
        <v>156.2</v>
      </c>
      <c r="C25" s="3" t="n">
        <v>152.3</v>
      </c>
      <c r="D25" s="3" t="n">
        <v>60146</v>
      </c>
      <c r="E25" s="3" t="n">
        <f aca="false">B25-C25</f>
        <v>3.89999999999998</v>
      </c>
      <c r="F25" s="3" t="n">
        <f aca="false">E25/C25*100</f>
        <v>2.56073539067628</v>
      </c>
      <c r="G25" s="3" t="s">
        <v>54</v>
      </c>
    </row>
    <row r="26" customFormat="false" ht="12.8" hidden="false" customHeight="false" outlineLevel="0" collapsed="false">
      <c r="A26" s="3" t="s">
        <v>55</v>
      </c>
      <c r="B26" s="3" t="n">
        <v>255</v>
      </c>
      <c r="C26" s="3" t="n">
        <v>251.25</v>
      </c>
      <c r="D26" s="3" t="n">
        <v>58737</v>
      </c>
      <c r="E26" s="3" t="n">
        <f aca="false">B26-C26</f>
        <v>3.75</v>
      </c>
      <c r="F26" s="3" t="n">
        <f aca="false">E26/C26*100</f>
        <v>1.49253731343284</v>
      </c>
      <c r="G26" s="3" t="s">
        <v>56</v>
      </c>
    </row>
    <row r="27" customFormat="false" ht="12.8" hidden="false" customHeight="false" outlineLevel="0" collapsed="false">
      <c r="A27" s="3" t="s">
        <v>57</v>
      </c>
      <c r="B27" s="3" t="n">
        <v>209.6</v>
      </c>
      <c r="C27" s="3" t="n">
        <v>206.75</v>
      </c>
      <c r="D27" s="3" t="n">
        <v>56522</v>
      </c>
      <c r="E27" s="3" t="n">
        <f aca="false">B27-C27</f>
        <v>2.84999999999999</v>
      </c>
      <c r="F27" s="3" t="n">
        <f aca="false">E27/C27*100</f>
        <v>1.37847642079806</v>
      </c>
      <c r="G27" s="3" t="s">
        <v>58</v>
      </c>
    </row>
    <row r="28" customFormat="false" ht="12.8" hidden="false" customHeight="false" outlineLevel="0" collapsed="false">
      <c r="A28" s="3" t="s">
        <v>59</v>
      </c>
      <c r="B28" s="3" t="n">
        <v>209.95</v>
      </c>
      <c r="C28" s="3" t="n">
        <v>206.2</v>
      </c>
      <c r="D28" s="3" t="n">
        <v>50626</v>
      </c>
      <c r="E28" s="3" t="n">
        <f aca="false">B28-C28</f>
        <v>3.75</v>
      </c>
      <c r="F28" s="3" t="n">
        <f aca="false">E28/C28*100</f>
        <v>1.81862269641125</v>
      </c>
      <c r="G28" s="3" t="s">
        <v>60</v>
      </c>
    </row>
    <row r="29" customFormat="false" ht="12.8" hidden="false" customHeight="false" outlineLevel="0" collapsed="false">
      <c r="A29" s="3" t="s">
        <v>61</v>
      </c>
      <c r="B29" s="3" t="n">
        <v>79.2</v>
      </c>
      <c r="C29" s="3" t="n">
        <v>78.05</v>
      </c>
      <c r="D29" s="3" t="n">
        <v>48642</v>
      </c>
      <c r="E29" s="3" t="n">
        <f aca="false">B29-C29</f>
        <v>1.15000000000001</v>
      </c>
      <c r="F29" s="3" t="n">
        <f aca="false">E29/C29*100</f>
        <v>1.47341447789879</v>
      </c>
      <c r="G29" s="3" t="s">
        <v>62</v>
      </c>
    </row>
    <row r="30" customFormat="false" ht="12.8" hidden="false" customHeight="false" outlineLevel="0" collapsed="false">
      <c r="A30" s="3" t="s">
        <v>63</v>
      </c>
      <c r="B30" s="3" t="n">
        <v>434.05</v>
      </c>
      <c r="C30" s="3" t="n">
        <v>411.8</v>
      </c>
      <c r="D30" s="3" t="n">
        <v>44337</v>
      </c>
      <c r="E30" s="3" t="n">
        <f aca="false">B30-C30</f>
        <v>22.25</v>
      </c>
      <c r="F30" s="3" t="n">
        <f aca="false">E30/C30*100</f>
        <v>5.40310830500243</v>
      </c>
      <c r="G30" s="3" t="s">
        <v>64</v>
      </c>
    </row>
    <row r="31" customFormat="false" ht="12.8" hidden="false" customHeight="false" outlineLevel="0" collapsed="false">
      <c r="A31" s="3" t="s">
        <v>65</v>
      </c>
      <c r="B31" s="3" t="n">
        <v>70.95</v>
      </c>
      <c r="C31" s="3" t="n">
        <v>70.05</v>
      </c>
      <c r="D31" s="3" t="n">
        <v>40807</v>
      </c>
      <c r="E31" s="3" t="n">
        <f aca="false">B31-C31</f>
        <v>0.900000000000006</v>
      </c>
      <c r="F31" s="3" t="n">
        <f aca="false">E31/C31*100</f>
        <v>1.28479657387581</v>
      </c>
      <c r="G31" s="3" t="s">
        <v>66</v>
      </c>
    </row>
    <row r="32" customFormat="false" ht="12.8" hidden="false" customHeight="false" outlineLevel="0" collapsed="false">
      <c r="A32" s="3" t="s">
        <v>67</v>
      </c>
      <c r="B32" s="3" t="n">
        <v>70.75</v>
      </c>
      <c r="C32" s="3" t="n">
        <v>69.25</v>
      </c>
      <c r="D32" s="3" t="n">
        <v>33496</v>
      </c>
      <c r="E32" s="3" t="n">
        <f aca="false">B32-C32</f>
        <v>1.5</v>
      </c>
      <c r="F32" s="3" t="n">
        <f aca="false">E32/C32*100</f>
        <v>2.16606498194946</v>
      </c>
      <c r="G32" s="3" t="s">
        <v>68</v>
      </c>
    </row>
    <row r="33" customFormat="false" ht="12.8" hidden="false" customHeight="false" outlineLevel="0" collapsed="false">
      <c r="A33" s="3" t="s">
        <v>69</v>
      </c>
      <c r="B33" s="3" t="n">
        <v>106.2</v>
      </c>
      <c r="C33" s="3" t="n">
        <v>103.65</v>
      </c>
      <c r="D33" s="3" t="n">
        <v>32575</v>
      </c>
      <c r="E33" s="3" t="n">
        <f aca="false">B33-C33</f>
        <v>2.55</v>
      </c>
      <c r="F33" s="3" t="n">
        <f aca="false">E33/C33*100</f>
        <v>2.4602026049204</v>
      </c>
      <c r="G33" s="3" t="s">
        <v>70</v>
      </c>
    </row>
    <row r="34" customFormat="false" ht="12.8" hidden="false" customHeight="false" outlineLevel="0" collapsed="false">
      <c r="A34" s="3" t="s">
        <v>71</v>
      </c>
      <c r="B34" s="3" t="n">
        <v>359.35</v>
      </c>
      <c r="C34" s="3" t="n">
        <v>353.7</v>
      </c>
      <c r="D34" s="3" t="n">
        <v>29487</v>
      </c>
      <c r="E34" s="3" t="n">
        <f aca="false">B34-C34</f>
        <v>5.65000000000003</v>
      </c>
      <c r="F34" s="3" t="n">
        <f aca="false">E34/C34*100</f>
        <v>1.59739892564321</v>
      </c>
      <c r="G34" s="3" t="s">
        <v>72</v>
      </c>
    </row>
    <row r="35" customFormat="false" ht="12.8" hidden="false" customHeight="false" outlineLevel="0" collapsed="false">
      <c r="A35" s="3" t="s">
        <v>73</v>
      </c>
      <c r="B35" s="3" t="n">
        <v>303.55</v>
      </c>
      <c r="C35" s="3" t="n">
        <v>296.4</v>
      </c>
      <c r="D35" s="3" t="n">
        <v>24610</v>
      </c>
      <c r="E35" s="3" t="n">
        <f aca="false">B35-C35</f>
        <v>7.15000000000003</v>
      </c>
      <c r="F35" s="3" t="n">
        <f aca="false">E35/C35*100</f>
        <v>2.4122807017544</v>
      </c>
      <c r="G35" s="3" t="s">
        <v>74</v>
      </c>
    </row>
    <row r="36" customFormat="false" ht="12.8" hidden="false" customHeight="false" outlineLevel="0" collapsed="false">
      <c r="A36" s="3" t="s">
        <v>75</v>
      </c>
      <c r="B36" s="3" t="n">
        <v>76.2</v>
      </c>
      <c r="C36" s="3" t="n">
        <v>75.25</v>
      </c>
      <c r="D36" s="3" t="n">
        <v>24555</v>
      </c>
      <c r="E36" s="3" t="n">
        <f aca="false">B36-C36</f>
        <v>0.950000000000003</v>
      </c>
      <c r="F36" s="3" t="n">
        <f aca="false">E36/C36*100</f>
        <v>1.2624584717608</v>
      </c>
      <c r="G36" s="3" t="s">
        <v>76</v>
      </c>
    </row>
    <row r="37" customFormat="false" ht="12.8" hidden="false" customHeight="false" outlineLevel="0" collapsed="false">
      <c r="A37" s="3" t="s">
        <v>77</v>
      </c>
      <c r="B37" s="3" t="n">
        <v>364.7</v>
      </c>
      <c r="C37" s="3" t="n">
        <v>359.3</v>
      </c>
      <c r="D37" s="3" t="n">
        <v>22895</v>
      </c>
      <c r="E37" s="3" t="n">
        <f aca="false">B37-C37</f>
        <v>5.39999999999998</v>
      </c>
      <c r="F37" s="3" t="n">
        <f aca="false">E37/C37*100</f>
        <v>1.50292234901196</v>
      </c>
      <c r="G37" s="3" t="s">
        <v>78</v>
      </c>
    </row>
    <row r="38" customFormat="false" ht="12.8" hidden="false" customHeight="false" outlineLevel="0" collapsed="false">
      <c r="A38" s="3" t="s">
        <v>79</v>
      </c>
      <c r="B38" s="3" t="n">
        <v>299.7</v>
      </c>
      <c r="C38" s="3" t="n">
        <v>291</v>
      </c>
      <c r="D38" s="3" t="n">
        <v>22700</v>
      </c>
      <c r="E38" s="3" t="n">
        <f aca="false">B38-C38</f>
        <v>8.69999999999999</v>
      </c>
      <c r="F38" s="3" t="n">
        <f aca="false">E38/C38*100</f>
        <v>2.98969072164948</v>
      </c>
      <c r="G38" s="3" t="s">
        <v>80</v>
      </c>
    </row>
    <row r="39" customFormat="false" ht="12.8" hidden="false" customHeight="false" outlineLevel="0" collapsed="false">
      <c r="A39" s="3" t="s">
        <v>81</v>
      </c>
      <c r="B39" s="3" t="n">
        <v>146.9</v>
      </c>
      <c r="C39" s="3" t="n">
        <v>144.35</v>
      </c>
      <c r="D39" s="3" t="n">
        <v>21240</v>
      </c>
      <c r="E39" s="3" t="n">
        <f aca="false">B39-C39</f>
        <v>2.55000000000001</v>
      </c>
      <c r="F39" s="3" t="n">
        <f aca="false">E39/C39*100</f>
        <v>1.76653966054729</v>
      </c>
      <c r="G39" s="3" t="s">
        <v>82</v>
      </c>
    </row>
    <row r="40" customFormat="false" ht="12.8" hidden="false" customHeight="false" outlineLevel="0" collapsed="false">
      <c r="A40" s="3" t="s">
        <v>83</v>
      </c>
      <c r="B40" s="3" t="n">
        <v>87.75</v>
      </c>
      <c r="C40" s="3" t="n">
        <v>85.75</v>
      </c>
      <c r="D40" s="3" t="n">
        <v>19091</v>
      </c>
      <c r="E40" s="3" t="n">
        <f aca="false">B40-C40</f>
        <v>2</v>
      </c>
      <c r="F40" s="3" t="n">
        <f aca="false">E40/C40*100</f>
        <v>2.33236151603499</v>
      </c>
      <c r="G40" s="3" t="s">
        <v>84</v>
      </c>
    </row>
    <row r="41" customFormat="false" ht="12.8" hidden="false" customHeight="false" outlineLevel="0" collapsed="false">
      <c r="A41" s="3" t="s">
        <v>85</v>
      </c>
      <c r="B41" s="3" t="n">
        <v>574.4</v>
      </c>
      <c r="C41" s="3" t="n">
        <v>566.8</v>
      </c>
      <c r="D41" s="3" t="n">
        <v>18484</v>
      </c>
      <c r="E41" s="3" t="n">
        <f aca="false">B41-C41</f>
        <v>7.60000000000002</v>
      </c>
      <c r="F41" s="3" t="n">
        <f aca="false">E41/C41*100</f>
        <v>1.3408609738885</v>
      </c>
      <c r="G41" s="3" t="s">
        <v>86</v>
      </c>
    </row>
    <row r="42" customFormat="false" ht="12.8" hidden="false" customHeight="false" outlineLevel="0" collapsed="false">
      <c r="A42" s="3" t="s">
        <v>87</v>
      </c>
      <c r="B42" s="3" t="n">
        <v>129.4</v>
      </c>
      <c r="C42" s="3" t="n">
        <v>127.05</v>
      </c>
      <c r="D42" s="3" t="n">
        <v>17353</v>
      </c>
      <c r="E42" s="3" t="n">
        <f aca="false">B42-C42</f>
        <v>2.35000000000001</v>
      </c>
      <c r="F42" s="3" t="n">
        <f aca="false">E42/C42*100</f>
        <v>1.84966548602913</v>
      </c>
      <c r="G42" s="3" t="s">
        <v>88</v>
      </c>
    </row>
    <row r="43" customFormat="false" ht="12.8" hidden="false" customHeight="false" outlineLevel="0" collapsed="false">
      <c r="A43" s="3" t="s">
        <v>89</v>
      </c>
      <c r="B43" s="3" t="n">
        <v>62.3</v>
      </c>
      <c r="C43" s="3" t="n">
        <v>60.9</v>
      </c>
      <c r="D43" s="3" t="n">
        <v>16434</v>
      </c>
      <c r="E43" s="3" t="n">
        <f aca="false">B43-C43</f>
        <v>1.4</v>
      </c>
      <c r="F43" s="3" t="n">
        <f aca="false">E43/C43*100</f>
        <v>2.29885057471264</v>
      </c>
      <c r="G43" s="3" t="s">
        <v>90</v>
      </c>
    </row>
    <row r="44" customFormat="false" ht="12.8" hidden="false" customHeight="false" outlineLevel="0" collapsed="false">
      <c r="A44" s="3" t="s">
        <v>91</v>
      </c>
      <c r="B44" s="3" t="n">
        <v>137.8</v>
      </c>
      <c r="C44" s="3" t="n">
        <v>135</v>
      </c>
      <c r="D44" s="3" t="n">
        <v>13054</v>
      </c>
      <c r="E44" s="3" t="n">
        <f aca="false">B44-C44</f>
        <v>2.80000000000001</v>
      </c>
      <c r="F44" s="3" t="n">
        <f aca="false">E44/C44*100</f>
        <v>2.07407407407408</v>
      </c>
      <c r="G44" s="3" t="s">
        <v>92</v>
      </c>
    </row>
    <row r="45" customFormat="false" ht="12.8" hidden="false" customHeight="false" outlineLevel="0" collapsed="false">
      <c r="A45" s="3" t="s">
        <v>93</v>
      </c>
      <c r="B45" s="3" t="n">
        <v>432.65</v>
      </c>
      <c r="C45" s="3" t="n">
        <v>418.05</v>
      </c>
      <c r="D45" s="3" t="n">
        <v>12509</v>
      </c>
      <c r="E45" s="3" t="n">
        <f aca="false">B45-C45</f>
        <v>14.6</v>
      </c>
      <c r="F45" s="3" t="n">
        <f aca="false">E45/C45*100</f>
        <v>3.49240521468723</v>
      </c>
      <c r="G45" s="3" t="s">
        <v>94</v>
      </c>
    </row>
    <row r="46" customFormat="false" ht="12.8" hidden="false" customHeight="false" outlineLevel="0" collapsed="false">
      <c r="A46" s="3" t="s">
        <v>95</v>
      </c>
      <c r="B46" s="3" t="n">
        <v>209.75</v>
      </c>
      <c r="C46" s="3" t="n">
        <v>207.2</v>
      </c>
      <c r="D46" s="3" t="n">
        <v>12202</v>
      </c>
      <c r="E46" s="3" t="n">
        <f aca="false">B46-C46</f>
        <v>2.55000000000001</v>
      </c>
      <c r="F46" s="3" t="n">
        <f aca="false">E46/C46*100</f>
        <v>1.23069498069499</v>
      </c>
      <c r="G46" s="3" t="s">
        <v>96</v>
      </c>
    </row>
    <row r="47" customFormat="false" ht="12.8" hidden="false" customHeight="false" outlineLevel="0" collapsed="false">
      <c r="A47" s="3" t="s">
        <v>97</v>
      </c>
      <c r="B47" s="3" t="n">
        <v>41.15</v>
      </c>
      <c r="C47" s="3" t="n">
        <v>40.6</v>
      </c>
      <c r="D47" s="3" t="n">
        <v>11708</v>
      </c>
      <c r="E47" s="3" t="n">
        <f aca="false">B47-C47</f>
        <v>0.549999999999997</v>
      </c>
      <c r="F47" s="3" t="n">
        <f aca="false">E47/C47*100</f>
        <v>1.35467980295566</v>
      </c>
      <c r="G47" s="3" t="s">
        <v>98</v>
      </c>
    </row>
    <row r="48" customFormat="false" ht="12.8" hidden="false" customHeight="false" outlineLevel="0" collapsed="false">
      <c r="A48" s="3" t="s">
        <v>99</v>
      </c>
      <c r="B48" s="3" t="n">
        <v>53.8</v>
      </c>
      <c r="C48" s="3" t="n">
        <v>53</v>
      </c>
      <c r="D48" s="3" t="n">
        <v>10827</v>
      </c>
      <c r="E48" s="3" t="n">
        <f aca="false">B48-C48</f>
        <v>0.799999999999997</v>
      </c>
      <c r="F48" s="3" t="n">
        <f aca="false">E48/C48*100</f>
        <v>1.50943396226415</v>
      </c>
      <c r="G48" s="3" t="s">
        <v>100</v>
      </c>
    </row>
  </sheetData>
  <autoFilter ref="A1:G4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1674</TotalTime>
  <Application>LibreOffice/4.4.1.2$Windows_x86 LibreOffice_project/45e2de17089c24a1fa810c8f975a7171ba4cd432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dcterms:modified xsi:type="dcterms:W3CDTF">2017-06-11T16:55:46Z</dcterms:modified>
  <cp:revision>8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