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26JUL2017bhav" sheetId="1" state="visible" r:id="rId2"/>
  </sheets>
  <definedNames>
    <definedName function="false" hidden="true" localSheetId="0" name="_xlnm._FilterDatabase" vbProcedure="false">cm26JUL2017bhav!$A$1:$H$410</definedName>
    <definedName function="false" hidden="false" localSheetId="0" name="_xlnm._FilterDatabase" vbProcedure="false">cm26JUL2017bhav!$A$1:$H$410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<sst xmlns="http://schemas.openxmlformats.org/spreadsheetml/2006/main" count="417" uniqueCount="417">
  <si>
    <t xml:space="preserve">SYMBOL</t>
  </si>
  <si>
    <t xml:space="preserve">CLOSE</t>
  </si>
  <si>
    <t xml:space="preserve">PREVCLOSE</t>
  </si>
  <si>
    <t xml:space="preserve">TOTTRDQTY</t>
  </si>
  <si>
    <t xml:space="preserve">DIFF</t>
  </si>
  <si>
    <t xml:space="preserve">DIFFP</t>
  </si>
  <si>
    <t xml:space="preserve">DELIVERY</t>
  </si>
  <si>
    <t xml:space="preserve">SELECT</t>
  </si>
  <si>
    <t xml:space="preserve">EICHERMOT</t>
  </si>
  <si>
    <t xml:space="preserve">MARUTI</t>
  </si>
  <si>
    <t xml:space="preserve">TASTYBITE</t>
  </si>
  <si>
    <t xml:space="preserve">LAXMIMACH</t>
  </si>
  <si>
    <t xml:space="preserve">MONSANTO</t>
  </si>
  <si>
    <t xml:space="preserve">DRREDDY</t>
  </si>
  <si>
    <t xml:space="preserve">DALMIABHA</t>
  </si>
  <si>
    <t xml:space="preserve">VENKEYS</t>
  </si>
  <si>
    <t xml:space="preserve">ALKEM</t>
  </si>
  <si>
    <t xml:space="preserve">JSWHL</t>
  </si>
  <si>
    <t xml:space="preserve">YESBANK</t>
  </si>
  <si>
    <t xml:space="preserve">BAJFINANCE</t>
  </si>
  <si>
    <t xml:space="preserve">TATAELXSI</t>
  </si>
  <si>
    <t xml:space="preserve">BEML</t>
  </si>
  <si>
    <t xml:space="preserve">RELIANCE</t>
  </si>
  <si>
    <t xml:space="preserve">AVANTIFEED</t>
  </si>
  <si>
    <t xml:space="preserve">APLAPOLLO</t>
  </si>
  <si>
    <t xml:space="preserve">INDUSINDBK</t>
  </si>
  <si>
    <t xml:space="preserve">SRF</t>
  </si>
  <si>
    <t xml:space="preserve">NEULANDLAB</t>
  </si>
  <si>
    <t xml:space="preserve">HONDAPOWER</t>
  </si>
  <si>
    <t xml:space="preserve">LUMAXIND</t>
  </si>
  <si>
    <t xml:space="preserve">AIAENG</t>
  </si>
  <si>
    <t xml:space="preserve">ABB</t>
  </si>
  <si>
    <t xml:space="preserve">M&amp;M</t>
  </si>
  <si>
    <t xml:space="preserve">ACCELYA</t>
  </si>
  <si>
    <t xml:space="preserve">SIEMENS</t>
  </si>
  <si>
    <t xml:space="preserve">INFIBEAM</t>
  </si>
  <si>
    <t xml:space="preserve">BBL</t>
  </si>
  <si>
    <t xml:space="preserve">OCCL</t>
  </si>
  <si>
    <t xml:space="preserve">MERCK</t>
  </si>
  <si>
    <t xml:space="preserve">TORNTPHARM</t>
  </si>
  <si>
    <t xml:space="preserve">VOLTAMP</t>
  </si>
  <si>
    <t xml:space="preserve">CENTURYTEX</t>
  </si>
  <si>
    <t xml:space="preserve">LT</t>
  </si>
  <si>
    <t xml:space="preserve">HINDUNILVR</t>
  </si>
  <si>
    <t xml:space="preserve">WHIRLPOOL</t>
  </si>
  <si>
    <t xml:space="preserve">SMLISUZU</t>
  </si>
  <si>
    <t xml:space="preserve">BHARATFORG</t>
  </si>
  <si>
    <t xml:space="preserve">IGL</t>
  </si>
  <si>
    <t xml:space="preserve">EMAMILTD</t>
  </si>
  <si>
    <t xml:space="preserve">INEOSSTYRO</t>
  </si>
  <si>
    <t xml:space="preserve">BSE</t>
  </si>
  <si>
    <t xml:space="preserve">JAYAGROGN</t>
  </si>
  <si>
    <t xml:space="preserve">GODREJCP</t>
  </si>
  <si>
    <t xml:space="preserve">SHANKARA</t>
  </si>
  <si>
    <t xml:space="preserve">KOTAKNIFTY</t>
  </si>
  <si>
    <t xml:space="preserve">JKCEMENT</t>
  </si>
  <si>
    <t xml:space="preserve">AARTIIND</t>
  </si>
  <si>
    <t xml:space="preserve">SOLARINDS</t>
  </si>
  <si>
    <t xml:space="preserve">GARWALLROP</t>
  </si>
  <si>
    <t xml:space="preserve">TATAINVEST</t>
  </si>
  <si>
    <t xml:space="preserve">SAGCEM</t>
  </si>
  <si>
    <t xml:space="preserve">TATASPONGE</t>
  </si>
  <si>
    <t xml:space="preserve">UBL</t>
  </si>
  <si>
    <t xml:space="preserve">MANPASAND</t>
  </si>
  <si>
    <t xml:space="preserve">ESABINDIA</t>
  </si>
  <si>
    <t xml:space="preserve">PIIND</t>
  </si>
  <si>
    <t xml:space="preserve">CAPF</t>
  </si>
  <si>
    <t xml:space="preserve">KSBPUMPS</t>
  </si>
  <si>
    <t xml:space="preserve">LICHSGFIN</t>
  </si>
  <si>
    <t xml:space="preserve">TIMKEN</t>
  </si>
  <si>
    <t xml:space="preserve">RAJESHEXPO</t>
  </si>
  <si>
    <t xml:space="preserve">GLENMARK</t>
  </si>
  <si>
    <t xml:space="preserve">INSECTICID</t>
  </si>
  <si>
    <t xml:space="preserve">CAPLIPOINT</t>
  </si>
  <si>
    <t xml:space="preserve">GEPIL</t>
  </si>
  <si>
    <t xml:space="preserve">JINDWORLD</t>
  </si>
  <si>
    <t xml:space="preserve">CLNINDIA</t>
  </si>
  <si>
    <t xml:space="preserve">TATACOMM</t>
  </si>
  <si>
    <t xml:space="preserve">NAVINFLUOR</t>
  </si>
  <si>
    <t xml:space="preserve">KSCL</t>
  </si>
  <si>
    <t xml:space="preserve">RELCAPITAL</t>
  </si>
  <si>
    <t xml:space="preserve">ESCORTS</t>
  </si>
  <si>
    <t xml:space="preserve">DREDGECORP</t>
  </si>
  <si>
    <t xml:space="preserve">TATACHEM</t>
  </si>
  <si>
    <t xml:space="preserve">IIFL</t>
  </si>
  <si>
    <t xml:space="preserve">WABAG</t>
  </si>
  <si>
    <t xml:space="preserve">MPHASIS</t>
  </si>
  <si>
    <t xml:space="preserve">SUNPHARMA</t>
  </si>
  <si>
    <t xml:space="preserve">CIPLA</t>
  </si>
  <si>
    <t xml:space="preserve">TATASTEEL</t>
  </si>
  <si>
    <t xml:space="preserve">CADILAHC</t>
  </si>
  <si>
    <t xml:space="preserve">8KMILES</t>
  </si>
  <si>
    <t xml:space="preserve">DBL</t>
  </si>
  <si>
    <t xml:space="preserve">ATFL</t>
  </si>
  <si>
    <t xml:space="preserve">LAOPALA</t>
  </si>
  <si>
    <t xml:space="preserve">VBL</t>
  </si>
  <si>
    <t xml:space="preserve">IPCALAB</t>
  </si>
  <si>
    <t xml:space="preserve">DWARKESH</t>
  </si>
  <si>
    <t xml:space="preserve">FINCABLES</t>
  </si>
  <si>
    <t xml:space="preserve">SYNGENE</t>
  </si>
  <si>
    <t xml:space="preserve">MUTHOOTFIN</t>
  </si>
  <si>
    <t xml:space="preserve">VISAKAIND</t>
  </si>
  <si>
    <t xml:space="preserve">BPCL</t>
  </si>
  <si>
    <t xml:space="preserve">RIIL</t>
  </si>
  <si>
    <t xml:space="preserve">HAVELLS</t>
  </si>
  <si>
    <t xml:space="preserve">SPAL</t>
  </si>
  <si>
    <t xml:space="preserve">TIIL</t>
  </si>
  <si>
    <t xml:space="preserve">LINDEINDIA</t>
  </si>
  <si>
    <t xml:space="preserve">UFLEX</t>
  </si>
  <si>
    <t xml:space="preserve">RAMCOSYS</t>
  </si>
  <si>
    <t xml:space="preserve">KSL</t>
  </si>
  <si>
    <t xml:space="preserve">GMBREW</t>
  </si>
  <si>
    <t xml:space="preserve">TIL</t>
  </si>
  <si>
    <t xml:space="preserve">GRINDWELL</t>
  </si>
  <si>
    <t xml:space="preserve">MAHSEAMLES</t>
  </si>
  <si>
    <t xml:space="preserve">NATHBIOGEN</t>
  </si>
  <si>
    <t xml:space="preserve">GUJALKALI</t>
  </si>
  <si>
    <t xml:space="preserve">ADORWELD</t>
  </si>
  <si>
    <t xml:space="preserve">SRIPIPES</t>
  </si>
  <si>
    <t xml:space="preserve">GET&amp;D</t>
  </si>
  <si>
    <t xml:space="preserve">ADANIPORTS</t>
  </si>
  <si>
    <t xml:space="preserve">ZUARI</t>
  </si>
  <si>
    <t xml:space="preserve">EVERESTIND</t>
  </si>
  <si>
    <t xml:space="preserve">DBCORP</t>
  </si>
  <si>
    <t xml:space="preserve">GAIL</t>
  </si>
  <si>
    <t xml:space="preserve">HITECHGEAR</t>
  </si>
  <si>
    <t xml:space="preserve">ARVIND</t>
  </si>
  <si>
    <t xml:space="preserve">PUNJABCHEM</t>
  </si>
  <si>
    <t xml:space="preserve">SPARC</t>
  </si>
  <si>
    <t xml:space="preserve">DEEPAKFERT</t>
  </si>
  <si>
    <t xml:space="preserve">JMCPROJECT</t>
  </si>
  <si>
    <t xml:space="preserve">ANDHRSUGAR</t>
  </si>
  <si>
    <t xml:space="preserve">BAJAJELEC</t>
  </si>
  <si>
    <t xml:space="preserve">MOIL</t>
  </si>
  <si>
    <t xml:space="preserve">FLFL</t>
  </si>
  <si>
    <t xml:space="preserve">ICICIBANK</t>
  </si>
  <si>
    <t xml:space="preserve">ASAHISONG</t>
  </si>
  <si>
    <t xml:space="preserve">THANGAMAYL</t>
  </si>
  <si>
    <t xml:space="preserve">NRAIL</t>
  </si>
  <si>
    <t xml:space="preserve">KEC</t>
  </si>
  <si>
    <t xml:space="preserve">SATIN</t>
  </si>
  <si>
    <t xml:space="preserve">CENTURYPLY</t>
  </si>
  <si>
    <t xml:space="preserve">JKIL</t>
  </si>
  <si>
    <t xml:space="preserve">VISHNU</t>
  </si>
  <si>
    <t xml:space="preserve">ITC</t>
  </si>
  <si>
    <t xml:space="preserve">SUPRAJIT</t>
  </si>
  <si>
    <t xml:space="preserve">KITEX</t>
  </si>
  <si>
    <t xml:space="preserve">CCL</t>
  </si>
  <si>
    <t xml:space="preserve">SADBHAV</t>
  </si>
  <si>
    <t xml:space="preserve">HINDZINC</t>
  </si>
  <si>
    <t xml:space="preserve">KIRIINDUS</t>
  </si>
  <si>
    <t xml:space="preserve">OIL</t>
  </si>
  <si>
    <t xml:space="preserve">BRIGADE</t>
  </si>
  <si>
    <t xml:space="preserve">VEDL</t>
  </si>
  <si>
    <t xml:space="preserve">MOLDTKPAC</t>
  </si>
  <si>
    <t xml:space="preserve">DEEPIND</t>
  </si>
  <si>
    <t xml:space="preserve">ASAHIINDIA</t>
  </si>
  <si>
    <t xml:space="preserve">GDL</t>
  </si>
  <si>
    <t xml:space="preserve">HCG</t>
  </si>
  <si>
    <t xml:space="preserve">TATAMTRDVR</t>
  </si>
  <si>
    <t xml:space="preserve">GREENPLY</t>
  </si>
  <si>
    <t xml:space="preserve">KIRLOSBROS</t>
  </si>
  <si>
    <t xml:space="preserve">APOLLOTYRE</t>
  </si>
  <si>
    <t xml:space="preserve">COALINDIA</t>
  </si>
  <si>
    <t xml:space="preserve">PAPERPROD</t>
  </si>
  <si>
    <t xml:space="preserve">PRESTIGE</t>
  </si>
  <si>
    <t xml:space="preserve">HEXAWARE</t>
  </si>
  <si>
    <t xml:space="preserve">LOVABLE</t>
  </si>
  <si>
    <t xml:space="preserve">BERGEPAINT</t>
  </si>
  <si>
    <t xml:space="preserve">SETFNIFBK</t>
  </si>
  <si>
    <t xml:space="preserve">BALMLAWRIE</t>
  </si>
  <si>
    <t xml:space="preserve">SUNTECK</t>
  </si>
  <si>
    <t xml:space="preserve">EROSMEDIA</t>
  </si>
  <si>
    <t xml:space="preserve">RALLIS</t>
  </si>
  <si>
    <t xml:space="preserve">ESSELPACK</t>
  </si>
  <si>
    <t xml:space="preserve">BANCOINDIA</t>
  </si>
  <si>
    <t xml:space="preserve">SKIPPER</t>
  </si>
  <si>
    <t xml:space="preserve">TDPOWERSYS</t>
  </si>
  <si>
    <t xml:space="preserve">KEI</t>
  </si>
  <si>
    <t xml:space="preserve">IBREALEST</t>
  </si>
  <si>
    <t xml:space="preserve">HIKAL</t>
  </si>
  <si>
    <t xml:space="preserve">HINDALCO</t>
  </si>
  <si>
    <t xml:space="preserve">JSWSTEEL</t>
  </si>
  <si>
    <t xml:space="preserve">POLYMED</t>
  </si>
  <si>
    <t xml:space="preserve">UCALFUEL</t>
  </si>
  <si>
    <t xml:space="preserve">PHOENIXLL</t>
  </si>
  <si>
    <t xml:space="preserve">INDIACEM</t>
  </si>
  <si>
    <t xml:space="preserve">INDOTECH</t>
  </si>
  <si>
    <t xml:space="preserve">NBCC</t>
  </si>
  <si>
    <t xml:space="preserve">KNRCON</t>
  </si>
  <si>
    <t xml:space="preserve">PETRONET</t>
  </si>
  <si>
    <t xml:space="preserve">STARPAPER</t>
  </si>
  <si>
    <t xml:space="preserve">BYKE</t>
  </si>
  <si>
    <t xml:space="preserve">EDELWEISS</t>
  </si>
  <si>
    <t xml:space="preserve">LIBERTSHOE</t>
  </si>
  <si>
    <t xml:space="preserve">SALZERELEC</t>
  </si>
  <si>
    <t xml:space="preserve">IBVENTURES</t>
  </si>
  <si>
    <t xml:space="preserve">DLF</t>
  </si>
  <si>
    <t xml:space="preserve">VGUARD</t>
  </si>
  <si>
    <t xml:space="preserve">AEGISCHEM</t>
  </si>
  <si>
    <t xml:space="preserve">ABAN</t>
  </si>
  <si>
    <t xml:space="preserve">GSPL</t>
  </si>
  <si>
    <t xml:space="preserve">PANAMAPET</t>
  </si>
  <si>
    <t xml:space="preserve">ASHIANA</t>
  </si>
  <si>
    <t xml:space="preserve">ARIHANTSUP</t>
  </si>
  <si>
    <t xml:space="preserve">VIPIND</t>
  </si>
  <si>
    <t xml:space="preserve">RJL</t>
  </si>
  <si>
    <t xml:space="preserve">BFINVEST</t>
  </si>
  <si>
    <t xml:space="preserve">TORNTPOWER</t>
  </si>
  <si>
    <t xml:space="preserve">BALAJITELE</t>
  </si>
  <si>
    <t xml:space="preserve">STCINDIA</t>
  </si>
  <si>
    <t xml:space="preserve">BEL</t>
  </si>
  <si>
    <t xml:space="preserve">DEEPAKNTR</t>
  </si>
  <si>
    <t xml:space="preserve">TATAGLOBAL</t>
  </si>
  <si>
    <t xml:space="preserve">DELTACORP</t>
  </si>
  <si>
    <t xml:space="preserve">JINDRILL</t>
  </si>
  <si>
    <t xml:space="preserve">NAVNETEDUL</t>
  </si>
  <si>
    <t xml:space="preserve">GLOBALVECT</t>
  </si>
  <si>
    <t xml:space="preserve">SUVEN</t>
  </si>
  <si>
    <t xml:space="preserve">EMAMIINFRA</t>
  </si>
  <si>
    <t xml:space="preserve">TIMETECHNO</t>
  </si>
  <si>
    <t xml:space="preserve">PGIL</t>
  </si>
  <si>
    <t xml:space="preserve">NTPC</t>
  </si>
  <si>
    <t xml:space="preserve">MANGALAM</t>
  </si>
  <si>
    <t xml:space="preserve">BLISSGVS</t>
  </si>
  <si>
    <t xml:space="preserve">L&amp;TFH</t>
  </si>
  <si>
    <t xml:space="preserve">SUPERHOUSE</t>
  </si>
  <si>
    <t xml:space="preserve">GTPL</t>
  </si>
  <si>
    <t xml:space="preserve">NDL</t>
  </si>
  <si>
    <t xml:space="preserve">ICIL</t>
  </si>
  <si>
    <t xml:space="preserve">BGRENERGY</t>
  </si>
  <si>
    <t xml:space="preserve">JINDALSTEL</t>
  </si>
  <si>
    <t xml:space="preserve">HERCULES</t>
  </si>
  <si>
    <t xml:space="preserve">KWALITY</t>
  </si>
  <si>
    <t xml:space="preserve">REDINGTON</t>
  </si>
  <si>
    <t xml:space="preserve">GANESHHOUC</t>
  </si>
  <si>
    <t xml:space="preserve">KESORAMIND</t>
  </si>
  <si>
    <t xml:space="preserve">ZUARIGLOB</t>
  </si>
  <si>
    <t xml:space="preserve">SRHHYPOLTD</t>
  </si>
  <si>
    <t xml:space="preserve">ADANIENT</t>
  </si>
  <si>
    <t xml:space="preserve">WELENT</t>
  </si>
  <si>
    <t xml:space="preserve">NBVENTURES</t>
  </si>
  <si>
    <t xml:space="preserve">PRAKASH</t>
  </si>
  <si>
    <t xml:space="preserve">CHAMBLFERT</t>
  </si>
  <si>
    <t xml:space="preserve">PRABHAT</t>
  </si>
  <si>
    <t xml:space="preserve">GSFC</t>
  </si>
  <si>
    <t xml:space="preserve">INOXWIND</t>
  </si>
  <si>
    <t xml:space="preserve">SCHNEIDER</t>
  </si>
  <si>
    <t xml:space="preserve">NOCIL</t>
  </si>
  <si>
    <t xml:space="preserve">KAMDHENU</t>
  </si>
  <si>
    <t xml:space="preserve">RAIN</t>
  </si>
  <si>
    <t xml:space="preserve">DCM</t>
  </si>
  <si>
    <t xml:space="preserve">BROOKS</t>
  </si>
  <si>
    <t xml:space="preserve">KPIT</t>
  </si>
  <si>
    <t xml:space="preserve">NMDC</t>
  </si>
  <si>
    <t xml:space="preserve">UNIVCABLES</t>
  </si>
  <si>
    <t xml:space="preserve">PRISMCEM</t>
  </si>
  <si>
    <t xml:space="preserve">ROHLTD</t>
  </si>
  <si>
    <t xml:space="preserve">SPECIALITY</t>
  </si>
  <si>
    <t xml:space="preserve">GPIL</t>
  </si>
  <si>
    <t xml:space="preserve">DATAMATICS</t>
  </si>
  <si>
    <t xml:space="preserve">PFOCUS</t>
  </si>
  <si>
    <t xml:space="preserve">SONASTEER</t>
  </si>
  <si>
    <t xml:space="preserve">BALPHARMA</t>
  </si>
  <si>
    <t xml:space="preserve">ASHOKLEY</t>
  </si>
  <si>
    <t xml:space="preserve">TBZ</t>
  </si>
  <si>
    <t xml:space="preserve">ARCHIDPLY</t>
  </si>
  <si>
    <t xml:space="preserve">ROSSELLIND</t>
  </si>
  <si>
    <t xml:space="preserve">SAKUMA</t>
  </si>
  <si>
    <t xml:space="preserve">GULPOLY</t>
  </si>
  <si>
    <t xml:space="preserve">RAMKY</t>
  </si>
  <si>
    <t xml:space="preserve">IDFNIFTYET</t>
  </si>
  <si>
    <t xml:space="preserve">RELIGARE</t>
  </si>
  <si>
    <t xml:space="preserve">JINDALSAW</t>
  </si>
  <si>
    <t xml:space="preserve">MANINDS</t>
  </si>
  <si>
    <t xml:space="preserve">DOLPHINOFF</t>
  </si>
  <si>
    <t xml:space="preserve">ASAL</t>
  </si>
  <si>
    <t xml:space="preserve">INDLMETER</t>
  </si>
  <si>
    <t xml:space="preserve">STEELXIND</t>
  </si>
  <si>
    <t xml:space="preserve">KANORICHEM</t>
  </si>
  <si>
    <t xml:space="preserve">GRAVITA</t>
  </si>
  <si>
    <t xml:space="preserve">JAICORPLTD</t>
  </si>
  <si>
    <t xml:space="preserve">RCF</t>
  </si>
  <si>
    <t xml:space="preserve">JSL</t>
  </si>
  <si>
    <t xml:space="preserve">BIGBLOC</t>
  </si>
  <si>
    <t xml:space="preserve">KOPRAN</t>
  </si>
  <si>
    <t xml:space="preserve">LOKESHMACH</t>
  </si>
  <si>
    <t xml:space="preserve">SCI</t>
  </si>
  <si>
    <t xml:space="preserve">GOLDIAM</t>
  </si>
  <si>
    <t xml:space="preserve">KRIDHANINF</t>
  </si>
  <si>
    <t xml:space="preserve">DEN</t>
  </si>
  <si>
    <t xml:space="preserve">BALKRISHNA</t>
  </si>
  <si>
    <t xml:space="preserve">HARRMALAYA</t>
  </si>
  <si>
    <t xml:space="preserve">PRAJIND</t>
  </si>
  <si>
    <t xml:space="preserve">RICOAUTO</t>
  </si>
  <si>
    <t xml:space="preserve">HINDOILEXP</t>
  </si>
  <si>
    <t xml:space="preserve">BEPL</t>
  </si>
  <si>
    <t xml:space="preserve">MANGCHEFER</t>
  </si>
  <si>
    <t xml:space="preserve">ADLABS</t>
  </si>
  <si>
    <t xml:space="preserve">BHUSANSTL</t>
  </si>
  <si>
    <t xml:space="preserve">MBECL</t>
  </si>
  <si>
    <t xml:space="preserve">CINELINE</t>
  </si>
  <si>
    <t xml:space="preserve">KOHINOOR</t>
  </si>
  <si>
    <t xml:space="preserve">VLSFINANCE</t>
  </si>
  <si>
    <t xml:space="preserve">TIPSINDLTD</t>
  </si>
  <si>
    <t xml:space="preserve">GLOBUSSPR</t>
  </si>
  <si>
    <t xml:space="preserve">SHIVAMAUTO</t>
  </si>
  <si>
    <t xml:space="preserve">HINDCOPPER</t>
  </si>
  <si>
    <t xml:space="preserve">NITCO</t>
  </si>
  <si>
    <t xml:space="preserve">PRESSMN</t>
  </si>
  <si>
    <t xml:space="preserve">JSWENERGY</t>
  </si>
  <si>
    <t xml:space="preserve">VIDHIING</t>
  </si>
  <si>
    <t xml:space="preserve">DONEAR</t>
  </si>
  <si>
    <t xml:space="preserve">63MOONS</t>
  </si>
  <si>
    <t xml:space="preserve">SAIL</t>
  </si>
  <si>
    <t xml:space="preserve">ARSSINFRA</t>
  </si>
  <si>
    <t xml:space="preserve">GITANJALI</t>
  </si>
  <si>
    <t xml:space="preserve">AUTOIND</t>
  </si>
  <si>
    <t xml:space="preserve">IDBI</t>
  </si>
  <si>
    <t xml:space="preserve">MMTC</t>
  </si>
  <si>
    <t xml:space="preserve">ELECON</t>
  </si>
  <si>
    <t xml:space="preserve">RDEL</t>
  </si>
  <si>
    <t xml:space="preserve">ROLTA</t>
  </si>
  <si>
    <t xml:space="preserve">NETWORK18</t>
  </si>
  <si>
    <t xml:space="preserve">TGBHOTELS</t>
  </si>
  <si>
    <t xml:space="preserve">IZMO</t>
  </si>
  <si>
    <t xml:space="preserve">MUKANDENGG</t>
  </si>
  <si>
    <t xml:space="preserve">PNBGILTS</t>
  </si>
  <si>
    <t xml:space="preserve">NECCLTD</t>
  </si>
  <si>
    <t xml:space="preserve">HCL-INSYS</t>
  </si>
  <si>
    <t xml:space="preserve">WEIZMANIND</t>
  </si>
  <si>
    <t xml:space="preserve">MORARJEE</t>
  </si>
  <si>
    <t xml:space="preserve">BIRLACABLE</t>
  </si>
  <si>
    <t xml:space="preserve">HILTON</t>
  </si>
  <si>
    <t xml:space="preserve">PRIMESECU</t>
  </si>
  <si>
    <t xml:space="preserve">IL&amp;FSENGG</t>
  </si>
  <si>
    <t xml:space="preserve">SATHAISPAT</t>
  </si>
  <si>
    <t xml:space="preserve">EDL</t>
  </si>
  <si>
    <t xml:space="preserve">MARKSANS</t>
  </si>
  <si>
    <t xml:space="preserve">ALEMBICLTD</t>
  </si>
  <si>
    <t xml:space="preserve">MARALOVER</t>
  </si>
  <si>
    <t xml:space="preserve">DBREALTY</t>
  </si>
  <si>
    <t xml:space="preserve">MURUDCERA</t>
  </si>
  <si>
    <t xml:space="preserve">FCONSUMER</t>
  </si>
  <si>
    <t xml:space="preserve">TV18BRDCST</t>
  </si>
  <si>
    <t xml:space="preserve">GLOBOFFS</t>
  </si>
  <si>
    <t xml:space="preserve">ESSDEE</t>
  </si>
  <si>
    <t xml:space="preserve">20MICRONS</t>
  </si>
  <si>
    <t xml:space="preserve">FEL</t>
  </si>
  <si>
    <t xml:space="preserve">SHILPI</t>
  </si>
  <si>
    <t xml:space="preserve">ZEEMEDIA</t>
  </si>
  <si>
    <t xml:space="preserve">NAGAAGRI</t>
  </si>
  <si>
    <t xml:space="preserve">ADANIPOWER</t>
  </si>
  <si>
    <t xml:space="preserve">HATHWAY</t>
  </si>
  <si>
    <t xml:space="preserve">MADHUCON</t>
  </si>
  <si>
    <t xml:space="preserve">ELECTCAST</t>
  </si>
  <si>
    <t xml:space="preserve">MONNETISPA</t>
  </si>
  <si>
    <t xml:space="preserve">TARAJEWELS</t>
  </si>
  <si>
    <t xml:space="preserve">MANGTIMBER</t>
  </si>
  <si>
    <t xml:space="preserve">UTTAMSTL</t>
  </si>
  <si>
    <t xml:space="preserve">NHPC</t>
  </si>
  <si>
    <t xml:space="preserve">SOUTHBANK</t>
  </si>
  <si>
    <t xml:space="preserve">ORCHIDPHAR</t>
  </si>
  <si>
    <t xml:space="preserve">MAHABANK</t>
  </si>
  <si>
    <t xml:space="preserve">JPASSOCIAT</t>
  </si>
  <si>
    <t xml:space="preserve">ANSALAPI</t>
  </si>
  <si>
    <t xml:space="preserve">DIAPOWER</t>
  </si>
  <si>
    <t xml:space="preserve">MBLINFRA</t>
  </si>
  <si>
    <t xml:space="preserve">GTNTEX</t>
  </si>
  <si>
    <t xml:space="preserve">ESSARSHPNG</t>
  </si>
  <si>
    <t xml:space="preserve">UJAAS</t>
  </si>
  <si>
    <t xml:space="preserve">SPIC</t>
  </si>
  <si>
    <t xml:space="preserve">VIJSHAN</t>
  </si>
  <si>
    <t xml:space="preserve">RCOM</t>
  </si>
  <si>
    <t xml:space="preserve">KOTHARIPET</t>
  </si>
  <si>
    <t xml:space="preserve">VIDEOIND</t>
  </si>
  <si>
    <t xml:space="preserve">HOCL</t>
  </si>
  <si>
    <t xml:space="preserve">ALMONDZ</t>
  </si>
  <si>
    <t xml:space="preserve">EMCO</t>
  </si>
  <si>
    <t xml:space="preserve">JVLAGRO</t>
  </si>
  <si>
    <t xml:space="preserve">RUCHISOYA</t>
  </si>
  <si>
    <t xml:space="preserve">CELEBRITY</t>
  </si>
  <si>
    <t xml:space="preserve">HOTELEELA</t>
  </si>
  <si>
    <t xml:space="preserve">PARSVNATH</t>
  </si>
  <si>
    <t xml:space="preserve">TCIFINANCE</t>
  </si>
  <si>
    <t xml:space="preserve">VISASTEEL</t>
  </si>
  <si>
    <t xml:space="preserve">PDPL</t>
  </si>
  <si>
    <t xml:space="preserve">ELAND</t>
  </si>
  <si>
    <t xml:space="preserve">MADRASFERT</t>
  </si>
  <si>
    <t xml:space="preserve">SHAHALLOYS</t>
  </si>
  <si>
    <t xml:space="preserve">GTNIND</t>
  </si>
  <si>
    <t xml:space="preserve">USHAMART</t>
  </si>
  <si>
    <t xml:space="preserve">VICEROY</t>
  </si>
  <si>
    <t xml:space="preserve">NEXTMEDIA</t>
  </si>
  <si>
    <t xml:space="preserve">GMRINFRA</t>
  </si>
  <si>
    <t xml:space="preserve">SUZLON</t>
  </si>
  <si>
    <t xml:space="preserve">INDBANK</t>
  </si>
  <si>
    <t xml:space="preserve">M100</t>
  </si>
  <si>
    <t xml:space="preserve">GTL</t>
  </si>
  <si>
    <t xml:space="preserve">HFCL</t>
  </si>
  <si>
    <t xml:space="preserve">IVC</t>
  </si>
  <si>
    <t xml:space="preserve">SURANASOL</t>
  </si>
  <si>
    <t xml:space="preserve">MIRCELECTR</t>
  </si>
  <si>
    <t xml:space="preserve">LICNETFGSC</t>
  </si>
  <si>
    <t xml:space="preserve">MEGASOFT</t>
  </si>
  <si>
    <t xml:space="preserve">REFEX</t>
  </si>
  <si>
    <t xml:space="preserve">JAIBALAJI</t>
  </si>
  <si>
    <t xml:space="preserve">DQE</t>
  </si>
  <si>
    <t xml:space="preserve">DIGJAMLTD</t>
  </si>
  <si>
    <t xml:space="preserve">COMPUSOFT</t>
  </si>
  <si>
    <t xml:space="preserve">SIGNET</t>
  </si>
  <si>
    <t xml:space="preserve">HIGHGROUND</t>
  </si>
  <si>
    <t xml:space="preserve">KAVVERITEL</t>
  </si>
  <si>
    <t xml:space="preserve">SAMBHAAV</t>
  </si>
  <si>
    <t xml:space="preserve">ISMTLTD</t>
  </si>
  <si>
    <t xml:space="preserve">BHARATIDIL</t>
  </si>
  <si>
    <t xml:space="preserve">MANAKCOAT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</si>
</sst>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10"/>
  <sheetViews>
    <sheetView showFormulas="false" showGridLines="true" showRowColHeaders="true" showZeros="true" rightToLeft="false" tabSelected="true" showOutlineSymbols="true" defaultGridColor="true" view="normal" topLeftCell="A211" colorId="64" zoomScale="100" zoomScaleNormal="100" zoomScalePageLayoutView="100" workbookViewId="0">
      <selection pane="topLeft" activeCell="H220" activeCellId="0" sqref="H220"/>
    </sheetView>
  </sheetViews>
  <sheetFormatPr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8.94"/>
    <col collapsed="false" customWidth="true" hidden="false" outlineLevel="0" max="3" min="3" style="0" width="12.68"/>
    <col collapsed="false" customWidth="true" hidden="false" outlineLevel="0" max="4" min="4" style="0" width="12.5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AMB1" s="1"/>
      <c r="AMC1" s="1"/>
      <c r="AMD1" s="1"/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0" t="s">
        <v>8</v>
      </c>
      <c r="B2" s="0" t="n">
        <v>29002.45</v>
      </c>
      <c r="C2" s="0" t="n">
        <v>28407.45</v>
      </c>
      <c r="D2" s="0" t="n">
        <v>43847</v>
      </c>
      <c r="E2" s="2" t="n">
        <f aca="false">B2-C2</f>
        <v>595</v>
      </c>
      <c r="F2" s="2" t="n">
        <f aca="false">E2/C2*100</f>
        <v>2.09452097953178</v>
      </c>
      <c r="G2" s="0" t="n">
        <v>68.13</v>
      </c>
    </row>
    <row r="3" customFormat="false" ht="12.8" hidden="false" customHeight="false" outlineLevel="0" collapsed="false">
      <c r="A3" s="0" t="s">
        <v>9</v>
      </c>
      <c r="B3" s="0" t="n">
        <v>7565.25</v>
      </c>
      <c r="C3" s="0" t="n">
        <v>7504.85</v>
      </c>
      <c r="D3" s="0" t="n">
        <v>377790</v>
      </c>
      <c r="E3" s="2" t="n">
        <f aca="false">B3-C3</f>
        <v>60.3999999999996</v>
      </c>
      <c r="F3" s="2" t="n">
        <f aca="false">E3/C3*100</f>
        <v>0.804812887665971</v>
      </c>
      <c r="G3" s="0" t="n">
        <v>24.04</v>
      </c>
    </row>
    <row r="4" customFormat="false" ht="12.8" hidden="false" customHeight="false" outlineLevel="0" collapsed="false">
      <c r="A4" s="0" t="s">
        <v>10</v>
      </c>
      <c r="B4" s="0" t="n">
        <v>5780.65</v>
      </c>
      <c r="C4" s="0" t="n">
        <v>5420.8</v>
      </c>
      <c r="D4" s="0" t="n">
        <v>10614</v>
      </c>
      <c r="E4" s="2" t="n">
        <f aca="false">B4-C4</f>
        <v>359.849999999999</v>
      </c>
      <c r="F4" s="2" t="n">
        <f aca="false">E4/C4*100</f>
        <v>6.63831906729633</v>
      </c>
      <c r="G4" s="0" t="n">
        <v>72.82</v>
      </c>
      <c r="H4" s="3" t="str">
        <f aca="false">IF(AND(D4&gt;50000,G4&gt;65),"Yes","No")</f>
        <v>No</v>
      </c>
    </row>
    <row r="5" customFormat="false" ht="12.8" hidden="false" customHeight="false" outlineLevel="0" collapsed="false">
      <c r="A5" s="0" t="s">
        <v>11</v>
      </c>
      <c r="B5" s="0" t="n">
        <v>5275.6</v>
      </c>
      <c r="C5" s="0" t="n">
        <v>5245.75</v>
      </c>
      <c r="D5" s="0" t="n">
        <v>29664</v>
      </c>
      <c r="E5" s="2" t="n">
        <f aca="false">B5-C5</f>
        <v>29.8500000000004</v>
      </c>
      <c r="F5" s="2" t="n">
        <f aca="false">E5/C5*100</f>
        <v>0.569032073583384</v>
      </c>
      <c r="G5" s="0" t="n">
        <v>56.22</v>
      </c>
      <c r="H5" s="3" t="str">
        <f aca="false">IF(AND(D5&gt;50000,G5&gt;65),"Yes","No")</f>
        <v>No</v>
      </c>
    </row>
    <row r="6" customFormat="false" ht="12.8" hidden="false" customHeight="false" outlineLevel="0" collapsed="false">
      <c r="A6" s="0" t="s">
        <v>12</v>
      </c>
      <c r="B6" s="0" t="n">
        <v>2762.85</v>
      </c>
      <c r="C6" s="0" t="n">
        <v>2720.15</v>
      </c>
      <c r="D6" s="0" t="n">
        <v>58697</v>
      </c>
      <c r="E6" s="2" t="n">
        <f aca="false">B6-C6</f>
        <v>42.6999999999998</v>
      </c>
      <c r="F6" s="2" t="n">
        <f aca="false">E6/C6*100</f>
        <v>1.56976637317794</v>
      </c>
      <c r="G6" s="0" t="n">
        <v>52.17</v>
      </c>
      <c r="H6" s="3" t="str">
        <f aca="false">IF(AND(D6&gt;50000,G6&gt;65),"Yes","No")</f>
        <v>No</v>
      </c>
    </row>
    <row r="7" customFormat="false" ht="12.8" hidden="false" customHeight="false" outlineLevel="0" collapsed="false">
      <c r="A7" s="0" t="s">
        <v>13</v>
      </c>
      <c r="B7" s="0" t="n">
        <v>2707.35</v>
      </c>
      <c r="C7" s="0" t="n">
        <v>2692.15</v>
      </c>
      <c r="D7" s="0" t="n">
        <v>174665</v>
      </c>
      <c r="E7" s="2" t="n">
        <f aca="false">B7-C7</f>
        <v>15.1999999999998</v>
      </c>
      <c r="F7" s="2" t="n">
        <f aca="false">E7/C7*100</f>
        <v>0.564604498263463</v>
      </c>
      <c r="G7" s="0" t="n">
        <v>52.12</v>
      </c>
      <c r="H7" s="3" t="str">
        <f aca="false">IF(AND(D7&gt;50000,G7&gt;65),"Yes","No")</f>
        <v>No</v>
      </c>
    </row>
    <row r="8" customFormat="false" ht="12.8" hidden="false" customHeight="false" outlineLevel="0" collapsed="false">
      <c r="A8" s="0" t="s">
        <v>14</v>
      </c>
      <c r="B8" s="0" t="n">
        <v>2604</v>
      </c>
      <c r="C8" s="0" t="n">
        <v>2587.75</v>
      </c>
      <c r="D8" s="0" t="n">
        <v>102024</v>
      </c>
      <c r="E8" s="2" t="n">
        <f aca="false">B8-C8</f>
        <v>16.25</v>
      </c>
      <c r="F8" s="2" t="n">
        <f aca="false">E8/C8*100</f>
        <v>0.627958651338035</v>
      </c>
      <c r="G8" s="0" t="n">
        <v>90.54</v>
      </c>
      <c r="H8" s="3" t="str">
        <f aca="false">IF(AND(D8&gt;50000,G8&gt;65),"Yes","No")</f>
        <v>Yes</v>
      </c>
    </row>
    <row r="9" customFormat="false" ht="12.8" hidden="false" customHeight="false" outlineLevel="0" collapsed="false">
      <c r="A9" s="0" t="s">
        <v>15</v>
      </c>
      <c r="B9" s="0" t="n">
        <v>2173.7</v>
      </c>
      <c r="C9" s="0" t="n">
        <v>2131.5</v>
      </c>
      <c r="D9" s="0" t="n">
        <v>302532</v>
      </c>
      <c r="E9" s="2" t="n">
        <f aca="false">B9-C9</f>
        <v>42.1999999999998</v>
      </c>
      <c r="F9" s="2" t="n">
        <f aca="false">E9/C9*100</f>
        <v>1.97982641332394</v>
      </c>
      <c r="G9" s="0" t="n">
        <v>28.21</v>
      </c>
      <c r="H9" s="3" t="str">
        <f aca="false">IF(AND(D9&gt;50000,G9&gt;65),"Yes","No")</f>
        <v>No</v>
      </c>
    </row>
    <row r="10" customFormat="false" ht="12.8" hidden="false" customHeight="false" outlineLevel="0" collapsed="false">
      <c r="A10" s="0" t="s">
        <v>16</v>
      </c>
      <c r="B10" s="0" t="n">
        <v>1843.8</v>
      </c>
      <c r="C10" s="0" t="n">
        <v>1830</v>
      </c>
      <c r="D10" s="0" t="n">
        <v>23419</v>
      </c>
      <c r="E10" s="2" t="n">
        <f aca="false">B10-C10</f>
        <v>13.8</v>
      </c>
      <c r="F10" s="2" t="n">
        <f aca="false">E10/C10*100</f>
        <v>0.754098360655735</v>
      </c>
      <c r="G10" s="0" t="n">
        <v>73.5</v>
      </c>
      <c r="H10" s="3" t="str">
        <f aca="false">IF(AND(D10&gt;50000,G10&gt;65),"Yes","No")</f>
        <v>No</v>
      </c>
    </row>
    <row r="11" customFormat="false" ht="12.8" hidden="false" customHeight="false" outlineLevel="0" collapsed="false">
      <c r="A11" s="0" t="s">
        <v>17</v>
      </c>
      <c r="B11" s="0" t="n">
        <v>1754.7</v>
      </c>
      <c r="C11" s="0" t="n">
        <v>1725.35</v>
      </c>
      <c r="D11" s="0" t="n">
        <v>22021</v>
      </c>
      <c r="E11" s="2" t="n">
        <f aca="false">B11-C11</f>
        <v>29.3500000000001</v>
      </c>
      <c r="F11" s="2" t="n">
        <f aca="false">E11/C11*100</f>
        <v>1.70110412380098</v>
      </c>
      <c r="G11" s="0" t="n">
        <v>64.54</v>
      </c>
      <c r="H11" s="3" t="str">
        <f aca="false">IF(AND(D11&gt;50000,G11&gt;65),"Yes","No")</f>
        <v>No</v>
      </c>
    </row>
    <row r="12" customFormat="false" ht="12.8" hidden="false" customHeight="false" outlineLevel="0" collapsed="false">
      <c r="A12" s="0" t="s">
        <v>18</v>
      </c>
      <c r="B12" s="0" t="n">
        <v>1711.95</v>
      </c>
      <c r="C12" s="0" t="n">
        <v>1617.85</v>
      </c>
      <c r="D12" s="0" t="n">
        <v>8549142</v>
      </c>
      <c r="E12" s="2" t="n">
        <f aca="false">B12-C12</f>
        <v>94.1000000000001</v>
      </c>
      <c r="F12" s="2" t="n">
        <f aca="false">E12/C12*100</f>
        <v>5.81636122013785</v>
      </c>
      <c r="G12" s="0" t="n">
        <v>26.35</v>
      </c>
      <c r="H12" s="3" t="str">
        <f aca="false">IF(AND(D12&gt;50000,G12&gt;65),"Yes","No")</f>
        <v>No</v>
      </c>
    </row>
    <row r="13" customFormat="false" ht="12.8" hidden="false" customHeight="false" outlineLevel="0" collapsed="false">
      <c r="A13" s="0" t="s">
        <v>19</v>
      </c>
      <c r="B13" s="0" t="n">
        <v>1687.15</v>
      </c>
      <c r="C13" s="0" t="n">
        <v>1627.5</v>
      </c>
      <c r="D13" s="0" t="n">
        <v>1475906</v>
      </c>
      <c r="E13" s="2" t="n">
        <f aca="false">B13-C13</f>
        <v>59.6500000000001</v>
      </c>
      <c r="F13" s="2" t="n">
        <f aca="false">E13/C13*100</f>
        <v>3.66513056835638</v>
      </c>
      <c r="G13" s="0" t="n">
        <v>28.9</v>
      </c>
      <c r="H13" s="3" t="str">
        <f aca="false">IF(AND(D13&gt;50000,G13&gt;65),"Yes","No")</f>
        <v>No</v>
      </c>
    </row>
    <row r="14" customFormat="false" ht="12.8" hidden="false" customHeight="false" outlineLevel="0" collapsed="false">
      <c r="A14" s="0" t="s">
        <v>20</v>
      </c>
      <c r="B14" s="0" t="n">
        <v>1677.9</v>
      </c>
      <c r="C14" s="0" t="n">
        <v>1662.35</v>
      </c>
      <c r="D14" s="0" t="n">
        <v>288808</v>
      </c>
      <c r="E14" s="2" t="n">
        <f aca="false">B14-C14</f>
        <v>15.5500000000002</v>
      </c>
      <c r="F14" s="2" t="n">
        <f aca="false">E14/C14*100</f>
        <v>0.935422744909326</v>
      </c>
      <c r="G14" s="0" t="n">
        <v>10.65</v>
      </c>
      <c r="H14" s="3" t="str">
        <f aca="false">IF(AND(D14&gt;50000,G14&gt;65),"Yes","No")</f>
        <v>No</v>
      </c>
    </row>
    <row r="15" customFormat="false" ht="12.8" hidden="false" customHeight="false" outlineLevel="0" collapsed="false">
      <c r="A15" s="0" t="s">
        <v>21</v>
      </c>
      <c r="B15" s="0" t="n">
        <v>1658.6</v>
      </c>
      <c r="C15" s="0" t="n">
        <v>1648.95</v>
      </c>
      <c r="D15" s="0" t="n">
        <v>699009</v>
      </c>
      <c r="E15" s="2" t="n">
        <f aca="false">B15-C15</f>
        <v>9.64999999999986</v>
      </c>
      <c r="F15" s="2" t="n">
        <f aca="false">E15/C15*100</f>
        <v>0.585220898147298</v>
      </c>
      <c r="G15" s="0" t="n">
        <v>22.01</v>
      </c>
      <c r="H15" s="3" t="str">
        <f aca="false">IF(AND(D15&gt;50000,G15&gt;65),"Yes","No")</f>
        <v>No</v>
      </c>
    </row>
    <row r="16" customFormat="false" ht="12.8" hidden="false" customHeight="false" outlineLevel="0" collapsed="false">
      <c r="A16" s="0" t="s">
        <v>22</v>
      </c>
      <c r="B16" s="0" t="n">
        <v>1622.75</v>
      </c>
      <c r="C16" s="0" t="n">
        <v>1602.15</v>
      </c>
      <c r="D16" s="0" t="n">
        <v>5018389</v>
      </c>
      <c r="E16" s="2" t="n">
        <f aca="false">B16-C16</f>
        <v>20.5999999999999</v>
      </c>
      <c r="F16" s="2" t="n">
        <f aca="false">E16/C16*100</f>
        <v>1.28577224354773</v>
      </c>
      <c r="G16" s="0" t="n">
        <v>51.21</v>
      </c>
      <c r="H16" s="3" t="str">
        <f aca="false">IF(AND(D16&gt;50000,G16&gt;65),"Yes","No")</f>
        <v>No</v>
      </c>
    </row>
    <row r="17" customFormat="false" ht="12.8" hidden="false" customHeight="false" outlineLevel="0" collapsed="false">
      <c r="A17" s="0" t="s">
        <v>23</v>
      </c>
      <c r="B17" s="0" t="n">
        <v>1608.6</v>
      </c>
      <c r="C17" s="0" t="n">
        <v>1593.55</v>
      </c>
      <c r="D17" s="0" t="n">
        <v>53006</v>
      </c>
      <c r="E17" s="2" t="n">
        <f aca="false">B17-C17</f>
        <v>15.05</v>
      </c>
      <c r="F17" s="2" t="n">
        <f aca="false">E17/C17*100</f>
        <v>0.944432242477484</v>
      </c>
      <c r="G17" s="0" t="n">
        <v>56.47</v>
      </c>
      <c r="H17" s="3" t="str">
        <f aca="false">IF(AND(D17&gt;50000,G17&gt;65),"Yes","No")</f>
        <v>No</v>
      </c>
    </row>
    <row r="18" customFormat="false" ht="12.8" hidden="false" customHeight="false" outlineLevel="0" collapsed="false">
      <c r="A18" s="0" t="s">
        <v>24</v>
      </c>
      <c r="B18" s="0" t="n">
        <v>1597.7</v>
      </c>
      <c r="C18" s="0" t="n">
        <v>1580.7</v>
      </c>
      <c r="D18" s="0" t="n">
        <v>11196</v>
      </c>
      <c r="E18" s="2" t="n">
        <f aca="false">B18-C18</f>
        <v>17</v>
      </c>
      <c r="F18" s="2" t="n">
        <f aca="false">E18/C18*100</f>
        <v>1.07547289175682</v>
      </c>
      <c r="G18" s="0" t="n">
        <v>62.53</v>
      </c>
      <c r="H18" s="3" t="str">
        <f aca="false">IF(AND(D18&gt;50000,G18&gt;65),"Yes","No")</f>
        <v>No</v>
      </c>
    </row>
    <row r="19" customFormat="false" ht="12.8" hidden="false" customHeight="false" outlineLevel="0" collapsed="false">
      <c r="A19" s="0" t="s">
        <v>25</v>
      </c>
      <c r="B19" s="0" t="n">
        <v>1580.2</v>
      </c>
      <c r="C19" s="0" t="n">
        <v>1542.5</v>
      </c>
      <c r="D19" s="0" t="n">
        <v>1175988</v>
      </c>
      <c r="E19" s="2" t="n">
        <f aca="false">B19-C19</f>
        <v>37.7</v>
      </c>
      <c r="F19" s="2" t="n">
        <f aca="false">E19/C19*100</f>
        <v>2.44408427876824</v>
      </c>
      <c r="G19" s="0" t="n">
        <v>55.24</v>
      </c>
      <c r="H19" s="3" t="str">
        <f aca="false">IF(AND(D19&gt;50000,G19&gt;65),"Yes","No")</f>
        <v>No</v>
      </c>
    </row>
    <row r="20" customFormat="false" ht="12.8" hidden="false" customHeight="false" outlineLevel="0" collapsed="false">
      <c r="A20" s="0" t="s">
        <v>26</v>
      </c>
      <c r="B20" s="0" t="n">
        <v>1558.5</v>
      </c>
      <c r="C20" s="0" t="n">
        <v>1516.25</v>
      </c>
      <c r="D20" s="0" t="n">
        <v>212059</v>
      </c>
      <c r="E20" s="2" t="n">
        <f aca="false">B20-C20</f>
        <v>42.25</v>
      </c>
      <c r="F20" s="2" t="n">
        <f aca="false">E20/C20*100</f>
        <v>2.78647980214345</v>
      </c>
      <c r="G20" s="0" t="n">
        <v>60.06</v>
      </c>
      <c r="H20" s="3" t="str">
        <f aca="false">IF(AND(D20&gt;50000,G20&gt;65),"Yes","No")</f>
        <v>No</v>
      </c>
    </row>
    <row r="21" customFormat="false" ht="12.8" hidden="false" customHeight="false" outlineLevel="0" collapsed="false">
      <c r="A21" s="0" t="s">
        <v>27</v>
      </c>
      <c r="B21" s="0" t="n">
        <v>1477.45</v>
      </c>
      <c r="C21" s="0" t="n">
        <v>1450.85</v>
      </c>
      <c r="D21" s="0" t="n">
        <v>11765</v>
      </c>
      <c r="E21" s="2" t="n">
        <f aca="false">B21-C21</f>
        <v>26.6000000000001</v>
      </c>
      <c r="F21" s="2" t="n">
        <f aca="false">E21/C21*100</f>
        <v>1.83340800220561</v>
      </c>
      <c r="G21" s="0" t="n">
        <v>53</v>
      </c>
      <c r="H21" s="3" t="str">
        <f aca="false">IF(AND(D21&gt;50000,G21&gt;65),"Yes","No")</f>
        <v>No</v>
      </c>
    </row>
    <row r="22" customFormat="false" ht="12.8" hidden="false" customHeight="false" outlineLevel="0" collapsed="false">
      <c r="A22" s="0" t="s">
        <v>28</v>
      </c>
      <c r="B22" s="0" t="n">
        <v>1465.6</v>
      </c>
      <c r="C22" s="0" t="n">
        <v>1359.7</v>
      </c>
      <c r="D22" s="0" t="n">
        <v>95612</v>
      </c>
      <c r="E22" s="2" t="n">
        <f aca="false">B22-C22</f>
        <v>105.9</v>
      </c>
      <c r="F22" s="2" t="n">
        <f aca="false">E22/C22*100</f>
        <v>7.78848275354857</v>
      </c>
      <c r="G22" s="0" t="n">
        <v>61.42</v>
      </c>
      <c r="H22" s="3" t="str">
        <f aca="false">IF(AND(D22&gt;50000,G22&gt;65),"Yes","No")</f>
        <v>No</v>
      </c>
    </row>
    <row r="23" customFormat="false" ht="12.8" hidden="false" customHeight="false" outlineLevel="0" collapsed="false">
      <c r="A23" s="0" t="s">
        <v>29</v>
      </c>
      <c r="B23" s="0" t="n">
        <v>1464.65</v>
      </c>
      <c r="C23" s="0" t="n">
        <v>1440.1</v>
      </c>
      <c r="D23" s="0" t="n">
        <v>27872</v>
      </c>
      <c r="E23" s="2" t="n">
        <f aca="false">B23-C23</f>
        <v>24.5500000000002</v>
      </c>
      <c r="F23" s="2" t="n">
        <f aca="false">E23/C23*100</f>
        <v>1.70474272619958</v>
      </c>
      <c r="G23" s="0" t="n">
        <v>72.77</v>
      </c>
      <c r="H23" s="3" t="str">
        <f aca="false">IF(AND(D23&gt;50000,G23&gt;65),"Yes","No")</f>
        <v>No</v>
      </c>
    </row>
    <row r="24" customFormat="false" ht="12.8" hidden="false" customHeight="false" outlineLevel="0" collapsed="false">
      <c r="A24" s="0" t="s">
        <v>30</v>
      </c>
      <c r="B24" s="0" t="n">
        <v>1461.35</v>
      </c>
      <c r="C24" s="0" t="n">
        <v>1428.05</v>
      </c>
      <c r="D24" s="0" t="n">
        <v>52191</v>
      </c>
      <c r="E24" s="2" t="n">
        <f aca="false">B24-C24</f>
        <v>33.3</v>
      </c>
      <c r="F24" s="2" t="n">
        <f aca="false">E24/C24*100</f>
        <v>2.33185112566086</v>
      </c>
      <c r="G24" s="0" t="n">
        <v>46.65</v>
      </c>
      <c r="H24" s="3" t="str">
        <f aca="false">IF(AND(D24&gt;50000,G24&gt;65),"Yes","No")</f>
        <v>No</v>
      </c>
    </row>
    <row r="25" customFormat="false" ht="12.8" hidden="false" customHeight="false" outlineLevel="0" collapsed="false">
      <c r="A25" s="0" t="s">
        <v>31</v>
      </c>
      <c r="B25" s="0" t="n">
        <v>1441</v>
      </c>
      <c r="C25" s="0" t="n">
        <v>1430.1</v>
      </c>
      <c r="D25" s="0" t="n">
        <v>97974</v>
      </c>
      <c r="E25" s="2" t="n">
        <f aca="false">B25-C25</f>
        <v>10.9000000000001</v>
      </c>
      <c r="F25" s="2" t="n">
        <f aca="false">E25/C25*100</f>
        <v>0.762184462624998</v>
      </c>
      <c r="G25" s="0" t="n">
        <v>52.14</v>
      </c>
      <c r="H25" s="3" t="str">
        <f aca="false">IF(AND(D25&gt;50000,G25&gt;65),"Yes","No")</f>
        <v>No</v>
      </c>
    </row>
    <row r="26" customFormat="false" ht="12.8" hidden="false" customHeight="false" outlineLevel="0" collapsed="false">
      <c r="A26" s="0" t="s">
        <v>32</v>
      </c>
      <c r="B26" s="0" t="n">
        <v>1413.5</v>
      </c>
      <c r="C26" s="0" t="n">
        <v>1389.8</v>
      </c>
      <c r="D26" s="0" t="n">
        <v>1267793</v>
      </c>
      <c r="E26" s="2" t="n">
        <f aca="false">B26-C26</f>
        <v>23.7</v>
      </c>
      <c r="F26" s="2" t="n">
        <f aca="false">E26/C26*100</f>
        <v>1.70528133544395</v>
      </c>
    </row>
    <row r="27" customFormat="false" ht="12.8" hidden="false" customHeight="false" outlineLevel="0" collapsed="false">
      <c r="A27" s="0" t="s">
        <v>33</v>
      </c>
      <c r="B27" s="0" t="n">
        <v>1408.2</v>
      </c>
      <c r="C27" s="0" t="n">
        <v>1395.5</v>
      </c>
      <c r="D27" s="0" t="n">
        <v>23515</v>
      </c>
      <c r="E27" s="2" t="n">
        <f aca="false">B27-C27</f>
        <v>12.7</v>
      </c>
      <c r="F27" s="2" t="n">
        <f aca="false">E27/C27*100</f>
        <v>0.910068075958441</v>
      </c>
      <c r="G27" s="0" t="n">
        <v>93.63</v>
      </c>
    </row>
    <row r="28" customFormat="false" ht="12.8" hidden="false" customHeight="false" outlineLevel="0" collapsed="false">
      <c r="A28" s="0" t="s">
        <v>34</v>
      </c>
      <c r="B28" s="0" t="n">
        <v>1385.15</v>
      </c>
      <c r="C28" s="0" t="n">
        <v>1368.85</v>
      </c>
      <c r="D28" s="0" t="n">
        <v>289277</v>
      </c>
      <c r="E28" s="2" t="n">
        <f aca="false">B28-C28</f>
        <v>16.3000000000002</v>
      </c>
      <c r="F28" s="2" t="n">
        <f aca="false">E28/C28*100</f>
        <v>1.19078058224058</v>
      </c>
      <c r="G28" s="0" t="n">
        <v>51.05</v>
      </c>
    </row>
    <row r="29" customFormat="false" ht="12.8" hidden="false" customHeight="false" outlineLevel="0" collapsed="false">
      <c r="A29" s="0" t="s">
        <v>35</v>
      </c>
      <c r="B29" s="0" t="n">
        <v>1370.8</v>
      </c>
      <c r="C29" s="0" t="n">
        <v>1321.25</v>
      </c>
      <c r="D29" s="0" t="n">
        <v>1312728</v>
      </c>
      <c r="E29" s="2" t="n">
        <f aca="false">B29-C29</f>
        <v>49.55</v>
      </c>
      <c r="F29" s="2" t="n">
        <f aca="false">E29/C29*100</f>
        <v>3.75023651844844</v>
      </c>
      <c r="G29" s="0" t="n">
        <v>20.71</v>
      </c>
      <c r="H29" s="3" t="str">
        <f aca="false">IF(AND(D29&gt;50000,G29&gt;65),"Yes","No")</f>
        <v>No</v>
      </c>
    </row>
    <row r="30" customFormat="false" ht="12.8" hidden="false" customHeight="false" outlineLevel="0" collapsed="false">
      <c r="A30" s="0" t="s">
        <v>36</v>
      </c>
      <c r="B30" s="0" t="n">
        <v>1340.7</v>
      </c>
      <c r="C30" s="0" t="n">
        <v>1296.15</v>
      </c>
      <c r="D30" s="0" t="n">
        <v>62977</v>
      </c>
      <c r="E30" s="2" t="n">
        <f aca="false">B30-C30</f>
        <v>44.55</v>
      </c>
      <c r="F30" s="2" t="n">
        <f aca="false">E30/C30*100</f>
        <v>3.43710218724684</v>
      </c>
      <c r="G30" s="0" t="n">
        <v>60.18</v>
      </c>
      <c r="H30" s="3" t="str">
        <f aca="false">IF(AND(D30&gt;50000,G30&gt;65),"Yes","No")</f>
        <v>No</v>
      </c>
    </row>
    <row r="31" customFormat="false" ht="12.8" hidden="false" customHeight="false" outlineLevel="0" collapsed="false">
      <c r="A31" s="0" t="s">
        <v>37</v>
      </c>
      <c r="B31" s="0" t="n">
        <v>1312.15</v>
      </c>
      <c r="C31" s="0" t="n">
        <v>1282.85</v>
      </c>
      <c r="D31" s="0" t="n">
        <v>10124</v>
      </c>
      <c r="E31" s="2" t="n">
        <f aca="false">B31-C31</f>
        <v>29.3000000000002</v>
      </c>
      <c r="F31" s="2" t="n">
        <f aca="false">E31/C31*100</f>
        <v>2.28397708227776</v>
      </c>
      <c r="G31" s="0" t="n">
        <v>57.18</v>
      </c>
      <c r="H31" s="3" t="str">
        <f aca="false">IF(AND(D31&gt;50000,G31&gt;65),"Yes","No")</f>
        <v>No</v>
      </c>
    </row>
    <row r="32" customFormat="false" ht="12.8" hidden="false" customHeight="false" outlineLevel="0" collapsed="false">
      <c r="A32" s="0" t="s">
        <v>38</v>
      </c>
      <c r="B32" s="0" t="n">
        <v>1291.85</v>
      </c>
      <c r="C32" s="0" t="n">
        <v>1215.8</v>
      </c>
      <c r="D32" s="0" t="n">
        <v>59330</v>
      </c>
      <c r="E32" s="2" t="n">
        <f aca="false">B32-C32</f>
        <v>76.05</v>
      </c>
      <c r="F32" s="2" t="n">
        <f aca="false">E32/C32*100</f>
        <v>6.25514064813291</v>
      </c>
      <c r="G32" s="0" t="n">
        <v>55.26</v>
      </c>
      <c r="H32" s="3" t="str">
        <f aca="false">IF(AND(D32&gt;50000,G32&gt;65),"Yes","No")</f>
        <v>No</v>
      </c>
    </row>
    <row r="33" customFormat="false" ht="12.8" hidden="false" customHeight="false" outlineLevel="0" collapsed="false">
      <c r="A33" s="0" t="s">
        <v>39</v>
      </c>
      <c r="B33" s="0" t="n">
        <v>1278.3</v>
      </c>
      <c r="C33" s="0" t="n">
        <v>1265.5</v>
      </c>
      <c r="D33" s="0" t="n">
        <v>58769</v>
      </c>
      <c r="E33" s="2" t="n">
        <f aca="false">B33-C33</f>
        <v>12.8</v>
      </c>
      <c r="F33" s="2" t="n">
        <f aca="false">E33/C33*100</f>
        <v>1.01145792177005</v>
      </c>
      <c r="G33" s="0" t="n">
        <v>42.64</v>
      </c>
      <c r="H33" s="3" t="str">
        <f aca="false">IF(AND(D33&gt;50000,G33&gt;65),"Yes","No")</f>
        <v>No</v>
      </c>
    </row>
    <row r="34" customFormat="false" ht="12.8" hidden="false" customHeight="false" outlineLevel="0" collapsed="false">
      <c r="A34" s="0" t="s">
        <v>40</v>
      </c>
      <c r="B34" s="0" t="n">
        <v>1216.4</v>
      </c>
      <c r="C34" s="0" t="n">
        <v>1182.8</v>
      </c>
      <c r="D34" s="0" t="n">
        <v>46855</v>
      </c>
      <c r="E34" s="2" t="n">
        <f aca="false">B34-C34</f>
        <v>33.6000000000001</v>
      </c>
      <c r="F34" s="2" t="n">
        <f aca="false">E34/C34*100</f>
        <v>2.84071694284749</v>
      </c>
      <c r="G34" s="0" t="n">
        <v>75.58</v>
      </c>
      <c r="H34" s="3" t="str">
        <f aca="false">IF(AND(D34&gt;50000,G34&gt;65),"Yes","No")</f>
        <v>No</v>
      </c>
    </row>
    <row r="35" customFormat="false" ht="12.8" hidden="false" customHeight="false" outlineLevel="0" collapsed="false">
      <c r="A35" s="0" t="s">
        <v>41</v>
      </c>
      <c r="B35" s="0" t="n">
        <v>1184.45</v>
      </c>
      <c r="C35" s="0" t="n">
        <v>1157.35</v>
      </c>
      <c r="D35" s="0" t="n">
        <v>566732</v>
      </c>
      <c r="E35" s="2" t="n">
        <f aca="false">B35-C35</f>
        <v>27.1000000000001</v>
      </c>
      <c r="F35" s="2" t="n">
        <f aca="false">E35/C35*100</f>
        <v>2.34155614118461</v>
      </c>
      <c r="G35" s="0" t="n">
        <v>23.36</v>
      </c>
      <c r="H35" s="3" t="str">
        <f aca="false">IF(AND(D35&gt;50000,G35&gt;65),"Yes","No")</f>
        <v>No</v>
      </c>
    </row>
    <row r="36" customFormat="false" ht="12.8" hidden="false" customHeight="false" outlineLevel="0" collapsed="false">
      <c r="A36" s="0" t="s">
        <v>42</v>
      </c>
      <c r="B36" s="0" t="n">
        <v>1180.25</v>
      </c>
      <c r="C36" s="0" t="n">
        <v>1170.85</v>
      </c>
      <c r="D36" s="0" t="n">
        <v>1161591</v>
      </c>
      <c r="E36" s="2" t="n">
        <f aca="false">B36-C36</f>
        <v>9.40000000000009</v>
      </c>
      <c r="F36" s="2" t="n">
        <f aca="false">E36/C36*100</f>
        <v>0.802835546824964</v>
      </c>
      <c r="G36" s="0" t="n">
        <v>72.69</v>
      </c>
      <c r="H36" s="3" t="str">
        <f aca="false">IF(AND(D36&gt;50000,G36&gt;65),"Yes","No")</f>
        <v>Yes</v>
      </c>
    </row>
    <row r="37" customFormat="false" ht="12.8" hidden="false" customHeight="false" outlineLevel="0" collapsed="false">
      <c r="A37" s="0" t="s">
        <v>43</v>
      </c>
      <c r="B37" s="0" t="n">
        <v>1164.55</v>
      </c>
      <c r="C37" s="0" t="n">
        <v>1149.6</v>
      </c>
      <c r="D37" s="0" t="n">
        <v>1563285</v>
      </c>
      <c r="E37" s="2" t="n">
        <f aca="false">B37-C37</f>
        <v>14.95</v>
      </c>
      <c r="F37" s="2" t="n">
        <f aca="false">E37/C37*100</f>
        <v>1.30045233124565</v>
      </c>
      <c r="G37" s="0" t="n">
        <v>58.97</v>
      </c>
      <c r="H37" s="3" t="str">
        <f aca="false">IF(AND(D37&gt;50000,G37&gt;65),"Yes","No")</f>
        <v>No</v>
      </c>
    </row>
    <row r="38" customFormat="false" ht="12.8" hidden="false" customHeight="false" outlineLevel="0" collapsed="false">
      <c r="A38" s="0" t="s">
        <v>44</v>
      </c>
      <c r="B38" s="0" t="n">
        <v>1161.55</v>
      </c>
      <c r="C38" s="0" t="n">
        <v>1151.5</v>
      </c>
      <c r="D38" s="0" t="n">
        <v>42466</v>
      </c>
      <c r="E38" s="2" t="n">
        <f aca="false">B38-C38</f>
        <v>10.05</v>
      </c>
      <c r="F38" s="2" t="n">
        <f aca="false">E38/C38*100</f>
        <v>0.872774641771598</v>
      </c>
      <c r="G38" s="0" t="n">
        <v>75.32</v>
      </c>
      <c r="H38" s="3" t="str">
        <f aca="false">IF(AND(D38&gt;50000,G38&gt;65),"Yes","No")</f>
        <v>No</v>
      </c>
    </row>
    <row r="39" customFormat="false" ht="12.8" hidden="false" customHeight="false" outlineLevel="0" collapsed="false">
      <c r="A39" s="0" t="s">
        <v>45</v>
      </c>
      <c r="B39" s="0" t="n">
        <v>1147.05</v>
      </c>
      <c r="C39" s="0" t="n">
        <v>1132.25</v>
      </c>
      <c r="D39" s="0" t="n">
        <v>15263</v>
      </c>
      <c r="E39" s="2" t="n">
        <f aca="false">B39-C39</f>
        <v>14.8</v>
      </c>
      <c r="F39" s="2" t="n">
        <f aca="false">E39/C39*100</f>
        <v>1.30713181717818</v>
      </c>
      <c r="G39" s="0" t="n">
        <v>51.01</v>
      </c>
      <c r="H39" s="3" t="str">
        <f aca="false">IF(AND(D39&gt;50000,G39&gt;65),"Yes","No")</f>
        <v>No</v>
      </c>
    </row>
    <row r="40" customFormat="false" ht="12.8" hidden="false" customHeight="false" outlineLevel="0" collapsed="false">
      <c r="A40" s="0" t="s">
        <v>46</v>
      </c>
      <c r="B40" s="0" t="n">
        <v>1138.55</v>
      </c>
      <c r="C40" s="0" t="n">
        <v>1122.55</v>
      </c>
      <c r="D40" s="0" t="n">
        <v>688664</v>
      </c>
      <c r="E40" s="2" t="n">
        <f aca="false">B40-C40</f>
        <v>16</v>
      </c>
      <c r="F40" s="2" t="n">
        <f aca="false">E40/C40*100</f>
        <v>1.4253262660906</v>
      </c>
      <c r="G40" s="0" t="n">
        <v>56.35</v>
      </c>
      <c r="H40" s="3" t="str">
        <f aca="false">IF(AND(D40&gt;50000,G40&gt;65),"Yes","No")</f>
        <v>No</v>
      </c>
    </row>
    <row r="41" customFormat="false" ht="12.8" hidden="false" customHeight="false" outlineLevel="0" collapsed="false">
      <c r="A41" s="0" t="s">
        <v>47</v>
      </c>
      <c r="B41" s="0" t="n">
        <v>1131.8</v>
      </c>
      <c r="C41" s="0" t="n">
        <v>1124.4</v>
      </c>
      <c r="D41" s="0" t="n">
        <v>198628</v>
      </c>
      <c r="E41" s="2" t="n">
        <f aca="false">B41-C41</f>
        <v>7.39999999999986</v>
      </c>
      <c r="F41" s="2" t="n">
        <f aca="false">E41/C41*100</f>
        <v>0.658128779793656</v>
      </c>
      <c r="G41" s="0" t="n">
        <v>47.28</v>
      </c>
      <c r="H41" s="3" t="str">
        <f aca="false">IF(AND(D41&gt;50000,G41&gt;65),"Yes","No")</f>
        <v>No</v>
      </c>
    </row>
    <row r="42" customFormat="false" ht="12.8" hidden="false" customHeight="false" outlineLevel="0" collapsed="false">
      <c r="A42" s="0" t="s">
        <v>48</v>
      </c>
      <c r="B42" s="0" t="n">
        <v>1111.3</v>
      </c>
      <c r="C42" s="0" t="n">
        <v>1104.8</v>
      </c>
      <c r="D42" s="0" t="n">
        <v>366915</v>
      </c>
      <c r="E42" s="2" t="n">
        <f aca="false">B42-C42</f>
        <v>6.5</v>
      </c>
      <c r="F42" s="2" t="n">
        <f aca="false">E42/C42*100</f>
        <v>0.588341781317886</v>
      </c>
      <c r="G42" s="0" t="n">
        <v>55.75</v>
      </c>
      <c r="H42" s="3" t="str">
        <f aca="false">IF(AND(D42&gt;50000,G42&gt;65),"Yes","No")</f>
        <v>No</v>
      </c>
    </row>
    <row r="43" customFormat="false" ht="12.8" hidden="false" customHeight="false" outlineLevel="0" collapsed="false">
      <c r="A43" s="0" t="s">
        <v>49</v>
      </c>
      <c r="B43" s="0" t="n">
        <v>1110.3</v>
      </c>
      <c r="C43" s="0" t="n">
        <v>1088.9</v>
      </c>
      <c r="D43" s="0" t="n">
        <v>26522</v>
      </c>
      <c r="E43" s="2" t="n">
        <f aca="false">B43-C43</f>
        <v>21.3999999999999</v>
      </c>
      <c r="F43" s="2" t="n">
        <f aca="false">E43/C43*100</f>
        <v>1.96528606850949</v>
      </c>
      <c r="G43" s="0" t="n">
        <v>65.58</v>
      </c>
      <c r="H43" s="3" t="str">
        <f aca="false">IF(AND(D43&gt;50000,G43&gt;65),"Yes","No")</f>
        <v>No</v>
      </c>
    </row>
    <row r="44" customFormat="false" ht="12.8" hidden="false" customHeight="false" outlineLevel="0" collapsed="false">
      <c r="A44" s="0" t="s">
        <v>50</v>
      </c>
      <c r="B44" s="0" t="n">
        <v>1096.45</v>
      </c>
      <c r="C44" s="0" t="n">
        <v>1084.4</v>
      </c>
      <c r="D44" s="0" t="n">
        <v>66908</v>
      </c>
      <c r="E44" s="2" t="n">
        <f aca="false">B44-C44</f>
        <v>12.05</v>
      </c>
      <c r="F44" s="2" t="n">
        <f aca="false">E44/C44*100</f>
        <v>1.11121357432681</v>
      </c>
      <c r="G44" s="0" t="n">
        <v>53.99</v>
      </c>
      <c r="H44" s="3" t="str">
        <f aca="false">IF(AND(D44&gt;50000,G44&gt;65),"Yes","No")</f>
        <v>No</v>
      </c>
    </row>
    <row r="45" customFormat="false" ht="12.8" hidden="false" customHeight="false" outlineLevel="0" collapsed="false">
      <c r="A45" s="0" t="s">
        <v>51</v>
      </c>
      <c r="B45" s="0" t="n">
        <v>1040.15</v>
      </c>
      <c r="C45" s="0" t="n">
        <v>1031.2</v>
      </c>
      <c r="D45" s="0" t="n">
        <v>26715</v>
      </c>
      <c r="E45" s="2" t="n">
        <f aca="false">B45-C45</f>
        <v>8.95000000000005</v>
      </c>
      <c r="F45" s="2" t="n">
        <f aca="false">E45/C45*100</f>
        <v>0.867920868890617</v>
      </c>
      <c r="G45" s="0" t="n">
        <v>61.78</v>
      </c>
      <c r="H45" s="3" t="str">
        <f aca="false">IF(AND(D45&gt;50000,G45&gt;65),"Yes","No")</f>
        <v>No</v>
      </c>
    </row>
    <row r="46" customFormat="false" ht="12.8" hidden="false" customHeight="false" outlineLevel="0" collapsed="false">
      <c r="A46" s="0" t="s">
        <v>52</v>
      </c>
      <c r="B46" s="0" t="n">
        <v>1028.7</v>
      </c>
      <c r="C46" s="0" t="n">
        <v>1001</v>
      </c>
      <c r="D46" s="0" t="n">
        <v>778884</v>
      </c>
      <c r="E46" s="2" t="n">
        <f aca="false">B46-C46</f>
        <v>27.7</v>
      </c>
      <c r="F46" s="2" t="n">
        <f aca="false">E46/C46*100</f>
        <v>2.76723276723277</v>
      </c>
      <c r="G46" s="0" t="n">
        <v>63.54</v>
      </c>
      <c r="H46" s="3" t="str">
        <f aca="false">IF(AND(D46&gt;50000,G46&gt;65),"Yes","No")</f>
        <v>No</v>
      </c>
    </row>
    <row r="47" customFormat="false" ht="12.8" hidden="false" customHeight="false" outlineLevel="0" collapsed="false">
      <c r="A47" s="0" t="s">
        <v>53</v>
      </c>
      <c r="B47" s="0" t="n">
        <v>1010.65</v>
      </c>
      <c r="C47" s="0" t="n">
        <v>1004.05</v>
      </c>
      <c r="D47" s="0" t="n">
        <v>117075</v>
      </c>
      <c r="E47" s="2" t="n">
        <f aca="false">B47-C47</f>
        <v>6.60000000000002</v>
      </c>
      <c r="F47" s="2" t="n">
        <f aca="false">E47/C47*100</f>
        <v>0.657337781982971</v>
      </c>
      <c r="G47" s="0" t="n">
        <v>55.85</v>
      </c>
      <c r="H47" s="3" t="str">
        <f aca="false">IF(AND(D47&gt;50000,G47&gt;65),"Yes","No")</f>
        <v>No</v>
      </c>
    </row>
    <row r="48" customFormat="false" ht="12.8" hidden="false" customHeight="false" outlineLevel="0" collapsed="false">
      <c r="A48" s="0" t="s">
        <v>54</v>
      </c>
      <c r="B48" s="0" t="n">
        <v>1009.9</v>
      </c>
      <c r="C48" s="0" t="n">
        <v>1003.96</v>
      </c>
      <c r="D48" s="0" t="n">
        <v>35964</v>
      </c>
      <c r="E48" s="2" t="n">
        <f aca="false">B48-C48</f>
        <v>5.93999999999994</v>
      </c>
      <c r="F48" s="2" t="n">
        <f aca="false">E48/C48*100</f>
        <v>0.591657038129003</v>
      </c>
      <c r="G48" s="0" t="n">
        <v>28.59</v>
      </c>
      <c r="H48" s="3" t="str">
        <f aca="false">IF(AND(D48&gt;50000,G48&gt;65),"Yes","No")</f>
        <v>No</v>
      </c>
    </row>
    <row r="49" customFormat="false" ht="12.8" hidden="false" customHeight="false" outlineLevel="0" collapsed="false">
      <c r="A49" s="0" t="s">
        <v>55</v>
      </c>
      <c r="B49" s="0" t="n">
        <v>992.2</v>
      </c>
      <c r="C49" s="0" t="n">
        <v>972.15</v>
      </c>
      <c r="D49" s="0" t="n">
        <v>14018</v>
      </c>
      <c r="E49" s="2" t="n">
        <f aca="false">B49-C49</f>
        <v>20.0500000000001</v>
      </c>
      <c r="F49" s="2" t="n">
        <f aca="false">E49/C49*100</f>
        <v>2.06243892403436</v>
      </c>
      <c r="G49" s="0" t="n">
        <v>44.3</v>
      </c>
      <c r="H49" s="3" t="str">
        <f aca="false">IF(AND(D49&gt;50000,G49&gt;65),"Yes","No")</f>
        <v>No</v>
      </c>
    </row>
    <row r="50" customFormat="false" ht="12.8" hidden="false" customHeight="false" outlineLevel="0" collapsed="false">
      <c r="A50" s="0" t="s">
        <v>56</v>
      </c>
      <c r="B50" s="0" t="n">
        <v>986.75</v>
      </c>
      <c r="C50" s="0" t="n">
        <v>977.05</v>
      </c>
      <c r="D50" s="0" t="n">
        <v>27271</v>
      </c>
      <c r="E50" s="2" t="n">
        <f aca="false">B50-C50</f>
        <v>9.70000000000005</v>
      </c>
      <c r="F50" s="2" t="n">
        <f aca="false">E50/C50*100</f>
        <v>0.992784402026513</v>
      </c>
      <c r="G50" s="0" t="n">
        <v>52.16</v>
      </c>
      <c r="H50" s="3" t="str">
        <f aca="false">IF(AND(D50&gt;50000,G50&gt;65),"Yes","No")</f>
        <v>No</v>
      </c>
    </row>
    <row r="51" customFormat="false" ht="12.8" hidden="false" customHeight="false" outlineLevel="0" collapsed="false">
      <c r="A51" s="0" t="s">
        <v>57</v>
      </c>
      <c r="B51" s="0" t="n">
        <v>898.5</v>
      </c>
      <c r="C51" s="0" t="n">
        <v>891.75</v>
      </c>
      <c r="D51" s="0" t="n">
        <v>15650</v>
      </c>
      <c r="E51" s="2" t="n">
        <f aca="false">B51-C51</f>
        <v>6.75</v>
      </c>
      <c r="F51" s="2" t="n">
        <f aca="false">E51/C51*100</f>
        <v>0.756938603868797</v>
      </c>
      <c r="G51" s="0" t="n">
        <v>72.53</v>
      </c>
      <c r="H51" s="3" t="str">
        <f aca="false">IF(AND(D51&gt;50000,G51&gt;65),"Yes","No")</f>
        <v>No</v>
      </c>
    </row>
    <row r="52" customFormat="false" ht="12.8" hidden="false" customHeight="false" outlineLevel="0" collapsed="false">
      <c r="A52" s="0" t="s">
        <v>58</v>
      </c>
      <c r="B52" s="0" t="n">
        <v>895.15</v>
      </c>
      <c r="C52" s="0" t="n">
        <v>889.85</v>
      </c>
      <c r="D52" s="0" t="n">
        <v>29698</v>
      </c>
      <c r="E52" s="2" t="n">
        <f aca="false">B52-C52</f>
        <v>5.29999999999995</v>
      </c>
      <c r="F52" s="2" t="n">
        <f aca="false">E52/C52*100</f>
        <v>0.595606001011401</v>
      </c>
      <c r="G52" s="0" t="n">
        <v>69.64</v>
      </c>
      <c r="H52" s="3" t="str">
        <f aca="false">IF(AND(D52&gt;50000,G52&gt;65),"Yes","No")</f>
        <v>No</v>
      </c>
    </row>
    <row r="53" customFormat="false" ht="12.8" hidden="false" customHeight="false" outlineLevel="0" collapsed="false">
      <c r="A53" s="0" t="s">
        <v>59</v>
      </c>
      <c r="B53" s="0" t="n">
        <v>852</v>
      </c>
      <c r="C53" s="0" t="n">
        <v>832.4</v>
      </c>
      <c r="D53" s="0" t="n">
        <v>130060</v>
      </c>
      <c r="E53" s="2" t="n">
        <f aca="false">B53-C53</f>
        <v>19.6</v>
      </c>
      <c r="F53" s="2" t="n">
        <f aca="false">E53/C53*100</f>
        <v>2.3546371936569</v>
      </c>
      <c r="G53" s="0" t="n">
        <v>44.22</v>
      </c>
      <c r="H53" s="3" t="str">
        <f aca="false">IF(AND(D53&gt;50000,G53&gt;65),"Yes","No")</f>
        <v>No</v>
      </c>
    </row>
    <row r="54" customFormat="false" ht="12.8" hidden="false" customHeight="false" outlineLevel="0" collapsed="false">
      <c r="A54" s="0" t="s">
        <v>60</v>
      </c>
      <c r="B54" s="0" t="n">
        <v>849.5</v>
      </c>
      <c r="C54" s="0" t="n">
        <v>810.25</v>
      </c>
      <c r="D54" s="0" t="n">
        <v>33491</v>
      </c>
      <c r="E54" s="2" t="n">
        <f aca="false">B54-C54</f>
        <v>39.25</v>
      </c>
      <c r="F54" s="2" t="n">
        <f aca="false">E54/C54*100</f>
        <v>4.84418389385992</v>
      </c>
      <c r="G54" s="0" t="n">
        <v>42.25</v>
      </c>
      <c r="H54" s="3" t="str">
        <f aca="false">IF(AND(D54&gt;50000,G54&gt;65),"Yes","No")</f>
        <v>No</v>
      </c>
    </row>
    <row r="55" customFormat="false" ht="12.8" hidden="false" customHeight="false" outlineLevel="0" collapsed="false">
      <c r="A55" s="0" t="s">
        <v>61</v>
      </c>
      <c r="B55" s="0" t="n">
        <v>842</v>
      </c>
      <c r="C55" s="0" t="n">
        <v>835.35</v>
      </c>
      <c r="D55" s="0" t="n">
        <v>352800</v>
      </c>
      <c r="E55" s="2" t="n">
        <f aca="false">B55-C55</f>
        <v>6.64999999999998</v>
      </c>
      <c r="F55" s="2" t="n">
        <f aca="false">E55/C55*100</f>
        <v>0.796073502124855</v>
      </c>
      <c r="G55" s="0" t="n">
        <v>39.72</v>
      </c>
      <c r="H55" s="3" t="str">
        <f aca="false">IF(AND(D55&gt;50000,G55&gt;65),"Yes","No")</f>
        <v>No</v>
      </c>
    </row>
    <row r="56" customFormat="false" ht="12.8" hidden="false" customHeight="false" outlineLevel="0" collapsed="false">
      <c r="A56" s="0" t="s">
        <v>62</v>
      </c>
      <c r="B56" s="0" t="n">
        <v>817.45</v>
      </c>
      <c r="C56" s="0" t="n">
        <v>811.4</v>
      </c>
      <c r="D56" s="0" t="n">
        <v>102653</v>
      </c>
      <c r="E56" s="2" t="n">
        <f aca="false">B56-C56</f>
        <v>6.05000000000007</v>
      </c>
      <c r="F56" s="2" t="n">
        <f aca="false">E56/C56*100</f>
        <v>0.745624845945288</v>
      </c>
      <c r="G56" s="0" t="n">
        <v>42.45</v>
      </c>
      <c r="H56" s="3" t="str">
        <f aca="false">IF(AND(D56&gt;50000,G56&gt;65),"Yes","No")</f>
        <v>No</v>
      </c>
    </row>
    <row r="57" customFormat="false" ht="12.8" hidden="false" customHeight="false" outlineLevel="0" collapsed="false">
      <c r="A57" s="0" t="s">
        <v>63</v>
      </c>
      <c r="B57" s="0" t="n">
        <v>794.9</v>
      </c>
      <c r="C57" s="0" t="n">
        <v>785.9</v>
      </c>
      <c r="D57" s="0" t="n">
        <v>67880</v>
      </c>
      <c r="E57" s="2" t="n">
        <f aca="false">B57-C57</f>
        <v>9</v>
      </c>
      <c r="F57" s="2" t="n">
        <f aca="false">E57/C57*100</f>
        <v>1.14518386563176</v>
      </c>
      <c r="G57" s="0" t="n">
        <v>66.71</v>
      </c>
      <c r="H57" s="3" t="str">
        <f aca="false">IF(AND(D57&gt;50000,G57&gt;65),"Yes","No")</f>
        <v>Yes</v>
      </c>
    </row>
    <row r="58" customFormat="false" ht="12.8" hidden="false" customHeight="false" outlineLevel="0" collapsed="false">
      <c r="A58" s="0" t="s">
        <v>64</v>
      </c>
      <c r="B58" s="0" t="n">
        <v>788</v>
      </c>
      <c r="C58" s="0" t="n">
        <v>771.9</v>
      </c>
      <c r="D58" s="0" t="n">
        <v>162383</v>
      </c>
      <c r="E58" s="2" t="n">
        <f aca="false">B58-C58</f>
        <v>16.1</v>
      </c>
      <c r="F58" s="2" t="n">
        <f aca="false">E58/C58*100</f>
        <v>2.08576240445654</v>
      </c>
      <c r="G58" s="0" t="n">
        <v>44.2</v>
      </c>
      <c r="H58" s="3" t="str">
        <f aca="false">IF(AND(D58&gt;50000,G58&gt;65),"Yes","No")</f>
        <v>No</v>
      </c>
    </row>
    <row r="59" customFormat="false" ht="12.8" hidden="false" customHeight="false" outlineLevel="0" collapsed="false">
      <c r="A59" s="0" t="s">
        <v>65</v>
      </c>
      <c r="B59" s="0" t="n">
        <v>774.45</v>
      </c>
      <c r="C59" s="0" t="n">
        <v>753.1</v>
      </c>
      <c r="D59" s="0" t="n">
        <v>361497</v>
      </c>
      <c r="E59" s="2" t="n">
        <f aca="false">B59-C59</f>
        <v>21.35</v>
      </c>
      <c r="F59" s="2" t="n">
        <f aca="false">E59/C59*100</f>
        <v>2.83494887797106</v>
      </c>
      <c r="G59" s="0" t="n">
        <v>89.7</v>
      </c>
      <c r="H59" s="3" t="str">
        <f aca="false">IF(AND(D59&gt;50000,G59&gt;65),"Yes","No")</f>
        <v>Yes</v>
      </c>
    </row>
    <row r="60" customFormat="false" ht="12.8" hidden="false" customHeight="false" outlineLevel="0" collapsed="false">
      <c r="A60" s="0" t="s">
        <v>66</v>
      </c>
      <c r="B60" s="0" t="n">
        <v>768.85</v>
      </c>
      <c r="C60" s="0" t="n">
        <v>761.95</v>
      </c>
      <c r="D60" s="0" t="n">
        <v>669193</v>
      </c>
      <c r="E60" s="2" t="n">
        <f aca="false">B60-C60</f>
        <v>6.89999999999998</v>
      </c>
      <c r="F60" s="2" t="n">
        <f aca="false">E60/C60*100</f>
        <v>0.905571231708114</v>
      </c>
      <c r="G60" s="0" t="n">
        <v>25.38</v>
      </c>
      <c r="H60" s="3" t="str">
        <f aca="false">IF(AND(D60&gt;50000,G60&gt;65),"Yes","No")</f>
        <v>No</v>
      </c>
    </row>
    <row r="61" customFormat="false" ht="12.8" hidden="false" customHeight="false" outlineLevel="0" collapsed="false">
      <c r="A61" s="0" t="s">
        <v>67</v>
      </c>
      <c r="B61" s="0" t="n">
        <v>765.35</v>
      </c>
      <c r="C61" s="0" t="n">
        <v>756.45</v>
      </c>
      <c r="D61" s="0" t="n">
        <v>26674</v>
      </c>
      <c r="E61" s="2" t="n">
        <f aca="false">B61-C61</f>
        <v>8.89999999999998</v>
      </c>
      <c r="F61" s="2" t="n">
        <f aca="false">E61/C61*100</f>
        <v>1.17654835084936</v>
      </c>
      <c r="G61" s="0" t="n">
        <v>35.45</v>
      </c>
      <c r="H61" s="3" t="str">
        <f aca="false">IF(AND(D61&gt;50000,G61&gt;65),"Yes","No")</f>
        <v>No</v>
      </c>
    </row>
    <row r="62" customFormat="false" ht="12.8" hidden="false" customHeight="false" outlineLevel="0" collapsed="false">
      <c r="A62" s="0" t="s">
        <v>68</v>
      </c>
      <c r="B62" s="0" t="n">
        <v>737.05</v>
      </c>
      <c r="C62" s="0" t="n">
        <v>732.05</v>
      </c>
      <c r="D62" s="0" t="n">
        <v>1139642</v>
      </c>
      <c r="E62" s="2" t="n">
        <f aca="false">B62-C62</f>
        <v>5</v>
      </c>
      <c r="F62" s="2" t="n">
        <f aca="false">E62/C62*100</f>
        <v>0.683013455365071</v>
      </c>
      <c r="G62" s="0" t="n">
        <v>73.07</v>
      </c>
      <c r="H62" s="3" t="str">
        <f aca="false">IF(AND(D62&gt;50000,G62&gt;65),"Yes","No")</f>
        <v>Yes</v>
      </c>
    </row>
    <row r="63" customFormat="false" ht="12.8" hidden="false" customHeight="false" outlineLevel="0" collapsed="false">
      <c r="A63" s="0" t="s">
        <v>69</v>
      </c>
      <c r="B63" s="0" t="n">
        <v>725.15</v>
      </c>
      <c r="C63" s="0" t="n">
        <v>712.35</v>
      </c>
      <c r="D63" s="0" t="n">
        <v>45999</v>
      </c>
      <c r="E63" s="2" t="n">
        <f aca="false">B63-C63</f>
        <v>12.8</v>
      </c>
      <c r="F63" s="2" t="n">
        <f aca="false">E63/C63*100</f>
        <v>1.79686951638941</v>
      </c>
      <c r="G63" s="0" t="n">
        <v>61.92</v>
      </c>
      <c r="H63" s="3" t="str">
        <f aca="false">IF(AND(D63&gt;50000,G63&gt;65),"Yes","No")</f>
        <v>No</v>
      </c>
    </row>
    <row r="64" customFormat="false" ht="12.8" hidden="false" customHeight="false" outlineLevel="0" collapsed="false">
      <c r="A64" s="0" t="s">
        <v>70</v>
      </c>
      <c r="B64" s="0" t="n">
        <v>716.4</v>
      </c>
      <c r="C64" s="0" t="n">
        <v>704.25</v>
      </c>
      <c r="D64" s="0" t="n">
        <v>549198</v>
      </c>
      <c r="E64" s="2" t="n">
        <f aca="false">B64-C64</f>
        <v>12.15</v>
      </c>
      <c r="F64" s="2" t="n">
        <f aca="false">E64/C64*100</f>
        <v>1.72523961661342</v>
      </c>
      <c r="G64" s="0" t="n">
        <v>25.37</v>
      </c>
      <c r="H64" s="3" t="str">
        <f aca="false">IF(AND(D64&gt;50000,G64&gt;65),"Yes","No")</f>
        <v>No</v>
      </c>
    </row>
    <row r="65" customFormat="false" ht="12.8" hidden="false" customHeight="false" outlineLevel="0" collapsed="false">
      <c r="A65" s="0" t="s">
        <v>71</v>
      </c>
      <c r="B65" s="0" t="n">
        <v>707.7</v>
      </c>
      <c r="C65" s="0" t="n">
        <v>699.95</v>
      </c>
      <c r="D65" s="0" t="n">
        <v>537323</v>
      </c>
      <c r="E65" s="2" t="n">
        <f aca="false">B65-C65</f>
        <v>7.75</v>
      </c>
      <c r="F65" s="2" t="n">
        <f aca="false">E65/C65*100</f>
        <v>1.1072219444246</v>
      </c>
      <c r="G65" s="0" t="n">
        <v>63.31</v>
      </c>
      <c r="H65" s="3" t="str">
        <f aca="false">IF(AND(D65&gt;50000,G65&gt;65),"Yes","No")</f>
        <v>No</v>
      </c>
    </row>
    <row r="66" customFormat="false" ht="12.8" hidden="false" customHeight="false" outlineLevel="0" collapsed="false">
      <c r="A66" s="0" t="s">
        <v>72</v>
      </c>
      <c r="B66" s="0" t="n">
        <v>706.05</v>
      </c>
      <c r="C66" s="0" t="n">
        <v>686.55</v>
      </c>
      <c r="D66" s="0" t="n">
        <v>90078</v>
      </c>
      <c r="E66" s="2" t="n">
        <f aca="false">B66-C66</f>
        <v>19.5</v>
      </c>
      <c r="F66" s="2" t="n">
        <f aca="false">E66/C66*100</f>
        <v>2.84028839851431</v>
      </c>
      <c r="G66" s="0" t="n">
        <v>36.92</v>
      </c>
      <c r="H66" s="3" t="str">
        <f aca="false">IF(AND(D66&gt;50000,G66&gt;65),"Yes","No")</f>
        <v>No</v>
      </c>
    </row>
    <row r="67" customFormat="false" ht="12.8" hidden="false" customHeight="false" outlineLevel="0" collapsed="false">
      <c r="A67" s="0" t="s">
        <v>73</v>
      </c>
      <c r="B67" s="0" t="n">
        <v>693.8</v>
      </c>
      <c r="C67" s="0" t="n">
        <v>685.5</v>
      </c>
      <c r="D67" s="0" t="n">
        <v>81224</v>
      </c>
      <c r="E67" s="2" t="n">
        <f aca="false">B67-C67</f>
        <v>8.29999999999995</v>
      </c>
      <c r="F67" s="2" t="n">
        <f aca="false">E67/C67*100</f>
        <v>1.2107950401167</v>
      </c>
      <c r="G67" s="0" t="n">
        <v>39.98</v>
      </c>
      <c r="H67" s="3" t="str">
        <f aca="false">IF(AND(D67&gt;50000,G67&gt;65),"Yes","No")</f>
        <v>No</v>
      </c>
    </row>
    <row r="68" customFormat="false" ht="12.8" hidden="false" customHeight="false" outlineLevel="0" collapsed="false">
      <c r="A68" s="0" t="s">
        <v>74</v>
      </c>
      <c r="B68" s="0" t="n">
        <v>692.5</v>
      </c>
      <c r="C68" s="0" t="n">
        <v>661.5</v>
      </c>
      <c r="D68" s="0" t="n">
        <v>249097</v>
      </c>
      <c r="E68" s="2" t="n">
        <f aca="false">B68-C68</f>
        <v>31</v>
      </c>
      <c r="F68" s="2" t="n">
        <f aca="false">E68/C68*100</f>
        <v>4.68631897203326</v>
      </c>
      <c r="G68" s="0" t="n">
        <v>45.01</v>
      </c>
      <c r="H68" s="3" t="str">
        <f aca="false">IF(AND(D68&gt;50000,G68&gt;65),"Yes","No")</f>
        <v>No</v>
      </c>
    </row>
    <row r="69" customFormat="false" ht="12.8" hidden="false" customHeight="false" outlineLevel="0" collapsed="false">
      <c r="A69" s="0" t="s">
        <v>75</v>
      </c>
      <c r="B69" s="0" t="n">
        <v>683.3</v>
      </c>
      <c r="C69" s="0" t="n">
        <v>676.25</v>
      </c>
      <c r="D69" s="0" t="n">
        <v>21298</v>
      </c>
      <c r="E69" s="2" t="n">
        <f aca="false">B69-C69</f>
        <v>7.04999999999995</v>
      </c>
      <c r="F69" s="2" t="n">
        <f aca="false">E69/C69*100</f>
        <v>1.04251386321626</v>
      </c>
      <c r="G69" s="0" t="n">
        <v>29.45</v>
      </c>
      <c r="H69" s="3" t="str">
        <f aca="false">IF(AND(D69&gt;50000,G69&gt;65),"Yes","No")</f>
        <v>No</v>
      </c>
    </row>
    <row r="70" customFormat="false" ht="12.8" hidden="false" customHeight="false" outlineLevel="0" collapsed="false">
      <c r="A70" s="0" t="s">
        <v>76</v>
      </c>
      <c r="B70" s="0" t="n">
        <v>681.05</v>
      </c>
      <c r="C70" s="0" t="n">
        <v>672.95</v>
      </c>
      <c r="D70" s="0" t="n">
        <v>19899</v>
      </c>
      <c r="E70" s="2" t="n">
        <f aca="false">B70-C70</f>
        <v>8.09999999999991</v>
      </c>
      <c r="F70" s="2" t="n">
        <f aca="false">E70/C70*100</f>
        <v>1.20365554647446</v>
      </c>
      <c r="G70" s="0" t="n">
        <v>60.52</v>
      </c>
      <c r="H70" s="3" t="str">
        <f aca="false">IF(AND(D70&gt;50000,G70&gt;65),"Yes","No")</f>
        <v>No</v>
      </c>
    </row>
    <row r="71" customFormat="false" ht="12.8" hidden="false" customHeight="false" outlineLevel="0" collapsed="false">
      <c r="A71" s="0" t="s">
        <v>77</v>
      </c>
      <c r="B71" s="0" t="n">
        <v>678.85</v>
      </c>
      <c r="C71" s="0" t="n">
        <v>670.85</v>
      </c>
      <c r="D71" s="0" t="n">
        <v>662255</v>
      </c>
      <c r="E71" s="2" t="n">
        <f aca="false">B71-C71</f>
        <v>8</v>
      </c>
      <c r="F71" s="2" t="n">
        <f aca="false">E71/C71*100</f>
        <v>1.19251695610047</v>
      </c>
      <c r="G71" s="0" t="n">
        <v>37.45</v>
      </c>
      <c r="H71" s="3" t="str">
        <f aca="false">IF(AND(D71&gt;50000,G71&gt;65),"Yes","No")</f>
        <v>No</v>
      </c>
    </row>
    <row r="72" customFormat="false" ht="12.8" hidden="false" customHeight="false" outlineLevel="0" collapsed="false">
      <c r="A72" s="0" t="s">
        <v>78</v>
      </c>
      <c r="B72" s="0" t="n">
        <v>663.05</v>
      </c>
      <c r="C72" s="0" t="n">
        <v>625.85</v>
      </c>
      <c r="D72" s="0" t="n">
        <v>512339</v>
      </c>
      <c r="E72" s="2" t="n">
        <f aca="false">B72-C72</f>
        <v>37.1999999999999</v>
      </c>
      <c r="F72" s="2" t="n">
        <f aca="false">E72/C72*100</f>
        <v>5.94391627386753</v>
      </c>
      <c r="G72" s="0" t="n">
        <v>56.36</v>
      </c>
      <c r="H72" s="3" t="str">
        <f aca="false">IF(AND(D72&gt;50000,G72&gt;65),"Yes","No")</f>
        <v>No</v>
      </c>
    </row>
    <row r="73" customFormat="false" ht="12.8" hidden="false" customHeight="false" outlineLevel="0" collapsed="false">
      <c r="A73" s="0" t="s">
        <v>79</v>
      </c>
      <c r="B73" s="0" t="n">
        <v>660.35</v>
      </c>
      <c r="C73" s="0" t="n">
        <v>652.45</v>
      </c>
      <c r="D73" s="0" t="n">
        <v>645466</v>
      </c>
      <c r="E73" s="2" t="n">
        <f aca="false">B73-C73</f>
        <v>7.89999999999998</v>
      </c>
      <c r="F73" s="2" t="n">
        <f aca="false">E73/C73*100</f>
        <v>1.21082075254808</v>
      </c>
      <c r="G73" s="0" t="n">
        <v>44.78</v>
      </c>
      <c r="H73" s="3" t="str">
        <f aca="false">IF(AND(D73&gt;50000,G73&gt;65),"Yes","No")</f>
        <v>No</v>
      </c>
    </row>
    <row r="74" customFormat="false" ht="12.8" hidden="false" customHeight="false" outlineLevel="0" collapsed="false">
      <c r="A74" s="0" t="s">
        <v>80</v>
      </c>
      <c r="B74" s="0" t="n">
        <v>655.65</v>
      </c>
      <c r="C74" s="0" t="n">
        <v>650.05</v>
      </c>
      <c r="D74" s="0" t="n">
        <v>2017252</v>
      </c>
      <c r="E74" s="2" t="n">
        <f aca="false">B74-C74</f>
        <v>5.60000000000002</v>
      </c>
      <c r="F74" s="2" t="n">
        <f aca="false">E74/C74*100</f>
        <v>0.861472194446585</v>
      </c>
      <c r="G74" s="0" t="n">
        <v>24.26</v>
      </c>
      <c r="H74" s="3" t="str">
        <f aca="false">IF(AND(D74&gt;50000,G74&gt;65),"Yes","No")</f>
        <v>No</v>
      </c>
    </row>
    <row r="75" customFormat="false" ht="12.8" hidden="false" customHeight="false" outlineLevel="0" collapsed="false">
      <c r="A75" s="0" t="s">
        <v>81</v>
      </c>
      <c r="B75" s="0" t="n">
        <v>650.85</v>
      </c>
      <c r="C75" s="0" t="n">
        <v>646.05</v>
      </c>
      <c r="D75" s="0" t="n">
        <v>606158</v>
      </c>
      <c r="E75" s="2" t="n">
        <f aca="false">B75-C75</f>
        <v>4.80000000000007</v>
      </c>
      <c r="F75" s="2" t="n">
        <f aca="false">E75/C75*100</f>
        <v>0.742976549802657</v>
      </c>
      <c r="G75" s="0" t="n">
        <v>28.09</v>
      </c>
      <c r="H75" s="3" t="str">
        <f aca="false">IF(AND(D75&gt;50000,G75&gt;65),"Yes","No")</f>
        <v>No</v>
      </c>
    </row>
    <row r="76" customFormat="false" ht="12.8" hidden="false" customHeight="false" outlineLevel="0" collapsed="false">
      <c r="A76" s="0" t="s">
        <v>82</v>
      </c>
      <c r="B76" s="0" t="n">
        <v>626.4</v>
      </c>
      <c r="C76" s="0" t="n">
        <v>618.1</v>
      </c>
      <c r="D76" s="0" t="n">
        <v>257000</v>
      </c>
      <c r="E76" s="2" t="n">
        <f aca="false">B76-C76</f>
        <v>8.29999999999995</v>
      </c>
      <c r="F76" s="2" t="n">
        <f aca="false">E76/C76*100</f>
        <v>1.34282478563339</v>
      </c>
      <c r="G76" s="0" t="n">
        <v>14.88</v>
      </c>
      <c r="H76" s="3" t="str">
        <f aca="false">IF(AND(D76&gt;50000,G76&gt;65),"Yes","No")</f>
        <v>No</v>
      </c>
    </row>
    <row r="77" customFormat="false" ht="12.8" hidden="false" customHeight="false" outlineLevel="0" collapsed="false">
      <c r="A77" s="0" t="s">
        <v>83</v>
      </c>
      <c r="B77" s="0" t="n">
        <v>626.1</v>
      </c>
      <c r="C77" s="0" t="n">
        <v>618.15</v>
      </c>
      <c r="D77" s="0" t="n">
        <v>570537</v>
      </c>
      <c r="E77" s="2" t="n">
        <f aca="false">B77-C77</f>
        <v>7.95000000000005</v>
      </c>
      <c r="F77" s="2" t="n">
        <f aca="false">E77/C77*100</f>
        <v>1.28609560786218</v>
      </c>
      <c r="G77" s="0" t="n">
        <v>34.37</v>
      </c>
      <c r="H77" s="3" t="str">
        <f aca="false">IF(AND(D77&gt;50000,G77&gt;65),"Yes","No")</f>
        <v>No</v>
      </c>
    </row>
    <row r="78" customFormat="false" ht="12.8" hidden="false" customHeight="false" outlineLevel="0" collapsed="false">
      <c r="A78" s="0" t="s">
        <v>84</v>
      </c>
      <c r="B78" s="0" t="n">
        <v>603</v>
      </c>
      <c r="C78" s="0" t="n">
        <v>589.05</v>
      </c>
      <c r="D78" s="0" t="n">
        <v>222686</v>
      </c>
      <c r="E78" s="2" t="n">
        <f aca="false">B78-C78</f>
        <v>13.95</v>
      </c>
      <c r="F78" s="2" t="n">
        <f aca="false">E78/C78*100</f>
        <v>2.36822001527885</v>
      </c>
      <c r="G78" s="0" t="n">
        <v>63.74</v>
      </c>
      <c r="H78" s="3" t="str">
        <f aca="false">IF(AND(D78&gt;50000,G78&gt;65),"Yes","No")</f>
        <v>No</v>
      </c>
    </row>
    <row r="79" customFormat="false" ht="12.8" hidden="false" customHeight="false" outlineLevel="0" collapsed="false">
      <c r="A79" s="0" t="s">
        <v>85</v>
      </c>
      <c r="B79" s="0" t="n">
        <v>597.55</v>
      </c>
      <c r="C79" s="0" t="n">
        <v>582.2</v>
      </c>
      <c r="D79" s="0" t="n">
        <v>373192</v>
      </c>
      <c r="E79" s="2" t="n">
        <f aca="false">B79-C79</f>
        <v>15.3499999999999</v>
      </c>
      <c r="F79" s="2" t="n">
        <f aca="false">E79/C79*100</f>
        <v>2.63655101339744</v>
      </c>
      <c r="G79" s="0" t="n">
        <v>62.75</v>
      </c>
      <c r="H79" s="3" t="str">
        <f aca="false">IF(AND(D79&gt;50000,G79&gt;65),"Yes","No")</f>
        <v>No</v>
      </c>
    </row>
    <row r="80" customFormat="false" ht="12.8" hidden="false" customHeight="false" outlineLevel="0" collapsed="false">
      <c r="A80" s="0" t="s">
        <v>86</v>
      </c>
      <c r="B80" s="0" t="n">
        <v>596</v>
      </c>
      <c r="C80" s="0" t="n">
        <v>580.65</v>
      </c>
      <c r="D80" s="0" t="n">
        <v>127254</v>
      </c>
      <c r="E80" s="2" t="n">
        <f aca="false">B80-C80</f>
        <v>15.35</v>
      </c>
      <c r="F80" s="2" t="n">
        <f aca="false">E80/C80*100</f>
        <v>2.6435890812021</v>
      </c>
      <c r="G80" s="0" t="n">
        <v>18.5</v>
      </c>
      <c r="H80" s="3" t="str">
        <f aca="false">IF(AND(D80&gt;50000,G80&gt;65),"Yes","No")</f>
        <v>No</v>
      </c>
    </row>
    <row r="81" customFormat="false" ht="12.8" hidden="false" customHeight="false" outlineLevel="0" collapsed="false">
      <c r="A81" s="0" t="s">
        <v>87</v>
      </c>
      <c r="B81" s="0" t="n">
        <v>579.5</v>
      </c>
      <c r="C81" s="0" t="n">
        <v>565.9</v>
      </c>
      <c r="D81" s="0" t="n">
        <v>1896905</v>
      </c>
      <c r="E81" s="2" t="n">
        <f aca="false">B81-C81</f>
        <v>13.6</v>
      </c>
      <c r="F81" s="2" t="n">
        <f aca="false">E81/C81*100</f>
        <v>2.40325145785475</v>
      </c>
      <c r="G81" s="0" t="n">
        <v>50.36</v>
      </c>
      <c r="H81" s="3" t="str">
        <f aca="false">IF(AND(D81&gt;50000,G81&gt;65),"Yes","No")</f>
        <v>No</v>
      </c>
    </row>
    <row r="82" customFormat="false" ht="12.8" hidden="false" customHeight="false" outlineLevel="0" collapsed="false">
      <c r="A82" s="0" t="s">
        <v>88</v>
      </c>
      <c r="B82" s="0" t="n">
        <v>575.45</v>
      </c>
      <c r="C82" s="0" t="n">
        <v>564.4</v>
      </c>
      <c r="D82" s="0" t="n">
        <v>864728</v>
      </c>
      <c r="E82" s="2" t="n">
        <f aca="false">B82-C82</f>
        <v>11.0500000000001</v>
      </c>
      <c r="F82" s="2" t="n">
        <f aca="false">E82/C82*100</f>
        <v>1.95783132530122</v>
      </c>
      <c r="G82" s="0" t="n">
        <v>54.65</v>
      </c>
      <c r="H82" s="3" t="str">
        <f aca="false">IF(AND(D82&gt;50000,G82&gt;65),"Yes","No")</f>
        <v>No</v>
      </c>
    </row>
    <row r="83" customFormat="false" ht="12.8" hidden="false" customHeight="false" outlineLevel="0" collapsed="false">
      <c r="A83" s="0" t="s">
        <v>89</v>
      </c>
      <c r="B83" s="0" t="n">
        <v>565.75</v>
      </c>
      <c r="C83" s="0" t="n">
        <v>552.95</v>
      </c>
      <c r="D83" s="0" t="n">
        <v>7087415</v>
      </c>
      <c r="E83" s="2" t="n">
        <f aca="false">B83-C83</f>
        <v>12.8</v>
      </c>
      <c r="F83" s="2" t="n">
        <f aca="false">E83/C83*100</f>
        <v>2.31485667781896</v>
      </c>
      <c r="G83" s="0" t="n">
        <v>52.29</v>
      </c>
      <c r="H83" s="3" t="str">
        <f aca="false">IF(AND(D83&gt;50000,G83&gt;65),"Yes","No")</f>
        <v>No</v>
      </c>
    </row>
    <row r="84" customFormat="false" ht="12.8" hidden="false" customHeight="false" outlineLevel="0" collapsed="false">
      <c r="A84" s="0" t="s">
        <v>90</v>
      </c>
      <c r="B84" s="0" t="n">
        <v>548.75</v>
      </c>
      <c r="C84" s="0" t="n">
        <v>543.65</v>
      </c>
      <c r="D84" s="0" t="n">
        <v>619868</v>
      </c>
      <c r="E84" s="2" t="n">
        <f aca="false">B84-C84</f>
        <v>5.10000000000002</v>
      </c>
      <c r="F84" s="2" t="n">
        <f aca="false">E84/C84*100</f>
        <v>0.938103559275273</v>
      </c>
      <c r="G84" s="0" t="n">
        <v>67.39</v>
      </c>
      <c r="H84" s="3" t="str">
        <f aca="false">IF(AND(D84&gt;50000,G84&gt;65),"Yes","No")</f>
        <v>Yes</v>
      </c>
    </row>
    <row r="85" customFormat="false" ht="12.8" hidden="false" customHeight="false" outlineLevel="0" collapsed="false">
      <c r="A85" s="0" t="s">
        <v>91</v>
      </c>
      <c r="B85" s="0" t="n">
        <v>538.7</v>
      </c>
      <c r="C85" s="0" t="n">
        <v>530.6</v>
      </c>
      <c r="D85" s="0" t="n">
        <v>26082</v>
      </c>
      <c r="E85" s="2" t="n">
        <f aca="false">B85-C85</f>
        <v>8.10000000000002</v>
      </c>
      <c r="F85" s="2" t="n">
        <f aca="false">E85/C85*100</f>
        <v>1.52657369016209</v>
      </c>
      <c r="G85" s="0" t="n">
        <v>42.69</v>
      </c>
      <c r="H85" s="3" t="str">
        <f aca="false">IF(AND(D85&gt;50000,G85&gt;65),"Yes","No")</f>
        <v>No</v>
      </c>
    </row>
    <row r="86" customFormat="false" ht="12.8" hidden="false" customHeight="false" outlineLevel="0" collapsed="false">
      <c r="A86" s="0" t="s">
        <v>92</v>
      </c>
      <c r="B86" s="0" t="n">
        <v>527.45</v>
      </c>
      <c r="C86" s="0" t="n">
        <v>512.15</v>
      </c>
      <c r="D86" s="0" t="n">
        <v>168350</v>
      </c>
      <c r="E86" s="2" t="n">
        <f aca="false">B86-C86</f>
        <v>15.3000000000001</v>
      </c>
      <c r="F86" s="2" t="n">
        <f aca="false">E86/C86*100</f>
        <v>2.98740603338867</v>
      </c>
      <c r="G86" s="0" t="n">
        <v>73.1</v>
      </c>
      <c r="H86" s="3" t="str">
        <f aca="false">IF(AND(D86&gt;50000,G86&gt;65),"Yes","No")</f>
        <v>Yes</v>
      </c>
    </row>
    <row r="87" customFormat="false" ht="12.8" hidden="false" customHeight="false" outlineLevel="0" collapsed="false">
      <c r="A87" s="0" t="s">
        <v>93</v>
      </c>
      <c r="B87" s="0" t="n">
        <v>526.2</v>
      </c>
      <c r="C87" s="0" t="n">
        <v>517.55</v>
      </c>
      <c r="D87" s="0" t="n">
        <v>13119</v>
      </c>
      <c r="E87" s="2" t="n">
        <f aca="false">B87-C87</f>
        <v>8.65000000000009</v>
      </c>
      <c r="F87" s="2" t="n">
        <f aca="false">E87/C87*100</f>
        <v>1.67133610279202</v>
      </c>
      <c r="G87" s="0" t="n">
        <v>62.92</v>
      </c>
      <c r="H87" s="3" t="str">
        <f aca="false">IF(AND(D87&gt;50000,G87&gt;65),"Yes","No")</f>
        <v>No</v>
      </c>
    </row>
    <row r="88" customFormat="false" ht="12.8" hidden="false" customHeight="false" outlineLevel="0" collapsed="false">
      <c r="A88" s="0" t="s">
        <v>94</v>
      </c>
      <c r="B88" s="0" t="n">
        <v>518.85</v>
      </c>
      <c r="C88" s="0" t="n">
        <v>507.05</v>
      </c>
      <c r="D88" s="0" t="n">
        <v>44465</v>
      </c>
      <c r="E88" s="2" t="n">
        <f aca="false">B88-C88</f>
        <v>11.8</v>
      </c>
      <c r="F88" s="2" t="n">
        <f aca="false">E88/C88*100</f>
        <v>2.32718666798146</v>
      </c>
      <c r="G88" s="0" t="n">
        <v>52.8</v>
      </c>
      <c r="H88" s="3" t="str">
        <f aca="false">IF(AND(D88&gt;50000,G88&gt;65),"Yes","No")</f>
        <v>No</v>
      </c>
    </row>
    <row r="89" customFormat="false" ht="12.8" hidden="false" customHeight="false" outlineLevel="0" collapsed="false">
      <c r="A89" s="0" t="s">
        <v>95</v>
      </c>
      <c r="B89" s="0" t="n">
        <v>514.55</v>
      </c>
      <c r="C89" s="0" t="n">
        <v>505.05</v>
      </c>
      <c r="D89" s="0" t="n">
        <v>29574</v>
      </c>
      <c r="E89" s="2" t="n">
        <f aca="false">B89-C89</f>
        <v>9.49999999999994</v>
      </c>
      <c r="F89" s="2" t="n">
        <f aca="false">E89/C89*100</f>
        <v>1.88100188100187</v>
      </c>
      <c r="G89" s="0" t="n">
        <v>57.55</v>
      </c>
      <c r="H89" s="3" t="str">
        <f aca="false">IF(AND(D89&gt;50000,G89&gt;65),"Yes","No")</f>
        <v>No</v>
      </c>
    </row>
    <row r="90" customFormat="false" ht="12.8" hidden="false" customHeight="false" outlineLevel="0" collapsed="false">
      <c r="A90" s="0" t="s">
        <v>96</v>
      </c>
      <c r="B90" s="0" t="n">
        <v>493.85</v>
      </c>
      <c r="C90" s="0" t="n">
        <v>480.1</v>
      </c>
      <c r="D90" s="0" t="n">
        <v>142730</v>
      </c>
      <c r="E90" s="2" t="n">
        <f aca="false">B90-C90</f>
        <v>13.75</v>
      </c>
      <c r="F90" s="2" t="n">
        <f aca="false">E90/C90*100</f>
        <v>2.86398666944387</v>
      </c>
      <c r="G90" s="0" t="n">
        <v>50.82</v>
      </c>
      <c r="H90" s="3" t="str">
        <f aca="false">IF(AND(D90&gt;50000,G90&gt;65),"Yes","No")</f>
        <v>No</v>
      </c>
    </row>
    <row r="91" customFormat="false" ht="12.8" hidden="false" customHeight="false" outlineLevel="0" collapsed="false">
      <c r="A91" s="0" t="s">
        <v>97</v>
      </c>
      <c r="B91" s="0" t="n">
        <v>491.7</v>
      </c>
      <c r="C91" s="0" t="n">
        <v>478.55</v>
      </c>
      <c r="D91" s="0" t="n">
        <v>529978</v>
      </c>
      <c r="E91" s="2" t="n">
        <f aca="false">B91-C91</f>
        <v>13.15</v>
      </c>
      <c r="F91" s="2" t="n">
        <f aca="false">E91/C91*100</f>
        <v>2.7478842336224</v>
      </c>
      <c r="G91" s="0" t="n">
        <v>38.71</v>
      </c>
      <c r="H91" s="3" t="str">
        <f aca="false">IF(AND(D91&gt;50000,G91&gt;65),"Yes","No")</f>
        <v>No</v>
      </c>
    </row>
    <row r="92" customFormat="false" ht="12.8" hidden="false" customHeight="false" outlineLevel="0" collapsed="false">
      <c r="A92" s="0" t="s">
        <v>98</v>
      </c>
      <c r="B92" s="0" t="n">
        <v>489.7</v>
      </c>
      <c r="C92" s="0" t="n">
        <v>483.25</v>
      </c>
      <c r="D92" s="0" t="n">
        <v>51431</v>
      </c>
      <c r="E92" s="2" t="n">
        <f aca="false">B92-C92</f>
        <v>6.44999999999999</v>
      </c>
      <c r="F92" s="2" t="n">
        <f aca="false">E92/C92*100</f>
        <v>1.3347128815313</v>
      </c>
      <c r="G92" s="0" t="n">
        <v>88.05</v>
      </c>
      <c r="H92" s="3" t="str">
        <f aca="false">IF(AND(D92&gt;50000,G92&gt;65),"Yes","No")</f>
        <v>Yes</v>
      </c>
    </row>
    <row r="93" customFormat="false" ht="12.8" hidden="false" customHeight="false" outlineLevel="0" collapsed="false">
      <c r="A93" s="0" t="s">
        <v>99</v>
      </c>
      <c r="B93" s="0" t="n">
        <v>483.85</v>
      </c>
      <c r="C93" s="0" t="n">
        <v>469.5</v>
      </c>
      <c r="D93" s="0" t="n">
        <v>126988</v>
      </c>
      <c r="E93" s="2" t="n">
        <f aca="false">B93-C93</f>
        <v>14.35</v>
      </c>
      <c r="F93" s="2" t="n">
        <f aca="false">E93/C93*100</f>
        <v>3.05644302449415</v>
      </c>
      <c r="G93" s="0" t="n">
        <v>43.93</v>
      </c>
      <c r="H93" s="3" t="str">
        <f aca="false">IF(AND(D93&gt;50000,G93&gt;65),"Yes","No")</f>
        <v>No</v>
      </c>
    </row>
    <row r="94" customFormat="false" ht="12.8" hidden="false" customHeight="false" outlineLevel="0" collapsed="false">
      <c r="A94" s="0" t="s">
        <v>100</v>
      </c>
      <c r="B94" s="0" t="n">
        <v>477.65</v>
      </c>
      <c r="C94" s="0" t="n">
        <v>465.95</v>
      </c>
      <c r="D94" s="0" t="n">
        <v>1687894</v>
      </c>
      <c r="E94" s="2" t="n">
        <f aca="false">B94-C94</f>
        <v>11.7</v>
      </c>
      <c r="F94" s="2" t="n">
        <f aca="false">E94/C94*100</f>
        <v>2.51099903423114</v>
      </c>
      <c r="G94" s="0" t="n">
        <v>39.31</v>
      </c>
      <c r="H94" s="3" t="str">
        <f aca="false">IF(AND(D94&gt;50000,G94&gt;65),"Yes","No")</f>
        <v>No</v>
      </c>
    </row>
    <row r="95" customFormat="false" ht="12.8" hidden="false" customHeight="false" outlineLevel="0" collapsed="false">
      <c r="A95" s="0" t="s">
        <v>101</v>
      </c>
      <c r="B95" s="0" t="n">
        <v>477.5</v>
      </c>
      <c r="C95" s="0" t="n">
        <v>460.2</v>
      </c>
      <c r="D95" s="0" t="n">
        <v>81587</v>
      </c>
      <c r="E95" s="2" t="n">
        <f aca="false">B95-C95</f>
        <v>17.3</v>
      </c>
      <c r="F95" s="2" t="n">
        <f aca="false">E95/C95*100</f>
        <v>3.75923511516732</v>
      </c>
      <c r="G95" s="0" t="n">
        <v>64.43</v>
      </c>
      <c r="H95" s="3" t="str">
        <f aca="false">IF(AND(D95&gt;50000,G95&gt;65),"Yes","No")</f>
        <v>No</v>
      </c>
    </row>
    <row r="96" customFormat="false" ht="12.8" hidden="false" customHeight="false" outlineLevel="0" collapsed="false">
      <c r="A96" s="0" t="s">
        <v>102</v>
      </c>
      <c r="B96" s="0" t="n">
        <v>471.4</v>
      </c>
      <c r="C96" s="0" t="n">
        <v>466.9</v>
      </c>
      <c r="D96" s="0" t="n">
        <v>3228336</v>
      </c>
      <c r="E96" s="2" t="n">
        <f aca="false">B96-C96</f>
        <v>4.5</v>
      </c>
      <c r="F96" s="2" t="n">
        <f aca="false">E96/C96*100</f>
        <v>0.963803812379525</v>
      </c>
      <c r="G96" s="0" t="n">
        <v>79.93</v>
      </c>
      <c r="H96" s="3" t="str">
        <f aca="false">IF(AND(D96&gt;50000,G96&gt;65),"Yes","No")</f>
        <v>Yes</v>
      </c>
    </row>
    <row r="97" customFormat="false" ht="12.8" hidden="false" customHeight="false" outlineLevel="0" collapsed="false">
      <c r="A97" s="0" t="s">
        <v>103</v>
      </c>
      <c r="B97" s="0" t="n">
        <v>471.3</v>
      </c>
      <c r="C97" s="0" t="n">
        <v>463.25</v>
      </c>
      <c r="D97" s="0" t="n">
        <v>769263</v>
      </c>
      <c r="E97" s="2" t="n">
        <f aca="false">B97-C97</f>
        <v>8.05000000000001</v>
      </c>
      <c r="F97" s="2" t="n">
        <f aca="false">E97/C97*100</f>
        <v>1.73772261198057</v>
      </c>
      <c r="G97" s="0" t="n">
        <v>32.15</v>
      </c>
      <c r="H97" s="3" t="str">
        <f aca="false">IF(AND(D97&gt;50000,G97&gt;65),"Yes","No")</f>
        <v>No</v>
      </c>
    </row>
    <row r="98" customFormat="false" ht="12.8" hidden="false" customHeight="false" outlineLevel="0" collapsed="false">
      <c r="A98" s="0" t="s">
        <v>104</v>
      </c>
      <c r="B98" s="0" t="n">
        <v>461.4</v>
      </c>
      <c r="C98" s="0" t="n">
        <v>457.3</v>
      </c>
      <c r="D98" s="0" t="n">
        <v>1881730</v>
      </c>
      <c r="E98" s="2" t="n">
        <f aca="false">B98-C98</f>
        <v>4.09999999999997</v>
      </c>
      <c r="F98" s="2" t="n">
        <f aca="false">E98/C98*100</f>
        <v>0.896566805160719</v>
      </c>
      <c r="G98" s="0" t="n">
        <v>28.29</v>
      </c>
      <c r="H98" s="3" t="str">
        <f aca="false">IF(AND(D98&gt;50000,G98&gt;65),"Yes","No")</f>
        <v>No</v>
      </c>
    </row>
    <row r="99" customFormat="false" ht="12.8" hidden="false" customHeight="false" outlineLevel="0" collapsed="false">
      <c r="A99" s="0" t="s">
        <v>105</v>
      </c>
      <c r="B99" s="0" t="n">
        <v>461.25</v>
      </c>
      <c r="C99" s="0" t="n">
        <v>450.8</v>
      </c>
      <c r="D99" s="0" t="n">
        <v>20838</v>
      </c>
      <c r="E99" s="2" t="n">
        <f aca="false">B99-C99</f>
        <v>10.45</v>
      </c>
      <c r="F99" s="2" t="n">
        <f aca="false">E99/C99*100</f>
        <v>2.31810115350488</v>
      </c>
      <c r="G99" s="0" t="n">
        <v>73.41</v>
      </c>
      <c r="H99" s="3" t="str">
        <f aca="false">IF(AND(D99&gt;50000,G99&gt;65),"Yes","No")</f>
        <v>No</v>
      </c>
    </row>
    <row r="100" customFormat="false" ht="12.8" hidden="false" customHeight="false" outlineLevel="0" collapsed="false">
      <c r="A100" s="0" t="s">
        <v>106</v>
      </c>
      <c r="B100" s="0" t="n">
        <v>450.4</v>
      </c>
      <c r="C100" s="0" t="n">
        <v>433.35</v>
      </c>
      <c r="D100" s="0" t="n">
        <v>55373</v>
      </c>
      <c r="E100" s="2" t="n">
        <f aca="false">B100-C100</f>
        <v>17.05</v>
      </c>
      <c r="F100" s="2" t="n">
        <f aca="false">E100/C100*100</f>
        <v>3.93446405907464</v>
      </c>
      <c r="G100" s="0" t="n">
        <v>73.15</v>
      </c>
      <c r="H100" s="3" t="str">
        <f aca="false">IF(AND(D100&gt;50000,G100&gt;65),"Yes","No")</f>
        <v>Yes</v>
      </c>
    </row>
    <row r="101" customFormat="false" ht="12.8" hidden="false" customHeight="false" outlineLevel="0" collapsed="false">
      <c r="A101" s="0" t="s">
        <v>107</v>
      </c>
      <c r="B101" s="0" t="n">
        <v>448.3</v>
      </c>
      <c r="C101" s="0" t="n">
        <v>439.8</v>
      </c>
      <c r="D101" s="0" t="n">
        <v>49981</v>
      </c>
      <c r="E101" s="2" t="n">
        <f aca="false">B101-C101</f>
        <v>8.5</v>
      </c>
      <c r="F101" s="2" t="n">
        <f aca="false">E101/C101*100</f>
        <v>1.93269668030923</v>
      </c>
      <c r="G101" s="0" t="n">
        <v>75.32</v>
      </c>
      <c r="H101" s="3" t="str">
        <f aca="false">IF(AND(D101&gt;50000,G101&gt;65),"Yes","No")</f>
        <v>No</v>
      </c>
    </row>
    <row r="102" customFormat="false" ht="12.8" hidden="false" customHeight="false" outlineLevel="0" collapsed="false">
      <c r="A102" s="0" t="s">
        <v>108</v>
      </c>
      <c r="B102" s="0" t="n">
        <v>447.35</v>
      </c>
      <c r="C102" s="0" t="n">
        <v>444.75</v>
      </c>
      <c r="D102" s="0" t="n">
        <v>179889</v>
      </c>
      <c r="E102" s="2" t="n">
        <f aca="false">B102-C102</f>
        <v>2.60000000000002</v>
      </c>
      <c r="F102" s="2" t="n">
        <f aca="false">E102/C102*100</f>
        <v>0.584598088813945</v>
      </c>
      <c r="G102" s="0" t="n">
        <v>41.12</v>
      </c>
      <c r="H102" s="3" t="str">
        <f aca="false">IF(AND(D102&gt;50000,G102&gt;65),"Yes","No")</f>
        <v>No</v>
      </c>
    </row>
    <row r="103" customFormat="false" ht="12.8" hidden="false" customHeight="false" outlineLevel="0" collapsed="false">
      <c r="A103" s="0" t="s">
        <v>109</v>
      </c>
      <c r="B103" s="0" t="n">
        <v>442.85</v>
      </c>
      <c r="C103" s="0" t="n">
        <v>424.65</v>
      </c>
      <c r="D103" s="0" t="n">
        <v>461690</v>
      </c>
      <c r="E103" s="2" t="n">
        <f aca="false">B103-C103</f>
        <v>18.2</v>
      </c>
      <c r="F103" s="2" t="n">
        <f aca="false">E103/C103*100</f>
        <v>4.28588249146357</v>
      </c>
      <c r="G103" s="0" t="n">
        <v>46.17</v>
      </c>
      <c r="H103" s="3" t="str">
        <f aca="false">IF(AND(D103&gt;50000,G103&gt;65),"Yes","No")</f>
        <v>No</v>
      </c>
    </row>
    <row r="104" customFormat="false" ht="12.8" hidden="false" customHeight="false" outlineLevel="0" collapsed="false">
      <c r="A104" s="0" t="s">
        <v>110</v>
      </c>
      <c r="B104" s="0" t="n">
        <v>441.3</v>
      </c>
      <c r="C104" s="0" t="n">
        <v>437.5</v>
      </c>
      <c r="D104" s="0" t="n">
        <v>132778</v>
      </c>
      <c r="E104" s="2" t="n">
        <f aca="false">B104-C104</f>
        <v>3.80000000000001</v>
      </c>
      <c r="F104" s="2" t="n">
        <f aca="false">E104/C104*100</f>
        <v>0.868571428571431</v>
      </c>
      <c r="G104" s="0" t="n">
        <v>48.67</v>
      </c>
      <c r="H104" s="3" t="str">
        <f aca="false">IF(AND(D104&gt;50000,G104&gt;65),"Yes","No")</f>
        <v>No</v>
      </c>
    </row>
    <row r="105" customFormat="false" ht="12.8" hidden="false" customHeight="false" outlineLevel="0" collapsed="false">
      <c r="A105" s="0" t="s">
        <v>111</v>
      </c>
      <c r="B105" s="0" t="n">
        <v>433.1</v>
      </c>
      <c r="C105" s="0" t="n">
        <v>430.25</v>
      </c>
      <c r="D105" s="0" t="n">
        <v>22300</v>
      </c>
      <c r="E105" s="2" t="n">
        <f aca="false">B105-C105</f>
        <v>2.85000000000002</v>
      </c>
      <c r="F105" s="2" t="n">
        <f aca="false">E105/C105*100</f>
        <v>0.662405578152242</v>
      </c>
      <c r="G105" s="0" t="n">
        <v>61.37</v>
      </c>
      <c r="H105" s="3" t="str">
        <f aca="false">IF(AND(D105&gt;50000,G105&gt;65),"Yes","No")</f>
        <v>No</v>
      </c>
    </row>
    <row r="106" customFormat="false" ht="12.8" hidden="false" customHeight="false" outlineLevel="0" collapsed="false">
      <c r="A106" s="0" t="s">
        <v>112</v>
      </c>
      <c r="B106" s="0" t="n">
        <v>431.65</v>
      </c>
      <c r="C106" s="0" t="n">
        <v>429.1</v>
      </c>
      <c r="D106" s="0" t="n">
        <v>32881</v>
      </c>
      <c r="E106" s="2" t="n">
        <f aca="false">B106-C106</f>
        <v>2.54999999999995</v>
      </c>
      <c r="F106" s="2" t="n">
        <f aca="false">E106/C106*100</f>
        <v>0.5942670706129</v>
      </c>
      <c r="G106" s="0" t="n">
        <v>54.28</v>
      </c>
      <c r="H106" s="3" t="str">
        <f aca="false">IF(AND(D106&gt;50000,G106&gt;65),"Yes","No")</f>
        <v>No</v>
      </c>
    </row>
    <row r="107" customFormat="false" ht="12.8" hidden="false" customHeight="false" outlineLevel="0" collapsed="false">
      <c r="A107" s="0" t="s">
        <v>113</v>
      </c>
      <c r="B107" s="0" t="n">
        <v>427.55</v>
      </c>
      <c r="C107" s="0" t="n">
        <v>419.7</v>
      </c>
      <c r="D107" s="0" t="n">
        <v>85411</v>
      </c>
      <c r="E107" s="2" t="n">
        <f aca="false">B107-C107</f>
        <v>7.85000000000002</v>
      </c>
      <c r="F107" s="2" t="n">
        <f aca="false">E107/C107*100</f>
        <v>1.87038360733858</v>
      </c>
      <c r="G107" s="0" t="n">
        <v>46.13</v>
      </c>
      <c r="H107" s="3" t="str">
        <f aca="false">IF(AND(D107&gt;50000,G107&gt;65),"Yes","No")</f>
        <v>No</v>
      </c>
    </row>
    <row r="108" customFormat="false" ht="12.8" hidden="false" customHeight="false" outlineLevel="0" collapsed="false">
      <c r="A108" s="0" t="s">
        <v>114</v>
      </c>
      <c r="B108" s="0" t="n">
        <v>423.3</v>
      </c>
      <c r="C108" s="0" t="n">
        <v>410.15</v>
      </c>
      <c r="D108" s="0" t="n">
        <v>189429</v>
      </c>
      <c r="E108" s="2" t="n">
        <f aca="false">B108-C108</f>
        <v>13.15</v>
      </c>
      <c r="F108" s="2" t="n">
        <f aca="false">E108/C108*100</f>
        <v>3.20614409362429</v>
      </c>
      <c r="G108" s="0" t="n">
        <v>70.5</v>
      </c>
      <c r="H108" s="3" t="str">
        <f aca="false">IF(AND(D108&gt;50000,G108&gt;65),"Yes","No")</f>
        <v>Yes</v>
      </c>
    </row>
    <row r="109" customFormat="false" ht="12.8" hidden="false" customHeight="false" outlineLevel="0" collapsed="false">
      <c r="A109" s="0" t="s">
        <v>115</v>
      </c>
      <c r="B109" s="0" t="n">
        <v>422.6</v>
      </c>
      <c r="C109" s="0" t="n">
        <v>417.25</v>
      </c>
      <c r="D109" s="0" t="n">
        <v>172346</v>
      </c>
      <c r="E109" s="2" t="n">
        <f aca="false">B109-C109</f>
        <v>5.35000000000002</v>
      </c>
      <c r="F109" s="2" t="n">
        <f aca="false">E109/C109*100</f>
        <v>1.28220491312164</v>
      </c>
      <c r="G109" s="0" t="n">
        <v>40.6</v>
      </c>
      <c r="H109" s="3" t="str">
        <f aca="false">IF(AND(D109&gt;50000,G109&gt;65),"Yes","No")</f>
        <v>No</v>
      </c>
    </row>
    <row r="110" customFormat="false" ht="12.8" hidden="false" customHeight="false" outlineLevel="0" collapsed="false">
      <c r="A110" s="0" t="s">
        <v>116</v>
      </c>
      <c r="B110" s="0" t="n">
        <v>412.95</v>
      </c>
      <c r="C110" s="0" t="n">
        <v>394.75</v>
      </c>
      <c r="D110" s="0" t="n">
        <v>211993</v>
      </c>
      <c r="E110" s="2" t="n">
        <f aca="false">B110-C110</f>
        <v>18.2</v>
      </c>
      <c r="F110" s="2" t="n">
        <f aca="false">E110/C110*100</f>
        <v>4.61051298290057</v>
      </c>
      <c r="G110" s="0" t="n">
        <v>48.09</v>
      </c>
      <c r="H110" s="3" t="str">
        <f aca="false">IF(AND(D110&gt;50000,G110&gt;65),"Yes","No")</f>
        <v>No</v>
      </c>
    </row>
    <row r="111" customFormat="false" ht="12.8" hidden="false" customHeight="false" outlineLevel="0" collapsed="false">
      <c r="A111" s="0" t="s">
        <v>117</v>
      </c>
      <c r="B111" s="0" t="n">
        <v>402.5</v>
      </c>
      <c r="C111" s="0" t="n">
        <v>395.9</v>
      </c>
      <c r="D111" s="0" t="n">
        <v>15239</v>
      </c>
      <c r="E111" s="2" t="n">
        <f aca="false">B111-C111</f>
        <v>6.60000000000002</v>
      </c>
      <c r="F111" s="2" t="n">
        <f aca="false">E111/C111*100</f>
        <v>1.66708764839607</v>
      </c>
      <c r="G111" s="0" t="n">
        <v>72.83</v>
      </c>
      <c r="H111" s="3" t="str">
        <f aca="false">IF(AND(D111&gt;50000,G111&gt;65),"Yes","No")</f>
        <v>No</v>
      </c>
    </row>
    <row r="112" customFormat="false" ht="12.8" hidden="false" customHeight="false" outlineLevel="0" collapsed="false">
      <c r="A112" s="0" t="s">
        <v>118</v>
      </c>
      <c r="B112" s="0" t="n">
        <v>395.05</v>
      </c>
      <c r="C112" s="0" t="n">
        <v>392.1</v>
      </c>
      <c r="D112" s="0" t="n">
        <v>297560</v>
      </c>
      <c r="E112" s="2" t="n">
        <f aca="false">B112-C112</f>
        <v>2.94999999999999</v>
      </c>
      <c r="F112" s="2" t="n">
        <f aca="false">E112/C112*100</f>
        <v>0.752359092068347</v>
      </c>
      <c r="G112" s="0" t="n">
        <v>73.75</v>
      </c>
      <c r="H112" s="3" t="str">
        <f aca="false">IF(AND(D112&gt;50000,G112&gt;65),"Yes","No")</f>
        <v>Yes</v>
      </c>
    </row>
    <row r="113" customFormat="false" ht="12.8" hidden="false" customHeight="false" outlineLevel="0" collapsed="false">
      <c r="A113" s="0" t="s">
        <v>119</v>
      </c>
      <c r="B113" s="0" t="n">
        <v>394</v>
      </c>
      <c r="C113" s="0" t="n">
        <v>329</v>
      </c>
      <c r="D113" s="0" t="n">
        <v>2713712</v>
      </c>
      <c r="E113" s="2" t="n">
        <f aca="false">B113-C113</f>
        <v>65</v>
      </c>
      <c r="F113" s="2" t="n">
        <f aca="false">E113/C113*100</f>
        <v>19.7568389057751</v>
      </c>
      <c r="H113" s="3" t="str">
        <f aca="false">IF(AND(D113&gt;50000,G113&gt;65),"Yes","No")</f>
        <v>No</v>
      </c>
    </row>
    <row r="114" customFormat="false" ht="12.8" hidden="false" customHeight="false" outlineLevel="0" collapsed="false">
      <c r="A114" s="0" t="s">
        <v>120</v>
      </c>
      <c r="B114" s="0" t="n">
        <v>393.05</v>
      </c>
      <c r="C114" s="0" t="n">
        <v>390.75</v>
      </c>
      <c r="D114" s="0" t="n">
        <v>3243876</v>
      </c>
      <c r="E114" s="2" t="n">
        <f aca="false">B114-C114</f>
        <v>2.30000000000001</v>
      </c>
      <c r="F114" s="2" t="n">
        <f aca="false">E114/C114*100</f>
        <v>0.588611644273835</v>
      </c>
      <c r="G114" s="0" t="n">
        <v>64.86</v>
      </c>
      <c r="H114" s="3" t="str">
        <f aca="false">IF(AND(D114&gt;50000,G114&gt;65),"Yes","No")</f>
        <v>No</v>
      </c>
    </row>
    <row r="115" customFormat="false" ht="12.8" hidden="false" customHeight="false" outlineLevel="0" collapsed="false">
      <c r="A115" s="0" t="s">
        <v>121</v>
      </c>
      <c r="B115" s="0" t="n">
        <v>391.15</v>
      </c>
      <c r="C115" s="0" t="n">
        <v>377.1</v>
      </c>
      <c r="D115" s="0" t="n">
        <v>71933</v>
      </c>
      <c r="E115" s="2" t="n">
        <f aca="false">B115-C115</f>
        <v>14.05</v>
      </c>
      <c r="F115" s="2" t="n">
        <f aca="false">E115/C115*100</f>
        <v>3.72580217448951</v>
      </c>
      <c r="G115" s="0" t="n">
        <v>55.74</v>
      </c>
      <c r="H115" s="3" t="str">
        <f aca="false">IF(AND(D115&gt;50000,G115&gt;65),"Yes","No")</f>
        <v>No</v>
      </c>
    </row>
    <row r="116" customFormat="false" ht="12.8" hidden="false" customHeight="false" outlineLevel="0" collapsed="false">
      <c r="A116" s="0" t="s">
        <v>122</v>
      </c>
      <c r="B116" s="0" t="n">
        <v>385.2</v>
      </c>
      <c r="C116" s="0" t="n">
        <v>374.7</v>
      </c>
      <c r="D116" s="0" t="n">
        <v>90633</v>
      </c>
      <c r="E116" s="2" t="n">
        <f aca="false">B116-C116</f>
        <v>10.5</v>
      </c>
      <c r="F116" s="2" t="n">
        <f aca="false">E116/C116*100</f>
        <v>2.80224179343475</v>
      </c>
      <c r="G116" s="0" t="n">
        <v>46.65</v>
      </c>
      <c r="H116" s="3" t="str">
        <f aca="false">IF(AND(D116&gt;50000,G116&gt;65),"Yes","No")</f>
        <v>No</v>
      </c>
    </row>
    <row r="117" customFormat="false" ht="12.8" hidden="false" customHeight="false" outlineLevel="0" collapsed="false">
      <c r="A117" s="0" t="s">
        <v>123</v>
      </c>
      <c r="B117" s="0" t="n">
        <v>377.1</v>
      </c>
      <c r="C117" s="0" t="n">
        <v>369.1</v>
      </c>
      <c r="D117" s="0" t="n">
        <v>40823</v>
      </c>
      <c r="E117" s="2" t="n">
        <f aca="false">B117-C117</f>
        <v>8</v>
      </c>
      <c r="F117" s="2" t="n">
        <f aca="false">E117/C117*100</f>
        <v>2.16743429964779</v>
      </c>
      <c r="G117" s="0" t="n">
        <v>51.01</v>
      </c>
      <c r="H117" s="3" t="str">
        <f aca="false">IF(AND(D117&gt;50000,G117&gt;65),"Yes","No")</f>
        <v>No</v>
      </c>
    </row>
    <row r="118" customFormat="false" ht="12.8" hidden="false" customHeight="false" outlineLevel="0" collapsed="false">
      <c r="A118" s="0" t="s">
        <v>124</v>
      </c>
      <c r="B118" s="0" t="n">
        <v>375.65</v>
      </c>
      <c r="C118" s="0" t="n">
        <v>373.35</v>
      </c>
      <c r="D118" s="0" t="n">
        <v>3301063</v>
      </c>
      <c r="E118" s="2" t="n">
        <f aca="false">B118-C118</f>
        <v>2.29999999999995</v>
      </c>
      <c r="F118" s="2" t="n">
        <f aca="false">E118/C118*100</f>
        <v>0.616043926610407</v>
      </c>
      <c r="G118" s="0" t="n">
        <v>52.62</v>
      </c>
      <c r="H118" s="3" t="str">
        <f aca="false">IF(AND(D118&gt;50000,G118&gt;65),"Yes","No")</f>
        <v>No</v>
      </c>
    </row>
    <row r="119" customFormat="false" ht="12.8" hidden="false" customHeight="false" outlineLevel="0" collapsed="false">
      <c r="A119" s="0" t="s">
        <v>125</v>
      </c>
      <c r="B119" s="0" t="n">
        <v>375.55</v>
      </c>
      <c r="C119" s="0" t="n">
        <v>371.8</v>
      </c>
      <c r="D119" s="0" t="n">
        <v>16961</v>
      </c>
      <c r="E119" s="2" t="n">
        <f aca="false">B119-C119</f>
        <v>3.75</v>
      </c>
      <c r="F119" s="2" t="n">
        <f aca="false">E119/C119*100</f>
        <v>1.00860677783755</v>
      </c>
      <c r="G119" s="0" t="n">
        <v>79.16</v>
      </c>
      <c r="H119" s="3" t="str">
        <f aca="false">IF(AND(D119&gt;50000,G119&gt;65),"Yes","No")</f>
        <v>No</v>
      </c>
    </row>
    <row r="120" customFormat="false" ht="12.8" hidden="false" customHeight="false" outlineLevel="0" collapsed="false">
      <c r="A120" s="0" t="s">
        <v>126</v>
      </c>
      <c r="B120" s="0" t="n">
        <v>369.85</v>
      </c>
      <c r="C120" s="0" t="n">
        <v>367.5</v>
      </c>
      <c r="D120" s="0" t="n">
        <v>901423</v>
      </c>
      <c r="E120" s="2" t="n">
        <f aca="false">B120-C120</f>
        <v>2.35000000000002</v>
      </c>
      <c r="F120" s="2" t="n">
        <f aca="false">E120/C120*100</f>
        <v>0.639455782312931</v>
      </c>
      <c r="G120" s="0" t="n">
        <v>43.9</v>
      </c>
      <c r="H120" s="3" t="str">
        <f aca="false">IF(AND(D120&gt;50000,G120&gt;65),"Yes","No")</f>
        <v>No</v>
      </c>
    </row>
    <row r="121" customFormat="false" ht="12.8" hidden="false" customHeight="false" outlineLevel="0" collapsed="false">
      <c r="A121" s="0" t="s">
        <v>127</v>
      </c>
      <c r="B121" s="0" t="n">
        <v>363.55</v>
      </c>
      <c r="C121" s="0" t="n">
        <v>339.3</v>
      </c>
      <c r="D121" s="0" t="n">
        <v>263584</v>
      </c>
      <c r="E121" s="2" t="n">
        <f aca="false">B121-C121</f>
        <v>24.25</v>
      </c>
      <c r="F121" s="2" t="n">
        <f aca="false">E121/C121*100</f>
        <v>7.14706749189508</v>
      </c>
      <c r="G121" s="0" t="n">
        <v>52.79</v>
      </c>
      <c r="H121" s="3" t="str">
        <f aca="false">IF(AND(D121&gt;50000,G121&gt;65),"Yes","No")</f>
        <v>No</v>
      </c>
    </row>
    <row r="122" customFormat="false" ht="12.8" hidden="false" customHeight="false" outlineLevel="0" collapsed="false">
      <c r="A122" s="0" t="s">
        <v>128</v>
      </c>
      <c r="B122" s="0" t="n">
        <v>360.55</v>
      </c>
      <c r="C122" s="0" t="n">
        <v>330.7</v>
      </c>
      <c r="D122" s="0" t="n">
        <v>2259522</v>
      </c>
      <c r="E122" s="2" t="n">
        <f aca="false">B122-C122</f>
        <v>29.85</v>
      </c>
      <c r="F122" s="2" t="n">
        <f aca="false">E122/C122*100</f>
        <v>9.02630783187179</v>
      </c>
      <c r="G122" s="0" t="n">
        <v>36.77</v>
      </c>
      <c r="H122" s="3" t="str">
        <f aca="false">IF(AND(D122&gt;50000,G122&gt;65),"Yes","No")</f>
        <v>No</v>
      </c>
    </row>
    <row r="123" customFormat="false" ht="12.8" hidden="false" customHeight="false" outlineLevel="0" collapsed="false">
      <c r="A123" s="0" t="s">
        <v>129</v>
      </c>
      <c r="B123" s="0" t="n">
        <v>355.3</v>
      </c>
      <c r="C123" s="0" t="n">
        <v>315.7</v>
      </c>
      <c r="D123" s="0" t="n">
        <v>2943679</v>
      </c>
      <c r="E123" s="2" t="n">
        <f aca="false">B123-C123</f>
        <v>39.6</v>
      </c>
      <c r="F123" s="2" t="n">
        <f aca="false">E123/C123*100</f>
        <v>12.5435540069687</v>
      </c>
      <c r="G123" s="0" t="n">
        <v>25.93</v>
      </c>
      <c r="H123" s="3" t="str">
        <f aca="false">IF(AND(D123&gt;50000,G123&gt;65),"Yes","No")</f>
        <v>No</v>
      </c>
    </row>
    <row r="124" customFormat="false" ht="12.8" hidden="false" customHeight="false" outlineLevel="0" collapsed="false">
      <c r="A124" s="0" t="s">
        <v>130</v>
      </c>
      <c r="B124" s="0" t="n">
        <v>351.95</v>
      </c>
      <c r="C124" s="0" t="n">
        <v>341.55</v>
      </c>
      <c r="D124" s="0" t="n">
        <v>143078</v>
      </c>
      <c r="E124" s="2" t="n">
        <f aca="false">B124-C124</f>
        <v>10.4</v>
      </c>
      <c r="F124" s="2" t="n">
        <f aca="false">E124/C124*100</f>
        <v>3.04494217537695</v>
      </c>
      <c r="G124" s="0" t="n">
        <v>78.62</v>
      </c>
      <c r="H124" s="3" t="str">
        <f aca="false">IF(AND(D124&gt;50000,G124&gt;65),"Yes","No")</f>
        <v>Yes</v>
      </c>
    </row>
    <row r="125" customFormat="false" ht="12.8" hidden="false" customHeight="false" outlineLevel="0" collapsed="false">
      <c r="A125" s="0" t="s">
        <v>131</v>
      </c>
      <c r="B125" s="0" t="n">
        <v>351.3</v>
      </c>
      <c r="C125" s="0" t="n">
        <v>344</v>
      </c>
      <c r="D125" s="0" t="n">
        <v>30497</v>
      </c>
      <c r="E125" s="2" t="n">
        <f aca="false">B125-C125</f>
        <v>7.30000000000001</v>
      </c>
      <c r="F125" s="2" t="n">
        <f aca="false">E125/C125*100</f>
        <v>2.12209302325582</v>
      </c>
      <c r="G125" s="0" t="n">
        <v>63.95</v>
      </c>
      <c r="H125" s="3" t="str">
        <f aca="false">IF(AND(D125&gt;50000,G125&gt;65),"Yes","No")</f>
        <v>No</v>
      </c>
    </row>
    <row r="126" customFormat="false" ht="12.8" hidden="false" customHeight="false" outlineLevel="0" collapsed="false">
      <c r="A126" s="0" t="s">
        <v>132</v>
      </c>
      <c r="B126" s="0" t="n">
        <v>340.65</v>
      </c>
      <c r="C126" s="0" t="n">
        <v>336.05</v>
      </c>
      <c r="D126" s="0" t="n">
        <v>76863</v>
      </c>
      <c r="E126" s="2" t="n">
        <f aca="false">B126-C126</f>
        <v>4.59999999999997</v>
      </c>
      <c r="F126" s="2" t="n">
        <f aca="false">E126/C126*100</f>
        <v>1.3688439220354</v>
      </c>
      <c r="G126" s="0" t="n">
        <v>73.87</v>
      </c>
      <c r="H126" s="3" t="str">
        <f aca="false">IF(AND(D126&gt;50000,G126&gt;65),"Yes","No")</f>
        <v>Yes</v>
      </c>
    </row>
    <row r="127" customFormat="false" ht="12.8" hidden="false" customHeight="false" outlineLevel="0" collapsed="false">
      <c r="A127" s="0" t="s">
        <v>133</v>
      </c>
      <c r="B127" s="0" t="n">
        <v>338.3</v>
      </c>
      <c r="C127" s="0" t="n">
        <v>332.7</v>
      </c>
      <c r="D127" s="0" t="n">
        <v>382796</v>
      </c>
      <c r="E127" s="2" t="n">
        <f aca="false">B127-C127</f>
        <v>5.60000000000002</v>
      </c>
      <c r="F127" s="2" t="n">
        <f aca="false">E127/C127*100</f>
        <v>1.68319807634506</v>
      </c>
      <c r="G127" s="0" t="n">
        <v>67.77</v>
      </c>
      <c r="H127" s="3" t="str">
        <f aca="false">IF(AND(D127&gt;50000,G127&gt;65),"Yes","No")</f>
        <v>Yes</v>
      </c>
    </row>
    <row r="128" customFormat="false" ht="12.8" hidden="false" customHeight="false" outlineLevel="0" collapsed="false">
      <c r="A128" s="0" t="s">
        <v>134</v>
      </c>
      <c r="B128" s="0" t="n">
        <v>320</v>
      </c>
      <c r="C128" s="0" t="n">
        <v>310.55</v>
      </c>
      <c r="D128" s="0" t="n">
        <v>237330</v>
      </c>
      <c r="E128" s="2" t="n">
        <f aca="false">B128-C128</f>
        <v>9.44999999999999</v>
      </c>
      <c r="F128" s="2" t="n">
        <f aca="false">E128/C128*100</f>
        <v>3.04298824665915</v>
      </c>
      <c r="G128" s="0" t="n">
        <v>58.7</v>
      </c>
      <c r="H128" s="3" t="str">
        <f aca="false">IF(AND(D128&gt;50000,G128&gt;65),"Yes","No")</f>
        <v>No</v>
      </c>
    </row>
    <row r="129" customFormat="false" ht="12.8" hidden="false" customHeight="false" outlineLevel="0" collapsed="false">
      <c r="A129" s="0" t="s">
        <v>135</v>
      </c>
      <c r="B129" s="0" t="n">
        <v>310.35</v>
      </c>
      <c r="C129" s="0" t="n">
        <v>304.15</v>
      </c>
      <c r="D129" s="0" t="n">
        <v>26050717</v>
      </c>
      <c r="E129" s="2" t="n">
        <f aca="false">B129-C129</f>
        <v>6.20000000000005</v>
      </c>
      <c r="F129" s="2" t="n">
        <f aca="false">E129/C129*100</f>
        <v>2.03846786125269</v>
      </c>
      <c r="G129" s="0" t="n">
        <v>57.05</v>
      </c>
      <c r="H129" s="3" t="str">
        <f aca="false">IF(AND(D129&gt;50000,G129&gt;65),"Yes","No")</f>
        <v>No</v>
      </c>
    </row>
    <row r="130" customFormat="false" ht="12.8" hidden="false" customHeight="false" outlineLevel="0" collapsed="false">
      <c r="A130" s="0" t="s">
        <v>136</v>
      </c>
      <c r="B130" s="0" t="n">
        <v>310.1</v>
      </c>
      <c r="C130" s="0" t="n">
        <v>286.05</v>
      </c>
      <c r="D130" s="0" t="n">
        <v>174610</v>
      </c>
      <c r="E130" s="2" t="n">
        <f aca="false">B130-C130</f>
        <v>24.05</v>
      </c>
      <c r="F130" s="2" t="n">
        <f aca="false">E130/C130*100</f>
        <v>8.40762104527181</v>
      </c>
      <c r="G130" s="0" t="n">
        <v>68.5</v>
      </c>
      <c r="H130" s="3" t="str">
        <f aca="false">IF(AND(D130&gt;50000,G130&gt;65),"Yes","No")</f>
        <v>Yes</v>
      </c>
    </row>
    <row r="131" customFormat="false" ht="12.8" hidden="false" customHeight="false" outlineLevel="0" collapsed="false">
      <c r="A131" s="0" t="s">
        <v>137</v>
      </c>
      <c r="B131" s="0" t="n">
        <v>308</v>
      </c>
      <c r="C131" s="0" t="n">
        <v>290.1</v>
      </c>
      <c r="D131" s="0" t="n">
        <v>1419005</v>
      </c>
      <c r="E131" s="2" t="n">
        <f aca="false">B131-C131</f>
        <v>17.9</v>
      </c>
      <c r="F131" s="2" t="n">
        <f aca="false">E131/C131*100</f>
        <v>6.17028610823853</v>
      </c>
      <c r="G131" s="0" t="n">
        <v>42.68</v>
      </c>
      <c r="H131" s="3" t="str">
        <f aca="false">IF(AND(D131&gt;50000,G131&gt;65),"Yes","No")</f>
        <v>No</v>
      </c>
    </row>
    <row r="132" customFormat="false" ht="12.8" hidden="false" customHeight="false" outlineLevel="0" collapsed="false">
      <c r="A132" s="0" t="s">
        <v>138</v>
      </c>
      <c r="B132" s="0" t="n">
        <v>306.35</v>
      </c>
      <c r="C132" s="0" t="n">
        <v>301.45</v>
      </c>
      <c r="D132" s="0" t="n">
        <v>74351</v>
      </c>
      <c r="E132" s="2" t="n">
        <f aca="false">B132-C132</f>
        <v>4.90000000000003</v>
      </c>
      <c r="F132" s="2" t="n">
        <f aca="false">E132/C132*100</f>
        <v>1.62547686183448</v>
      </c>
      <c r="G132" s="0" t="n">
        <v>64.45</v>
      </c>
      <c r="H132" s="3" t="str">
        <f aca="false">IF(AND(D132&gt;50000,G132&gt;65),"Yes","No")</f>
        <v>No</v>
      </c>
    </row>
    <row r="133" customFormat="false" ht="12.8" hidden="false" customHeight="false" outlineLevel="0" collapsed="false">
      <c r="A133" s="0" t="s">
        <v>139</v>
      </c>
      <c r="B133" s="0" t="n">
        <v>302.6</v>
      </c>
      <c r="C133" s="0" t="n">
        <v>295.35</v>
      </c>
      <c r="D133" s="0" t="n">
        <v>1248010</v>
      </c>
      <c r="E133" s="2" t="n">
        <f aca="false">B133-C133</f>
        <v>7.25</v>
      </c>
      <c r="F133" s="2" t="n">
        <f aca="false">E133/C133*100</f>
        <v>2.45471474521754</v>
      </c>
      <c r="G133" s="0" t="n">
        <v>56.06</v>
      </c>
      <c r="H133" s="3" t="str">
        <f aca="false">IF(AND(D133&gt;50000,G133&gt;65),"Yes","No")</f>
        <v>No</v>
      </c>
    </row>
    <row r="134" customFormat="false" ht="12.8" hidden="false" customHeight="false" outlineLevel="0" collapsed="false">
      <c r="A134" s="0" t="s">
        <v>140</v>
      </c>
      <c r="B134" s="0" t="n">
        <v>300.25</v>
      </c>
      <c r="C134" s="0" t="n">
        <v>298.3</v>
      </c>
      <c r="D134" s="0" t="n">
        <v>103592</v>
      </c>
      <c r="E134" s="2" t="n">
        <f aca="false">B134-C134</f>
        <v>1.94999999999999</v>
      </c>
      <c r="F134" s="2" t="n">
        <f aca="false">E134/C134*100</f>
        <v>0.653704324505527</v>
      </c>
      <c r="G134" s="0" t="n">
        <v>46.2</v>
      </c>
      <c r="H134" s="3" t="str">
        <f aca="false">IF(AND(D134&gt;50000,G134&gt;65),"Yes","No")</f>
        <v>No</v>
      </c>
    </row>
    <row r="135" customFormat="false" ht="12.8" hidden="false" customHeight="false" outlineLevel="0" collapsed="false">
      <c r="A135" s="0" t="s">
        <v>141</v>
      </c>
      <c r="B135" s="0" t="n">
        <v>299.05</v>
      </c>
      <c r="C135" s="0" t="n">
        <v>286.95</v>
      </c>
      <c r="D135" s="0" t="n">
        <v>429524</v>
      </c>
      <c r="E135" s="2" t="n">
        <f aca="false">B135-C135</f>
        <v>12.1</v>
      </c>
      <c r="F135" s="2" t="n">
        <f aca="false">E135/C135*100</f>
        <v>4.21676250217809</v>
      </c>
      <c r="G135" s="0" t="n">
        <v>54.69</v>
      </c>
      <c r="H135" s="3" t="str">
        <f aca="false">IF(AND(D135&gt;50000,G135&gt;65),"Yes","No")</f>
        <v>No</v>
      </c>
    </row>
    <row r="136" customFormat="false" ht="12.8" hidden="false" customHeight="false" outlineLevel="0" collapsed="false">
      <c r="A136" s="0" t="s">
        <v>142</v>
      </c>
      <c r="B136" s="0" t="n">
        <v>296.7</v>
      </c>
      <c r="C136" s="0" t="n">
        <v>294.95</v>
      </c>
      <c r="D136" s="0" t="n">
        <v>43393</v>
      </c>
      <c r="E136" s="2" t="n">
        <f aca="false">B136-C136</f>
        <v>1.75</v>
      </c>
      <c r="F136" s="2" t="n">
        <f aca="false">E136/C136*100</f>
        <v>0.593320901847771</v>
      </c>
      <c r="G136" s="0" t="n">
        <v>53.18</v>
      </c>
      <c r="H136" s="3" t="str">
        <f aca="false">IF(AND(D136&gt;50000,G136&gt;65),"Yes","No")</f>
        <v>No</v>
      </c>
    </row>
    <row r="137" customFormat="false" ht="12.8" hidden="false" customHeight="false" outlineLevel="0" collapsed="false">
      <c r="A137" s="0" t="s">
        <v>143</v>
      </c>
      <c r="B137" s="0" t="n">
        <v>296.6</v>
      </c>
      <c r="C137" s="0" t="n">
        <v>283.15</v>
      </c>
      <c r="D137" s="0" t="n">
        <v>62506</v>
      </c>
      <c r="E137" s="2" t="n">
        <f aca="false">B137-C137</f>
        <v>13.45</v>
      </c>
      <c r="F137" s="2" t="n">
        <f aca="false">E137/C137*100</f>
        <v>4.75013243863678</v>
      </c>
      <c r="G137" s="0" t="n">
        <v>45.4</v>
      </c>
      <c r="H137" s="3" t="str">
        <f aca="false">IF(AND(D137&gt;50000,G137&gt;65),"Yes","No")</f>
        <v>No</v>
      </c>
    </row>
    <row r="138" customFormat="false" ht="12.8" hidden="false" customHeight="false" outlineLevel="0" collapsed="false">
      <c r="A138" s="0" t="s">
        <v>144</v>
      </c>
      <c r="B138" s="0" t="n">
        <v>293.65</v>
      </c>
      <c r="C138" s="0" t="n">
        <v>291.4</v>
      </c>
      <c r="D138" s="0" t="n">
        <v>9209593</v>
      </c>
      <c r="E138" s="2" t="n">
        <f aca="false">B138-C138</f>
        <v>2.25</v>
      </c>
      <c r="F138" s="2" t="n">
        <f aca="false">E138/C138*100</f>
        <v>0.77213452299245</v>
      </c>
      <c r="G138" s="0" t="n">
        <v>65.37</v>
      </c>
      <c r="H138" s="3" t="str">
        <f aca="false">IF(AND(D138&gt;50000,G138&gt;65),"Yes","No")</f>
        <v>Yes</v>
      </c>
    </row>
    <row r="139" customFormat="false" ht="12.8" hidden="false" customHeight="false" outlineLevel="0" collapsed="false">
      <c r="A139" s="0" t="s">
        <v>145</v>
      </c>
      <c r="B139" s="0" t="n">
        <v>290.15</v>
      </c>
      <c r="C139" s="0" t="n">
        <v>286.9</v>
      </c>
      <c r="D139" s="0" t="n">
        <v>29605</v>
      </c>
      <c r="E139" s="2" t="n">
        <f aca="false">B139-C139</f>
        <v>3.25</v>
      </c>
      <c r="F139" s="2" t="n">
        <f aca="false">E139/C139*100</f>
        <v>1.13279888462879</v>
      </c>
      <c r="G139" s="0" t="n">
        <v>65.66</v>
      </c>
      <c r="H139" s="3" t="str">
        <f aca="false">IF(AND(D139&gt;50000,G139&gt;65),"Yes","No")</f>
        <v>No</v>
      </c>
    </row>
    <row r="140" customFormat="false" ht="12.8" hidden="false" customHeight="false" outlineLevel="0" collapsed="false">
      <c r="A140" s="0" t="s">
        <v>146</v>
      </c>
      <c r="B140" s="0" t="n">
        <v>289.2</v>
      </c>
      <c r="C140" s="0" t="n">
        <v>272.6</v>
      </c>
      <c r="D140" s="0" t="n">
        <v>456780</v>
      </c>
      <c r="E140" s="2" t="n">
        <f aca="false">B140-C140</f>
        <v>16.6</v>
      </c>
      <c r="F140" s="2" t="n">
        <f aca="false">E140/C140*100</f>
        <v>6.08950843727071</v>
      </c>
      <c r="G140" s="0" t="n">
        <v>53.27</v>
      </c>
      <c r="H140" s="3" t="str">
        <f aca="false">IF(AND(D140&gt;50000,G140&gt;65),"Yes","No")</f>
        <v>No</v>
      </c>
    </row>
    <row r="141" customFormat="false" ht="12.8" hidden="false" customHeight="false" outlineLevel="0" collapsed="false">
      <c r="A141" s="0" t="s">
        <v>147</v>
      </c>
      <c r="B141" s="0" t="n">
        <v>288.25</v>
      </c>
      <c r="C141" s="0" t="n">
        <v>284.95</v>
      </c>
      <c r="D141" s="0" t="n">
        <v>42726</v>
      </c>
      <c r="E141" s="2" t="n">
        <f aca="false">B141-C141</f>
        <v>3.30000000000001</v>
      </c>
      <c r="F141" s="2" t="n">
        <f aca="false">E141/C141*100</f>
        <v>1.15809791191438</v>
      </c>
      <c r="G141" s="0" t="n">
        <v>70.68</v>
      </c>
      <c r="H141" s="3" t="str">
        <f aca="false">IF(AND(D141&gt;50000,G141&gt;65),"Yes","No")</f>
        <v>No</v>
      </c>
    </row>
    <row r="142" customFormat="false" ht="12.8" hidden="false" customHeight="false" outlineLevel="0" collapsed="false">
      <c r="A142" s="0" t="s">
        <v>148</v>
      </c>
      <c r="B142" s="0" t="n">
        <v>287.3</v>
      </c>
      <c r="C142" s="0" t="n">
        <v>283.65</v>
      </c>
      <c r="D142" s="0" t="n">
        <v>68816</v>
      </c>
      <c r="E142" s="2" t="n">
        <f aca="false">B142-C142</f>
        <v>3.65000000000003</v>
      </c>
      <c r="F142" s="2" t="n">
        <f aca="false">E142/C142*100</f>
        <v>1.28679710911336</v>
      </c>
      <c r="G142" s="0" t="n">
        <v>56.47</v>
      </c>
      <c r="H142" s="3" t="str">
        <f aca="false">IF(AND(D142&gt;50000,G142&gt;65),"Yes","No")</f>
        <v>No</v>
      </c>
    </row>
    <row r="143" customFormat="false" ht="12.8" hidden="false" customHeight="false" outlineLevel="0" collapsed="false">
      <c r="A143" s="0" t="s">
        <v>149</v>
      </c>
      <c r="B143" s="0" t="n">
        <v>284.8</v>
      </c>
      <c r="C143" s="0" t="n">
        <v>282.05</v>
      </c>
      <c r="D143" s="0" t="n">
        <v>2476853</v>
      </c>
      <c r="E143" s="2" t="n">
        <f aca="false">B143-C143</f>
        <v>2.75</v>
      </c>
      <c r="F143" s="2" t="n">
        <f aca="false">E143/C143*100</f>
        <v>0.975004431838327</v>
      </c>
      <c r="G143" s="0" t="n">
        <v>48.42</v>
      </c>
      <c r="H143" s="3" t="str">
        <f aca="false">IF(AND(D143&gt;50000,G143&gt;65),"Yes","No")</f>
        <v>No</v>
      </c>
    </row>
    <row r="144" customFormat="false" ht="12.8" hidden="false" customHeight="false" outlineLevel="0" collapsed="false">
      <c r="A144" s="0" t="s">
        <v>150</v>
      </c>
      <c r="B144" s="0" t="n">
        <v>283.65</v>
      </c>
      <c r="C144" s="0" t="n">
        <v>280.15</v>
      </c>
      <c r="D144" s="0" t="n">
        <v>165576</v>
      </c>
      <c r="E144" s="2" t="n">
        <f aca="false">B144-C144</f>
        <v>3.5</v>
      </c>
      <c r="F144" s="2" t="n">
        <f aca="false">E144/C144*100</f>
        <v>1.24933071568802</v>
      </c>
      <c r="G144" s="0" t="n">
        <v>63.38</v>
      </c>
      <c r="H144" s="3" t="str">
        <f aca="false">IF(AND(D144&gt;50000,G144&gt;65),"Yes","No")</f>
        <v>No</v>
      </c>
    </row>
    <row r="145" customFormat="false" ht="12.8" hidden="false" customHeight="false" outlineLevel="0" collapsed="false">
      <c r="A145" s="0" t="s">
        <v>151</v>
      </c>
      <c r="B145" s="0" t="n">
        <v>282.05</v>
      </c>
      <c r="C145" s="0" t="n">
        <v>280.15</v>
      </c>
      <c r="D145" s="0" t="n">
        <v>371531</v>
      </c>
      <c r="E145" s="2" t="n">
        <f aca="false">B145-C145</f>
        <v>1.90000000000003</v>
      </c>
      <c r="F145" s="2" t="n">
        <f aca="false">E145/C145*100</f>
        <v>0.678208102802083</v>
      </c>
      <c r="G145" s="0" t="n">
        <v>53.72</v>
      </c>
      <c r="H145" s="3" t="str">
        <f aca="false">IF(AND(D145&gt;50000,G145&gt;65),"Yes","No")</f>
        <v>No</v>
      </c>
    </row>
    <row r="146" customFormat="false" ht="12.8" hidden="false" customHeight="false" outlineLevel="0" collapsed="false">
      <c r="A146" s="0" t="s">
        <v>152</v>
      </c>
      <c r="B146" s="0" t="n">
        <v>282</v>
      </c>
      <c r="C146" s="0" t="n">
        <v>275.35</v>
      </c>
      <c r="D146" s="0" t="n">
        <v>288890</v>
      </c>
      <c r="E146" s="2" t="n">
        <f aca="false">B146-C146</f>
        <v>6.64999999999998</v>
      </c>
      <c r="F146" s="2" t="n">
        <f aca="false">E146/C146*100</f>
        <v>2.41510804430724</v>
      </c>
      <c r="G146" s="0" t="n">
        <v>52.52</v>
      </c>
      <c r="H146" s="3" t="str">
        <f aca="false">IF(AND(D146&gt;50000,G146&gt;65),"Yes","No")</f>
        <v>No</v>
      </c>
    </row>
    <row r="147" customFormat="false" ht="12.8" hidden="false" customHeight="false" outlineLevel="0" collapsed="false">
      <c r="A147" s="0" t="s">
        <v>153</v>
      </c>
      <c r="B147" s="0" t="n">
        <v>280.95</v>
      </c>
      <c r="C147" s="0" t="n">
        <v>274.25</v>
      </c>
      <c r="D147" s="0" t="n">
        <v>18594061</v>
      </c>
      <c r="E147" s="2" t="n">
        <f aca="false">B147-C147</f>
        <v>6.69999999999999</v>
      </c>
      <c r="F147" s="2" t="n">
        <f aca="false">E147/C147*100</f>
        <v>2.44302643573382</v>
      </c>
      <c r="G147" s="0" t="n">
        <v>53.74</v>
      </c>
      <c r="H147" s="3" t="str">
        <f aca="false">IF(AND(D147&gt;50000,G147&gt;65),"Yes","No")</f>
        <v>No</v>
      </c>
    </row>
    <row r="148" customFormat="false" ht="12.8" hidden="false" customHeight="false" outlineLevel="0" collapsed="false">
      <c r="A148" s="0" t="s">
        <v>154</v>
      </c>
      <c r="B148" s="0" t="n">
        <v>280.35</v>
      </c>
      <c r="C148" s="0" t="n">
        <v>277.65</v>
      </c>
      <c r="D148" s="0" t="n">
        <v>37505</v>
      </c>
      <c r="E148" s="2" t="n">
        <f aca="false">B148-C148</f>
        <v>2.70000000000005</v>
      </c>
      <c r="F148" s="2" t="n">
        <f aca="false">E148/C148*100</f>
        <v>0.972447325769871</v>
      </c>
      <c r="G148" s="0" t="n">
        <v>80.09</v>
      </c>
      <c r="H148" s="3" t="str">
        <f aca="false">IF(AND(D148&gt;50000,G148&gt;65),"Yes","No")</f>
        <v>No</v>
      </c>
    </row>
    <row r="149" customFormat="false" ht="12.8" hidden="false" customHeight="false" outlineLevel="0" collapsed="false">
      <c r="A149" s="0" t="s">
        <v>155</v>
      </c>
      <c r="B149" s="0" t="n">
        <v>276.45</v>
      </c>
      <c r="C149" s="0" t="n">
        <v>271.25</v>
      </c>
      <c r="D149" s="0" t="n">
        <v>148235</v>
      </c>
      <c r="E149" s="2" t="n">
        <f aca="false">B149-C149</f>
        <v>5.19999999999999</v>
      </c>
      <c r="F149" s="2" t="n">
        <f aca="false">E149/C149*100</f>
        <v>1.91705069124424</v>
      </c>
      <c r="G149" s="0" t="n">
        <v>57.56</v>
      </c>
      <c r="H149" s="3" t="str">
        <f aca="false">IF(AND(D149&gt;50000,G149&gt;65),"Yes","No")</f>
        <v>No</v>
      </c>
    </row>
    <row r="150" customFormat="false" ht="12.8" hidden="false" customHeight="false" outlineLevel="0" collapsed="false">
      <c r="A150" s="0" t="s">
        <v>156</v>
      </c>
      <c r="B150" s="0" t="n">
        <v>273.45</v>
      </c>
      <c r="C150" s="0" t="n">
        <v>270.2</v>
      </c>
      <c r="D150" s="0" t="n">
        <v>53608</v>
      </c>
      <c r="E150" s="2" t="n">
        <f aca="false">B150-C150</f>
        <v>3.25</v>
      </c>
      <c r="F150" s="2" t="n">
        <f aca="false">E150/C150*100</f>
        <v>1.20281273131014</v>
      </c>
      <c r="G150" s="0" t="n">
        <v>77.32</v>
      </c>
      <c r="H150" s="3" t="str">
        <f aca="false">IF(AND(D150&gt;50000,G150&gt;65),"Yes","No")</f>
        <v>Yes</v>
      </c>
    </row>
    <row r="151" customFormat="false" ht="12.8" hidden="false" customHeight="false" outlineLevel="0" collapsed="false">
      <c r="A151" s="0" t="s">
        <v>157</v>
      </c>
      <c r="B151" s="0" t="n">
        <v>273</v>
      </c>
      <c r="C151" s="0" t="n">
        <v>267.15</v>
      </c>
      <c r="D151" s="0" t="n">
        <v>193630</v>
      </c>
      <c r="E151" s="2" t="n">
        <f aca="false">B151-C151</f>
        <v>5.85000000000002</v>
      </c>
      <c r="F151" s="2" t="n">
        <f aca="false">E151/C151*100</f>
        <v>2.18978102189782</v>
      </c>
      <c r="G151" s="0" t="n">
        <v>76.47</v>
      </c>
      <c r="H151" s="3" t="str">
        <f aca="false">IF(AND(D151&gt;50000,G151&gt;65),"Yes","No")</f>
        <v>Yes</v>
      </c>
    </row>
    <row r="152" customFormat="false" ht="12.8" hidden="false" customHeight="false" outlineLevel="0" collapsed="false">
      <c r="A152" s="0" t="s">
        <v>158</v>
      </c>
      <c r="B152" s="0" t="n">
        <v>271.95</v>
      </c>
      <c r="C152" s="0" t="n">
        <v>270.5</v>
      </c>
      <c r="D152" s="0" t="n">
        <v>19486</v>
      </c>
      <c r="E152" s="2" t="n">
        <f aca="false">B152-C152</f>
        <v>1.44999999999999</v>
      </c>
      <c r="F152" s="2" t="n">
        <f aca="false">E152/C152*100</f>
        <v>0.536044362292048</v>
      </c>
      <c r="G152" s="0" t="n">
        <v>80.94</v>
      </c>
      <c r="H152" s="3" t="str">
        <f aca="false">IF(AND(D152&gt;50000,G152&gt;65),"Yes","No")</f>
        <v>No</v>
      </c>
    </row>
    <row r="153" customFormat="false" ht="12.8" hidden="false" customHeight="false" outlineLevel="0" collapsed="false">
      <c r="A153" s="0" t="s">
        <v>159</v>
      </c>
      <c r="B153" s="0" t="n">
        <v>270.5</v>
      </c>
      <c r="C153" s="0" t="n">
        <v>268.85</v>
      </c>
      <c r="D153" s="0" t="n">
        <v>443769</v>
      </c>
      <c r="E153" s="2" t="n">
        <f aca="false">B153-C153</f>
        <v>1.64999999999998</v>
      </c>
      <c r="F153" s="2" t="n">
        <f aca="false">E153/C153*100</f>
        <v>0.613725125534676</v>
      </c>
      <c r="G153" s="0" t="n">
        <v>64.14</v>
      </c>
      <c r="H153" s="3" t="str">
        <f aca="false">IF(AND(D153&gt;50000,G153&gt;65),"Yes","No")</f>
        <v>No</v>
      </c>
    </row>
    <row r="154" customFormat="false" ht="12.8" hidden="false" customHeight="false" outlineLevel="0" collapsed="false">
      <c r="A154" s="0" t="s">
        <v>160</v>
      </c>
      <c r="B154" s="0" t="n">
        <v>270.15</v>
      </c>
      <c r="C154" s="0" t="n">
        <v>266.95</v>
      </c>
      <c r="D154" s="0" t="n">
        <v>71502</v>
      </c>
      <c r="E154" s="2" t="n">
        <f aca="false">B154-C154</f>
        <v>3.19999999999999</v>
      </c>
      <c r="F154" s="2" t="n">
        <f aca="false">E154/C154*100</f>
        <v>1.19872635324967</v>
      </c>
      <c r="G154" s="0" t="n">
        <v>68.13</v>
      </c>
      <c r="H154" s="3" t="str">
        <f aca="false">IF(AND(D154&gt;50000,G154&gt;65),"Yes","No")</f>
        <v>Yes</v>
      </c>
    </row>
    <row r="155" customFormat="false" ht="12.8" hidden="false" customHeight="false" outlineLevel="0" collapsed="false">
      <c r="A155" s="0" t="s">
        <v>161</v>
      </c>
      <c r="B155" s="0" t="n">
        <v>267.35</v>
      </c>
      <c r="C155" s="0" t="n">
        <v>265.55</v>
      </c>
      <c r="D155" s="0" t="n">
        <v>83348</v>
      </c>
      <c r="E155" s="2" t="n">
        <f aca="false">B155-C155</f>
        <v>1.80000000000001</v>
      </c>
      <c r="F155" s="2" t="n">
        <f aca="false">E155/C155*100</f>
        <v>0.677838448503111</v>
      </c>
      <c r="G155" s="0" t="n">
        <v>32.41</v>
      </c>
      <c r="H155" s="3" t="str">
        <f aca="false">IF(AND(D155&gt;50000,G155&gt;65),"Yes","No")</f>
        <v>No</v>
      </c>
    </row>
    <row r="156" customFormat="false" ht="12.8" hidden="false" customHeight="false" outlineLevel="0" collapsed="false">
      <c r="A156" s="0" t="s">
        <v>162</v>
      </c>
      <c r="B156" s="0" t="n">
        <v>266.9</v>
      </c>
      <c r="C156" s="0" t="n">
        <v>264.55</v>
      </c>
      <c r="D156" s="0" t="n">
        <v>5575016</v>
      </c>
      <c r="E156" s="2" t="n">
        <f aca="false">B156-C156</f>
        <v>2.34999999999997</v>
      </c>
      <c r="F156" s="2" t="n">
        <f aca="false">E156/C156*100</f>
        <v>0.888300888300875</v>
      </c>
      <c r="G156" s="0" t="n">
        <v>39.47</v>
      </c>
      <c r="H156" s="3" t="str">
        <f aca="false">IF(AND(D156&gt;50000,G156&gt;65),"Yes","No")</f>
        <v>No</v>
      </c>
    </row>
    <row r="157" customFormat="false" ht="12.8" hidden="false" customHeight="false" outlineLevel="0" collapsed="false">
      <c r="A157" s="0" t="s">
        <v>163</v>
      </c>
      <c r="B157" s="0" t="n">
        <v>260.65</v>
      </c>
      <c r="C157" s="0" t="n">
        <v>258.3</v>
      </c>
      <c r="D157" s="0" t="n">
        <v>2199360</v>
      </c>
      <c r="E157" s="2" t="n">
        <f aca="false">B157-C157</f>
        <v>2.34999999999997</v>
      </c>
      <c r="F157" s="2" t="n">
        <f aca="false">E157/C157*100</f>
        <v>0.909794812233823</v>
      </c>
      <c r="G157" s="0" t="n">
        <v>57.95</v>
      </c>
      <c r="H157" s="3" t="str">
        <f aca="false">IF(AND(D157&gt;50000,G157&gt;65),"Yes","No")</f>
        <v>No</v>
      </c>
    </row>
    <row r="158" customFormat="false" ht="12.8" hidden="false" customHeight="false" outlineLevel="0" collapsed="false">
      <c r="A158" s="0" t="s">
        <v>164</v>
      </c>
      <c r="B158" s="0" t="n">
        <v>260.6</v>
      </c>
      <c r="C158" s="0" t="n">
        <v>257.1</v>
      </c>
      <c r="D158" s="0" t="n">
        <v>10219</v>
      </c>
      <c r="E158" s="2" t="n">
        <f aca="false">B158-C158</f>
        <v>3.5</v>
      </c>
      <c r="F158" s="2" t="n">
        <f aca="false">E158/C158*100</f>
        <v>1.36133800077791</v>
      </c>
      <c r="G158" s="0" t="n">
        <v>87.72</v>
      </c>
      <c r="H158" s="3" t="str">
        <f aca="false">IF(AND(D158&gt;50000,G158&gt;65),"Yes","No")</f>
        <v>No</v>
      </c>
    </row>
    <row r="159" customFormat="false" ht="12.8" hidden="false" customHeight="false" outlineLevel="0" collapsed="false">
      <c r="A159" s="0" t="s">
        <v>165</v>
      </c>
      <c r="B159" s="0" t="n">
        <v>256.55</v>
      </c>
      <c r="C159" s="0" t="n">
        <v>249.15</v>
      </c>
      <c r="D159" s="0" t="n">
        <v>1109457</v>
      </c>
      <c r="E159" s="2" t="n">
        <f aca="false">B159-C159</f>
        <v>7.40000000000001</v>
      </c>
      <c r="F159" s="2" t="n">
        <f aca="false">E159/C159*100</f>
        <v>2.97009833433675</v>
      </c>
      <c r="G159" s="0" t="n">
        <v>25.54</v>
      </c>
      <c r="H159" s="3" t="str">
        <f aca="false">IF(AND(D159&gt;50000,G159&gt;65),"Yes","No")</f>
        <v>No</v>
      </c>
    </row>
    <row r="160" customFormat="false" ht="12.8" hidden="false" customHeight="false" outlineLevel="0" collapsed="false">
      <c r="A160" s="0" t="s">
        <v>166</v>
      </c>
      <c r="B160" s="0" t="n">
        <v>256.25</v>
      </c>
      <c r="C160" s="0" t="n">
        <v>247.55</v>
      </c>
      <c r="D160" s="0" t="n">
        <v>2355296</v>
      </c>
      <c r="E160" s="2" t="n">
        <f aca="false">B160-C160</f>
        <v>8.69999999999999</v>
      </c>
      <c r="F160" s="2" t="n">
        <f aca="false">E160/C160*100</f>
        <v>3.51444152696424</v>
      </c>
      <c r="G160" s="0" t="n">
        <v>32.56</v>
      </c>
      <c r="H160" s="3" t="str">
        <f aca="false">IF(AND(D160&gt;50000,G160&gt;65),"Yes","No")</f>
        <v>No</v>
      </c>
    </row>
    <row r="161" customFormat="false" ht="12.8" hidden="false" customHeight="false" outlineLevel="0" collapsed="false">
      <c r="A161" s="0" t="s">
        <v>167</v>
      </c>
      <c r="B161" s="0" t="n">
        <v>255.9</v>
      </c>
      <c r="C161" s="0" t="n">
        <v>251.5</v>
      </c>
      <c r="D161" s="0" t="n">
        <v>267513</v>
      </c>
      <c r="E161" s="2" t="n">
        <f aca="false">B161-C161</f>
        <v>4.40000000000001</v>
      </c>
      <c r="F161" s="2" t="n">
        <f aca="false">E161/C161*100</f>
        <v>1.74950298210736</v>
      </c>
      <c r="G161" s="0" t="n">
        <v>46.97</v>
      </c>
      <c r="H161" s="3" t="str">
        <f aca="false">IF(AND(D161&gt;50000,G161&gt;65),"Yes","No")</f>
        <v>No</v>
      </c>
    </row>
    <row r="162" customFormat="false" ht="12.8" hidden="false" customHeight="false" outlineLevel="0" collapsed="false">
      <c r="A162" s="0" t="s">
        <v>168</v>
      </c>
      <c r="B162" s="0" t="n">
        <v>255.4</v>
      </c>
      <c r="C162" s="0" t="n">
        <v>253.5</v>
      </c>
      <c r="D162" s="0" t="n">
        <v>254274</v>
      </c>
      <c r="E162" s="2" t="n">
        <f aca="false">B162-C162</f>
        <v>1.90000000000001</v>
      </c>
      <c r="F162" s="2" t="n">
        <f aca="false">E162/C162*100</f>
        <v>0.749506903353059</v>
      </c>
      <c r="G162" s="0" t="n">
        <v>49.92</v>
      </c>
      <c r="H162" s="3" t="str">
        <f aca="false">IF(AND(D162&gt;50000,G162&gt;65),"Yes","No")</f>
        <v>No</v>
      </c>
    </row>
    <row r="163" customFormat="false" ht="12.8" hidden="false" customHeight="false" outlineLevel="0" collapsed="false">
      <c r="A163" s="0" t="s">
        <v>169</v>
      </c>
      <c r="B163" s="0" t="n">
        <v>252.92</v>
      </c>
      <c r="C163" s="0" t="n">
        <v>251.02</v>
      </c>
      <c r="D163" s="0" t="n">
        <v>155458</v>
      </c>
      <c r="E163" s="2" t="n">
        <f aca="false">B163-C163</f>
        <v>1.89999999999998</v>
      </c>
      <c r="F163" s="2" t="n">
        <f aca="false">E163/C163*100</f>
        <v>0.756911799856576</v>
      </c>
      <c r="G163" s="0" t="n">
        <v>99.09</v>
      </c>
      <c r="H163" s="3" t="str">
        <f aca="false">IF(AND(D163&gt;50000,G163&gt;65),"Yes","No")</f>
        <v>Yes</v>
      </c>
    </row>
    <row r="164" customFormat="false" ht="12.8" hidden="false" customHeight="false" outlineLevel="0" collapsed="false">
      <c r="A164" s="0" t="s">
        <v>170</v>
      </c>
      <c r="B164" s="0" t="n">
        <v>247.45</v>
      </c>
      <c r="C164" s="0" t="n">
        <v>241.95</v>
      </c>
      <c r="D164" s="0" t="n">
        <v>255590</v>
      </c>
      <c r="E164" s="2" t="n">
        <f aca="false">B164-C164</f>
        <v>5.5</v>
      </c>
      <c r="F164" s="2" t="n">
        <f aca="false">E164/C164*100</f>
        <v>2.27319694151684</v>
      </c>
      <c r="G164" s="0" t="n">
        <v>53.48</v>
      </c>
      <c r="H164" s="3" t="str">
        <f aca="false">IF(AND(D164&gt;50000,G164&gt;65),"Yes","No")</f>
        <v>No</v>
      </c>
    </row>
    <row r="165" customFormat="false" ht="12.8" hidden="false" customHeight="false" outlineLevel="0" collapsed="false">
      <c r="A165" s="0" t="s">
        <v>171</v>
      </c>
      <c r="B165" s="0" t="n">
        <v>244.8</v>
      </c>
      <c r="C165" s="0" t="n">
        <v>240.7</v>
      </c>
      <c r="D165" s="0" t="n">
        <v>133078</v>
      </c>
      <c r="E165" s="2" t="n">
        <f aca="false">B165-C165</f>
        <v>4.10000000000002</v>
      </c>
      <c r="F165" s="2" t="n">
        <f aca="false">E165/C165*100</f>
        <v>1.70336518487745</v>
      </c>
      <c r="G165" s="0" t="n">
        <v>17.34</v>
      </c>
      <c r="H165" s="3" t="str">
        <f aca="false">IF(AND(D165&gt;50000,G165&gt;65),"Yes","No")</f>
        <v>No</v>
      </c>
    </row>
    <row r="166" customFormat="false" ht="12.8" hidden="false" customHeight="false" outlineLevel="0" collapsed="false">
      <c r="A166" s="0" t="s">
        <v>172</v>
      </c>
      <c r="B166" s="0" t="n">
        <v>242.55</v>
      </c>
      <c r="C166" s="0" t="n">
        <v>218.9</v>
      </c>
      <c r="D166" s="0" t="n">
        <v>3694740</v>
      </c>
      <c r="E166" s="2" t="n">
        <f aca="false">B166-C166</f>
        <v>23.65</v>
      </c>
      <c r="F166" s="2" t="n">
        <f aca="false">E166/C166*100</f>
        <v>10.8040201005025</v>
      </c>
      <c r="G166" s="0" t="n">
        <v>37.02</v>
      </c>
      <c r="H166" s="3" t="str">
        <f aca="false">IF(AND(D166&gt;50000,G166&gt;65),"Yes","No")</f>
        <v>No</v>
      </c>
    </row>
    <row r="167" customFormat="false" ht="12.8" hidden="false" customHeight="false" outlineLevel="0" collapsed="false">
      <c r="A167" s="0" t="s">
        <v>173</v>
      </c>
      <c r="B167" s="0" t="n">
        <v>241.9</v>
      </c>
      <c r="C167" s="0" t="n">
        <v>240.4</v>
      </c>
      <c r="D167" s="0" t="n">
        <v>189825</v>
      </c>
      <c r="E167" s="2" t="n">
        <f aca="false">B167-C167</f>
        <v>1.5</v>
      </c>
      <c r="F167" s="2" t="n">
        <f aca="false">E167/C167*100</f>
        <v>0.62396006655574</v>
      </c>
      <c r="G167" s="0" t="n">
        <v>51.96</v>
      </c>
      <c r="H167" s="3" t="str">
        <f aca="false">IF(AND(D167&gt;50000,G167&gt;65),"Yes","No")</f>
        <v>No</v>
      </c>
    </row>
    <row r="168" customFormat="false" ht="12.8" hidden="false" customHeight="false" outlineLevel="0" collapsed="false">
      <c r="A168" s="0" t="s">
        <v>174</v>
      </c>
      <c r="B168" s="0" t="n">
        <v>241.6</v>
      </c>
      <c r="C168" s="0" t="n">
        <v>239.2</v>
      </c>
      <c r="D168" s="0" t="n">
        <v>21525</v>
      </c>
      <c r="E168" s="2" t="n">
        <f aca="false">B168-C168</f>
        <v>2.40000000000001</v>
      </c>
      <c r="F168" s="2" t="n">
        <f aca="false">E168/C168*100</f>
        <v>1.00334448160535</v>
      </c>
      <c r="G168" s="0" t="n">
        <v>65.1</v>
      </c>
      <c r="H168" s="3" t="str">
        <f aca="false">IF(AND(D168&gt;50000,G168&gt;65),"Yes","No")</f>
        <v>No</v>
      </c>
    </row>
    <row r="169" customFormat="false" ht="12.8" hidden="false" customHeight="false" outlineLevel="0" collapsed="false">
      <c r="A169" s="0" t="s">
        <v>175</v>
      </c>
      <c r="B169" s="0" t="n">
        <v>238</v>
      </c>
      <c r="C169" s="0" t="n">
        <v>234.1</v>
      </c>
      <c r="D169" s="0" t="n">
        <v>63427</v>
      </c>
      <c r="E169" s="2" t="n">
        <f aca="false">B169-C169</f>
        <v>3.90000000000001</v>
      </c>
      <c r="F169" s="2" t="n">
        <f aca="false">E169/C169*100</f>
        <v>1.66595472020504</v>
      </c>
      <c r="G169" s="0" t="n">
        <v>45.83</v>
      </c>
      <c r="H169" s="3" t="str">
        <f aca="false">IF(AND(D169&gt;50000,G169&gt;65),"Yes","No")</f>
        <v>No</v>
      </c>
    </row>
    <row r="170" customFormat="false" ht="12.8" hidden="false" customHeight="false" outlineLevel="0" collapsed="false">
      <c r="A170" s="0" t="s">
        <v>176</v>
      </c>
      <c r="B170" s="0" t="n">
        <v>237.65</v>
      </c>
      <c r="C170" s="0" t="n">
        <v>228.4</v>
      </c>
      <c r="D170" s="0" t="n">
        <v>211122</v>
      </c>
      <c r="E170" s="2" t="n">
        <f aca="false">B170-C170</f>
        <v>9.25</v>
      </c>
      <c r="F170" s="2" t="n">
        <f aca="false">E170/C170*100</f>
        <v>4.04991243432574</v>
      </c>
      <c r="G170" s="0" t="n">
        <v>67.3</v>
      </c>
      <c r="H170" s="3" t="str">
        <f aca="false">IF(AND(D170&gt;50000,G170&gt;65),"Yes","No")</f>
        <v>Yes</v>
      </c>
    </row>
    <row r="171" customFormat="false" ht="12.8" hidden="false" customHeight="false" outlineLevel="0" collapsed="false">
      <c r="A171" s="0" t="s">
        <v>177</v>
      </c>
      <c r="B171" s="0" t="n">
        <v>237.3</v>
      </c>
      <c r="C171" s="0" t="n">
        <v>234.9</v>
      </c>
      <c r="D171" s="0" t="n">
        <v>939218</v>
      </c>
      <c r="E171" s="2" t="n">
        <f aca="false">B171-C171</f>
        <v>2.40000000000001</v>
      </c>
      <c r="F171" s="2" t="n">
        <f aca="false">E171/C171*100</f>
        <v>1.02171136653896</v>
      </c>
      <c r="G171" s="0" t="n">
        <v>73.76</v>
      </c>
      <c r="H171" s="3" t="str">
        <f aca="false">IF(AND(D171&gt;50000,G171&gt;65),"Yes","No")</f>
        <v>Yes</v>
      </c>
    </row>
    <row r="172" customFormat="false" ht="12.8" hidden="false" customHeight="false" outlineLevel="0" collapsed="false">
      <c r="A172" s="0" t="s">
        <v>178</v>
      </c>
      <c r="B172" s="0" t="n">
        <v>232.9</v>
      </c>
      <c r="C172" s="0" t="n">
        <v>231.4</v>
      </c>
      <c r="D172" s="0" t="n">
        <v>221058</v>
      </c>
      <c r="E172" s="2" t="n">
        <f aca="false">B172-C172</f>
        <v>1.5</v>
      </c>
      <c r="F172" s="2" t="n">
        <f aca="false">E172/C172*100</f>
        <v>0.648228176318064</v>
      </c>
      <c r="G172" s="0" t="n">
        <v>55.27</v>
      </c>
      <c r="H172" s="3" t="str">
        <f aca="false">IF(AND(D172&gt;50000,G172&gt;65),"Yes","No")</f>
        <v>No</v>
      </c>
    </row>
    <row r="173" customFormat="false" ht="12.8" hidden="false" customHeight="false" outlineLevel="0" collapsed="false">
      <c r="A173" s="0" t="s">
        <v>179</v>
      </c>
      <c r="B173" s="0" t="n">
        <v>224.3</v>
      </c>
      <c r="C173" s="0" t="n">
        <v>219.7</v>
      </c>
      <c r="D173" s="0" t="n">
        <v>14885915</v>
      </c>
      <c r="E173" s="2" t="n">
        <f aca="false">B173-C173</f>
        <v>4.60000000000002</v>
      </c>
      <c r="F173" s="2" t="n">
        <f aca="false">E173/C173*100</f>
        <v>2.09376422394175</v>
      </c>
      <c r="G173" s="0" t="n">
        <v>33.96</v>
      </c>
      <c r="H173" s="3" t="str">
        <f aca="false">IF(AND(D173&gt;50000,G173&gt;65),"Yes","No")</f>
        <v>No</v>
      </c>
    </row>
    <row r="174" customFormat="false" ht="12.8" hidden="false" customHeight="false" outlineLevel="0" collapsed="false">
      <c r="A174" s="0" t="s">
        <v>180</v>
      </c>
      <c r="B174" s="0" t="n">
        <v>223.05</v>
      </c>
      <c r="C174" s="0" t="n">
        <v>213.15</v>
      </c>
      <c r="D174" s="0" t="n">
        <v>200125</v>
      </c>
      <c r="E174" s="2" t="n">
        <f aca="false">B174-C174</f>
        <v>9.90000000000001</v>
      </c>
      <c r="F174" s="2" t="n">
        <f aca="false">E174/C174*100</f>
        <v>4.64461646727657</v>
      </c>
      <c r="G174" s="0" t="n">
        <v>71.38</v>
      </c>
      <c r="H174" s="3" t="str">
        <f aca="false">IF(AND(D174&gt;50000,G174&gt;65),"Yes","No")</f>
        <v>Yes</v>
      </c>
    </row>
    <row r="175" customFormat="false" ht="12.8" hidden="false" customHeight="false" outlineLevel="0" collapsed="false">
      <c r="A175" s="0" t="s">
        <v>181</v>
      </c>
      <c r="B175" s="0" t="n">
        <v>221.55</v>
      </c>
      <c r="C175" s="0" t="n">
        <v>220.2</v>
      </c>
      <c r="D175" s="0" t="n">
        <v>8253006</v>
      </c>
      <c r="E175" s="2" t="n">
        <f aca="false">B175-C175</f>
        <v>1.35000000000002</v>
      </c>
      <c r="F175" s="2" t="n">
        <f aca="false">E175/C175*100</f>
        <v>0.61307901907358</v>
      </c>
      <c r="G175" s="0" t="n">
        <v>40.59</v>
      </c>
      <c r="H175" s="3" t="str">
        <f aca="false">IF(AND(D175&gt;50000,G175&gt;65),"Yes","No")</f>
        <v>No</v>
      </c>
    </row>
    <row r="176" customFormat="false" ht="12.8" hidden="false" customHeight="false" outlineLevel="0" collapsed="false">
      <c r="A176" s="0" t="s">
        <v>182</v>
      </c>
      <c r="B176" s="0" t="n">
        <v>219.15</v>
      </c>
      <c r="C176" s="0" t="n">
        <v>215.1</v>
      </c>
      <c r="D176" s="0" t="n">
        <v>4579840</v>
      </c>
      <c r="E176" s="2" t="n">
        <f aca="false">B176-C176</f>
        <v>4.05000000000001</v>
      </c>
      <c r="F176" s="2" t="n">
        <f aca="false">E176/C176*100</f>
        <v>1.88284518828452</v>
      </c>
      <c r="G176" s="0" t="n">
        <v>51.37</v>
      </c>
      <c r="H176" s="3" t="str">
        <f aca="false">IF(AND(D176&gt;50000,G176&gt;65),"Yes","No")</f>
        <v>No</v>
      </c>
    </row>
    <row r="177" customFormat="false" ht="12.8" hidden="false" customHeight="false" outlineLevel="0" collapsed="false">
      <c r="A177" s="0" t="s">
        <v>183</v>
      </c>
      <c r="B177" s="0" t="n">
        <v>217.8</v>
      </c>
      <c r="C177" s="0" t="n">
        <v>213.6</v>
      </c>
      <c r="D177" s="0" t="n">
        <v>16177</v>
      </c>
      <c r="E177" s="2" t="n">
        <f aca="false">B177-C177</f>
        <v>4.20000000000002</v>
      </c>
      <c r="F177" s="2" t="n">
        <f aca="false">E177/C177*100</f>
        <v>1.96629213483147</v>
      </c>
      <c r="G177" s="0" t="n">
        <v>43.16</v>
      </c>
      <c r="H177" s="3" t="str">
        <f aca="false">IF(AND(D177&gt;50000,G177&gt;65),"Yes","No")</f>
        <v>No</v>
      </c>
    </row>
    <row r="178" customFormat="false" ht="12.8" hidden="false" customHeight="false" outlineLevel="0" collapsed="false">
      <c r="A178" s="0" t="s">
        <v>184</v>
      </c>
      <c r="B178" s="0" t="n">
        <v>214.65</v>
      </c>
      <c r="C178" s="0" t="n">
        <v>212.65</v>
      </c>
      <c r="D178" s="0" t="n">
        <v>57495</v>
      </c>
      <c r="E178" s="2" t="n">
        <f aca="false">B178-C178</f>
        <v>2</v>
      </c>
      <c r="F178" s="2" t="n">
        <f aca="false">E178/C178*100</f>
        <v>0.940512579355749</v>
      </c>
      <c r="G178" s="0" t="n">
        <v>61.65</v>
      </c>
      <c r="H178" s="3" t="str">
        <f aca="false">IF(AND(D178&gt;50000,G178&gt;65),"Yes","No")</f>
        <v>No</v>
      </c>
    </row>
    <row r="179" customFormat="false" ht="12.8" hidden="false" customHeight="false" outlineLevel="0" collapsed="false">
      <c r="A179" s="0" t="s">
        <v>185</v>
      </c>
      <c r="B179" s="0" t="n">
        <v>212.05</v>
      </c>
      <c r="C179" s="0" t="n">
        <v>210.1</v>
      </c>
      <c r="D179" s="0" t="n">
        <v>13034</v>
      </c>
      <c r="E179" s="2" t="n">
        <f aca="false">B179-C179</f>
        <v>1.95000000000002</v>
      </c>
      <c r="F179" s="2" t="n">
        <f aca="false">E179/C179*100</f>
        <v>0.928129462160884</v>
      </c>
      <c r="G179" s="0" t="n">
        <v>71.85</v>
      </c>
      <c r="H179" s="3" t="str">
        <f aca="false">IF(AND(D179&gt;50000,G179&gt;65),"Yes","No")</f>
        <v>No</v>
      </c>
    </row>
    <row r="180" customFormat="false" ht="12.8" hidden="false" customHeight="false" outlineLevel="0" collapsed="false">
      <c r="A180" s="0" t="s">
        <v>186</v>
      </c>
      <c r="B180" s="0" t="n">
        <v>211.95</v>
      </c>
      <c r="C180" s="0" t="n">
        <v>210.45</v>
      </c>
      <c r="D180" s="0" t="n">
        <v>3586097</v>
      </c>
      <c r="E180" s="2" t="n">
        <f aca="false">B180-C180</f>
        <v>1.5</v>
      </c>
      <c r="F180" s="2" t="n">
        <f aca="false">E180/C180*100</f>
        <v>0.712758374910905</v>
      </c>
      <c r="G180" s="0" t="n">
        <v>42.5</v>
      </c>
      <c r="H180" s="3" t="str">
        <f aca="false">IF(AND(D180&gt;50000,G180&gt;65),"Yes","No")</f>
        <v>No</v>
      </c>
    </row>
    <row r="181" customFormat="false" ht="12.8" hidden="false" customHeight="false" outlineLevel="0" collapsed="false">
      <c r="A181" s="0" t="s">
        <v>187</v>
      </c>
      <c r="B181" s="0" t="n">
        <v>210.8</v>
      </c>
      <c r="C181" s="0" t="n">
        <v>202</v>
      </c>
      <c r="D181" s="0" t="n">
        <v>380291</v>
      </c>
      <c r="E181" s="2" t="n">
        <f aca="false">B181-C181</f>
        <v>8.80000000000001</v>
      </c>
      <c r="F181" s="2" t="n">
        <f aca="false">E181/C181*100</f>
        <v>4.35643564356436</v>
      </c>
      <c r="G181" s="0" t="n">
        <v>38.56</v>
      </c>
      <c r="H181" s="3" t="str">
        <f aca="false">IF(AND(D181&gt;50000,G181&gt;65),"Yes","No")</f>
        <v>No</v>
      </c>
    </row>
    <row r="182" customFormat="false" ht="12.8" hidden="false" customHeight="false" outlineLevel="0" collapsed="false">
      <c r="A182" s="0" t="s">
        <v>188</v>
      </c>
      <c r="B182" s="0" t="n">
        <v>210.7</v>
      </c>
      <c r="C182" s="0" t="n">
        <v>209.15</v>
      </c>
      <c r="D182" s="0" t="n">
        <v>691952</v>
      </c>
      <c r="E182" s="2" t="n">
        <f aca="false">B182-C182</f>
        <v>1.54999999999998</v>
      </c>
      <c r="F182" s="2" t="n">
        <f aca="false">E182/C182*100</f>
        <v>0.741094907960785</v>
      </c>
      <c r="G182" s="0" t="n">
        <v>41.89</v>
      </c>
      <c r="H182" s="3" t="str">
        <f aca="false">IF(AND(D182&gt;50000,G182&gt;65),"Yes","No")</f>
        <v>No</v>
      </c>
    </row>
    <row r="183" customFormat="false" ht="12.8" hidden="false" customHeight="false" outlineLevel="0" collapsed="false">
      <c r="A183" s="0" t="s">
        <v>189</v>
      </c>
      <c r="B183" s="0" t="n">
        <v>210.5</v>
      </c>
      <c r="C183" s="0" t="n">
        <v>209.1</v>
      </c>
      <c r="D183" s="0" t="n">
        <v>24237</v>
      </c>
      <c r="E183" s="2" t="n">
        <f aca="false">B183-C183</f>
        <v>1.40000000000001</v>
      </c>
      <c r="F183" s="2" t="n">
        <f aca="false">E183/C183*100</f>
        <v>0.66953610712578</v>
      </c>
      <c r="G183" s="0" t="n">
        <v>74.38</v>
      </c>
      <c r="H183" s="3" t="str">
        <f aca="false">IF(AND(D183&gt;50000,G183&gt;65),"Yes","No")</f>
        <v>No</v>
      </c>
    </row>
    <row r="184" customFormat="false" ht="12.8" hidden="false" customHeight="false" outlineLevel="0" collapsed="false">
      <c r="A184" s="0" t="s">
        <v>190</v>
      </c>
      <c r="B184" s="0" t="n">
        <v>207.7</v>
      </c>
      <c r="C184" s="0" t="n">
        <v>205.9</v>
      </c>
      <c r="D184" s="0" t="n">
        <v>3647936</v>
      </c>
      <c r="E184" s="2" t="n">
        <f aca="false">B184-C184</f>
        <v>1.79999999999998</v>
      </c>
      <c r="F184" s="2" t="n">
        <f aca="false">E184/C184*100</f>
        <v>0.874210781932969</v>
      </c>
      <c r="G184" s="0" t="n">
        <v>77.1</v>
      </c>
      <c r="H184" s="3" t="str">
        <f aca="false">IF(AND(D184&gt;50000,G184&gt;65),"Yes","No")</f>
        <v>Yes</v>
      </c>
    </row>
    <row r="185" customFormat="false" ht="12.8" hidden="false" customHeight="false" outlineLevel="0" collapsed="false">
      <c r="A185" s="0" t="s">
        <v>191</v>
      </c>
      <c r="B185" s="0" t="n">
        <v>206.2</v>
      </c>
      <c r="C185" s="0" t="n">
        <v>204.15</v>
      </c>
      <c r="D185" s="0" t="n">
        <v>82708</v>
      </c>
      <c r="E185" s="2" t="n">
        <f aca="false">B185-C185</f>
        <v>2.04999999999998</v>
      </c>
      <c r="F185" s="2" t="n">
        <f aca="false">E185/C185*100</f>
        <v>1.00416360519225</v>
      </c>
      <c r="G185" s="0" t="n">
        <v>55.84</v>
      </c>
      <c r="H185" s="3" t="str">
        <f aca="false">IF(AND(D185&gt;50000,G185&gt;65),"Yes","No")</f>
        <v>No</v>
      </c>
    </row>
    <row r="186" customFormat="false" ht="12.8" hidden="false" customHeight="false" outlineLevel="0" collapsed="false">
      <c r="A186" s="0" t="s">
        <v>192</v>
      </c>
      <c r="B186" s="0" t="n">
        <v>205.6</v>
      </c>
      <c r="C186" s="0" t="n">
        <v>190</v>
      </c>
      <c r="D186" s="0" t="n">
        <v>254116</v>
      </c>
      <c r="E186" s="2" t="n">
        <f aca="false">B186-C186</f>
        <v>15.6</v>
      </c>
      <c r="F186" s="2" t="n">
        <f aca="false">E186/C186*100</f>
        <v>8.21052631578947</v>
      </c>
      <c r="G186" s="0" t="n">
        <v>40.82</v>
      </c>
      <c r="H186" s="3" t="str">
        <f aca="false">IF(AND(D186&gt;50000,G186&gt;65),"Yes","No")</f>
        <v>No</v>
      </c>
    </row>
    <row r="187" customFormat="false" ht="12.8" hidden="false" customHeight="false" outlineLevel="0" collapsed="false">
      <c r="A187" s="0" t="s">
        <v>193</v>
      </c>
      <c r="B187" s="0" t="n">
        <v>205.35</v>
      </c>
      <c r="C187" s="0" t="n">
        <v>199.75</v>
      </c>
      <c r="D187" s="0" t="n">
        <v>2524345</v>
      </c>
      <c r="E187" s="2" t="n">
        <f aca="false">B187-C187</f>
        <v>5.59999999999999</v>
      </c>
      <c r="F187" s="2" t="n">
        <f aca="false">E187/C187*100</f>
        <v>2.80350438047559</v>
      </c>
      <c r="G187" s="0" t="n">
        <v>51.65</v>
      </c>
      <c r="H187" s="3" t="str">
        <f aca="false">IF(AND(D187&gt;50000,G187&gt;65),"Yes","No")</f>
        <v>No</v>
      </c>
    </row>
    <row r="188" customFormat="false" ht="12.8" hidden="false" customHeight="false" outlineLevel="0" collapsed="false">
      <c r="A188" s="0" t="s">
        <v>194</v>
      </c>
      <c r="B188" s="0" t="n">
        <v>204.55</v>
      </c>
      <c r="C188" s="0" t="n">
        <v>202.9</v>
      </c>
      <c r="D188" s="0" t="n">
        <v>132953</v>
      </c>
      <c r="E188" s="2" t="n">
        <f aca="false">B188-C188</f>
        <v>1.65000000000001</v>
      </c>
      <c r="F188" s="2" t="n">
        <f aca="false">E188/C188*100</f>
        <v>0.813208477082309</v>
      </c>
      <c r="G188" s="0" t="n">
        <v>47.29</v>
      </c>
      <c r="H188" s="3" t="str">
        <f aca="false">IF(AND(D188&gt;50000,G188&gt;65),"Yes","No")</f>
        <v>No</v>
      </c>
    </row>
    <row r="189" customFormat="false" ht="12.8" hidden="false" customHeight="false" outlineLevel="0" collapsed="false">
      <c r="A189" s="0" t="s">
        <v>195</v>
      </c>
      <c r="B189" s="0" t="n">
        <v>202.55</v>
      </c>
      <c r="C189" s="0" t="n">
        <v>200.7</v>
      </c>
      <c r="D189" s="0" t="n">
        <v>58243</v>
      </c>
      <c r="E189" s="2" t="n">
        <f aca="false">B189-C189</f>
        <v>1.85000000000002</v>
      </c>
      <c r="F189" s="2" t="n">
        <f aca="false">E189/C189*100</f>
        <v>0.92177379172896</v>
      </c>
      <c r="G189" s="0" t="n">
        <v>55.69</v>
      </c>
      <c r="H189" s="3" t="str">
        <f aca="false">IF(AND(D189&gt;50000,G189&gt;65),"Yes","No")</f>
        <v>No</v>
      </c>
    </row>
    <row r="190" customFormat="false" ht="12.8" hidden="false" customHeight="false" outlineLevel="0" collapsed="false">
      <c r="A190" s="0" t="s">
        <v>196</v>
      </c>
      <c r="B190" s="0" t="n">
        <v>195.95</v>
      </c>
      <c r="C190" s="0" t="n">
        <v>191.7</v>
      </c>
      <c r="D190" s="0" t="n">
        <v>3805371</v>
      </c>
      <c r="E190" s="2" t="n">
        <f aca="false">B190-C190</f>
        <v>4.25</v>
      </c>
      <c r="F190" s="2" t="n">
        <f aca="false">E190/C190*100</f>
        <v>2.2170057381325</v>
      </c>
      <c r="G190" s="0" t="n">
        <v>32.9</v>
      </c>
      <c r="H190" s="3" t="str">
        <f aca="false">IF(AND(D190&gt;50000,G190&gt;65),"Yes","No")</f>
        <v>No</v>
      </c>
    </row>
    <row r="191" customFormat="false" ht="12.8" hidden="false" customHeight="false" outlineLevel="0" collapsed="false">
      <c r="A191" s="0" t="s">
        <v>197</v>
      </c>
      <c r="B191" s="0" t="n">
        <v>195.6</v>
      </c>
      <c r="C191" s="0" t="n">
        <v>194.35</v>
      </c>
      <c r="D191" s="0" t="n">
        <v>10645929</v>
      </c>
      <c r="E191" s="2" t="n">
        <f aca="false">B191-C191</f>
        <v>1.25</v>
      </c>
      <c r="F191" s="2" t="n">
        <f aca="false">E191/C191*100</f>
        <v>0.64316953949061</v>
      </c>
      <c r="G191" s="0" t="n">
        <v>37.5</v>
      </c>
      <c r="H191" s="3" t="str">
        <f aca="false">IF(AND(D191&gt;50000,G191&gt;65),"Yes","No")</f>
        <v>No</v>
      </c>
    </row>
    <row r="192" customFormat="false" ht="12.8" hidden="false" customHeight="false" outlineLevel="0" collapsed="false">
      <c r="A192" s="0" t="s">
        <v>198</v>
      </c>
      <c r="B192" s="0" t="n">
        <v>189.3</v>
      </c>
      <c r="C192" s="0" t="n">
        <v>181.15</v>
      </c>
      <c r="D192" s="0" t="n">
        <v>2212323</v>
      </c>
      <c r="E192" s="2" t="n">
        <f aca="false">B192-C192</f>
        <v>8.15000000000001</v>
      </c>
      <c r="F192" s="2" t="n">
        <f aca="false">E192/C192*100</f>
        <v>4.49903394976539</v>
      </c>
      <c r="G192" s="0" t="n">
        <v>26.41</v>
      </c>
      <c r="H192" s="3" t="str">
        <f aca="false">IF(AND(D192&gt;50000,G192&gt;65),"Yes","No")</f>
        <v>No</v>
      </c>
    </row>
    <row r="193" customFormat="false" ht="12.8" hidden="false" customHeight="false" outlineLevel="0" collapsed="false">
      <c r="A193" s="0" t="s">
        <v>199</v>
      </c>
      <c r="B193" s="0" t="n">
        <v>188.1</v>
      </c>
      <c r="C193" s="0" t="n">
        <v>182.6</v>
      </c>
      <c r="D193" s="0" t="n">
        <v>223560</v>
      </c>
      <c r="E193" s="2" t="n">
        <f aca="false">B193-C193</f>
        <v>5.5</v>
      </c>
      <c r="F193" s="2" t="n">
        <f aca="false">E193/C193*100</f>
        <v>3.01204819277108</v>
      </c>
      <c r="G193" s="0" t="n">
        <v>55.96</v>
      </c>
      <c r="H193" s="3" t="str">
        <f aca="false">IF(AND(D193&gt;50000,G193&gt;65),"Yes","No")</f>
        <v>No</v>
      </c>
    </row>
    <row r="194" customFormat="false" ht="12.8" hidden="false" customHeight="false" outlineLevel="0" collapsed="false">
      <c r="A194" s="0" t="s">
        <v>200</v>
      </c>
      <c r="B194" s="0" t="n">
        <v>186.85</v>
      </c>
      <c r="C194" s="0" t="n">
        <v>185.05</v>
      </c>
      <c r="D194" s="0" t="n">
        <v>1009551</v>
      </c>
      <c r="E194" s="2" t="n">
        <f aca="false">B194-C194</f>
        <v>1.79999999999998</v>
      </c>
      <c r="F194" s="2" t="n">
        <f aca="false">E194/C194*100</f>
        <v>0.972710078357192</v>
      </c>
      <c r="G194" s="0" t="n">
        <v>29.05</v>
      </c>
      <c r="H194" s="3" t="str">
        <f aca="false">IF(AND(D194&gt;50000,G194&gt;65),"Yes","No")</f>
        <v>No</v>
      </c>
    </row>
    <row r="195" customFormat="false" ht="12.8" hidden="false" customHeight="false" outlineLevel="0" collapsed="false">
      <c r="A195" s="0" t="s">
        <v>201</v>
      </c>
      <c r="B195" s="0" t="n">
        <v>185.1</v>
      </c>
      <c r="C195" s="0" t="n">
        <v>183</v>
      </c>
      <c r="D195" s="0" t="n">
        <v>684638</v>
      </c>
      <c r="E195" s="2" t="n">
        <f aca="false">B195-C195</f>
        <v>2.09999999999999</v>
      </c>
      <c r="F195" s="2" t="n">
        <f aca="false">E195/C195*100</f>
        <v>1.14754098360655</v>
      </c>
      <c r="G195" s="0" t="n">
        <v>72.38</v>
      </c>
      <c r="H195" s="3" t="str">
        <f aca="false">IF(AND(D195&gt;50000,G195&gt;65),"Yes","No")</f>
        <v>Yes</v>
      </c>
    </row>
    <row r="196" customFormat="false" ht="12.8" hidden="false" customHeight="false" outlineLevel="0" collapsed="false">
      <c r="A196" s="0" t="s">
        <v>202</v>
      </c>
      <c r="B196" s="0" t="n">
        <v>184.7</v>
      </c>
      <c r="C196" s="0" t="n">
        <v>178.5</v>
      </c>
      <c r="D196" s="0" t="n">
        <v>297325</v>
      </c>
      <c r="E196" s="2" t="n">
        <f aca="false">B196-C196</f>
        <v>6.19999999999999</v>
      </c>
      <c r="F196" s="2" t="n">
        <f aca="false">E196/C196*100</f>
        <v>3.47338935574229</v>
      </c>
      <c r="G196" s="0" t="n">
        <v>64.73</v>
      </c>
      <c r="H196" s="3" t="str">
        <f aca="false">IF(AND(D196&gt;50000,G196&gt;65),"Yes","No")</f>
        <v>No</v>
      </c>
    </row>
    <row r="197" customFormat="false" ht="12.8" hidden="false" customHeight="false" outlineLevel="0" collapsed="false">
      <c r="A197" s="0" t="s">
        <v>203</v>
      </c>
      <c r="B197" s="0" t="n">
        <v>183.25</v>
      </c>
      <c r="C197" s="0" t="n">
        <v>181.45</v>
      </c>
      <c r="D197" s="0" t="n">
        <v>47152</v>
      </c>
      <c r="E197" s="2" t="n">
        <f aca="false">B197-C197</f>
        <v>1.80000000000001</v>
      </c>
      <c r="F197" s="2" t="n">
        <f aca="false">E197/C197*100</f>
        <v>0.992008817856165</v>
      </c>
      <c r="G197" s="0" t="n">
        <v>62.77</v>
      </c>
      <c r="H197" s="3" t="str">
        <f aca="false">IF(AND(D197&gt;50000,G197&gt;65),"Yes","No")</f>
        <v>No</v>
      </c>
    </row>
    <row r="198" customFormat="false" ht="12.8" hidden="false" customHeight="false" outlineLevel="0" collapsed="false">
      <c r="A198" s="0" t="s">
        <v>204</v>
      </c>
      <c r="B198" s="0" t="n">
        <v>183</v>
      </c>
      <c r="C198" s="0" t="n">
        <v>181.8</v>
      </c>
      <c r="D198" s="0" t="n">
        <v>504061</v>
      </c>
      <c r="E198" s="2" t="n">
        <f aca="false">B198-C198</f>
        <v>1.19999999999999</v>
      </c>
      <c r="F198" s="2" t="n">
        <f aca="false">E198/C198*100</f>
        <v>0.660066006600654</v>
      </c>
      <c r="G198" s="0" t="n">
        <v>15.35</v>
      </c>
      <c r="H198" s="3" t="str">
        <f aca="false">IF(AND(D198&gt;50000,G198&gt;65),"Yes","No")</f>
        <v>No</v>
      </c>
    </row>
    <row r="199" customFormat="false" ht="12.8" hidden="false" customHeight="false" outlineLevel="0" collapsed="false">
      <c r="A199" s="0" t="s">
        <v>205</v>
      </c>
      <c r="B199" s="0" t="n">
        <v>180.6</v>
      </c>
      <c r="C199" s="0" t="n">
        <v>177.95</v>
      </c>
      <c r="D199" s="0" t="n">
        <v>374410</v>
      </c>
      <c r="E199" s="2" t="n">
        <f aca="false">B199-C199</f>
        <v>2.65000000000001</v>
      </c>
      <c r="F199" s="2" t="n">
        <f aca="false">E199/C199*100</f>
        <v>1.48918235459399</v>
      </c>
      <c r="G199" s="0" t="n">
        <v>66.5</v>
      </c>
      <c r="H199" s="3" t="str">
        <f aca="false">IF(AND(D199&gt;50000,G199&gt;65),"Yes","No")</f>
        <v>Yes</v>
      </c>
    </row>
    <row r="200" customFormat="false" ht="12.8" hidden="false" customHeight="false" outlineLevel="0" collapsed="false">
      <c r="A200" s="0" t="s">
        <v>206</v>
      </c>
      <c r="B200" s="0" t="n">
        <v>180.35</v>
      </c>
      <c r="C200" s="0" t="n">
        <v>174.95</v>
      </c>
      <c r="D200" s="0" t="n">
        <v>34801</v>
      </c>
      <c r="E200" s="2" t="n">
        <f aca="false">B200-C200</f>
        <v>5.40000000000001</v>
      </c>
      <c r="F200" s="2" t="n">
        <f aca="false">E200/C200*100</f>
        <v>3.08659617033438</v>
      </c>
      <c r="G200" s="0" t="n">
        <v>68.42</v>
      </c>
      <c r="H200" s="3" t="str">
        <f aca="false">IF(AND(D200&gt;50000,G200&gt;65),"Yes","No")</f>
        <v>No</v>
      </c>
    </row>
    <row r="201" customFormat="false" ht="12.8" hidden="false" customHeight="false" outlineLevel="0" collapsed="false">
      <c r="A201" s="0" t="s">
        <v>207</v>
      </c>
      <c r="B201" s="0" t="n">
        <v>180.05</v>
      </c>
      <c r="C201" s="0" t="n">
        <v>179.15</v>
      </c>
      <c r="D201" s="0" t="n">
        <v>26820</v>
      </c>
      <c r="E201" s="2" t="n">
        <f aca="false">B201-C201</f>
        <v>0.900000000000006</v>
      </c>
      <c r="F201" s="2" t="n">
        <f aca="false">E201/C201*100</f>
        <v>0.502372313703603</v>
      </c>
      <c r="G201" s="0" t="n">
        <v>46.41</v>
      </c>
      <c r="H201" s="3" t="str">
        <f aca="false">IF(AND(D201&gt;50000,G201&gt;65),"Yes","No")</f>
        <v>No</v>
      </c>
    </row>
    <row r="202" customFormat="false" ht="12.8" hidden="false" customHeight="false" outlineLevel="0" collapsed="false">
      <c r="A202" s="0" t="s">
        <v>208</v>
      </c>
      <c r="B202" s="0" t="n">
        <v>179.25</v>
      </c>
      <c r="C202" s="0" t="n">
        <v>178.1</v>
      </c>
      <c r="D202" s="0" t="n">
        <v>462505</v>
      </c>
      <c r="E202" s="2" t="n">
        <f aca="false">B202-C202</f>
        <v>1.15000000000001</v>
      </c>
      <c r="F202" s="2" t="n">
        <f aca="false">E202/C202*100</f>
        <v>0.645704660303204</v>
      </c>
      <c r="G202" s="0" t="n">
        <v>44.72</v>
      </c>
      <c r="H202" s="3" t="str">
        <f aca="false">IF(AND(D202&gt;50000,G202&gt;65),"Yes","No")</f>
        <v>No</v>
      </c>
    </row>
    <row r="203" customFormat="false" ht="12.8" hidden="false" customHeight="false" outlineLevel="0" collapsed="false">
      <c r="A203" s="0" t="s">
        <v>209</v>
      </c>
      <c r="B203" s="0" t="n">
        <v>177.8</v>
      </c>
      <c r="C203" s="0" t="n">
        <v>175.25</v>
      </c>
      <c r="D203" s="0" t="n">
        <v>1540775</v>
      </c>
      <c r="E203" s="2" t="n">
        <f aca="false">B203-C203</f>
        <v>2.55000000000001</v>
      </c>
      <c r="F203" s="2" t="n">
        <f aca="false">E203/C203*100</f>
        <v>1.45506419400857</v>
      </c>
      <c r="G203" s="0" t="n">
        <v>42.02</v>
      </c>
      <c r="H203" s="3" t="str">
        <f aca="false">IF(AND(D203&gt;50000,G203&gt;65),"Yes","No")</f>
        <v>No</v>
      </c>
    </row>
    <row r="204" customFormat="false" ht="12.8" hidden="false" customHeight="false" outlineLevel="0" collapsed="false">
      <c r="A204" s="0" t="s">
        <v>210</v>
      </c>
      <c r="B204" s="0" t="n">
        <v>175.7</v>
      </c>
      <c r="C204" s="0" t="n">
        <v>166.3</v>
      </c>
      <c r="D204" s="0" t="n">
        <v>750395</v>
      </c>
      <c r="E204" s="2" t="n">
        <f aca="false">B204-C204</f>
        <v>9.39999999999998</v>
      </c>
      <c r="F204" s="2" t="n">
        <f aca="false">E204/C204*100</f>
        <v>5.65243535778712</v>
      </c>
      <c r="G204" s="0" t="n">
        <v>12.7</v>
      </c>
      <c r="H204" s="3" t="str">
        <f aca="false">IF(AND(D204&gt;50000,G204&gt;65),"Yes","No")</f>
        <v>No</v>
      </c>
    </row>
    <row r="205" customFormat="false" ht="12.8" hidden="false" customHeight="false" outlineLevel="0" collapsed="false">
      <c r="A205" s="0" t="s">
        <v>211</v>
      </c>
      <c r="B205" s="0" t="n">
        <v>175.5</v>
      </c>
      <c r="C205" s="0" t="n">
        <v>172.65</v>
      </c>
      <c r="D205" s="0" t="n">
        <v>4058748</v>
      </c>
      <c r="E205" s="2" t="n">
        <f aca="false">B205-C205</f>
        <v>2.84999999999999</v>
      </c>
      <c r="F205" s="2" t="n">
        <f aca="false">E205/C205*100</f>
        <v>1.65073848827107</v>
      </c>
      <c r="G205" s="0" t="n">
        <v>65.43</v>
      </c>
      <c r="H205" s="3" t="str">
        <f aca="false">IF(AND(D205&gt;50000,G205&gt;65),"Yes","No")</f>
        <v>Yes</v>
      </c>
    </row>
    <row r="206" customFormat="false" ht="12.8" hidden="false" customHeight="false" outlineLevel="0" collapsed="false">
      <c r="A206" s="0" t="s">
        <v>212</v>
      </c>
      <c r="B206" s="0" t="n">
        <v>174</v>
      </c>
      <c r="C206" s="0" t="n">
        <v>168.8</v>
      </c>
      <c r="D206" s="0" t="n">
        <v>327555</v>
      </c>
      <c r="E206" s="2" t="n">
        <f aca="false">B206-C206</f>
        <v>5.19999999999999</v>
      </c>
      <c r="F206" s="2" t="n">
        <f aca="false">E206/C206*100</f>
        <v>3.08056872037914</v>
      </c>
      <c r="G206" s="0" t="n">
        <v>71.12</v>
      </c>
      <c r="H206" s="3" t="str">
        <f aca="false">IF(AND(D206&gt;50000,G206&gt;65),"Yes","No")</f>
        <v>Yes</v>
      </c>
    </row>
    <row r="207" customFormat="false" ht="12.8" hidden="false" customHeight="false" outlineLevel="0" collapsed="false">
      <c r="A207" s="0" t="s">
        <v>213</v>
      </c>
      <c r="B207" s="0" t="n">
        <v>172.2</v>
      </c>
      <c r="C207" s="0" t="n">
        <v>171.15</v>
      </c>
      <c r="D207" s="0" t="n">
        <v>3803339</v>
      </c>
      <c r="E207" s="2" t="n">
        <f aca="false">B207-C207</f>
        <v>1.04999999999998</v>
      </c>
      <c r="F207" s="2" t="n">
        <f aca="false">E207/C207*100</f>
        <v>0.613496932515327</v>
      </c>
      <c r="G207" s="0" t="n">
        <v>32.36</v>
      </c>
      <c r="H207" s="3" t="str">
        <f aca="false">IF(AND(D207&gt;50000,G207&gt;65),"Yes","No")</f>
        <v>No</v>
      </c>
    </row>
    <row r="208" customFormat="false" ht="12.8" hidden="false" customHeight="false" outlineLevel="0" collapsed="false">
      <c r="A208" s="0" t="s">
        <v>214</v>
      </c>
      <c r="B208" s="0" t="n">
        <v>170.45</v>
      </c>
      <c r="C208" s="0" t="n">
        <v>168.55</v>
      </c>
      <c r="D208" s="0" t="n">
        <v>2154705</v>
      </c>
      <c r="E208" s="2" t="n">
        <f aca="false">B208-C208</f>
        <v>1.89999999999998</v>
      </c>
      <c r="F208" s="2" t="n">
        <f aca="false">E208/C208*100</f>
        <v>1.12726194007711</v>
      </c>
      <c r="G208" s="0" t="n">
        <v>51.61</v>
      </c>
      <c r="H208" s="3" t="str">
        <f aca="false">IF(AND(D208&gt;50000,G208&gt;65),"Yes","No")</f>
        <v>No</v>
      </c>
    </row>
    <row r="209" customFormat="false" ht="12.8" hidden="false" customHeight="false" outlineLevel="0" collapsed="false">
      <c r="A209" s="0" t="s">
        <v>215</v>
      </c>
      <c r="B209" s="0" t="n">
        <v>170.05</v>
      </c>
      <c r="C209" s="0" t="n">
        <v>167.6</v>
      </c>
      <c r="D209" s="0" t="n">
        <v>44665</v>
      </c>
      <c r="E209" s="2" t="n">
        <f aca="false">B209-C209</f>
        <v>2.45000000000002</v>
      </c>
      <c r="F209" s="2" t="n">
        <f aca="false">E209/C209*100</f>
        <v>1.46181384248211</v>
      </c>
      <c r="G209" s="0" t="n">
        <v>62.22</v>
      </c>
      <c r="H209" s="3" t="str">
        <f aca="false">IF(AND(D209&gt;50000,G209&gt;65),"Yes","No")</f>
        <v>No</v>
      </c>
    </row>
    <row r="210" customFormat="false" ht="12.8" hidden="false" customHeight="false" outlineLevel="0" collapsed="false">
      <c r="A210" s="0" t="s">
        <v>216</v>
      </c>
      <c r="B210" s="0" t="n">
        <v>169.65</v>
      </c>
      <c r="C210" s="0" t="n">
        <v>168.1</v>
      </c>
      <c r="D210" s="0" t="n">
        <v>58019</v>
      </c>
      <c r="E210" s="2" t="n">
        <f aca="false">B210-C210</f>
        <v>1.55000000000001</v>
      </c>
      <c r="F210" s="2" t="n">
        <f aca="false">E210/C210*100</f>
        <v>0.922070196311726</v>
      </c>
      <c r="G210" s="0" t="n">
        <v>81.55</v>
      </c>
      <c r="H210" s="3" t="str">
        <f aca="false">IF(AND(D210&gt;50000,G210&gt;65),"Yes","No")</f>
        <v>Yes</v>
      </c>
    </row>
    <row r="211" customFormat="false" ht="12.8" hidden="false" customHeight="false" outlineLevel="0" collapsed="false">
      <c r="A211" s="0" t="s">
        <v>217</v>
      </c>
      <c r="B211" s="0" t="n">
        <v>169.55</v>
      </c>
      <c r="C211" s="0" t="n">
        <v>160.95</v>
      </c>
      <c r="D211" s="0" t="n">
        <v>325505</v>
      </c>
      <c r="E211" s="2" t="n">
        <f aca="false">B211-C211</f>
        <v>8.60000000000002</v>
      </c>
      <c r="F211" s="2" t="n">
        <f aca="false">E211/C211*100</f>
        <v>5.34327430879157</v>
      </c>
      <c r="G211" s="0" t="n">
        <v>37.8</v>
      </c>
      <c r="H211" s="3" t="str">
        <f aca="false">IF(AND(D211&gt;50000,G211&gt;65),"Yes","No")</f>
        <v>No</v>
      </c>
    </row>
    <row r="212" customFormat="false" ht="12.8" hidden="false" customHeight="false" outlineLevel="0" collapsed="false">
      <c r="A212" s="0" t="s">
        <v>218</v>
      </c>
      <c r="B212" s="0" t="n">
        <v>168.85</v>
      </c>
      <c r="C212" s="0" t="n">
        <v>167.5</v>
      </c>
      <c r="D212" s="0" t="n">
        <v>98409</v>
      </c>
      <c r="E212" s="2" t="n">
        <f aca="false">B212-C212</f>
        <v>1.34999999999999</v>
      </c>
      <c r="F212" s="2" t="n">
        <f aca="false">E212/C212*100</f>
        <v>0.805970149253728</v>
      </c>
      <c r="G212" s="0" t="n">
        <v>61.73</v>
      </c>
      <c r="H212" s="3" t="str">
        <f aca="false">IF(AND(D212&gt;50000,G212&gt;65),"Yes","No")</f>
        <v>No</v>
      </c>
    </row>
    <row r="213" customFormat="false" ht="12.8" hidden="false" customHeight="false" outlineLevel="0" collapsed="false">
      <c r="A213" s="0" t="s">
        <v>219</v>
      </c>
      <c r="B213" s="0" t="n">
        <v>167.95</v>
      </c>
      <c r="C213" s="0" t="n">
        <v>165.5</v>
      </c>
      <c r="D213" s="0" t="n">
        <v>189866</v>
      </c>
      <c r="E213" s="2" t="n">
        <f aca="false">B213-C213</f>
        <v>2.44999999999999</v>
      </c>
      <c r="F213" s="2" t="n">
        <f aca="false">E213/C213*100</f>
        <v>1.48036253776434</v>
      </c>
      <c r="G213" s="0" t="n">
        <v>67.82</v>
      </c>
      <c r="H213" s="3" t="str">
        <f aca="false">IF(AND(D213&gt;50000,G213&gt;65),"Yes","No")</f>
        <v>Yes</v>
      </c>
    </row>
    <row r="214" customFormat="false" ht="12.8" hidden="false" customHeight="false" outlineLevel="0" collapsed="false">
      <c r="A214" s="0" t="s">
        <v>220</v>
      </c>
      <c r="B214" s="0" t="n">
        <v>167.6</v>
      </c>
      <c r="C214" s="0" t="n">
        <v>164</v>
      </c>
      <c r="D214" s="0" t="n">
        <v>609080</v>
      </c>
      <c r="E214" s="2" t="n">
        <f aca="false">B214-C214</f>
        <v>3.59999999999999</v>
      </c>
      <c r="F214" s="2" t="n">
        <f aca="false">E214/C214*100</f>
        <v>2.19512195121951</v>
      </c>
      <c r="G214" s="0" t="n">
        <v>42.3</v>
      </c>
      <c r="H214" s="3" t="str">
        <f aca="false">IF(AND(D214&gt;50000,G214&gt;65),"Yes","No")</f>
        <v>No</v>
      </c>
    </row>
    <row r="215" customFormat="false" ht="12.8" hidden="false" customHeight="false" outlineLevel="0" collapsed="false">
      <c r="A215" s="0" t="s">
        <v>221</v>
      </c>
      <c r="B215" s="0" t="n">
        <v>166.9</v>
      </c>
      <c r="C215" s="0" t="n">
        <v>163.95</v>
      </c>
      <c r="D215" s="0" t="n">
        <v>10855</v>
      </c>
      <c r="E215" s="2" t="n">
        <f aca="false">B215-C215</f>
        <v>2.95000000000002</v>
      </c>
      <c r="F215" s="2" t="n">
        <f aca="false">E215/C215*100</f>
        <v>1.79932906373896</v>
      </c>
      <c r="G215" s="0" t="n">
        <v>70.37</v>
      </c>
      <c r="H215" s="3" t="str">
        <f aca="false">IF(AND(D215&gt;50000,G215&gt;65),"Yes","No")</f>
        <v>No</v>
      </c>
    </row>
    <row r="216" customFormat="false" ht="12.8" hidden="false" customHeight="false" outlineLevel="0" collapsed="false">
      <c r="A216" s="0" t="s">
        <v>222</v>
      </c>
      <c r="B216" s="0" t="n">
        <v>166.35</v>
      </c>
      <c r="C216" s="0" t="n">
        <v>163.9</v>
      </c>
      <c r="D216" s="0" t="n">
        <v>3925141</v>
      </c>
      <c r="E216" s="2" t="n">
        <f aca="false">B216-C216</f>
        <v>2.44999999999999</v>
      </c>
      <c r="F216" s="2" t="n">
        <f aca="false">E216/C216*100</f>
        <v>1.49481391092129</v>
      </c>
      <c r="G216" s="0" t="n">
        <v>73.73</v>
      </c>
      <c r="H216" s="3" t="str">
        <f aca="false">IF(AND(D216&gt;50000,G216&gt;65),"Yes","No")</f>
        <v>Yes</v>
      </c>
    </row>
    <row r="217" customFormat="false" ht="12.8" hidden="false" customHeight="false" outlineLevel="0" collapsed="false">
      <c r="A217" s="0" t="s">
        <v>223</v>
      </c>
      <c r="B217" s="0" t="n">
        <v>164.5</v>
      </c>
      <c r="C217" s="0" t="n">
        <v>162.55</v>
      </c>
      <c r="D217" s="0" t="n">
        <v>28665</v>
      </c>
      <c r="E217" s="2" t="n">
        <f aca="false">B217-C217</f>
        <v>1.94999999999999</v>
      </c>
      <c r="F217" s="2" t="n">
        <f aca="false">E217/C217*100</f>
        <v>1.19963088280528</v>
      </c>
      <c r="G217" s="0" t="n">
        <v>71.22</v>
      </c>
      <c r="H217" s="3" t="str">
        <f aca="false">IF(AND(D217&gt;50000,G217&gt;65),"Yes","No")</f>
        <v>No</v>
      </c>
    </row>
    <row r="218" customFormat="false" ht="12.8" hidden="false" customHeight="false" outlineLevel="0" collapsed="false">
      <c r="A218" s="0" t="s">
        <v>224</v>
      </c>
      <c r="B218" s="0" t="n">
        <v>163.4</v>
      </c>
      <c r="C218" s="0" t="n">
        <v>161.75</v>
      </c>
      <c r="D218" s="0" t="n">
        <v>147504</v>
      </c>
      <c r="E218" s="2" t="n">
        <f aca="false">B218-C218</f>
        <v>1.65000000000001</v>
      </c>
      <c r="F218" s="2" t="n">
        <f aca="false">E218/C218*100</f>
        <v>1.02009273570325</v>
      </c>
      <c r="G218" s="0" t="n">
        <v>65.39</v>
      </c>
      <c r="H218" s="3" t="str">
        <f aca="false">IF(AND(D218&gt;50000,G218&gt;65),"Yes","No")</f>
        <v>Yes</v>
      </c>
    </row>
    <row r="219" customFormat="false" ht="12.8" hidden="false" customHeight="false" outlineLevel="0" collapsed="false">
      <c r="A219" s="0" t="s">
        <v>225</v>
      </c>
      <c r="B219" s="0" t="n">
        <v>161.15</v>
      </c>
      <c r="C219" s="0" t="n">
        <v>155.4</v>
      </c>
      <c r="D219" s="0" t="n">
        <v>13060903</v>
      </c>
      <c r="E219" s="2" t="n">
        <f aca="false">B219-C219</f>
        <v>5.75</v>
      </c>
      <c r="F219" s="2" t="n">
        <f aca="false">E219/C219*100</f>
        <v>3.7001287001287</v>
      </c>
    </row>
    <row r="220" customFormat="false" ht="12.8" hidden="false" customHeight="false" outlineLevel="0" collapsed="false">
      <c r="A220" s="0" t="s">
        <v>226</v>
      </c>
      <c r="B220" s="0" t="n">
        <v>156.9</v>
      </c>
      <c r="C220" s="0" t="n">
        <v>152.15</v>
      </c>
      <c r="D220" s="0" t="n">
        <v>57948</v>
      </c>
      <c r="E220" s="2" t="n">
        <f aca="false">B220-C220</f>
        <v>4.75</v>
      </c>
      <c r="F220" s="2" t="n">
        <f aca="false">E220/C220*100</f>
        <v>3.12191915872494</v>
      </c>
      <c r="G220" s="0" t="n">
        <v>64.77</v>
      </c>
    </row>
    <row r="221" customFormat="false" ht="12.8" hidden="false" customHeight="false" outlineLevel="0" collapsed="false">
      <c r="A221" s="0" t="s">
        <v>227</v>
      </c>
      <c r="B221" s="0" t="n">
        <v>156.4</v>
      </c>
      <c r="C221" s="0" t="n">
        <v>155</v>
      </c>
      <c r="D221" s="0" t="n">
        <v>197420</v>
      </c>
      <c r="E221" s="2" t="n">
        <f aca="false">B221-C221</f>
        <v>1.40000000000001</v>
      </c>
      <c r="F221" s="2" t="n">
        <f aca="false">E221/C221*100</f>
        <v>0.903225806451617</v>
      </c>
      <c r="G221" s="0" t="n">
        <v>58.13</v>
      </c>
    </row>
    <row r="222" customFormat="false" ht="12.8" hidden="false" customHeight="false" outlineLevel="0" collapsed="false">
      <c r="A222" s="0" t="s">
        <v>228</v>
      </c>
      <c r="B222" s="0" t="n">
        <v>155.45</v>
      </c>
      <c r="C222" s="0" t="n">
        <v>152.3</v>
      </c>
      <c r="D222" s="0" t="n">
        <v>264687</v>
      </c>
      <c r="E222" s="2" t="n">
        <f aca="false">B222-C222</f>
        <v>3.14999999999998</v>
      </c>
      <c r="F222" s="2" t="n">
        <f aca="false">E222/C222*100</f>
        <v>2.06828627708469</v>
      </c>
      <c r="G222" s="0" t="n">
        <v>62.37</v>
      </c>
    </row>
    <row r="223" customFormat="false" ht="12.8" hidden="false" customHeight="false" outlineLevel="0" collapsed="false">
      <c r="A223" s="0" t="s">
        <v>229</v>
      </c>
      <c r="B223" s="0" t="n">
        <v>155.4</v>
      </c>
      <c r="C223" s="0" t="n">
        <v>153.6</v>
      </c>
      <c r="D223" s="0" t="n">
        <v>770620</v>
      </c>
      <c r="E223" s="2" t="n">
        <f aca="false">B223-C223</f>
        <v>1.80000000000001</v>
      </c>
      <c r="F223" s="2" t="n">
        <f aca="false">E223/C223*100</f>
        <v>1.17187500000001</v>
      </c>
      <c r="G223" s="0" t="n">
        <v>58.56</v>
      </c>
    </row>
    <row r="224" customFormat="false" ht="12.8" hidden="false" customHeight="false" outlineLevel="0" collapsed="false">
      <c r="A224" s="0" t="s">
        <v>230</v>
      </c>
      <c r="B224" s="0" t="n">
        <v>151.85</v>
      </c>
      <c r="C224" s="0" t="n">
        <v>148.35</v>
      </c>
      <c r="D224" s="0" t="n">
        <v>283743</v>
      </c>
      <c r="E224" s="2" t="n">
        <f aca="false">B224-C224</f>
        <v>3.5</v>
      </c>
      <c r="F224" s="2" t="n">
        <f aca="false">E224/C224*100</f>
        <v>2.3592854735423</v>
      </c>
      <c r="G224" s="0" t="n">
        <v>34.44</v>
      </c>
    </row>
    <row r="225" customFormat="false" ht="12.8" hidden="false" customHeight="false" outlineLevel="0" collapsed="false">
      <c r="A225" s="0" t="s">
        <v>231</v>
      </c>
      <c r="B225" s="0" t="n">
        <v>151.7</v>
      </c>
      <c r="C225" s="0" t="n">
        <v>139.95</v>
      </c>
      <c r="D225" s="0" t="n">
        <v>24374014</v>
      </c>
      <c r="E225" s="2" t="n">
        <f aca="false">B225-C225</f>
        <v>11.75</v>
      </c>
      <c r="F225" s="2" t="n">
        <f aca="false">E225/C225*100</f>
        <v>8.39585566273669</v>
      </c>
      <c r="G225" s="0" t="n">
        <v>17.38</v>
      </c>
      <c r="H225" s="3" t="str">
        <f aca="false">IF(AND(D225&gt;50000,G225&gt;65),"Yes","No")</f>
        <v>No</v>
      </c>
    </row>
    <row r="226" customFormat="false" ht="12.8" hidden="false" customHeight="false" outlineLevel="0" collapsed="false">
      <c r="A226" s="0" t="s">
        <v>232</v>
      </c>
      <c r="B226" s="0" t="n">
        <v>151.65</v>
      </c>
      <c r="C226" s="0" t="n">
        <v>148.65</v>
      </c>
      <c r="D226" s="0" t="n">
        <v>25357</v>
      </c>
      <c r="E226" s="2" t="n">
        <f aca="false">B226-C226</f>
        <v>3</v>
      </c>
      <c r="F226" s="2" t="n">
        <f aca="false">E226/C226*100</f>
        <v>2.01816347124117</v>
      </c>
      <c r="G226" s="0" t="n">
        <v>65.25</v>
      </c>
    </row>
    <row r="227" customFormat="false" ht="12.8" hidden="false" customHeight="false" outlineLevel="0" collapsed="false">
      <c r="A227" s="0" t="s">
        <v>233</v>
      </c>
      <c r="B227" s="0" t="n">
        <v>149.35</v>
      </c>
      <c r="C227" s="0" t="n">
        <v>145.95</v>
      </c>
      <c r="D227" s="0" t="n">
        <v>1433353</v>
      </c>
      <c r="E227" s="2" t="n">
        <f aca="false">B227-C227</f>
        <v>3.40000000000001</v>
      </c>
      <c r="F227" s="2" t="n">
        <f aca="false">E227/C227*100</f>
        <v>2.32956491949298</v>
      </c>
      <c r="G227" s="0" t="n">
        <v>37.71</v>
      </c>
    </row>
    <row r="228" customFormat="false" ht="12.8" hidden="false" customHeight="false" outlineLevel="0" collapsed="false">
      <c r="A228" s="0" t="s">
        <v>234</v>
      </c>
      <c r="B228" s="0" t="n">
        <v>148.15</v>
      </c>
      <c r="C228" s="0" t="n">
        <v>142.65</v>
      </c>
      <c r="D228" s="0" t="n">
        <v>942063</v>
      </c>
      <c r="E228" s="2" t="n">
        <f aca="false">B228-C228</f>
        <v>5.5</v>
      </c>
      <c r="F228" s="2" t="n">
        <f aca="false">E228/C228*100</f>
        <v>3.85559060637925</v>
      </c>
      <c r="G228" s="0" t="n">
        <v>66.23</v>
      </c>
      <c r="H228" s="3" t="str">
        <f aca="false">IF(AND(D228&gt;50000,G228&gt;65),"Yes","No")</f>
        <v>Yes</v>
      </c>
    </row>
    <row r="229" customFormat="false" ht="12.8" hidden="false" customHeight="false" outlineLevel="0" collapsed="false">
      <c r="A229" s="0" t="s">
        <v>235</v>
      </c>
      <c r="B229" s="0" t="n">
        <v>147.75</v>
      </c>
      <c r="C229" s="0" t="n">
        <v>138</v>
      </c>
      <c r="D229" s="0" t="n">
        <v>644858</v>
      </c>
      <c r="E229" s="2" t="n">
        <f aca="false">B229-C229</f>
        <v>9.75</v>
      </c>
      <c r="F229" s="2" t="n">
        <f aca="false">E229/C229*100</f>
        <v>7.06521739130435</v>
      </c>
      <c r="G229" s="0" t="n">
        <v>38.46</v>
      </c>
      <c r="H229" s="3" t="str">
        <f aca="false">IF(AND(D229&gt;50000,G229&gt;65),"Yes","No")</f>
        <v>No</v>
      </c>
    </row>
    <row r="230" customFormat="false" ht="12.8" hidden="false" customHeight="false" outlineLevel="0" collapsed="false">
      <c r="A230" s="0" t="s">
        <v>236</v>
      </c>
      <c r="B230" s="0" t="n">
        <v>143.25</v>
      </c>
      <c r="C230" s="0" t="n">
        <v>142.45</v>
      </c>
      <c r="D230" s="0" t="n">
        <v>295388</v>
      </c>
      <c r="E230" s="2" t="n">
        <f aca="false">B230-C230</f>
        <v>0.800000000000011</v>
      </c>
      <c r="F230" s="2" t="n">
        <f aca="false">E230/C230*100</f>
        <v>0.56160056160057</v>
      </c>
      <c r="G230" s="0" t="n">
        <v>48.21</v>
      </c>
    </row>
    <row r="231" customFormat="false" ht="12.8" hidden="false" customHeight="false" outlineLevel="0" collapsed="false">
      <c r="A231" s="0" t="s">
        <v>237</v>
      </c>
      <c r="B231" s="0" t="n">
        <v>142.3</v>
      </c>
      <c r="C231" s="0" t="n">
        <v>141.4</v>
      </c>
      <c r="D231" s="0" t="n">
        <v>11748</v>
      </c>
      <c r="E231" s="2" t="n">
        <f aca="false">B231-C231</f>
        <v>0.900000000000006</v>
      </c>
      <c r="F231" s="2" t="n">
        <f aca="false">E231/C231*100</f>
        <v>0.636492220650641</v>
      </c>
      <c r="G231" s="0" t="n">
        <v>80.14</v>
      </c>
    </row>
    <row r="232" customFormat="false" ht="12.8" hidden="false" customHeight="false" outlineLevel="0" collapsed="false">
      <c r="A232" s="0" t="s">
        <v>238</v>
      </c>
      <c r="B232" s="0" t="n">
        <v>141.25</v>
      </c>
      <c r="C232" s="0" t="n">
        <v>136.9</v>
      </c>
      <c r="D232" s="0" t="n">
        <v>16087</v>
      </c>
      <c r="E232" s="2" t="n">
        <f aca="false">B232-C232</f>
        <v>4.34999999999999</v>
      </c>
      <c r="F232" s="2" t="n">
        <f aca="false">E232/C232*100</f>
        <v>3.17750182615047</v>
      </c>
      <c r="G232" s="0" t="n">
        <v>79.08</v>
      </c>
    </row>
    <row r="233" customFormat="false" ht="12.8" hidden="false" customHeight="false" outlineLevel="0" collapsed="false">
      <c r="A233" s="0" t="s">
        <v>239</v>
      </c>
      <c r="B233" s="0" t="n">
        <v>140.75</v>
      </c>
      <c r="C233" s="0" t="n">
        <v>139.3</v>
      </c>
      <c r="D233" s="0" t="n">
        <v>3418321</v>
      </c>
      <c r="E233" s="2" t="n">
        <f aca="false">B233-C233</f>
        <v>1.44999999999999</v>
      </c>
      <c r="F233" s="2" t="n">
        <f aca="false">E233/C233*100</f>
        <v>1.04091888011485</v>
      </c>
      <c r="G233" s="0" t="n">
        <v>24.46</v>
      </c>
    </row>
    <row r="234" customFormat="false" ht="12.8" hidden="false" customHeight="false" outlineLevel="0" collapsed="false">
      <c r="A234" s="0" t="s">
        <v>240</v>
      </c>
      <c r="B234" s="0" t="n">
        <v>140.5</v>
      </c>
      <c r="C234" s="0" t="n">
        <v>138.1</v>
      </c>
      <c r="D234" s="0" t="n">
        <v>838125</v>
      </c>
      <c r="E234" s="2" t="n">
        <f aca="false">B234-C234</f>
        <v>2.40000000000001</v>
      </c>
      <c r="F234" s="2" t="n">
        <f aca="false">E234/C234*100</f>
        <v>1.73787110789284</v>
      </c>
      <c r="G234" s="0" t="n">
        <v>49.03</v>
      </c>
    </row>
    <row r="235" customFormat="false" ht="12.8" hidden="false" customHeight="false" outlineLevel="0" collapsed="false">
      <c r="A235" s="0" t="s">
        <v>241</v>
      </c>
      <c r="B235" s="0" t="n">
        <v>139.5</v>
      </c>
      <c r="C235" s="0" t="n">
        <v>138.6</v>
      </c>
      <c r="D235" s="0" t="n">
        <v>554479</v>
      </c>
      <c r="E235" s="2" t="n">
        <f aca="false">B235-C235</f>
        <v>0.900000000000006</v>
      </c>
      <c r="F235" s="2" t="n">
        <f aca="false">E235/C235*100</f>
        <v>0.649350649350653</v>
      </c>
      <c r="G235" s="0" t="n">
        <v>65.1</v>
      </c>
    </row>
    <row r="236" customFormat="false" ht="12.8" hidden="false" customHeight="false" outlineLevel="0" collapsed="false">
      <c r="A236" s="0" t="s">
        <v>242</v>
      </c>
      <c r="B236" s="0" t="n">
        <v>139.15</v>
      </c>
      <c r="C236" s="0" t="n">
        <v>136</v>
      </c>
      <c r="D236" s="0" t="n">
        <v>4574099</v>
      </c>
      <c r="E236" s="2" t="n">
        <f aca="false">B236-C236</f>
        <v>3.15000000000001</v>
      </c>
      <c r="F236" s="2" t="n">
        <f aca="false">E236/C236*100</f>
        <v>2.31617647058824</v>
      </c>
      <c r="G236" s="0" t="n">
        <v>49.28</v>
      </c>
    </row>
    <row r="237" customFormat="false" ht="12.8" hidden="false" customHeight="false" outlineLevel="0" collapsed="false">
      <c r="A237" s="0" t="s">
        <v>243</v>
      </c>
      <c r="B237" s="0" t="n">
        <v>137.5</v>
      </c>
      <c r="C237" s="0" t="n">
        <v>135.5</v>
      </c>
      <c r="D237" s="0" t="n">
        <v>1422928</v>
      </c>
      <c r="E237" s="2" t="n">
        <f aca="false">B237-C237</f>
        <v>2</v>
      </c>
      <c r="F237" s="2" t="n">
        <f aca="false">E237/C237*100</f>
        <v>1.4760147601476</v>
      </c>
      <c r="G237" s="0" t="n">
        <v>44.06</v>
      </c>
    </row>
    <row r="238" customFormat="false" ht="12.8" hidden="false" customHeight="false" outlineLevel="0" collapsed="false">
      <c r="A238" s="0" t="s">
        <v>244</v>
      </c>
      <c r="B238" s="0" t="n">
        <v>137.35</v>
      </c>
      <c r="C238" s="0" t="n">
        <v>136</v>
      </c>
      <c r="D238" s="0" t="n">
        <v>286610</v>
      </c>
      <c r="E238" s="2" t="n">
        <f aca="false">B238-C238</f>
        <v>1.34999999999999</v>
      </c>
      <c r="F238" s="2" t="n">
        <f aca="false">E238/C238*100</f>
        <v>0.992647058823525</v>
      </c>
      <c r="G238" s="0" t="n">
        <v>58.16</v>
      </c>
    </row>
    <row r="239" customFormat="false" ht="12.8" hidden="false" customHeight="false" outlineLevel="0" collapsed="false">
      <c r="A239" s="0" t="s">
        <v>245</v>
      </c>
      <c r="B239" s="0" t="n">
        <v>136</v>
      </c>
      <c r="C239" s="0" t="n">
        <v>129.6</v>
      </c>
      <c r="D239" s="0" t="n">
        <v>5626710</v>
      </c>
      <c r="E239" s="2" t="n">
        <f aca="false">B239-C239</f>
        <v>6.40000000000001</v>
      </c>
      <c r="F239" s="2" t="n">
        <f aca="false">E239/C239*100</f>
        <v>4.93827160493828</v>
      </c>
      <c r="G239" s="0" t="n">
        <v>25.12</v>
      </c>
      <c r="H239" s="3" t="str">
        <f aca="false">IF(AND(D239&gt;50000,G239&gt;65),"Yes","No")</f>
        <v>No</v>
      </c>
    </row>
    <row r="240" customFormat="false" ht="12.8" hidden="false" customHeight="false" outlineLevel="0" collapsed="false">
      <c r="A240" s="0" t="s">
        <v>246</v>
      </c>
      <c r="B240" s="0" t="n">
        <v>133.55</v>
      </c>
      <c r="C240" s="0" t="n">
        <v>129</v>
      </c>
      <c r="D240" s="0" t="n">
        <v>1237336</v>
      </c>
      <c r="E240" s="2" t="n">
        <f aca="false">B240-C240</f>
        <v>4.55000000000001</v>
      </c>
      <c r="F240" s="2" t="n">
        <f aca="false">E240/C240*100</f>
        <v>3.52713178294574</v>
      </c>
      <c r="G240" s="0" t="n">
        <v>37.31</v>
      </c>
    </row>
    <row r="241" customFormat="false" ht="12.8" hidden="false" customHeight="false" outlineLevel="0" collapsed="false">
      <c r="A241" s="0" t="s">
        <v>247</v>
      </c>
      <c r="B241" s="0" t="n">
        <v>133</v>
      </c>
      <c r="C241" s="0" t="n">
        <v>125.7</v>
      </c>
      <c r="D241" s="0" t="n">
        <v>1317824</v>
      </c>
      <c r="E241" s="2" t="n">
        <f aca="false">B241-C241</f>
        <v>7.3</v>
      </c>
      <c r="F241" s="2" t="n">
        <f aca="false">E241/C241*100</f>
        <v>5.80747812251392</v>
      </c>
      <c r="G241" s="0" t="n">
        <v>50.4</v>
      </c>
      <c r="H241" s="3" t="str">
        <f aca="false">IF(AND(D241&gt;50000,G241&gt;65),"Yes","No")</f>
        <v>No</v>
      </c>
    </row>
    <row r="242" customFormat="false" ht="12.8" hidden="false" customHeight="false" outlineLevel="0" collapsed="false">
      <c r="A242" s="0" t="s">
        <v>248</v>
      </c>
      <c r="B242" s="0" t="n">
        <v>132.75</v>
      </c>
      <c r="C242" s="0" t="n">
        <v>129.45</v>
      </c>
      <c r="D242" s="0" t="n">
        <v>1245557</v>
      </c>
      <c r="E242" s="2" t="n">
        <f aca="false">B242-C242</f>
        <v>3.30000000000001</v>
      </c>
      <c r="F242" s="2" t="n">
        <f aca="false">E242/C242*100</f>
        <v>2.54924681344149</v>
      </c>
      <c r="G242" s="0" t="n">
        <v>29.36</v>
      </c>
    </row>
    <row r="243" customFormat="false" ht="12.8" hidden="false" customHeight="false" outlineLevel="0" collapsed="false">
      <c r="A243" s="0" t="s">
        <v>249</v>
      </c>
      <c r="B243" s="0" t="n">
        <v>130.8</v>
      </c>
      <c r="C243" s="0" t="n">
        <v>129.3</v>
      </c>
      <c r="D243" s="0" t="n">
        <v>20347</v>
      </c>
      <c r="E243" s="2" t="n">
        <f aca="false">B243-C243</f>
        <v>1.5</v>
      </c>
      <c r="F243" s="2" t="n">
        <f aca="false">E243/C243*100</f>
        <v>1.16009280742459</v>
      </c>
      <c r="G243" s="0" t="n">
        <v>67.35</v>
      </c>
    </row>
    <row r="244" customFormat="false" ht="12.8" hidden="false" customHeight="false" outlineLevel="0" collapsed="false">
      <c r="A244" s="0" t="s">
        <v>250</v>
      </c>
      <c r="B244" s="0" t="n">
        <v>129.8</v>
      </c>
      <c r="C244" s="0" t="n">
        <v>127.2</v>
      </c>
      <c r="D244" s="0" t="n">
        <v>1504644</v>
      </c>
      <c r="E244" s="2" t="n">
        <f aca="false">B244-C244</f>
        <v>2.60000000000001</v>
      </c>
      <c r="F244" s="2" t="n">
        <f aca="false">E244/C244*100</f>
        <v>2.04402515723271</v>
      </c>
      <c r="G244" s="0" t="n">
        <v>43.86</v>
      </c>
    </row>
    <row r="245" customFormat="false" ht="12.8" hidden="false" customHeight="false" outlineLevel="0" collapsed="false">
      <c r="A245" s="0" t="s">
        <v>251</v>
      </c>
      <c r="B245" s="0" t="n">
        <v>129</v>
      </c>
      <c r="C245" s="0" t="n">
        <v>119.05</v>
      </c>
      <c r="D245" s="0" t="n">
        <v>233932</v>
      </c>
      <c r="E245" s="2" t="n">
        <f aca="false">B245-C245</f>
        <v>9.95</v>
      </c>
      <c r="F245" s="2" t="n">
        <f aca="false">E245/C245*100</f>
        <v>8.35783284334314</v>
      </c>
      <c r="G245" s="0" t="n">
        <v>44.81</v>
      </c>
      <c r="H245" s="3" t="str">
        <f aca="false">IF(AND(D245&gt;50000,G245&gt;65),"Yes","No")</f>
        <v>No</v>
      </c>
    </row>
    <row r="246" customFormat="false" ht="12.8" hidden="false" customHeight="false" outlineLevel="0" collapsed="false">
      <c r="A246" s="0" t="s">
        <v>252</v>
      </c>
      <c r="B246" s="0" t="n">
        <v>127.75</v>
      </c>
      <c r="C246" s="0" t="n">
        <v>126.9</v>
      </c>
      <c r="D246" s="0" t="n">
        <v>94251</v>
      </c>
      <c r="E246" s="2" t="n">
        <f aca="false">B246-C246</f>
        <v>0.849999999999994</v>
      </c>
      <c r="F246" s="2" t="n">
        <f aca="false">E246/C246*100</f>
        <v>0.669818754925133</v>
      </c>
      <c r="G246" s="0" t="n">
        <v>51.54</v>
      </c>
    </row>
    <row r="247" customFormat="false" ht="12.8" hidden="false" customHeight="false" outlineLevel="0" collapsed="false">
      <c r="A247" s="0" t="s">
        <v>253</v>
      </c>
      <c r="B247" s="0" t="n">
        <v>127.3</v>
      </c>
      <c r="C247" s="0" t="n">
        <v>123.8</v>
      </c>
      <c r="D247" s="0" t="n">
        <v>60362612</v>
      </c>
      <c r="E247" s="2" t="n">
        <f aca="false">B247-C247</f>
        <v>3.5</v>
      </c>
      <c r="F247" s="2" t="n">
        <f aca="false">E247/C247*100</f>
        <v>2.82714054927302</v>
      </c>
      <c r="G247" s="0" t="n">
        <v>47.96</v>
      </c>
      <c r="H247" s="3" t="str">
        <f aca="false">IF(AND(D247&gt;50000,G247&gt;65),"Yes","No")</f>
        <v>No</v>
      </c>
    </row>
    <row r="248" customFormat="false" ht="12.8" hidden="false" customHeight="false" outlineLevel="0" collapsed="false">
      <c r="A248" s="0" t="s">
        <v>254</v>
      </c>
      <c r="B248" s="0" t="n">
        <v>123.75</v>
      </c>
      <c r="C248" s="0" t="n">
        <v>121.35</v>
      </c>
      <c r="D248" s="0" t="n">
        <v>3312596</v>
      </c>
      <c r="E248" s="2" t="n">
        <f aca="false">B248-C248</f>
        <v>2.40000000000001</v>
      </c>
      <c r="F248" s="2" t="n">
        <f aca="false">E248/C248*100</f>
        <v>1.97775030902349</v>
      </c>
      <c r="G248" s="0" t="n">
        <v>37.01</v>
      </c>
    </row>
    <row r="249" customFormat="false" ht="12.8" hidden="false" customHeight="false" outlineLevel="0" collapsed="false">
      <c r="A249" s="0" t="s">
        <v>255</v>
      </c>
      <c r="B249" s="0" t="n">
        <v>123.35</v>
      </c>
      <c r="C249" s="0" t="n">
        <v>111.75</v>
      </c>
      <c r="D249" s="0" t="n">
        <v>909272</v>
      </c>
      <c r="E249" s="2" t="n">
        <f aca="false">B249-C249</f>
        <v>11.6</v>
      </c>
      <c r="F249" s="2" t="n">
        <f aca="false">E249/C249*100</f>
        <v>10.3803131991051</v>
      </c>
      <c r="G249" s="0" t="n">
        <v>39.89</v>
      </c>
      <c r="H249" s="3" t="str">
        <f aca="false">IF(AND(D249&gt;50000,G249&gt;65),"Yes","No")</f>
        <v>No</v>
      </c>
    </row>
    <row r="250" customFormat="false" ht="12.8" hidden="false" customHeight="false" outlineLevel="0" collapsed="false">
      <c r="A250" s="0" t="s">
        <v>256</v>
      </c>
      <c r="B250" s="0" t="n">
        <v>122.95</v>
      </c>
      <c r="C250" s="0" t="n">
        <v>121.2</v>
      </c>
      <c r="D250" s="0" t="n">
        <v>245322</v>
      </c>
      <c r="E250" s="2" t="n">
        <f aca="false">B250-C250</f>
        <v>1.75</v>
      </c>
      <c r="F250" s="2" t="n">
        <f aca="false">E250/C250*100</f>
        <v>1.44389438943894</v>
      </c>
      <c r="G250" s="0" t="n">
        <v>55.79</v>
      </c>
    </row>
    <row r="251" customFormat="false" ht="12.8" hidden="false" customHeight="false" outlineLevel="0" collapsed="false">
      <c r="A251" s="0" t="s">
        <v>257</v>
      </c>
      <c r="B251" s="0" t="n">
        <v>120.75</v>
      </c>
      <c r="C251" s="0" t="n">
        <v>114.85</v>
      </c>
      <c r="D251" s="0" t="n">
        <v>121120</v>
      </c>
      <c r="E251" s="2" t="n">
        <f aca="false">B251-C251</f>
        <v>5.90000000000001</v>
      </c>
      <c r="F251" s="2" t="n">
        <f aca="false">E251/C251*100</f>
        <v>5.13713539399217</v>
      </c>
      <c r="G251" s="0" t="n">
        <v>59.32</v>
      </c>
      <c r="H251" s="3" t="str">
        <f aca="false">IF(AND(D251&gt;50000,G251&gt;65),"Yes","No")</f>
        <v>No</v>
      </c>
    </row>
    <row r="252" customFormat="false" ht="12.8" hidden="false" customHeight="false" outlineLevel="0" collapsed="false">
      <c r="A252" s="0" t="s">
        <v>258</v>
      </c>
      <c r="B252" s="0" t="n">
        <v>120.45</v>
      </c>
      <c r="C252" s="0" t="n">
        <v>114.8</v>
      </c>
      <c r="D252" s="0" t="n">
        <v>400867</v>
      </c>
      <c r="E252" s="2" t="n">
        <f aca="false">B252-C252</f>
        <v>5.65000000000001</v>
      </c>
      <c r="F252" s="2" t="n">
        <f aca="false">E252/C252*100</f>
        <v>4.92160278745645</v>
      </c>
      <c r="G252" s="0" t="n">
        <v>62.59</v>
      </c>
      <c r="H252" s="3" t="str">
        <f aca="false">IF(AND(D252&gt;50000,G252&gt;65),"Yes","No")</f>
        <v>No</v>
      </c>
    </row>
    <row r="253" customFormat="false" ht="12.8" hidden="false" customHeight="false" outlineLevel="0" collapsed="false">
      <c r="A253" s="0" t="s">
        <v>259</v>
      </c>
      <c r="B253" s="0" t="n">
        <v>117.35</v>
      </c>
      <c r="C253" s="0" t="n">
        <v>116.75</v>
      </c>
      <c r="D253" s="0" t="n">
        <v>83285</v>
      </c>
      <c r="E253" s="2" t="n">
        <f aca="false">B253-C253</f>
        <v>0.599999999999994</v>
      </c>
      <c r="F253" s="2" t="n">
        <f aca="false">E253/C253*100</f>
        <v>0.513918629550316</v>
      </c>
      <c r="G253" s="0" t="n">
        <v>52.29</v>
      </c>
    </row>
    <row r="254" customFormat="false" ht="12.8" hidden="false" customHeight="false" outlineLevel="0" collapsed="false">
      <c r="A254" s="0" t="s">
        <v>260</v>
      </c>
      <c r="B254" s="0" t="n">
        <v>117</v>
      </c>
      <c r="C254" s="0" t="n">
        <v>113.4</v>
      </c>
      <c r="D254" s="0" t="n">
        <v>352395</v>
      </c>
      <c r="E254" s="2" t="n">
        <f aca="false">B254-C254</f>
        <v>3.59999999999999</v>
      </c>
      <c r="F254" s="2" t="n">
        <f aca="false">E254/C254*100</f>
        <v>3.17460317460317</v>
      </c>
      <c r="G254" s="0" t="n">
        <v>47.75</v>
      </c>
    </row>
    <row r="255" customFormat="false" ht="12.8" hidden="false" customHeight="false" outlineLevel="0" collapsed="false">
      <c r="A255" s="0" t="s">
        <v>261</v>
      </c>
      <c r="B255" s="0" t="n">
        <v>112.75</v>
      </c>
      <c r="C255" s="0" t="n">
        <v>111.15</v>
      </c>
      <c r="D255" s="0" t="n">
        <v>52146</v>
      </c>
      <c r="E255" s="2" t="n">
        <f aca="false">B255-C255</f>
        <v>1.59999999999999</v>
      </c>
      <c r="F255" s="2" t="n">
        <f aca="false">E255/C255*100</f>
        <v>1.43949617633828</v>
      </c>
      <c r="G255" s="0" t="n">
        <v>66.99</v>
      </c>
    </row>
    <row r="256" customFormat="false" ht="12.8" hidden="false" customHeight="false" outlineLevel="0" collapsed="false">
      <c r="A256" s="0" t="s">
        <v>262</v>
      </c>
      <c r="B256" s="0" t="n">
        <v>108.45</v>
      </c>
      <c r="C256" s="0" t="n">
        <v>107.85</v>
      </c>
      <c r="D256" s="0" t="n">
        <v>188137</v>
      </c>
      <c r="E256" s="2" t="n">
        <f aca="false">B256-C256</f>
        <v>0.600000000000009</v>
      </c>
      <c r="F256" s="2" t="n">
        <f aca="false">E256/C256*100</f>
        <v>0.556328233657866</v>
      </c>
      <c r="G256" s="0" t="n">
        <v>64.93</v>
      </c>
    </row>
    <row r="257" customFormat="false" ht="12.8" hidden="false" customHeight="false" outlineLevel="0" collapsed="false">
      <c r="A257" s="0" t="s">
        <v>263</v>
      </c>
      <c r="B257" s="0" t="n">
        <v>107.6</v>
      </c>
      <c r="C257" s="0" t="n">
        <v>103.8</v>
      </c>
      <c r="D257" s="0" t="n">
        <v>278442</v>
      </c>
      <c r="E257" s="2" t="n">
        <f aca="false">B257-C257</f>
        <v>3.8</v>
      </c>
      <c r="F257" s="2" t="n">
        <f aca="false">E257/C257*100</f>
        <v>3.66088631984585</v>
      </c>
      <c r="G257" s="0" t="n">
        <v>49.65</v>
      </c>
    </row>
    <row r="258" customFormat="false" ht="12.8" hidden="false" customHeight="false" outlineLevel="0" collapsed="false">
      <c r="A258" s="0" t="s">
        <v>264</v>
      </c>
      <c r="B258" s="0" t="n">
        <v>106.15</v>
      </c>
      <c r="C258" s="0" t="n">
        <v>104.95</v>
      </c>
      <c r="D258" s="0" t="n">
        <v>8240895</v>
      </c>
      <c r="E258" s="2" t="n">
        <f aca="false">B258-C258</f>
        <v>1.2</v>
      </c>
      <c r="F258" s="2" t="n">
        <f aca="false">E258/C258*100</f>
        <v>1.14340161981896</v>
      </c>
      <c r="G258" s="0" t="n">
        <v>44.32</v>
      </c>
    </row>
    <row r="259" customFormat="false" ht="12.8" hidden="false" customHeight="false" outlineLevel="0" collapsed="false">
      <c r="A259" s="0" t="s">
        <v>265</v>
      </c>
      <c r="B259" s="0" t="n">
        <v>106.05</v>
      </c>
      <c r="C259" s="0" t="n">
        <v>100.85</v>
      </c>
      <c r="D259" s="0" t="n">
        <v>1541099</v>
      </c>
      <c r="E259" s="2" t="n">
        <f aca="false">B259-C259</f>
        <v>5.2</v>
      </c>
      <c r="F259" s="2" t="n">
        <f aca="false">E259/C259*100</f>
        <v>5.15617253346555</v>
      </c>
      <c r="G259" s="0" t="n">
        <v>42.22</v>
      </c>
      <c r="H259" s="3" t="str">
        <f aca="false">IF(AND(D259&gt;50000,G259&gt;65),"Yes","No")</f>
        <v>No</v>
      </c>
    </row>
    <row r="260" customFormat="false" ht="12.8" hidden="false" customHeight="false" outlineLevel="0" collapsed="false">
      <c r="A260" s="0" t="s">
        <v>266</v>
      </c>
      <c r="B260" s="0" t="n">
        <v>105.9</v>
      </c>
      <c r="C260" s="0" t="n">
        <v>104.5</v>
      </c>
      <c r="D260" s="0" t="n">
        <v>170610</v>
      </c>
      <c r="E260" s="2" t="n">
        <f aca="false">B260-C260</f>
        <v>1.40000000000001</v>
      </c>
      <c r="F260" s="2" t="n">
        <f aca="false">E260/C260*100</f>
        <v>1.33971291866029</v>
      </c>
      <c r="G260" s="0" t="n">
        <v>53.55</v>
      </c>
    </row>
    <row r="261" customFormat="false" ht="12.8" hidden="false" customHeight="false" outlineLevel="0" collapsed="false">
      <c r="A261" s="0" t="s">
        <v>267</v>
      </c>
      <c r="B261" s="0" t="n">
        <v>105.2</v>
      </c>
      <c r="C261" s="0" t="n">
        <v>101.55</v>
      </c>
      <c r="D261" s="0" t="n">
        <v>185020</v>
      </c>
      <c r="E261" s="2" t="n">
        <f aca="false">B261-C261</f>
        <v>3.65000000000001</v>
      </c>
      <c r="F261" s="2" t="n">
        <f aca="false">E261/C261*100</f>
        <v>3.59428852781881</v>
      </c>
      <c r="G261" s="0" t="n">
        <v>49.3</v>
      </c>
    </row>
    <row r="262" customFormat="false" ht="12.8" hidden="false" customHeight="false" outlineLevel="0" collapsed="false">
      <c r="A262" s="0" t="s">
        <v>268</v>
      </c>
      <c r="B262" s="0" t="n">
        <v>102.55</v>
      </c>
      <c r="C262" s="0" t="n">
        <v>98.15</v>
      </c>
      <c r="D262" s="0" t="n">
        <v>176828</v>
      </c>
      <c r="E262" s="2" t="n">
        <f aca="false">B262-C262</f>
        <v>4.39999999999999</v>
      </c>
      <c r="F262" s="2" t="n">
        <f aca="false">E262/C262*100</f>
        <v>4.48293428425878</v>
      </c>
      <c r="G262" s="0" t="n">
        <v>48.22</v>
      </c>
      <c r="H262" s="3" t="str">
        <f aca="false">IF(AND(D262&gt;50000,G262&gt;65),"Yes","No")</f>
        <v>No</v>
      </c>
    </row>
    <row r="263" customFormat="false" ht="12.8" hidden="false" customHeight="false" outlineLevel="0" collapsed="false">
      <c r="A263" s="0" t="s">
        <v>269</v>
      </c>
      <c r="B263" s="0" t="n">
        <v>102.35</v>
      </c>
      <c r="C263" s="0" t="n">
        <v>101.6</v>
      </c>
      <c r="D263" s="0" t="n">
        <v>42341</v>
      </c>
      <c r="E263" s="2" t="n">
        <f aca="false">B263-C263</f>
        <v>0.75</v>
      </c>
      <c r="F263" s="2" t="n">
        <f aca="false">E263/C263*100</f>
        <v>0.738188976377953</v>
      </c>
      <c r="G263" s="0" t="n">
        <v>72.31</v>
      </c>
    </row>
    <row r="264" customFormat="false" ht="12.8" hidden="false" customHeight="false" outlineLevel="0" collapsed="false">
      <c r="A264" s="0" t="s">
        <v>270</v>
      </c>
      <c r="B264" s="0" t="n">
        <v>101.45</v>
      </c>
      <c r="C264" s="0" t="n">
        <v>99.95</v>
      </c>
      <c r="D264" s="0" t="n">
        <v>306464</v>
      </c>
      <c r="E264" s="2" t="n">
        <f aca="false">B264-C264</f>
        <v>1.5</v>
      </c>
      <c r="F264" s="2" t="n">
        <f aca="false">E264/C264*100</f>
        <v>1.50075037518759</v>
      </c>
      <c r="G264" s="0" t="n">
        <v>75.88</v>
      </c>
    </row>
    <row r="265" customFormat="false" ht="12.8" hidden="false" customHeight="false" outlineLevel="0" collapsed="false">
      <c r="A265" s="0" t="s">
        <v>271</v>
      </c>
      <c r="B265" s="0" t="n">
        <v>100.65</v>
      </c>
      <c r="C265" s="0" t="n">
        <v>99.93</v>
      </c>
      <c r="D265" s="0" t="n">
        <v>37522</v>
      </c>
      <c r="E265" s="2" t="n">
        <f aca="false">B265-C265</f>
        <v>0.719999999999999</v>
      </c>
      <c r="F265" s="2" t="n">
        <f aca="false">E265/C265*100</f>
        <v>0.720504353047132</v>
      </c>
      <c r="G265" s="0" t="n">
        <v>99.7</v>
      </c>
    </row>
    <row r="266" customFormat="false" ht="12.8" hidden="false" customHeight="false" outlineLevel="0" collapsed="false">
      <c r="A266" s="0" t="s">
        <v>272</v>
      </c>
      <c r="B266" s="0" t="n">
        <v>100.05</v>
      </c>
      <c r="C266" s="0" t="n">
        <v>99.55</v>
      </c>
      <c r="D266" s="0" t="n">
        <v>301613</v>
      </c>
      <c r="E266" s="2" t="n">
        <f aca="false">B266-C266</f>
        <v>0.5</v>
      </c>
      <c r="F266" s="2" t="n">
        <f aca="false">E266/C266*100</f>
        <v>0.502260170768458</v>
      </c>
      <c r="G266" s="0" t="n">
        <v>67.25</v>
      </c>
    </row>
    <row r="267" customFormat="false" ht="12.8" hidden="false" customHeight="false" outlineLevel="0" collapsed="false">
      <c r="A267" s="0" t="s">
        <v>273</v>
      </c>
      <c r="B267" s="0" t="n">
        <v>99.3</v>
      </c>
      <c r="C267" s="0" t="n">
        <v>96.65</v>
      </c>
      <c r="D267" s="0" t="n">
        <v>3302337</v>
      </c>
      <c r="E267" s="2" t="n">
        <f aca="false">B267-C267</f>
        <v>2.64999999999999</v>
      </c>
      <c r="F267" s="2" t="n">
        <f aca="false">E267/C267*100</f>
        <v>2.74185204345576</v>
      </c>
      <c r="G267" s="0" t="n">
        <v>53.87</v>
      </c>
    </row>
    <row r="268" customFormat="false" ht="12.8" hidden="false" customHeight="false" outlineLevel="0" collapsed="false">
      <c r="A268" s="0" t="s">
        <v>274</v>
      </c>
      <c r="B268" s="0" t="n">
        <v>97</v>
      </c>
      <c r="C268" s="0" t="n">
        <v>93.9</v>
      </c>
      <c r="D268" s="0" t="n">
        <v>1155787</v>
      </c>
      <c r="E268" s="2" t="n">
        <f aca="false">B268-C268</f>
        <v>3.09999999999999</v>
      </c>
      <c r="F268" s="2" t="n">
        <f aca="false">E268/C268*100</f>
        <v>3.30138445154419</v>
      </c>
      <c r="G268" s="0" t="n">
        <v>44.44</v>
      </c>
    </row>
    <row r="269" customFormat="false" ht="12.8" hidden="false" customHeight="false" outlineLevel="0" collapsed="false">
      <c r="A269" s="0" t="s">
        <v>275</v>
      </c>
      <c r="B269" s="0" t="n">
        <v>96.6</v>
      </c>
      <c r="C269" s="0" t="n">
        <v>95.45</v>
      </c>
      <c r="D269" s="0" t="n">
        <v>102553</v>
      </c>
      <c r="E269" s="2" t="n">
        <f aca="false">B269-C269</f>
        <v>1.14999999999999</v>
      </c>
      <c r="F269" s="2" t="n">
        <f aca="false">E269/C269*100</f>
        <v>1.20481927710842</v>
      </c>
      <c r="G269" s="0" t="n">
        <v>35.53</v>
      </c>
    </row>
    <row r="270" customFormat="false" ht="12.8" hidden="false" customHeight="false" outlineLevel="0" collapsed="false">
      <c r="A270" s="0" t="s">
        <v>276</v>
      </c>
      <c r="B270" s="0" t="n">
        <v>95.05</v>
      </c>
      <c r="C270" s="0" t="n">
        <v>94.55</v>
      </c>
      <c r="D270" s="0" t="n">
        <v>62102</v>
      </c>
      <c r="E270" s="2" t="n">
        <f aca="false">B270-C270</f>
        <v>0.5</v>
      </c>
      <c r="F270" s="2" t="n">
        <f aca="false">E270/C270*100</f>
        <v>0.528820729772607</v>
      </c>
      <c r="G270" s="0" t="n">
        <v>62.74</v>
      </c>
    </row>
    <row r="271" customFormat="false" ht="12.8" hidden="false" customHeight="false" outlineLevel="0" collapsed="false">
      <c r="A271" s="0" t="s">
        <v>277</v>
      </c>
      <c r="B271" s="0" t="n">
        <v>92.8</v>
      </c>
      <c r="C271" s="0" t="n">
        <v>91.7</v>
      </c>
      <c r="D271" s="0" t="n">
        <v>10493</v>
      </c>
      <c r="E271" s="2" t="n">
        <f aca="false">B271-C271</f>
        <v>1.09999999999999</v>
      </c>
      <c r="F271" s="2" t="n">
        <f aca="false">E271/C271*100</f>
        <v>1.19956379498364</v>
      </c>
      <c r="G271" s="0" t="n">
        <v>78.93</v>
      </c>
    </row>
    <row r="272" customFormat="false" ht="12.8" hidden="false" customHeight="false" outlineLevel="0" collapsed="false">
      <c r="A272" s="0" t="s">
        <v>278</v>
      </c>
      <c r="B272" s="0" t="n">
        <v>92.65</v>
      </c>
      <c r="C272" s="0" t="n">
        <v>91.45</v>
      </c>
      <c r="D272" s="0" t="n">
        <v>479930</v>
      </c>
      <c r="E272" s="2" t="n">
        <f aca="false">B272-C272</f>
        <v>1.2</v>
      </c>
      <c r="F272" s="2" t="n">
        <f aca="false">E272/C272*100</f>
        <v>1.31219245489339</v>
      </c>
      <c r="G272" s="0" t="n">
        <v>44.69</v>
      </c>
    </row>
    <row r="273" customFormat="false" ht="12.8" hidden="false" customHeight="false" outlineLevel="0" collapsed="false">
      <c r="A273" s="0" t="s">
        <v>279</v>
      </c>
      <c r="B273" s="0" t="n">
        <v>88.7</v>
      </c>
      <c r="C273" s="0" t="n">
        <v>87.25</v>
      </c>
      <c r="D273" s="0" t="n">
        <v>132129</v>
      </c>
      <c r="E273" s="2" t="n">
        <f aca="false">B273-C273</f>
        <v>1.45</v>
      </c>
      <c r="F273" s="2" t="n">
        <f aca="false">E273/C273*100</f>
        <v>1.66189111747851</v>
      </c>
      <c r="G273" s="0" t="n">
        <v>36.21</v>
      </c>
    </row>
    <row r="274" customFormat="false" ht="12.8" hidden="false" customHeight="false" outlineLevel="0" collapsed="false">
      <c r="A274" s="0" t="s">
        <v>280</v>
      </c>
      <c r="B274" s="0" t="n">
        <v>88.15</v>
      </c>
      <c r="C274" s="0" t="n">
        <v>85.05</v>
      </c>
      <c r="D274" s="0" t="n">
        <v>479054</v>
      </c>
      <c r="E274" s="2" t="n">
        <f aca="false">B274-C274</f>
        <v>3.10000000000001</v>
      </c>
      <c r="F274" s="2" t="n">
        <f aca="false">E274/C274*100</f>
        <v>3.64491475602588</v>
      </c>
      <c r="G274" s="0" t="n">
        <v>48.43</v>
      </c>
    </row>
    <row r="275" customFormat="false" ht="12.8" hidden="false" customHeight="false" outlineLevel="0" collapsed="false">
      <c r="A275" s="0" t="s">
        <v>281</v>
      </c>
      <c r="B275" s="0" t="n">
        <v>87.85</v>
      </c>
      <c r="C275" s="0" t="n">
        <v>86.55</v>
      </c>
      <c r="D275" s="0" t="n">
        <v>4329210</v>
      </c>
      <c r="E275" s="2" t="n">
        <f aca="false">B275-C275</f>
        <v>1.3</v>
      </c>
      <c r="F275" s="2" t="n">
        <f aca="false">E275/C275*100</f>
        <v>1.50202195262854</v>
      </c>
      <c r="G275" s="0" t="n">
        <v>36.99</v>
      </c>
    </row>
    <row r="276" customFormat="false" ht="12.8" hidden="false" customHeight="false" outlineLevel="0" collapsed="false">
      <c r="A276" s="0" t="s">
        <v>282</v>
      </c>
      <c r="B276" s="0" t="n">
        <v>87.35</v>
      </c>
      <c r="C276" s="0" t="n">
        <v>85.05</v>
      </c>
      <c r="D276" s="0" t="n">
        <v>8107222</v>
      </c>
      <c r="E276" s="2" t="n">
        <f aca="false">B276-C276</f>
        <v>2.3</v>
      </c>
      <c r="F276" s="2" t="n">
        <f aca="false">E276/C276*100</f>
        <v>2.70429159318048</v>
      </c>
      <c r="G276" s="0" t="n">
        <v>41.46</v>
      </c>
    </row>
    <row r="277" customFormat="false" ht="12.8" hidden="false" customHeight="false" outlineLevel="0" collapsed="false">
      <c r="A277" s="0" t="s">
        <v>283</v>
      </c>
      <c r="B277" s="0" t="n">
        <v>87</v>
      </c>
      <c r="C277" s="0" t="n">
        <v>85.75</v>
      </c>
      <c r="D277" s="0" t="n">
        <v>683639</v>
      </c>
      <c r="E277" s="2" t="n">
        <f aca="false">B277-C277</f>
        <v>1.25</v>
      </c>
      <c r="F277" s="2" t="n">
        <f aca="false">E277/C277*100</f>
        <v>1.45772594752187</v>
      </c>
      <c r="G277" s="0" t="n">
        <v>58.68</v>
      </c>
    </row>
    <row r="278" customFormat="false" ht="12.8" hidden="false" customHeight="false" outlineLevel="0" collapsed="false">
      <c r="A278" s="0" t="s">
        <v>284</v>
      </c>
      <c r="B278" s="0" t="n">
        <v>87</v>
      </c>
      <c r="C278" s="0" t="n">
        <v>86.3</v>
      </c>
      <c r="D278" s="0" t="n">
        <v>45191</v>
      </c>
      <c r="E278" s="2" t="n">
        <f aca="false">B278-C278</f>
        <v>0.700000000000003</v>
      </c>
      <c r="F278" s="2" t="n">
        <f aca="false">E278/C278*100</f>
        <v>0.811123986095021</v>
      </c>
      <c r="G278" s="0" t="n">
        <v>47.36</v>
      </c>
    </row>
    <row r="279" customFormat="false" ht="12.8" hidden="false" customHeight="false" outlineLevel="0" collapsed="false">
      <c r="A279" s="0" t="s">
        <v>285</v>
      </c>
      <c r="B279" s="0" t="n">
        <v>86.5</v>
      </c>
      <c r="C279" s="0" t="n">
        <v>84</v>
      </c>
      <c r="D279" s="0" t="n">
        <v>1463469</v>
      </c>
      <c r="E279" s="2" t="n">
        <f aca="false">B279-C279</f>
        <v>2.5</v>
      </c>
      <c r="F279" s="2" t="n">
        <f aca="false">E279/C279*100</f>
        <v>2.97619047619048</v>
      </c>
      <c r="G279" s="0" t="n">
        <v>56.34</v>
      </c>
    </row>
    <row r="280" customFormat="false" ht="12.8" hidden="false" customHeight="false" outlineLevel="0" collapsed="false">
      <c r="A280" s="0" t="s">
        <v>286</v>
      </c>
      <c r="B280" s="0" t="n">
        <v>85.05</v>
      </c>
      <c r="C280" s="0" t="n">
        <v>82.75</v>
      </c>
      <c r="D280" s="0" t="n">
        <v>94741</v>
      </c>
      <c r="E280" s="2" t="n">
        <f aca="false">B280-C280</f>
        <v>2.3</v>
      </c>
      <c r="F280" s="2" t="n">
        <f aca="false">E280/C280*100</f>
        <v>2.77945619335347</v>
      </c>
      <c r="G280" s="0" t="n">
        <v>47.39</v>
      </c>
    </row>
    <row r="281" customFormat="false" ht="12.8" hidden="false" customHeight="false" outlineLevel="0" collapsed="false">
      <c r="A281" s="0" t="s">
        <v>287</v>
      </c>
      <c r="B281" s="0" t="n">
        <v>83.85</v>
      </c>
      <c r="C281" s="0" t="n">
        <v>80.15</v>
      </c>
      <c r="D281" s="0" t="n">
        <v>1476237</v>
      </c>
      <c r="E281" s="2" t="n">
        <f aca="false">B281-C281</f>
        <v>3.69999999999999</v>
      </c>
      <c r="F281" s="2" t="n">
        <f aca="false">E281/C281*100</f>
        <v>4.61634435433561</v>
      </c>
      <c r="G281" s="0" t="n">
        <v>34.67</v>
      </c>
      <c r="H281" s="3" t="str">
        <f aca="false">IF(AND(D281&gt;50000,G281&gt;65),"Yes","No")</f>
        <v>No</v>
      </c>
    </row>
    <row r="282" customFormat="false" ht="12.8" hidden="false" customHeight="false" outlineLevel="0" collapsed="false">
      <c r="A282" s="0" t="s">
        <v>288</v>
      </c>
      <c r="B282" s="0" t="n">
        <v>82.75</v>
      </c>
      <c r="C282" s="0" t="n">
        <v>80.55</v>
      </c>
      <c r="D282" s="0" t="n">
        <v>27329</v>
      </c>
      <c r="E282" s="2" t="n">
        <f aca="false">B282-C282</f>
        <v>2.2</v>
      </c>
      <c r="F282" s="2" t="n">
        <f aca="false">E282/C282*100</f>
        <v>2.73122284295469</v>
      </c>
      <c r="G282" s="0" t="n">
        <v>33.57</v>
      </c>
    </row>
    <row r="283" customFormat="false" ht="12.8" hidden="false" customHeight="false" outlineLevel="0" collapsed="false">
      <c r="A283" s="0" t="s">
        <v>289</v>
      </c>
      <c r="B283" s="0" t="n">
        <v>82.35</v>
      </c>
      <c r="C283" s="0" t="n">
        <v>80.95</v>
      </c>
      <c r="D283" s="0" t="n">
        <v>259426</v>
      </c>
      <c r="E283" s="2" t="n">
        <f aca="false">B283-C283</f>
        <v>1.39999999999999</v>
      </c>
      <c r="F283" s="2" t="n">
        <f aca="false">E283/C283*100</f>
        <v>1.72946263125385</v>
      </c>
      <c r="G283" s="0" t="n">
        <v>73.88</v>
      </c>
    </row>
    <row r="284" customFormat="false" ht="12.8" hidden="false" customHeight="false" outlineLevel="0" collapsed="false">
      <c r="A284" s="0" t="s">
        <v>290</v>
      </c>
      <c r="B284" s="0" t="n">
        <v>81.8</v>
      </c>
      <c r="C284" s="0" t="n">
        <v>79.2</v>
      </c>
      <c r="D284" s="0" t="n">
        <v>160736</v>
      </c>
      <c r="E284" s="2" t="n">
        <f aca="false">B284-C284</f>
        <v>2.59999999999999</v>
      </c>
      <c r="F284" s="2" t="n">
        <f aca="false">E284/C284*100</f>
        <v>3.28282828282828</v>
      </c>
      <c r="G284" s="0" t="n">
        <v>63.99</v>
      </c>
    </row>
    <row r="285" customFormat="false" ht="12.8" hidden="false" customHeight="false" outlineLevel="0" collapsed="false">
      <c r="A285" s="0" t="s">
        <v>291</v>
      </c>
      <c r="B285" s="0" t="n">
        <v>80.8</v>
      </c>
      <c r="C285" s="0" t="n">
        <v>76.4</v>
      </c>
      <c r="D285" s="0" t="n">
        <v>135718</v>
      </c>
      <c r="E285" s="2" t="n">
        <f aca="false">B285-C285</f>
        <v>4.39999999999999</v>
      </c>
      <c r="F285" s="2" t="n">
        <f aca="false">E285/C285*100</f>
        <v>5.75916230366491</v>
      </c>
      <c r="G285" s="0" t="n">
        <v>35.26</v>
      </c>
      <c r="H285" s="3" t="str">
        <f aca="false">IF(AND(D285&gt;50000,G285&gt;65),"Yes","No")</f>
        <v>No</v>
      </c>
    </row>
    <row r="286" customFormat="false" ht="12.8" hidden="false" customHeight="false" outlineLevel="0" collapsed="false">
      <c r="A286" s="0" t="s">
        <v>292</v>
      </c>
      <c r="B286" s="0" t="n">
        <v>79.1</v>
      </c>
      <c r="C286" s="0" t="n">
        <v>78.35</v>
      </c>
      <c r="D286" s="0" t="n">
        <v>28603</v>
      </c>
      <c r="E286" s="2" t="n">
        <f aca="false">B286-C286</f>
        <v>0.75</v>
      </c>
      <c r="F286" s="2" t="n">
        <f aca="false">E286/C286*100</f>
        <v>0.957243139757498</v>
      </c>
      <c r="G286" s="0" t="n">
        <v>65.59</v>
      </c>
    </row>
    <row r="287" customFormat="false" ht="12.8" hidden="false" customHeight="false" outlineLevel="0" collapsed="false">
      <c r="A287" s="0" t="s">
        <v>293</v>
      </c>
      <c r="B287" s="0" t="n">
        <v>78.55</v>
      </c>
      <c r="C287" s="0" t="n">
        <v>77.8</v>
      </c>
      <c r="D287" s="0" t="n">
        <v>657845</v>
      </c>
      <c r="E287" s="2" t="n">
        <f aca="false">B287-C287</f>
        <v>0.75</v>
      </c>
      <c r="F287" s="2" t="n">
        <f aca="false">E287/C287*100</f>
        <v>0.96401028277635</v>
      </c>
      <c r="G287" s="0" t="n">
        <v>68.5</v>
      </c>
    </row>
    <row r="288" customFormat="false" ht="12.8" hidden="false" customHeight="false" outlineLevel="0" collapsed="false">
      <c r="A288" s="0" t="s">
        <v>294</v>
      </c>
      <c r="B288" s="0" t="n">
        <v>78.1</v>
      </c>
      <c r="C288" s="0" t="n">
        <v>73.65</v>
      </c>
      <c r="D288" s="0" t="n">
        <v>3961940</v>
      </c>
      <c r="E288" s="2" t="n">
        <f aca="false">B288-C288</f>
        <v>4.44999999999999</v>
      </c>
      <c r="F288" s="2" t="n">
        <f aca="false">E288/C288*100</f>
        <v>6.04209097080786</v>
      </c>
      <c r="G288" s="0" t="n">
        <v>53.57</v>
      </c>
      <c r="H288" s="3" t="str">
        <f aca="false">IF(AND(D288&gt;50000,G288&gt;65),"Yes","No")</f>
        <v>No</v>
      </c>
    </row>
    <row r="289" customFormat="false" ht="12.8" hidden="false" customHeight="false" outlineLevel="0" collapsed="false">
      <c r="A289" s="0" t="s">
        <v>295</v>
      </c>
      <c r="B289" s="0" t="n">
        <v>77.55</v>
      </c>
      <c r="C289" s="0" t="n">
        <v>76.85</v>
      </c>
      <c r="D289" s="0" t="n">
        <v>283821</v>
      </c>
      <c r="E289" s="2" t="n">
        <f aca="false">B289-C289</f>
        <v>0.700000000000003</v>
      </c>
      <c r="F289" s="2" t="n">
        <f aca="false">E289/C289*100</f>
        <v>0.910865322055957</v>
      </c>
      <c r="G289" s="0" t="n">
        <v>43.92</v>
      </c>
    </row>
    <row r="290" customFormat="false" ht="12.8" hidden="false" customHeight="false" outlineLevel="0" collapsed="false">
      <c r="A290" s="0" t="s">
        <v>296</v>
      </c>
      <c r="B290" s="0" t="n">
        <v>77.3</v>
      </c>
      <c r="C290" s="0" t="n">
        <v>75.1</v>
      </c>
      <c r="D290" s="0" t="n">
        <v>2835246</v>
      </c>
      <c r="E290" s="2" t="n">
        <f aca="false">B290-C290</f>
        <v>2.2</v>
      </c>
      <c r="F290" s="2" t="n">
        <f aca="false">E290/C290*100</f>
        <v>2.92942743009321</v>
      </c>
      <c r="G290" s="0" t="n">
        <v>51.37</v>
      </c>
    </row>
    <row r="291" customFormat="false" ht="12.8" hidden="false" customHeight="false" outlineLevel="0" collapsed="false">
      <c r="A291" s="0" t="s">
        <v>297</v>
      </c>
      <c r="B291" s="0" t="n">
        <v>75.95</v>
      </c>
      <c r="C291" s="0" t="n">
        <v>75.55</v>
      </c>
      <c r="D291" s="0" t="n">
        <v>121654</v>
      </c>
      <c r="E291" s="2" t="n">
        <f aca="false">B291-C291</f>
        <v>0.400000000000006</v>
      </c>
      <c r="F291" s="2" t="n">
        <f aca="false">E291/C291*100</f>
        <v>0.529450694904045</v>
      </c>
      <c r="G291" s="0" t="n">
        <v>70.61</v>
      </c>
    </row>
    <row r="292" customFormat="false" ht="12.8" hidden="false" customHeight="false" outlineLevel="0" collapsed="false">
      <c r="A292" s="0" t="s">
        <v>298</v>
      </c>
      <c r="B292" s="0" t="n">
        <v>74.9</v>
      </c>
      <c r="C292" s="0" t="n">
        <v>73.05</v>
      </c>
      <c r="D292" s="0" t="n">
        <v>528260</v>
      </c>
      <c r="E292" s="2" t="n">
        <f aca="false">B292-C292</f>
        <v>1.85000000000001</v>
      </c>
      <c r="F292" s="2" t="n">
        <f aca="false">E292/C292*100</f>
        <v>2.53251197809721</v>
      </c>
      <c r="G292" s="0" t="n">
        <v>62.86</v>
      </c>
    </row>
    <row r="293" customFormat="false" ht="12.8" hidden="false" customHeight="false" outlineLevel="0" collapsed="false">
      <c r="A293" s="0" t="s">
        <v>299</v>
      </c>
      <c r="B293" s="0" t="n">
        <v>74.8</v>
      </c>
      <c r="C293" s="0" t="n">
        <v>65.55</v>
      </c>
      <c r="D293" s="0" t="n">
        <v>6534208</v>
      </c>
      <c r="E293" s="2" t="n">
        <f aca="false">B293-C293</f>
        <v>9.25</v>
      </c>
      <c r="F293" s="2" t="n">
        <f aca="false">E293/C293*100</f>
        <v>14.1113653699466</v>
      </c>
      <c r="G293" s="0" t="n">
        <v>36.81</v>
      </c>
      <c r="H293" s="3" t="str">
        <f aca="false">IF(AND(D293&gt;50000,G293&gt;65),"Yes","No")</f>
        <v>No</v>
      </c>
    </row>
    <row r="294" customFormat="false" ht="12.8" hidden="false" customHeight="false" outlineLevel="0" collapsed="false">
      <c r="A294" s="0" t="s">
        <v>300</v>
      </c>
      <c r="B294" s="0" t="n">
        <v>74.4</v>
      </c>
      <c r="C294" s="0" t="n">
        <v>71.9</v>
      </c>
      <c r="D294" s="0" t="n">
        <v>795826</v>
      </c>
      <c r="E294" s="2" t="n">
        <f aca="false">B294-C294</f>
        <v>2.5</v>
      </c>
      <c r="F294" s="2" t="n">
        <f aca="false">E294/C294*100</f>
        <v>3.47705146036161</v>
      </c>
      <c r="G294" s="0" t="n">
        <v>65.05</v>
      </c>
    </row>
    <row r="295" customFormat="false" ht="12.8" hidden="false" customHeight="false" outlineLevel="0" collapsed="false">
      <c r="A295" s="0" t="s">
        <v>301</v>
      </c>
      <c r="B295" s="0" t="n">
        <v>74.2</v>
      </c>
      <c r="C295" s="0" t="n">
        <v>72.35</v>
      </c>
      <c r="D295" s="0" t="n">
        <v>88205</v>
      </c>
      <c r="E295" s="2" t="n">
        <f aca="false">B295-C295</f>
        <v>1.85000000000001</v>
      </c>
      <c r="F295" s="2" t="n">
        <f aca="false">E295/C295*100</f>
        <v>2.55701451278508</v>
      </c>
      <c r="G295" s="0" t="n">
        <v>69.41</v>
      </c>
    </row>
    <row r="296" customFormat="false" ht="12.8" hidden="false" customHeight="false" outlineLevel="0" collapsed="false">
      <c r="A296" s="0" t="s">
        <v>302</v>
      </c>
      <c r="B296" s="0" t="n">
        <v>73.35</v>
      </c>
      <c r="C296" s="0" t="n">
        <v>72.75</v>
      </c>
      <c r="D296" s="0" t="n">
        <v>282048</v>
      </c>
      <c r="E296" s="2" t="n">
        <f aca="false">B296-C296</f>
        <v>0.599999999999994</v>
      </c>
      <c r="F296" s="2" t="n">
        <f aca="false">E296/C296*100</f>
        <v>0.824742268041229</v>
      </c>
      <c r="G296" s="0" t="n">
        <v>16.19</v>
      </c>
    </row>
    <row r="297" customFormat="false" ht="12.8" hidden="false" customHeight="false" outlineLevel="0" collapsed="false">
      <c r="A297" s="0" t="s">
        <v>303</v>
      </c>
      <c r="B297" s="0" t="n">
        <v>73.05</v>
      </c>
      <c r="C297" s="0" t="n">
        <v>71.8</v>
      </c>
      <c r="D297" s="0" t="n">
        <v>334513</v>
      </c>
      <c r="E297" s="2" t="n">
        <f aca="false">B297-C297</f>
        <v>1.25</v>
      </c>
      <c r="F297" s="2" t="n">
        <f aca="false">E297/C297*100</f>
        <v>1.74094707520891</v>
      </c>
      <c r="G297" s="0" t="n">
        <v>52.2</v>
      </c>
    </row>
    <row r="298" customFormat="false" ht="12.8" hidden="false" customHeight="false" outlineLevel="0" collapsed="false">
      <c r="A298" s="0" t="s">
        <v>304</v>
      </c>
      <c r="B298" s="0" t="n">
        <v>73.05</v>
      </c>
      <c r="C298" s="0" t="n">
        <v>71.65</v>
      </c>
      <c r="D298" s="0" t="n">
        <v>27891</v>
      </c>
      <c r="E298" s="2" t="n">
        <f aca="false">B298-C298</f>
        <v>1.39999999999999</v>
      </c>
      <c r="F298" s="2" t="n">
        <f aca="false">E298/C298*100</f>
        <v>1.95394277739008</v>
      </c>
      <c r="G298" s="0" t="n">
        <v>64.74</v>
      </c>
    </row>
    <row r="299" customFormat="false" ht="12.8" hidden="false" customHeight="false" outlineLevel="0" collapsed="false">
      <c r="A299" s="0" t="s">
        <v>305</v>
      </c>
      <c r="B299" s="0" t="n">
        <v>72.65</v>
      </c>
      <c r="C299" s="0" t="n">
        <v>71.9</v>
      </c>
      <c r="D299" s="0" t="n">
        <v>34364</v>
      </c>
      <c r="E299" s="2" t="n">
        <f aca="false">B299-C299</f>
        <v>0.75</v>
      </c>
      <c r="F299" s="2" t="n">
        <f aca="false">E299/C299*100</f>
        <v>1.04311543810848</v>
      </c>
      <c r="G299" s="0" t="n">
        <v>78.5</v>
      </c>
    </row>
    <row r="300" customFormat="false" ht="12.8" hidden="false" customHeight="false" outlineLevel="0" collapsed="false">
      <c r="A300" s="0" t="s">
        <v>306</v>
      </c>
      <c r="B300" s="0" t="n">
        <v>70.55</v>
      </c>
      <c r="C300" s="0" t="n">
        <v>68.55</v>
      </c>
      <c r="D300" s="0" t="n">
        <v>422543</v>
      </c>
      <c r="E300" s="2" t="n">
        <f aca="false">B300-C300</f>
        <v>2</v>
      </c>
      <c r="F300" s="2" t="n">
        <f aca="false">E300/C300*100</f>
        <v>2.91757840991977</v>
      </c>
      <c r="G300" s="0" t="n">
        <v>36.89</v>
      </c>
    </row>
    <row r="301" customFormat="false" ht="12.8" hidden="false" customHeight="false" outlineLevel="0" collapsed="false">
      <c r="A301" s="0" t="s">
        <v>307</v>
      </c>
      <c r="B301" s="0" t="n">
        <v>70.15</v>
      </c>
      <c r="C301" s="0" t="n">
        <v>66.15</v>
      </c>
      <c r="D301" s="0" t="n">
        <v>4345713</v>
      </c>
      <c r="E301" s="2" t="n">
        <f aca="false">B301-C301</f>
        <v>4</v>
      </c>
      <c r="F301" s="2" t="n">
        <f aca="false">E301/C301*100</f>
        <v>6.04686318972033</v>
      </c>
      <c r="G301" s="0" t="n">
        <v>32.87</v>
      </c>
      <c r="H301" s="3" t="str">
        <f aca="false">IF(AND(D301&gt;50000,G301&gt;65),"Yes","No")</f>
        <v>No</v>
      </c>
    </row>
    <row r="302" customFormat="false" ht="12.8" hidden="false" customHeight="false" outlineLevel="0" collapsed="false">
      <c r="A302" s="0" t="s">
        <v>308</v>
      </c>
      <c r="B302" s="0" t="n">
        <v>69.25</v>
      </c>
      <c r="C302" s="0" t="n">
        <v>68.8</v>
      </c>
      <c r="D302" s="0" t="n">
        <v>75000</v>
      </c>
      <c r="E302" s="2" t="n">
        <f aca="false">B302-C302</f>
        <v>0.450000000000003</v>
      </c>
      <c r="F302" s="2" t="n">
        <f aca="false">E302/C302*100</f>
        <v>0.654069767441865</v>
      </c>
      <c r="G302" s="0" t="n">
        <v>45.95</v>
      </c>
    </row>
    <row r="303" customFormat="false" ht="12.8" hidden="false" customHeight="false" outlineLevel="0" collapsed="false">
      <c r="A303" s="0" t="s">
        <v>309</v>
      </c>
      <c r="B303" s="0" t="n">
        <v>68.65</v>
      </c>
      <c r="C303" s="0" t="n">
        <v>66.75</v>
      </c>
      <c r="D303" s="0" t="n">
        <v>39147</v>
      </c>
      <c r="E303" s="2" t="n">
        <f aca="false">B303-C303</f>
        <v>1.90000000000001</v>
      </c>
      <c r="F303" s="2" t="n">
        <f aca="false">E303/C303*100</f>
        <v>2.84644194756555</v>
      </c>
      <c r="G303" s="0" t="n">
        <v>58.68</v>
      </c>
    </row>
    <row r="304" customFormat="false" ht="12.8" hidden="false" customHeight="false" outlineLevel="0" collapsed="false">
      <c r="A304" s="0" t="s">
        <v>310</v>
      </c>
      <c r="B304" s="0" t="n">
        <v>68</v>
      </c>
      <c r="C304" s="0" t="n">
        <v>66.45</v>
      </c>
      <c r="D304" s="0" t="n">
        <v>14565054</v>
      </c>
      <c r="E304" s="2" t="n">
        <f aca="false">B304-C304</f>
        <v>1.55</v>
      </c>
      <c r="F304" s="2" t="n">
        <f aca="false">E304/C304*100</f>
        <v>2.33258088788562</v>
      </c>
      <c r="G304" s="0" t="n">
        <v>55.17</v>
      </c>
      <c r="H304" s="3" t="str">
        <f aca="false">IF(AND(D304&gt;50000,G304&gt;65),"Yes","No")</f>
        <v>No</v>
      </c>
    </row>
    <row r="305" customFormat="false" ht="12.8" hidden="false" customHeight="false" outlineLevel="0" collapsed="false">
      <c r="A305" s="0" t="s">
        <v>311</v>
      </c>
      <c r="B305" s="0" t="n">
        <v>65.9</v>
      </c>
      <c r="C305" s="0" t="n">
        <v>65.05</v>
      </c>
      <c r="D305" s="0" t="n">
        <v>147560</v>
      </c>
      <c r="E305" s="2" t="n">
        <f aca="false">B305-C305</f>
        <v>0.850000000000009</v>
      </c>
      <c r="F305" s="2" t="n">
        <f aca="false">E305/C305*100</f>
        <v>1.30668716372023</v>
      </c>
      <c r="G305" s="0" t="n">
        <v>71.81</v>
      </c>
    </row>
    <row r="306" customFormat="false" ht="12.8" hidden="false" customHeight="false" outlineLevel="0" collapsed="false">
      <c r="A306" s="0" t="s">
        <v>312</v>
      </c>
      <c r="B306" s="0" t="n">
        <v>65.65</v>
      </c>
      <c r="C306" s="0" t="n">
        <v>63.4</v>
      </c>
      <c r="D306" s="0" t="n">
        <v>57487</v>
      </c>
      <c r="E306" s="2" t="n">
        <f aca="false">B306-C306</f>
        <v>2.25000000000001</v>
      </c>
      <c r="F306" s="2" t="n">
        <f aca="false">E306/C306*100</f>
        <v>3.54889589905364</v>
      </c>
      <c r="G306" s="0" t="n">
        <v>56.73</v>
      </c>
    </row>
    <row r="307" customFormat="false" ht="12.8" hidden="false" customHeight="false" outlineLevel="0" collapsed="false">
      <c r="A307" s="0" t="s">
        <v>313</v>
      </c>
      <c r="B307" s="0" t="n">
        <v>64.45</v>
      </c>
      <c r="C307" s="0" t="n">
        <v>63.1</v>
      </c>
      <c r="D307" s="0" t="n">
        <v>57673</v>
      </c>
      <c r="E307" s="2" t="n">
        <f aca="false">B307-C307</f>
        <v>1.35</v>
      </c>
      <c r="F307" s="2" t="n">
        <f aca="false">E307/C307*100</f>
        <v>2.13946117274168</v>
      </c>
      <c r="G307" s="0" t="n">
        <v>43.6</v>
      </c>
    </row>
    <row r="308" customFormat="false" ht="12.8" hidden="false" customHeight="false" outlineLevel="0" collapsed="false">
      <c r="A308" s="0" t="s">
        <v>314</v>
      </c>
      <c r="B308" s="0" t="n">
        <v>63.9</v>
      </c>
      <c r="C308" s="0" t="n">
        <v>63.55</v>
      </c>
      <c r="D308" s="0" t="n">
        <v>4655335</v>
      </c>
      <c r="E308" s="2" t="n">
        <f aca="false">B308-C308</f>
        <v>0.350000000000001</v>
      </c>
      <c r="F308" s="2" t="n">
        <f aca="false">E308/C308*100</f>
        <v>0.550747442958303</v>
      </c>
      <c r="G308" s="0" t="n">
        <v>24.38</v>
      </c>
    </row>
    <row r="309" customFormat="false" ht="12.8" hidden="false" customHeight="false" outlineLevel="0" collapsed="false">
      <c r="A309" s="0" t="s">
        <v>315</v>
      </c>
      <c r="B309" s="0" t="n">
        <v>63.75</v>
      </c>
      <c r="C309" s="0" t="n">
        <v>63.25</v>
      </c>
      <c r="D309" s="0" t="n">
        <v>117451</v>
      </c>
      <c r="E309" s="2" t="n">
        <f aca="false">B309-C309</f>
        <v>0.5</v>
      </c>
      <c r="F309" s="2" t="n">
        <f aca="false">E309/C309*100</f>
        <v>0.790513833992095</v>
      </c>
      <c r="G309" s="0" t="n">
        <v>54.23</v>
      </c>
    </row>
    <row r="310" customFormat="false" ht="12.8" hidden="false" customHeight="false" outlineLevel="0" collapsed="false">
      <c r="A310" s="0" t="s">
        <v>316</v>
      </c>
      <c r="B310" s="0" t="n">
        <v>63.6</v>
      </c>
      <c r="C310" s="0" t="n">
        <v>62.5</v>
      </c>
      <c r="D310" s="0" t="n">
        <v>565611</v>
      </c>
      <c r="E310" s="2" t="n">
        <f aca="false">B310-C310</f>
        <v>1.1</v>
      </c>
      <c r="F310" s="2" t="n">
        <f aca="false">E310/C310*100</f>
        <v>1.76</v>
      </c>
      <c r="G310" s="0" t="n">
        <v>50.38</v>
      </c>
    </row>
    <row r="311" customFormat="false" ht="12.8" hidden="false" customHeight="false" outlineLevel="0" collapsed="false">
      <c r="A311" s="0" t="s">
        <v>317</v>
      </c>
      <c r="B311" s="0" t="n">
        <v>62.3</v>
      </c>
      <c r="C311" s="0" t="n">
        <v>61.25</v>
      </c>
      <c r="D311" s="0" t="n">
        <v>50437</v>
      </c>
      <c r="E311" s="2" t="n">
        <f aca="false">B311-C311</f>
        <v>1.05</v>
      </c>
      <c r="F311" s="2" t="n">
        <f aca="false">E311/C311*100</f>
        <v>1.71428571428571</v>
      </c>
      <c r="G311" s="0" t="n">
        <v>37.06</v>
      </c>
    </row>
    <row r="312" customFormat="false" ht="12.8" hidden="false" customHeight="false" outlineLevel="0" collapsed="false">
      <c r="A312" s="0" t="s">
        <v>318</v>
      </c>
      <c r="B312" s="0" t="n">
        <v>62.2</v>
      </c>
      <c r="C312" s="0" t="n">
        <v>61.75</v>
      </c>
      <c r="D312" s="0" t="n">
        <v>3397350</v>
      </c>
      <c r="E312" s="2" t="n">
        <f aca="false">B312-C312</f>
        <v>0.450000000000003</v>
      </c>
      <c r="F312" s="2" t="n">
        <f aca="false">E312/C312*100</f>
        <v>0.72874493927126</v>
      </c>
      <c r="G312" s="0" t="n">
        <v>29.45</v>
      </c>
    </row>
    <row r="313" customFormat="false" ht="12.8" hidden="false" customHeight="false" outlineLevel="0" collapsed="false">
      <c r="A313" s="0" t="s">
        <v>319</v>
      </c>
      <c r="B313" s="0" t="n">
        <v>61.7</v>
      </c>
      <c r="C313" s="0" t="n">
        <v>57.9</v>
      </c>
      <c r="D313" s="0" t="n">
        <v>3226885</v>
      </c>
      <c r="E313" s="2" t="n">
        <f aca="false">B313-C313</f>
        <v>3.8</v>
      </c>
      <c r="F313" s="2" t="n">
        <f aca="false">E313/C313*100</f>
        <v>6.56303972366149</v>
      </c>
      <c r="G313" s="0" t="n">
        <v>22.45</v>
      </c>
      <c r="H313" s="3" t="str">
        <f aca="false">IF(AND(D313&gt;50000,G313&gt;65),"Yes","No")</f>
        <v>No</v>
      </c>
    </row>
    <row r="314" customFormat="false" ht="12.8" hidden="false" customHeight="false" outlineLevel="0" collapsed="false">
      <c r="A314" s="0" t="s">
        <v>320</v>
      </c>
      <c r="B314" s="0" t="n">
        <v>61.7</v>
      </c>
      <c r="C314" s="0" t="n">
        <v>61.1</v>
      </c>
      <c r="D314" s="0" t="n">
        <v>227526</v>
      </c>
      <c r="E314" s="2" t="n">
        <f aca="false">B314-C314</f>
        <v>0.600000000000001</v>
      </c>
      <c r="F314" s="2" t="n">
        <f aca="false">E314/C314*100</f>
        <v>0.98199672667758</v>
      </c>
      <c r="G314" s="0" t="n">
        <v>68.66</v>
      </c>
    </row>
    <row r="315" customFormat="false" ht="12.8" hidden="false" customHeight="false" outlineLevel="0" collapsed="false">
      <c r="A315" s="0" t="s">
        <v>321</v>
      </c>
      <c r="B315" s="0" t="n">
        <v>61.45</v>
      </c>
      <c r="C315" s="0" t="n">
        <v>61.05</v>
      </c>
      <c r="D315" s="0" t="n">
        <v>1043425</v>
      </c>
      <c r="E315" s="2" t="n">
        <f aca="false">B315-C315</f>
        <v>0.400000000000006</v>
      </c>
      <c r="F315" s="2" t="n">
        <f aca="false">E315/C315*100</f>
        <v>0.655200655200664</v>
      </c>
      <c r="G315" s="0" t="n">
        <v>24.3</v>
      </c>
    </row>
    <row r="316" customFormat="false" ht="12.8" hidden="false" customHeight="false" outlineLevel="0" collapsed="false">
      <c r="A316" s="0" t="s">
        <v>322</v>
      </c>
      <c r="B316" s="0" t="n">
        <v>58.9</v>
      </c>
      <c r="C316" s="0" t="n">
        <v>58.5</v>
      </c>
      <c r="D316" s="0" t="n">
        <v>615620</v>
      </c>
      <c r="E316" s="2" t="n">
        <f aca="false">B316-C316</f>
        <v>0.399999999999999</v>
      </c>
      <c r="F316" s="2" t="n">
        <f aca="false">E316/C316*100</f>
        <v>0.683760683760681</v>
      </c>
      <c r="G316" s="0" t="n">
        <v>39.53</v>
      </c>
    </row>
    <row r="317" customFormat="false" ht="12.8" hidden="false" customHeight="false" outlineLevel="0" collapsed="false">
      <c r="A317" s="0" t="s">
        <v>323</v>
      </c>
      <c r="B317" s="0" t="n">
        <v>58.5</v>
      </c>
      <c r="C317" s="0" t="n">
        <v>58.05</v>
      </c>
      <c r="D317" s="0" t="n">
        <v>1437037</v>
      </c>
      <c r="E317" s="2" t="n">
        <f aca="false">B317-C317</f>
        <v>0.450000000000003</v>
      </c>
      <c r="F317" s="2" t="n">
        <f aca="false">E317/C317*100</f>
        <v>0.775193798449617</v>
      </c>
      <c r="G317" s="0" t="n">
        <v>31.89</v>
      </c>
    </row>
    <row r="318" customFormat="false" ht="12.8" hidden="false" customHeight="false" outlineLevel="0" collapsed="false">
      <c r="A318" s="0" t="s">
        <v>324</v>
      </c>
      <c r="B318" s="0" t="n">
        <v>57.65</v>
      </c>
      <c r="C318" s="0" t="n">
        <v>56.9</v>
      </c>
      <c r="D318" s="0" t="n">
        <v>25520</v>
      </c>
      <c r="E318" s="2" t="n">
        <f aca="false">B318-C318</f>
        <v>0.75</v>
      </c>
      <c r="F318" s="2" t="n">
        <f aca="false">E318/C318*100</f>
        <v>1.31810193321617</v>
      </c>
      <c r="G318" s="0" t="n">
        <v>57.11</v>
      </c>
    </row>
    <row r="319" customFormat="false" ht="12.8" hidden="false" customHeight="false" outlineLevel="0" collapsed="false">
      <c r="A319" s="0" t="s">
        <v>325</v>
      </c>
      <c r="B319" s="0" t="n">
        <v>56.95</v>
      </c>
      <c r="C319" s="0" t="n">
        <v>55.85</v>
      </c>
      <c r="D319" s="0" t="n">
        <v>74985</v>
      </c>
      <c r="E319" s="2" t="n">
        <f aca="false">B319-C319</f>
        <v>1.1</v>
      </c>
      <c r="F319" s="2" t="n">
        <f aca="false">E319/C319*100</f>
        <v>1.96956132497762</v>
      </c>
      <c r="G319" s="0" t="n">
        <v>78.94</v>
      </c>
    </row>
    <row r="320" customFormat="false" ht="12.8" hidden="false" customHeight="false" outlineLevel="0" collapsed="false">
      <c r="A320" s="0" t="s">
        <v>326</v>
      </c>
      <c r="B320" s="0" t="n">
        <v>55.05</v>
      </c>
      <c r="C320" s="0" t="n">
        <v>53.95</v>
      </c>
      <c r="D320" s="0" t="n">
        <v>28643</v>
      </c>
      <c r="E320" s="2" t="n">
        <f aca="false">B320-C320</f>
        <v>1.09999999999999</v>
      </c>
      <c r="F320" s="2" t="n">
        <f aca="false">E320/C320*100</f>
        <v>2.03892493049118</v>
      </c>
      <c r="G320" s="0" t="n">
        <v>49.77</v>
      </c>
    </row>
    <row r="321" customFormat="false" ht="12.8" hidden="false" customHeight="false" outlineLevel="0" collapsed="false">
      <c r="A321" s="0" t="s">
        <v>327</v>
      </c>
      <c r="B321" s="0" t="n">
        <v>54.8</v>
      </c>
      <c r="C321" s="0" t="n">
        <v>53.05</v>
      </c>
      <c r="D321" s="0" t="n">
        <v>2041666</v>
      </c>
      <c r="E321" s="2" t="n">
        <f aca="false">B321-C321</f>
        <v>1.75</v>
      </c>
      <c r="F321" s="2" t="n">
        <f aca="false">E321/C321*100</f>
        <v>3.29877474081056</v>
      </c>
      <c r="G321" s="0" t="n">
        <v>42.29</v>
      </c>
    </row>
    <row r="322" customFormat="false" ht="12.8" hidden="false" customHeight="false" outlineLevel="0" collapsed="false">
      <c r="A322" s="0" t="s">
        <v>328</v>
      </c>
      <c r="B322" s="0" t="n">
        <v>52</v>
      </c>
      <c r="C322" s="0" t="n">
        <v>51.6</v>
      </c>
      <c r="D322" s="0" t="n">
        <v>1026618</v>
      </c>
      <c r="E322" s="2" t="n">
        <f aca="false">B322-C322</f>
        <v>0.399999999999999</v>
      </c>
      <c r="F322" s="2" t="n">
        <f aca="false">E322/C322*100</f>
        <v>0.77519379844961</v>
      </c>
      <c r="G322" s="0" t="n">
        <v>29.83</v>
      </c>
    </row>
    <row r="323" customFormat="false" ht="12.8" hidden="false" customHeight="false" outlineLevel="0" collapsed="false">
      <c r="A323" s="0" t="s">
        <v>329</v>
      </c>
      <c r="B323" s="0" t="n">
        <v>51.95</v>
      </c>
      <c r="C323" s="0" t="n">
        <v>50.25</v>
      </c>
      <c r="D323" s="0" t="n">
        <v>4539806</v>
      </c>
      <c r="E323" s="2" t="n">
        <f aca="false">B323-C323</f>
        <v>1.7</v>
      </c>
      <c r="F323" s="2" t="n">
        <f aca="false">E323/C323*100</f>
        <v>3.38308457711443</v>
      </c>
      <c r="G323" s="0" t="n">
        <v>45.67</v>
      </c>
    </row>
    <row r="324" customFormat="false" ht="12.8" hidden="false" customHeight="false" outlineLevel="0" collapsed="false">
      <c r="A324" s="0" t="s">
        <v>330</v>
      </c>
      <c r="B324" s="0" t="n">
        <v>51.2</v>
      </c>
      <c r="C324" s="0" t="n">
        <v>46.55</v>
      </c>
      <c r="D324" s="0" t="n">
        <v>74197</v>
      </c>
      <c r="E324" s="2" t="n">
        <f aca="false">B324-C324</f>
        <v>4.65000000000001</v>
      </c>
      <c r="F324" s="2" t="n">
        <f aca="false">E324/C324*100</f>
        <v>9.98925886143933</v>
      </c>
      <c r="G324" s="0" t="n">
        <v>51.48</v>
      </c>
      <c r="H324" s="3" t="str">
        <f aca="false">IF(AND(D324&gt;50000,G324&gt;65),"Yes","No")</f>
        <v>No</v>
      </c>
    </row>
    <row r="325" customFormat="false" ht="12.8" hidden="false" customHeight="false" outlineLevel="0" collapsed="false">
      <c r="A325" s="0" t="s">
        <v>331</v>
      </c>
      <c r="B325" s="0" t="n">
        <v>51.1</v>
      </c>
      <c r="C325" s="0" t="n">
        <v>50.35</v>
      </c>
      <c r="D325" s="0" t="n">
        <v>41460</v>
      </c>
      <c r="E325" s="2" t="n">
        <f aca="false">B325-C325</f>
        <v>0.75</v>
      </c>
      <c r="F325" s="2" t="n">
        <f aca="false">E325/C325*100</f>
        <v>1.48957298907646</v>
      </c>
      <c r="G325" s="0" t="n">
        <v>81.49</v>
      </c>
    </row>
    <row r="326" customFormat="false" ht="12.8" hidden="false" customHeight="false" outlineLevel="0" collapsed="false">
      <c r="A326" s="0" t="s">
        <v>332</v>
      </c>
      <c r="B326" s="0" t="n">
        <v>50.95</v>
      </c>
      <c r="C326" s="0" t="n">
        <v>49.3</v>
      </c>
      <c r="D326" s="0" t="n">
        <v>135586</v>
      </c>
      <c r="E326" s="2" t="n">
        <f aca="false">B326-C326</f>
        <v>1.65000000000001</v>
      </c>
      <c r="F326" s="2" t="n">
        <f aca="false">E326/C326*100</f>
        <v>3.34685598377283</v>
      </c>
      <c r="G326" s="0" t="n">
        <v>56.69</v>
      </c>
    </row>
    <row r="327" customFormat="false" ht="12.8" hidden="false" customHeight="false" outlineLevel="0" collapsed="false">
      <c r="A327" s="0" t="s">
        <v>333</v>
      </c>
      <c r="B327" s="0" t="n">
        <v>50.3</v>
      </c>
      <c r="C327" s="0" t="n">
        <v>45.8</v>
      </c>
      <c r="D327" s="0" t="n">
        <v>419752</v>
      </c>
      <c r="E327" s="2" t="n">
        <f aca="false">B327-C327</f>
        <v>4.5</v>
      </c>
      <c r="F327" s="2" t="n">
        <f aca="false">E327/C327*100</f>
        <v>9.82532751091703</v>
      </c>
      <c r="G327" s="0" t="n">
        <v>43.93</v>
      </c>
      <c r="H327" s="3" t="str">
        <f aca="false">IF(AND(D327&gt;50000,G327&gt;65),"Yes","No")</f>
        <v>No</v>
      </c>
    </row>
    <row r="328" customFormat="false" ht="12.8" hidden="false" customHeight="false" outlineLevel="0" collapsed="false">
      <c r="A328" s="0" t="s">
        <v>334</v>
      </c>
      <c r="B328" s="0" t="n">
        <v>46.3</v>
      </c>
      <c r="C328" s="0" t="n">
        <v>43.05</v>
      </c>
      <c r="D328" s="0" t="n">
        <v>1027254</v>
      </c>
      <c r="E328" s="2" t="n">
        <f aca="false">B328-C328</f>
        <v>3.25</v>
      </c>
      <c r="F328" s="2" t="n">
        <f aca="false">E328/C328*100</f>
        <v>7.54936120789779</v>
      </c>
      <c r="G328" s="0" t="n">
        <v>72.45</v>
      </c>
      <c r="H328" s="3" t="str">
        <f aca="false">IF(AND(D328&gt;50000,G328&gt;65),"Yes","No")</f>
        <v>Yes</v>
      </c>
    </row>
    <row r="329" customFormat="false" ht="12.8" hidden="false" customHeight="false" outlineLevel="0" collapsed="false">
      <c r="A329" s="0" t="s">
        <v>335</v>
      </c>
      <c r="B329" s="0" t="n">
        <v>45.35</v>
      </c>
      <c r="C329" s="0" t="n">
        <v>44.7</v>
      </c>
      <c r="D329" s="0" t="n">
        <v>134418</v>
      </c>
      <c r="E329" s="2" t="n">
        <f aca="false">B329-C329</f>
        <v>0.649999999999999</v>
      </c>
      <c r="F329" s="2" t="n">
        <f aca="false">E329/C329*100</f>
        <v>1.45413870246085</v>
      </c>
    </row>
    <row r="330" customFormat="false" ht="12.8" hidden="false" customHeight="false" outlineLevel="0" collapsed="false">
      <c r="A330" s="0" t="s">
        <v>336</v>
      </c>
      <c r="B330" s="0" t="n">
        <v>44.7</v>
      </c>
      <c r="C330" s="0" t="n">
        <v>44.4</v>
      </c>
      <c r="D330" s="0" t="n">
        <v>23307</v>
      </c>
      <c r="E330" s="2" t="n">
        <f aca="false">B330-C330</f>
        <v>0.300000000000004</v>
      </c>
      <c r="F330" s="2" t="n">
        <f aca="false">E330/C330*100</f>
        <v>0.675675675675685</v>
      </c>
      <c r="G330" s="0" t="n">
        <v>66.91</v>
      </c>
    </row>
    <row r="331" customFormat="false" ht="12.8" hidden="false" customHeight="false" outlineLevel="0" collapsed="false">
      <c r="A331" s="0" t="s">
        <v>337</v>
      </c>
      <c r="B331" s="0" t="n">
        <v>43.3</v>
      </c>
      <c r="C331" s="0" t="n">
        <v>42.9</v>
      </c>
      <c r="D331" s="0" t="n">
        <v>12061</v>
      </c>
      <c r="E331" s="2" t="n">
        <f aca="false">B331-C331</f>
        <v>0.399999999999999</v>
      </c>
      <c r="F331" s="2" t="n">
        <f aca="false">E331/C331*100</f>
        <v>0.932400932400929</v>
      </c>
      <c r="G331" s="0" t="n">
        <v>83.57</v>
      </c>
    </row>
    <row r="332" customFormat="false" ht="12.8" hidden="false" customHeight="false" outlineLevel="0" collapsed="false">
      <c r="A332" s="0" t="s">
        <v>338</v>
      </c>
      <c r="B332" s="0" t="n">
        <v>43.2</v>
      </c>
      <c r="C332" s="0" t="n">
        <v>41.7</v>
      </c>
      <c r="D332" s="0" t="n">
        <v>4040598</v>
      </c>
      <c r="E332" s="2" t="n">
        <f aca="false">B332-C332</f>
        <v>1.5</v>
      </c>
      <c r="F332" s="2" t="n">
        <f aca="false">E332/C332*100</f>
        <v>3.59712230215827</v>
      </c>
      <c r="G332" s="0" t="n">
        <v>40.82</v>
      </c>
    </row>
    <row r="333" customFormat="false" ht="12.8" hidden="false" customHeight="false" outlineLevel="0" collapsed="false">
      <c r="A333" s="0" t="s">
        <v>339</v>
      </c>
      <c r="B333" s="0" t="n">
        <v>43.2</v>
      </c>
      <c r="C333" s="0" t="n">
        <v>42.9</v>
      </c>
      <c r="D333" s="0" t="n">
        <v>651017</v>
      </c>
      <c r="E333" s="2" t="n">
        <f aca="false">B333-C333</f>
        <v>0.300000000000004</v>
      </c>
      <c r="F333" s="2" t="n">
        <f aca="false">E333/C333*100</f>
        <v>0.699300699300709</v>
      </c>
      <c r="G333" s="0" t="n">
        <v>68.35</v>
      </c>
    </row>
    <row r="334" customFormat="false" ht="12.8" hidden="false" customHeight="false" outlineLevel="0" collapsed="false">
      <c r="A334" s="0" t="s">
        <v>340</v>
      </c>
      <c r="B334" s="0" t="n">
        <v>43.2</v>
      </c>
      <c r="C334" s="0" t="n">
        <v>41.6</v>
      </c>
      <c r="D334" s="0" t="n">
        <v>80655</v>
      </c>
      <c r="E334" s="2" t="n">
        <f aca="false">B334-C334</f>
        <v>1.6</v>
      </c>
      <c r="F334" s="2" t="n">
        <f aca="false">E334/C334*100</f>
        <v>3.84615384615385</v>
      </c>
      <c r="G334" s="0" t="n">
        <v>51.84</v>
      </c>
      <c r="H334" s="3" t="str">
        <f aca="false">IF(AND(D334&gt;50000,G334&gt;65),"Yes","No")</f>
        <v>No</v>
      </c>
    </row>
    <row r="335" customFormat="false" ht="12.8" hidden="false" customHeight="false" outlineLevel="0" collapsed="false">
      <c r="A335" s="0" t="s">
        <v>341</v>
      </c>
      <c r="B335" s="0" t="n">
        <v>42.9</v>
      </c>
      <c r="C335" s="0" t="n">
        <v>41.35</v>
      </c>
      <c r="D335" s="0" t="n">
        <v>8224634</v>
      </c>
      <c r="E335" s="2" t="n">
        <f aca="false">B335-C335</f>
        <v>1.55</v>
      </c>
      <c r="F335" s="2" t="n">
        <f aca="false">E335/C335*100</f>
        <v>3.74848851269649</v>
      </c>
      <c r="G335" s="0" t="n">
        <v>48.56</v>
      </c>
      <c r="H335" s="3" t="str">
        <f aca="false">IF(AND(D335&gt;50000,G335&gt;65),"Yes","No")</f>
        <v>No</v>
      </c>
    </row>
    <row r="336" customFormat="false" ht="12.8" hidden="false" customHeight="false" outlineLevel="0" collapsed="false">
      <c r="A336" s="0" t="s">
        <v>342</v>
      </c>
      <c r="B336" s="0" t="n">
        <v>42.9</v>
      </c>
      <c r="C336" s="0" t="n">
        <v>42.65</v>
      </c>
      <c r="D336" s="0" t="n">
        <v>43262</v>
      </c>
      <c r="E336" s="2" t="n">
        <f aca="false">B336-C336</f>
        <v>0.25</v>
      </c>
      <c r="F336" s="2" t="n">
        <f aca="false">E336/C336*100</f>
        <v>0.586166471277843</v>
      </c>
      <c r="G336" s="0" t="n">
        <v>66.69</v>
      </c>
    </row>
    <row r="337" customFormat="false" ht="12.8" hidden="false" customHeight="false" outlineLevel="0" collapsed="false">
      <c r="A337" s="0" t="s">
        <v>343</v>
      </c>
      <c r="B337" s="0" t="n">
        <v>42.25</v>
      </c>
      <c r="C337" s="0" t="n">
        <v>41.95</v>
      </c>
      <c r="D337" s="0" t="n">
        <v>7359584</v>
      </c>
      <c r="E337" s="2" t="n">
        <f aca="false">B337-C337</f>
        <v>0.299999999999997</v>
      </c>
      <c r="F337" s="2" t="n">
        <f aca="false">E337/C337*100</f>
        <v>0.715137067938015</v>
      </c>
      <c r="G337" s="0" t="n">
        <v>56.62</v>
      </c>
    </row>
    <row r="338" customFormat="false" ht="12.8" hidden="false" customHeight="false" outlineLevel="0" collapsed="false">
      <c r="A338" s="0" t="s">
        <v>344</v>
      </c>
      <c r="B338" s="0" t="n">
        <v>40.8</v>
      </c>
      <c r="C338" s="0" t="n">
        <v>39.8</v>
      </c>
      <c r="D338" s="0" t="n">
        <v>4637632</v>
      </c>
      <c r="E338" s="2" t="n">
        <f aca="false">B338-C338</f>
        <v>1</v>
      </c>
      <c r="F338" s="2" t="n">
        <f aca="false">E338/C338*100</f>
        <v>2.51256281407035</v>
      </c>
      <c r="G338" s="0" t="n">
        <v>44.92</v>
      </c>
    </row>
    <row r="339" customFormat="false" ht="12.8" hidden="false" customHeight="false" outlineLevel="0" collapsed="false">
      <c r="A339" s="0" t="s">
        <v>345</v>
      </c>
      <c r="B339" s="0" t="n">
        <v>40.4</v>
      </c>
      <c r="C339" s="0" t="n">
        <v>39.9</v>
      </c>
      <c r="D339" s="0" t="n">
        <v>106090</v>
      </c>
      <c r="E339" s="2" t="n">
        <f aca="false">B339-C339</f>
        <v>0.5</v>
      </c>
      <c r="F339" s="2" t="n">
        <f aca="false">E339/C339*100</f>
        <v>1.2531328320802</v>
      </c>
      <c r="G339" s="0" t="n">
        <v>49.54</v>
      </c>
    </row>
    <row r="340" customFormat="false" ht="12.8" hidden="false" customHeight="false" outlineLevel="0" collapsed="false">
      <c r="A340" s="0" t="s">
        <v>346</v>
      </c>
      <c r="B340" s="0" t="n">
        <v>39.9</v>
      </c>
      <c r="C340" s="0" t="n">
        <v>39.5</v>
      </c>
      <c r="D340" s="0" t="n">
        <v>42832</v>
      </c>
      <c r="E340" s="2" t="n">
        <f aca="false">B340-C340</f>
        <v>0.399999999999999</v>
      </c>
      <c r="F340" s="2" t="n">
        <f aca="false">E340/C340*100</f>
        <v>1.0126582278481</v>
      </c>
      <c r="G340" s="0" t="n">
        <v>69.98</v>
      </c>
    </row>
    <row r="341" customFormat="false" ht="12.8" hidden="false" customHeight="false" outlineLevel="0" collapsed="false">
      <c r="A341" s="0" t="s">
        <v>347</v>
      </c>
      <c r="B341" s="0" t="n">
        <v>39.85</v>
      </c>
      <c r="C341" s="0" t="n">
        <v>39</v>
      </c>
      <c r="D341" s="0" t="n">
        <v>46705</v>
      </c>
      <c r="E341" s="2" t="n">
        <f aca="false">B341-C341</f>
        <v>0.850000000000001</v>
      </c>
      <c r="F341" s="2" t="n">
        <f aca="false">E341/C341*100</f>
        <v>2.17948717948718</v>
      </c>
      <c r="G341" s="2" t="n">
        <v>74.15</v>
      </c>
      <c r="H341" s="3"/>
    </row>
    <row r="342" customFormat="false" ht="12.8" hidden="false" customHeight="false" outlineLevel="0" collapsed="false">
      <c r="A342" s="0" t="s">
        <v>348</v>
      </c>
      <c r="B342" s="0" t="n">
        <v>38.85</v>
      </c>
      <c r="C342" s="0" t="n">
        <v>38.6</v>
      </c>
      <c r="D342" s="0" t="n">
        <v>1019544</v>
      </c>
      <c r="E342" s="2" t="n">
        <f aca="false">B342-C342</f>
        <v>0.25</v>
      </c>
      <c r="F342" s="2" t="n">
        <f aca="false">E342/C342*100</f>
        <v>0.647668393782383</v>
      </c>
      <c r="G342" s="0" t="n">
        <v>62.59</v>
      </c>
    </row>
    <row r="343" customFormat="false" ht="12.8" hidden="false" customHeight="false" outlineLevel="0" collapsed="false">
      <c r="A343" s="0" t="s">
        <v>349</v>
      </c>
      <c r="B343" s="0" t="n">
        <v>38.6</v>
      </c>
      <c r="C343" s="0" t="n">
        <v>36.8</v>
      </c>
      <c r="D343" s="0" t="n">
        <v>4929456</v>
      </c>
      <c r="E343" s="2" t="n">
        <f aca="false">B343-C343</f>
        <v>1.8</v>
      </c>
      <c r="F343" s="2" t="n">
        <f aca="false">E343/C343*100</f>
        <v>4.8913043478261</v>
      </c>
      <c r="G343" s="0" t="n">
        <v>48.41</v>
      </c>
      <c r="H343" s="3" t="str">
        <f aca="false">IF(AND(D343&gt;50000,G343&gt;65),"Yes","No")</f>
        <v>No</v>
      </c>
    </row>
    <row r="344" customFormat="false" ht="12.8" hidden="false" customHeight="false" outlineLevel="0" collapsed="false">
      <c r="A344" s="0" t="s">
        <v>350</v>
      </c>
      <c r="B344" s="0" t="n">
        <v>38.6</v>
      </c>
      <c r="C344" s="0" t="n">
        <v>38.35</v>
      </c>
      <c r="D344" s="0" t="n">
        <v>704349</v>
      </c>
      <c r="E344" s="2" t="n">
        <f aca="false">B344-C344</f>
        <v>0.25</v>
      </c>
      <c r="F344" s="2" t="n">
        <f aca="false">E344/C344*100</f>
        <v>0.651890482398957</v>
      </c>
      <c r="G344" s="0" t="n">
        <v>61.65</v>
      </c>
    </row>
    <row r="345" customFormat="false" ht="12.8" hidden="false" customHeight="false" outlineLevel="0" collapsed="false">
      <c r="A345" s="0" t="s">
        <v>351</v>
      </c>
      <c r="B345" s="0" t="n">
        <v>37.9</v>
      </c>
      <c r="C345" s="0" t="n">
        <v>37.5</v>
      </c>
      <c r="D345" s="0" t="n">
        <v>49626</v>
      </c>
      <c r="E345" s="2" t="n">
        <f aca="false">B345-C345</f>
        <v>0.399999999999999</v>
      </c>
      <c r="F345" s="2" t="n">
        <f aca="false">E345/C345*100</f>
        <v>1.06666666666666</v>
      </c>
      <c r="G345" s="0" t="n">
        <v>84.07</v>
      </c>
    </row>
    <row r="346" customFormat="false" ht="12.8" hidden="false" customHeight="false" outlineLevel="0" collapsed="false">
      <c r="A346" s="0" t="s">
        <v>352</v>
      </c>
      <c r="B346" s="0" t="n">
        <v>34.95</v>
      </c>
      <c r="C346" s="0" t="n">
        <v>33.15</v>
      </c>
      <c r="D346" s="0" t="n">
        <v>21084557</v>
      </c>
      <c r="E346" s="2" t="n">
        <f aca="false">B346-C346</f>
        <v>1.8</v>
      </c>
      <c r="F346" s="2" t="n">
        <f aca="false">E346/C346*100</f>
        <v>5.42986425339368</v>
      </c>
      <c r="G346" s="0" t="n">
        <v>21.81</v>
      </c>
      <c r="H346" s="3" t="str">
        <f aca="false">IF(AND(D346&gt;50000,G346&gt;65),"Yes","No")</f>
        <v>No</v>
      </c>
    </row>
    <row r="347" customFormat="false" ht="12.8" hidden="false" customHeight="false" outlineLevel="0" collapsed="false">
      <c r="A347" s="0" t="s">
        <v>353</v>
      </c>
      <c r="B347" s="0" t="n">
        <v>34.4</v>
      </c>
      <c r="C347" s="0" t="n">
        <v>32.9</v>
      </c>
      <c r="D347" s="0" t="n">
        <v>357142</v>
      </c>
      <c r="E347" s="2" t="n">
        <f aca="false">B347-C347</f>
        <v>1.5</v>
      </c>
      <c r="F347" s="2" t="n">
        <f aca="false">E347/C347*100</f>
        <v>4.55927051671733</v>
      </c>
      <c r="G347" s="0" t="n">
        <v>56.44</v>
      </c>
      <c r="H347" s="3" t="str">
        <f aca="false">IF(AND(D347&gt;50000,G347&gt;65),"Yes","No")</f>
        <v>No</v>
      </c>
    </row>
    <row r="348" customFormat="false" ht="12.8" hidden="false" customHeight="false" outlineLevel="0" collapsed="false">
      <c r="A348" s="0" t="s">
        <v>354</v>
      </c>
      <c r="B348" s="0" t="n">
        <v>34.25</v>
      </c>
      <c r="C348" s="0" t="n">
        <v>33.2</v>
      </c>
      <c r="D348" s="0" t="n">
        <v>459073</v>
      </c>
      <c r="E348" s="2" t="n">
        <f aca="false">B348-C348</f>
        <v>1.05</v>
      </c>
      <c r="F348" s="2" t="n">
        <f aca="false">E348/C348*100</f>
        <v>3.16265060240963</v>
      </c>
      <c r="G348" s="0" t="n">
        <v>55.82</v>
      </c>
    </row>
    <row r="349" customFormat="false" ht="12.8" hidden="false" customHeight="false" outlineLevel="0" collapsed="false">
      <c r="A349" s="0" t="s">
        <v>355</v>
      </c>
      <c r="B349" s="0" t="n">
        <v>34.2</v>
      </c>
      <c r="C349" s="0" t="n">
        <v>33.7</v>
      </c>
      <c r="D349" s="0" t="n">
        <v>355746</v>
      </c>
      <c r="E349" s="2" t="n">
        <f aca="false">B349-C349</f>
        <v>0.5</v>
      </c>
      <c r="F349" s="2" t="n">
        <f aca="false">E349/C349*100</f>
        <v>1.48367952522255</v>
      </c>
      <c r="G349" s="0" t="n">
        <v>65.88</v>
      </c>
    </row>
    <row r="350" customFormat="false" ht="12.8" hidden="false" customHeight="false" outlineLevel="0" collapsed="false">
      <c r="A350" s="0" t="s">
        <v>356</v>
      </c>
      <c r="B350" s="0" t="n">
        <v>34.05</v>
      </c>
      <c r="C350" s="0" t="n">
        <v>33.45</v>
      </c>
      <c r="D350" s="0" t="n">
        <v>1611320</v>
      </c>
      <c r="E350" s="2" t="n">
        <f aca="false">B350-C350</f>
        <v>0.599999999999994</v>
      </c>
      <c r="F350" s="2" t="n">
        <f aca="false">E350/C350*100</f>
        <v>1.79372197309415</v>
      </c>
      <c r="G350" s="0" t="n">
        <v>63.16</v>
      </c>
    </row>
    <row r="351" customFormat="false" ht="12.8" hidden="false" customHeight="false" outlineLevel="0" collapsed="false">
      <c r="A351" s="0" t="s">
        <v>357</v>
      </c>
      <c r="B351" s="0" t="n">
        <v>32.85</v>
      </c>
      <c r="C351" s="0" t="n">
        <v>31.9</v>
      </c>
      <c r="D351" s="0" t="n">
        <v>513353</v>
      </c>
      <c r="E351" s="2" t="n">
        <f aca="false">B351-C351</f>
        <v>0.950000000000003</v>
      </c>
      <c r="F351" s="2" t="n">
        <f aca="false">E351/C351*100</f>
        <v>2.9780564263323</v>
      </c>
      <c r="G351" s="0" t="n">
        <v>33.97</v>
      </c>
    </row>
    <row r="352" customFormat="false" ht="12.8" hidden="false" customHeight="false" outlineLevel="0" collapsed="false">
      <c r="A352" s="0" t="s">
        <v>358</v>
      </c>
      <c r="B352" s="0" t="n">
        <v>32.7</v>
      </c>
      <c r="C352" s="0" t="n">
        <v>31</v>
      </c>
      <c r="D352" s="0" t="n">
        <v>876266</v>
      </c>
      <c r="E352" s="2" t="n">
        <f aca="false">B352-C352</f>
        <v>1.7</v>
      </c>
      <c r="F352" s="2" t="n">
        <f aca="false">E352/C352*100</f>
        <v>5.48387096774195</v>
      </c>
      <c r="G352" s="0" t="n">
        <v>48.82</v>
      </c>
      <c r="H352" s="3" t="str">
        <f aca="false">IF(AND(D352&gt;50000,G352&gt;65),"Yes","No")</f>
        <v>No</v>
      </c>
    </row>
    <row r="353" customFormat="false" ht="12.8" hidden="false" customHeight="false" outlineLevel="0" collapsed="false">
      <c r="A353" s="0" t="s">
        <v>359</v>
      </c>
      <c r="B353" s="0" t="n">
        <v>31.4</v>
      </c>
      <c r="C353" s="0" t="n">
        <v>30.3</v>
      </c>
      <c r="D353" s="0" t="n">
        <v>426298</v>
      </c>
      <c r="E353" s="2" t="n">
        <f aca="false">B353-C353</f>
        <v>1.1</v>
      </c>
      <c r="F353" s="2" t="n">
        <f aca="false">E353/C353*100</f>
        <v>3.63036303630362</v>
      </c>
      <c r="G353" s="0" t="n">
        <v>58.99</v>
      </c>
    </row>
    <row r="354" customFormat="false" ht="12.8" hidden="false" customHeight="false" outlineLevel="0" collapsed="false">
      <c r="A354" s="0" t="s">
        <v>360</v>
      </c>
      <c r="B354" s="0" t="n">
        <v>30.7</v>
      </c>
      <c r="C354" s="0" t="n">
        <v>30.3</v>
      </c>
      <c r="D354" s="0" t="n">
        <v>6505487</v>
      </c>
      <c r="E354" s="2" t="n">
        <f aca="false">B354-C354</f>
        <v>0.399999999999999</v>
      </c>
      <c r="F354" s="2" t="n">
        <f aca="false">E354/C354*100</f>
        <v>1.32013201320132</v>
      </c>
      <c r="G354" s="0" t="n">
        <v>62.84</v>
      </c>
    </row>
    <row r="355" customFormat="false" ht="12.8" hidden="false" customHeight="false" outlineLevel="0" collapsed="false">
      <c r="A355" s="0" t="s">
        <v>361</v>
      </c>
      <c r="B355" s="0" t="n">
        <v>30.5</v>
      </c>
      <c r="C355" s="0" t="n">
        <v>29.6</v>
      </c>
      <c r="D355" s="0" t="n">
        <v>31365459</v>
      </c>
      <c r="E355" s="2" t="n">
        <f aca="false">B355-C355</f>
        <v>0.899999999999999</v>
      </c>
      <c r="F355" s="2" t="n">
        <f aca="false">E355/C355*100</f>
        <v>3.04054054054054</v>
      </c>
      <c r="G355" s="0" t="n">
        <v>28.78</v>
      </c>
      <c r="H355" s="3" t="str">
        <f aca="false">IF(AND(D355&gt;50000,G355&gt;65),"Yes","No")</f>
        <v>No</v>
      </c>
    </row>
    <row r="356" customFormat="false" ht="12.8" hidden="false" customHeight="false" outlineLevel="0" collapsed="false">
      <c r="A356" s="0" t="s">
        <v>362</v>
      </c>
      <c r="B356" s="0" t="n">
        <v>29.35</v>
      </c>
      <c r="C356" s="0" t="n">
        <v>28.75</v>
      </c>
      <c r="D356" s="0" t="n">
        <v>992133</v>
      </c>
      <c r="E356" s="2" t="n">
        <f aca="false">B356-C356</f>
        <v>0.600000000000001</v>
      </c>
      <c r="F356" s="2" t="n">
        <f aca="false">E356/C356*100</f>
        <v>2.08695652173914</v>
      </c>
      <c r="G356" s="0" t="n">
        <v>48.14</v>
      </c>
    </row>
    <row r="357" customFormat="false" ht="12.8" hidden="false" customHeight="false" outlineLevel="0" collapsed="false">
      <c r="A357" s="0" t="s">
        <v>363</v>
      </c>
      <c r="B357" s="0" t="n">
        <v>29.05</v>
      </c>
      <c r="C357" s="0" t="n">
        <v>28.85</v>
      </c>
      <c r="D357" s="0" t="n">
        <v>119174</v>
      </c>
      <c r="E357" s="2" t="n">
        <f aca="false">B357-C357</f>
        <v>0.199999999999999</v>
      </c>
      <c r="F357" s="2" t="n">
        <f aca="false">E357/C357*100</f>
        <v>0.693240901213169</v>
      </c>
      <c r="G357" s="0" t="n">
        <v>75.39</v>
      </c>
    </row>
    <row r="358" customFormat="false" ht="12.8" hidden="false" customHeight="false" outlineLevel="0" collapsed="false">
      <c r="A358" s="0" t="s">
        <v>364</v>
      </c>
      <c r="B358" s="0" t="n">
        <v>28.95</v>
      </c>
      <c r="C358" s="0" t="n">
        <v>26.8</v>
      </c>
      <c r="D358" s="0" t="n">
        <v>334236860</v>
      </c>
      <c r="E358" s="2" t="n">
        <f aca="false">B358-C358</f>
        <v>2.15</v>
      </c>
      <c r="F358" s="2" t="n">
        <f aca="false">E358/C358*100</f>
        <v>8.02238805970149</v>
      </c>
      <c r="G358" s="0" t="n">
        <v>11.17</v>
      </c>
      <c r="H358" s="3" t="str">
        <f aca="false">IF(AND(D358&gt;50000,G358&gt;65),"Yes","No")</f>
        <v>No</v>
      </c>
    </row>
    <row r="359" customFormat="false" ht="12.8" hidden="false" customHeight="false" outlineLevel="0" collapsed="false">
      <c r="A359" s="0" t="s">
        <v>365</v>
      </c>
      <c r="B359" s="0" t="n">
        <v>28.95</v>
      </c>
      <c r="C359" s="0" t="n">
        <v>27.7</v>
      </c>
      <c r="D359" s="0" t="n">
        <v>510978</v>
      </c>
      <c r="E359" s="2" t="n">
        <f aca="false">B359-C359</f>
        <v>1.25</v>
      </c>
      <c r="F359" s="2" t="n">
        <f aca="false">E359/C359*100</f>
        <v>4.51263537906137</v>
      </c>
      <c r="G359" s="0" t="n">
        <v>59.18</v>
      </c>
      <c r="H359" s="3" t="str">
        <f aca="false">IF(AND(D359&gt;50000,G359&gt;65),"Yes","No")</f>
        <v>No</v>
      </c>
    </row>
    <row r="360" customFormat="false" ht="12.8" hidden="false" customHeight="false" outlineLevel="0" collapsed="false">
      <c r="A360" s="0" t="s">
        <v>366</v>
      </c>
      <c r="B360" s="0" t="n">
        <v>28.85</v>
      </c>
      <c r="C360" s="0" t="n">
        <v>28.4</v>
      </c>
      <c r="D360" s="0" t="n">
        <v>73550</v>
      </c>
      <c r="E360" s="2" t="n">
        <f aca="false">B360-C360</f>
        <v>0.450000000000003</v>
      </c>
      <c r="F360" s="2" t="n">
        <f aca="false">E360/C360*100</f>
        <v>1.58450704225353</v>
      </c>
      <c r="G360" s="0" t="n">
        <v>70.3</v>
      </c>
    </row>
    <row r="361" customFormat="false" ht="12.8" hidden="false" customHeight="false" outlineLevel="0" collapsed="false">
      <c r="A361" s="0" t="s">
        <v>367</v>
      </c>
      <c r="B361" s="0" t="n">
        <v>28.8</v>
      </c>
      <c r="C361" s="0" t="n">
        <v>27.45</v>
      </c>
      <c r="D361" s="0" t="n">
        <v>456987</v>
      </c>
      <c r="E361" s="2" t="n">
        <f aca="false">B361-C361</f>
        <v>1.35</v>
      </c>
      <c r="F361" s="2" t="n">
        <f aca="false">E361/C361*100</f>
        <v>4.91803278688525</v>
      </c>
      <c r="G361" s="0" t="n">
        <v>64.65</v>
      </c>
      <c r="H361" s="3" t="str">
        <f aca="false">IF(AND(D361&gt;50000,G361&gt;65),"Yes","No")</f>
        <v>No</v>
      </c>
    </row>
    <row r="362" customFormat="false" ht="12.8" hidden="false" customHeight="false" outlineLevel="0" collapsed="false">
      <c r="A362" s="0" t="s">
        <v>368</v>
      </c>
      <c r="B362" s="0" t="n">
        <v>28.3</v>
      </c>
      <c r="C362" s="0" t="n">
        <v>27.35</v>
      </c>
      <c r="D362" s="0" t="n">
        <v>53334</v>
      </c>
      <c r="E362" s="2" t="n">
        <f aca="false">B362-C362</f>
        <v>0.949999999999999</v>
      </c>
      <c r="F362" s="2" t="n">
        <f aca="false">E362/C362*100</f>
        <v>3.47349177330896</v>
      </c>
      <c r="G362" s="0" t="n">
        <v>78.17</v>
      </c>
    </row>
    <row r="363" customFormat="false" ht="12.8" hidden="false" customHeight="false" outlineLevel="0" collapsed="false">
      <c r="A363" s="0" t="s">
        <v>369</v>
      </c>
      <c r="B363" s="0" t="n">
        <v>27.5</v>
      </c>
      <c r="C363" s="0" t="n">
        <v>27.35</v>
      </c>
      <c r="D363" s="0" t="n">
        <v>39275</v>
      </c>
      <c r="E363" s="2" t="n">
        <f aca="false">B363-C363</f>
        <v>0.149999999999999</v>
      </c>
      <c r="F363" s="2" t="n">
        <f aca="false">E363/C363*100</f>
        <v>0.54844606946983</v>
      </c>
      <c r="G363" s="0" t="n">
        <v>69.51</v>
      </c>
    </row>
    <row r="364" customFormat="false" ht="12.8" hidden="false" customHeight="false" outlineLevel="0" collapsed="false">
      <c r="A364" s="0" t="s">
        <v>370</v>
      </c>
      <c r="B364" s="0" t="n">
        <v>27</v>
      </c>
      <c r="C364" s="0" t="n">
        <v>26.8</v>
      </c>
      <c r="D364" s="0" t="n">
        <v>516835</v>
      </c>
      <c r="E364" s="2" t="n">
        <f aca="false">B364-C364</f>
        <v>0.199999999999999</v>
      </c>
      <c r="F364" s="2" t="n">
        <f aca="false">E364/C364*100</f>
        <v>0.746268656716415</v>
      </c>
      <c r="G364" s="0" t="n">
        <v>67.04</v>
      </c>
    </row>
    <row r="365" customFormat="false" ht="12.8" hidden="false" customHeight="false" outlineLevel="0" collapsed="false">
      <c r="A365" s="0" t="s">
        <v>371</v>
      </c>
      <c r="B365" s="0" t="n">
        <v>26.45</v>
      </c>
      <c r="C365" s="0" t="n">
        <v>26.25</v>
      </c>
      <c r="D365" s="0" t="n">
        <v>451550</v>
      </c>
      <c r="E365" s="2" t="n">
        <f aca="false">B365-C365</f>
        <v>0.199999999999999</v>
      </c>
      <c r="F365" s="2" t="n">
        <f aca="false">E365/C365*100</f>
        <v>0.761904761904759</v>
      </c>
      <c r="G365" s="0" t="n">
        <v>67</v>
      </c>
    </row>
    <row r="366" customFormat="false" ht="12.8" hidden="false" customHeight="false" outlineLevel="0" collapsed="false">
      <c r="A366" s="0" t="s">
        <v>372</v>
      </c>
      <c r="B366" s="0" t="n">
        <v>25.75</v>
      </c>
      <c r="C366" s="0" t="n">
        <v>25.25</v>
      </c>
      <c r="D366" s="0" t="n">
        <v>520732</v>
      </c>
      <c r="E366" s="2" t="n">
        <f aca="false">B366-C366</f>
        <v>0.5</v>
      </c>
      <c r="F366" s="2" t="n">
        <f aca="false">E366/C366*100</f>
        <v>1.98019801980198</v>
      </c>
      <c r="G366" s="0" t="n">
        <v>70.36</v>
      </c>
    </row>
    <row r="367" customFormat="false" ht="12.8" hidden="false" customHeight="false" outlineLevel="0" collapsed="false">
      <c r="A367" s="0" t="s">
        <v>373</v>
      </c>
      <c r="B367" s="0" t="n">
        <v>25.7</v>
      </c>
      <c r="C367" s="0" t="n">
        <v>25.55</v>
      </c>
      <c r="D367" s="0" t="n">
        <v>15106273</v>
      </c>
      <c r="E367" s="2" t="n">
        <f aca="false">B367-C367</f>
        <v>0.149999999999999</v>
      </c>
      <c r="F367" s="2" t="n">
        <f aca="false">E367/C367*100</f>
        <v>0.587084148727979</v>
      </c>
      <c r="G367" s="0" t="n">
        <v>35.21</v>
      </c>
      <c r="H367" s="3" t="str">
        <f aca="false">IF(AND(D367&gt;50000,G367&gt;65),"Yes","No")</f>
        <v>No</v>
      </c>
    </row>
    <row r="368" customFormat="false" ht="12.8" hidden="false" customHeight="false" outlineLevel="0" collapsed="false">
      <c r="A368" s="0" t="s">
        <v>374</v>
      </c>
      <c r="B368" s="0" t="n">
        <v>25.65</v>
      </c>
      <c r="C368" s="0" t="n">
        <v>25.4</v>
      </c>
      <c r="D368" s="0" t="n">
        <v>30239</v>
      </c>
      <c r="E368" s="2" t="n">
        <f aca="false">B368-C368</f>
        <v>0.25</v>
      </c>
      <c r="F368" s="2" t="n">
        <f aca="false">E368/C368*100</f>
        <v>0.984251968503937</v>
      </c>
      <c r="G368" s="0" t="n">
        <v>78.03</v>
      </c>
    </row>
    <row r="369" customFormat="false" ht="12.8" hidden="false" customHeight="false" outlineLevel="0" collapsed="false">
      <c r="A369" s="0" t="s">
        <v>375</v>
      </c>
      <c r="B369" s="0" t="n">
        <v>25.6</v>
      </c>
      <c r="C369" s="0" t="n">
        <v>24.8</v>
      </c>
      <c r="D369" s="0" t="n">
        <v>5105517</v>
      </c>
      <c r="E369" s="2" t="n">
        <f aca="false">B369-C369</f>
        <v>0.800000000000001</v>
      </c>
      <c r="F369" s="2" t="n">
        <f aca="false">E369/C369*100</f>
        <v>3.22580645161291</v>
      </c>
      <c r="G369" s="0" t="n">
        <v>63.12</v>
      </c>
    </row>
    <row r="370" customFormat="false" ht="12.8" hidden="false" customHeight="false" outlineLevel="0" collapsed="false">
      <c r="A370" s="0" t="s">
        <v>376</v>
      </c>
      <c r="B370" s="0" t="n">
        <v>25.2</v>
      </c>
      <c r="C370" s="0" t="n">
        <v>23.95</v>
      </c>
      <c r="D370" s="0" t="n">
        <v>827376</v>
      </c>
      <c r="E370" s="2" t="n">
        <f aca="false">B370-C370</f>
        <v>1.25</v>
      </c>
      <c r="F370" s="2" t="n">
        <f aca="false">E370/C370*100</f>
        <v>5.21920668058455</v>
      </c>
      <c r="G370" s="0" t="n">
        <v>64.57</v>
      </c>
      <c r="H370" s="3" t="str">
        <f aca="false">IF(AND(D370&gt;50000,G370&gt;65),"Yes","No")</f>
        <v>No</v>
      </c>
    </row>
    <row r="371" customFormat="false" ht="12.8" hidden="false" customHeight="false" outlineLevel="0" collapsed="false">
      <c r="A371" s="0" t="s">
        <v>377</v>
      </c>
      <c r="B371" s="0" t="n">
        <v>25.1</v>
      </c>
      <c r="C371" s="0" t="n">
        <v>23.4</v>
      </c>
      <c r="D371" s="0" t="n">
        <v>132936</v>
      </c>
      <c r="E371" s="2" t="n">
        <f aca="false">B371-C371</f>
        <v>1.7</v>
      </c>
      <c r="F371" s="2" t="n">
        <f aca="false">E371/C371*100</f>
        <v>7.26495726495728</v>
      </c>
      <c r="G371" s="0" t="n">
        <v>45.01</v>
      </c>
      <c r="H371" s="3" t="str">
        <f aca="false">IF(AND(D371&gt;50000,G371&gt;65),"Yes","No")</f>
        <v>No</v>
      </c>
    </row>
    <row r="372" customFormat="false" ht="12.8" hidden="false" customHeight="false" outlineLevel="0" collapsed="false">
      <c r="A372" s="0" t="s">
        <v>378</v>
      </c>
      <c r="B372" s="0" t="n">
        <v>24.95</v>
      </c>
      <c r="C372" s="0" t="n">
        <v>23.65</v>
      </c>
      <c r="D372" s="0" t="n">
        <v>1103562</v>
      </c>
      <c r="E372" s="2" t="n">
        <f aca="false">B372-C372</f>
        <v>1.3</v>
      </c>
      <c r="F372" s="2" t="n">
        <f aca="false">E372/C372*100</f>
        <v>5.49682875264271</v>
      </c>
      <c r="G372" s="0" t="n">
        <v>55.99</v>
      </c>
      <c r="H372" s="3" t="str">
        <f aca="false">IF(AND(D372&gt;50000,G372&gt;65),"Yes","No")</f>
        <v>No</v>
      </c>
    </row>
    <row r="373" customFormat="false" ht="12.8" hidden="false" customHeight="false" outlineLevel="0" collapsed="false">
      <c r="A373" s="0" t="s">
        <v>379</v>
      </c>
      <c r="B373" s="0" t="n">
        <v>24.95</v>
      </c>
      <c r="C373" s="0" t="n">
        <v>23.8</v>
      </c>
      <c r="D373" s="0" t="n">
        <v>901080</v>
      </c>
      <c r="E373" s="2" t="n">
        <f aca="false">B373-C373</f>
        <v>1.15</v>
      </c>
      <c r="F373" s="2" t="n">
        <f aca="false">E373/C373*100</f>
        <v>4.83193277310924</v>
      </c>
      <c r="G373" s="0" t="n">
        <v>55.64</v>
      </c>
      <c r="H373" s="3" t="str">
        <f aca="false">IF(AND(D373&gt;50000,G373&gt;65),"Yes","No")</f>
        <v>No</v>
      </c>
    </row>
    <row r="374" customFormat="false" ht="12.8" hidden="false" customHeight="false" outlineLevel="0" collapsed="false">
      <c r="A374" s="0" t="s">
        <v>380</v>
      </c>
      <c r="B374" s="0" t="n">
        <v>24.9</v>
      </c>
      <c r="C374" s="0" t="n">
        <v>24.25</v>
      </c>
      <c r="D374" s="0" t="n">
        <v>709131</v>
      </c>
      <c r="E374" s="2" t="n">
        <f aca="false">B374-C374</f>
        <v>0.649999999999999</v>
      </c>
      <c r="F374" s="2" t="n">
        <f aca="false">E374/C374*100</f>
        <v>2.68041237113401</v>
      </c>
      <c r="G374" s="0" t="n">
        <v>43.17</v>
      </c>
    </row>
    <row r="375" customFormat="false" ht="12.8" hidden="false" customHeight="false" outlineLevel="0" collapsed="false">
      <c r="A375" s="0" t="s">
        <v>381</v>
      </c>
      <c r="B375" s="0" t="n">
        <v>24.4</v>
      </c>
      <c r="C375" s="0" t="n">
        <v>23.1</v>
      </c>
      <c r="D375" s="0" t="n">
        <v>474251</v>
      </c>
      <c r="E375" s="2" t="n">
        <f aca="false">B375-C375</f>
        <v>1.3</v>
      </c>
      <c r="F375" s="2" t="n">
        <f aca="false">E375/C375*100</f>
        <v>5.62770562770561</v>
      </c>
      <c r="G375" s="0" t="n">
        <v>77.69</v>
      </c>
      <c r="H375" s="3" t="str">
        <f aca="false">IF(AND(D375&gt;50000,G375&gt;65),"Yes","No")</f>
        <v>Yes</v>
      </c>
    </row>
    <row r="376" customFormat="false" ht="12.8" hidden="false" customHeight="false" outlineLevel="0" collapsed="false">
      <c r="A376" s="0" t="s">
        <v>382</v>
      </c>
      <c r="B376" s="0" t="n">
        <v>24.2</v>
      </c>
      <c r="C376" s="0" t="n">
        <v>21.65</v>
      </c>
      <c r="D376" s="0" t="n">
        <v>8794023</v>
      </c>
      <c r="E376" s="2" t="n">
        <f aca="false">B376-C376</f>
        <v>2.55</v>
      </c>
      <c r="F376" s="2" t="n">
        <f aca="false">E376/C376*100</f>
        <v>11.7782909930716</v>
      </c>
      <c r="G376" s="0" t="n">
        <v>41.85</v>
      </c>
      <c r="H376" s="3" t="str">
        <f aca="false">IF(AND(D376&gt;50000,G376&gt;65),"Yes","No")</f>
        <v>No</v>
      </c>
    </row>
    <row r="377" customFormat="false" ht="12.8" hidden="false" customHeight="false" outlineLevel="0" collapsed="false">
      <c r="A377" s="0" t="s">
        <v>383</v>
      </c>
      <c r="B377" s="0" t="n">
        <v>23.9</v>
      </c>
      <c r="C377" s="0" t="n">
        <v>23.6</v>
      </c>
      <c r="D377" s="0" t="n">
        <v>5354985</v>
      </c>
      <c r="E377" s="2" t="n">
        <f aca="false">B377-C377</f>
        <v>0.299999999999997</v>
      </c>
      <c r="F377" s="2" t="n">
        <f aca="false">E377/C377*100</f>
        <v>1.27118644067795</v>
      </c>
      <c r="G377" s="0" t="n">
        <v>65.68</v>
      </c>
    </row>
    <row r="378" customFormat="false" ht="12.8" hidden="false" customHeight="false" outlineLevel="0" collapsed="false">
      <c r="A378" s="0" t="s">
        <v>384</v>
      </c>
      <c r="B378" s="0" t="n">
        <v>23.6</v>
      </c>
      <c r="C378" s="0" t="n">
        <v>23.4</v>
      </c>
      <c r="D378" s="0" t="n">
        <v>19571</v>
      </c>
      <c r="E378" s="2" t="n">
        <f aca="false">B378-C378</f>
        <v>0.200000000000003</v>
      </c>
      <c r="F378" s="2" t="n">
        <f aca="false">E378/C378*100</f>
        <v>0.854700854700867</v>
      </c>
      <c r="G378" s="0" t="n">
        <v>79.11</v>
      </c>
    </row>
    <row r="379" customFormat="false" ht="12.8" hidden="false" customHeight="false" outlineLevel="0" collapsed="false">
      <c r="A379" s="0" t="s">
        <v>385</v>
      </c>
      <c r="B379" s="0" t="n">
        <v>23.45</v>
      </c>
      <c r="C379" s="0" t="n">
        <v>22.05</v>
      </c>
      <c r="D379" s="0" t="n">
        <v>193326</v>
      </c>
      <c r="E379" s="2" t="n">
        <f aca="false">B379-C379</f>
        <v>1.4</v>
      </c>
      <c r="F379" s="2" t="n">
        <f aca="false">E379/C379*100</f>
        <v>6.34920634920634</v>
      </c>
      <c r="G379" s="0" t="n">
        <v>77.2</v>
      </c>
      <c r="H379" s="3" t="str">
        <f aca="false">IF(AND(D379&gt;50000,G379&gt;65),"Yes","No")</f>
        <v>Yes</v>
      </c>
    </row>
    <row r="380" customFormat="false" ht="12.8" hidden="false" customHeight="false" outlineLevel="0" collapsed="false">
      <c r="A380" s="0" t="s">
        <v>386</v>
      </c>
      <c r="B380" s="0" t="n">
        <v>23</v>
      </c>
      <c r="C380" s="0" t="n">
        <v>22.65</v>
      </c>
      <c r="D380" s="0" t="n">
        <v>50283</v>
      </c>
      <c r="E380" s="2" t="n">
        <f aca="false">B380-C380</f>
        <v>0.350000000000001</v>
      </c>
      <c r="F380" s="2" t="n">
        <f aca="false">E380/C380*100</f>
        <v>1.54525386313466</v>
      </c>
      <c r="G380" s="0" t="n">
        <v>61.33</v>
      </c>
    </row>
    <row r="381" customFormat="false" ht="12.8" hidden="false" customHeight="false" outlineLevel="0" collapsed="false">
      <c r="A381" s="0" t="s">
        <v>387</v>
      </c>
      <c r="B381" s="0" t="n">
        <v>22.7</v>
      </c>
      <c r="C381" s="0" t="n">
        <v>22.25</v>
      </c>
      <c r="D381" s="0" t="n">
        <v>79387</v>
      </c>
      <c r="E381" s="2" t="n">
        <f aca="false">B381-C381</f>
        <v>0.449999999999999</v>
      </c>
      <c r="F381" s="2" t="n">
        <f aca="false">E381/C381*100</f>
        <v>2.02247191011236</v>
      </c>
      <c r="G381" s="0" t="n">
        <v>68.27</v>
      </c>
    </row>
    <row r="382" customFormat="false" ht="12.8" hidden="false" customHeight="false" outlineLevel="0" collapsed="false">
      <c r="A382" s="0" t="s">
        <v>388</v>
      </c>
      <c r="B382" s="0" t="n">
        <v>22.55</v>
      </c>
      <c r="C382" s="0" t="n">
        <v>22.35</v>
      </c>
      <c r="D382" s="0" t="n">
        <v>122996</v>
      </c>
      <c r="E382" s="2" t="n">
        <f aca="false">B382-C382</f>
        <v>0.199999999999999</v>
      </c>
      <c r="F382" s="2" t="n">
        <f aca="false">E382/C382*100</f>
        <v>0.894854586129751</v>
      </c>
      <c r="G382" s="0" t="n">
        <v>78.47</v>
      </c>
    </row>
    <row r="383" customFormat="false" ht="12.8" hidden="false" customHeight="false" outlineLevel="0" collapsed="false">
      <c r="A383" s="0" t="s">
        <v>389</v>
      </c>
      <c r="B383" s="0" t="n">
        <v>22.15</v>
      </c>
      <c r="C383" s="0" t="n">
        <v>20.15</v>
      </c>
      <c r="D383" s="0" t="n">
        <v>145070</v>
      </c>
      <c r="E383" s="2" t="n">
        <f aca="false">B383-C383</f>
        <v>2</v>
      </c>
      <c r="F383" s="2" t="n">
        <f aca="false">E383/C383*100</f>
        <v>9.92555831265509</v>
      </c>
      <c r="G383" s="0" t="n">
        <v>61.67</v>
      </c>
      <c r="H383" s="3" t="str">
        <f aca="false">IF(AND(D383&gt;50000,G383&gt;65),"Yes","No")</f>
        <v>No</v>
      </c>
    </row>
    <row r="384" customFormat="false" ht="12.8" hidden="false" customHeight="false" outlineLevel="0" collapsed="false">
      <c r="A384" s="0" t="s">
        <v>390</v>
      </c>
      <c r="B384" s="0" t="n">
        <v>21.4</v>
      </c>
      <c r="C384" s="0" t="n">
        <v>20.6</v>
      </c>
      <c r="D384" s="0" t="n">
        <v>13485</v>
      </c>
      <c r="E384" s="2" t="n">
        <f aca="false">B384-C384</f>
        <v>0.799999999999997</v>
      </c>
      <c r="F384" s="2" t="n">
        <f aca="false">E384/C384*100</f>
        <v>3.88349514563105</v>
      </c>
      <c r="G384" s="0" t="n">
        <v>69.71</v>
      </c>
      <c r="H384" s="3" t="str">
        <f aca="false">IF(AND(D384&gt;50000,G384&gt;65),"Yes","No")</f>
        <v>No</v>
      </c>
    </row>
    <row r="385" customFormat="false" ht="12.8" hidden="false" customHeight="false" outlineLevel="0" collapsed="false">
      <c r="A385" s="0" t="s">
        <v>391</v>
      </c>
      <c r="B385" s="0" t="n">
        <v>20.9</v>
      </c>
      <c r="C385" s="0" t="n">
        <v>20.25</v>
      </c>
      <c r="D385" s="0" t="n">
        <v>1255021</v>
      </c>
      <c r="E385" s="2" t="n">
        <f aca="false">B385-C385</f>
        <v>0.649999999999999</v>
      </c>
      <c r="F385" s="2" t="n">
        <f aca="false">E385/C385*100</f>
        <v>3.20987654320987</v>
      </c>
      <c r="G385" s="0" t="n">
        <v>70.67</v>
      </c>
    </row>
    <row r="386" customFormat="false" ht="12.8" hidden="false" customHeight="false" outlineLevel="0" collapsed="false">
      <c r="A386" s="0" t="s">
        <v>392</v>
      </c>
      <c r="B386" s="0" t="n">
        <v>20.55</v>
      </c>
      <c r="C386" s="0" t="n">
        <v>20.05</v>
      </c>
      <c r="D386" s="0" t="n">
        <v>563553</v>
      </c>
      <c r="E386" s="2" t="n">
        <f aca="false">B386-C386</f>
        <v>0.5</v>
      </c>
      <c r="F386" s="2" t="n">
        <f aca="false">E386/C386*100</f>
        <v>2.49376558603491</v>
      </c>
      <c r="G386" s="0" t="n">
        <v>74.39</v>
      </c>
    </row>
    <row r="387" customFormat="false" ht="12.8" hidden="false" customHeight="false" outlineLevel="0" collapsed="false">
      <c r="A387" s="0" t="s">
        <v>393</v>
      </c>
      <c r="B387" s="0" t="n">
        <v>20.55</v>
      </c>
      <c r="C387" s="0" t="n">
        <v>20.3</v>
      </c>
      <c r="D387" s="0" t="n">
        <v>35540</v>
      </c>
      <c r="E387" s="2" t="n">
        <f aca="false">B387-C387</f>
        <v>0.25</v>
      </c>
      <c r="F387" s="2" t="n">
        <f aca="false">E387/C387*100</f>
        <v>1.23152709359606</v>
      </c>
      <c r="G387" s="0" t="n">
        <v>83.69</v>
      </c>
    </row>
    <row r="388" customFormat="false" ht="12.8" hidden="false" customHeight="false" outlineLevel="0" collapsed="false">
      <c r="A388" s="0" t="s">
        <v>394</v>
      </c>
      <c r="B388" s="0" t="n">
        <v>19.15</v>
      </c>
      <c r="C388" s="0" t="n">
        <v>18.8</v>
      </c>
      <c r="D388" s="0" t="n">
        <v>50394927</v>
      </c>
      <c r="E388" s="2" t="n">
        <f aca="false">B388-C388</f>
        <v>0.349999999999998</v>
      </c>
      <c r="F388" s="2" t="n">
        <f aca="false">E388/C388*100</f>
        <v>1.86170212765956</v>
      </c>
      <c r="G388" s="0" t="n">
        <v>37.79</v>
      </c>
      <c r="H388" s="3" t="str">
        <f aca="false">IF(AND(D388&gt;50000,G388&gt;65),"Yes","No")</f>
        <v>No</v>
      </c>
    </row>
    <row r="389" customFormat="false" ht="12.8" hidden="false" customHeight="false" outlineLevel="0" collapsed="false">
      <c r="A389" s="0" t="s">
        <v>395</v>
      </c>
      <c r="B389" s="0" t="n">
        <v>19.1</v>
      </c>
      <c r="C389" s="0" t="n">
        <v>18.9</v>
      </c>
      <c r="D389" s="0" t="n">
        <v>107609045</v>
      </c>
      <c r="E389" s="2" t="n">
        <f aca="false">B389-C389</f>
        <v>0.200000000000003</v>
      </c>
      <c r="F389" s="2" t="n">
        <f aca="false">E389/C389*100</f>
        <v>1.05820105820107</v>
      </c>
      <c r="G389" s="0" t="n">
        <v>39.4</v>
      </c>
      <c r="H389" s="3" t="str">
        <f aca="false">IF(AND(D389&gt;50000,G389&gt;65),"Yes","No")</f>
        <v>No</v>
      </c>
    </row>
    <row r="390" customFormat="false" ht="12.8" hidden="false" customHeight="false" outlineLevel="0" collapsed="false">
      <c r="A390" s="0" t="s">
        <v>396</v>
      </c>
      <c r="B390" s="0" t="n">
        <v>18.95</v>
      </c>
      <c r="C390" s="0" t="n">
        <v>17.4</v>
      </c>
      <c r="D390" s="0" t="n">
        <v>296626</v>
      </c>
      <c r="E390" s="2" t="n">
        <f aca="false">B390-C390</f>
        <v>1.55</v>
      </c>
      <c r="F390" s="2" t="n">
        <f aca="false">E390/C390*100</f>
        <v>8.9080459770115</v>
      </c>
      <c r="G390" s="0" t="n">
        <v>50.55</v>
      </c>
      <c r="H390" s="3" t="str">
        <f aca="false">IF(AND(D390&gt;50000,G390&gt;65),"Yes","No")</f>
        <v>No</v>
      </c>
    </row>
    <row r="391" customFormat="false" ht="12.8" hidden="false" customHeight="false" outlineLevel="0" collapsed="false">
      <c r="A391" s="0" t="s">
        <v>397</v>
      </c>
      <c r="B391" s="0" t="n">
        <v>18.9</v>
      </c>
      <c r="C391" s="0" t="n">
        <v>18.55</v>
      </c>
      <c r="D391" s="0" t="n">
        <v>25660</v>
      </c>
      <c r="E391" s="2" t="n">
        <f aca="false">B391-C391</f>
        <v>0.349999999999998</v>
      </c>
      <c r="F391" s="2" t="n">
        <f aca="false">E391/C391*100</f>
        <v>1.88679245283018</v>
      </c>
      <c r="G391" s="0" t="n">
        <v>63.66</v>
      </c>
    </row>
    <row r="392" customFormat="false" ht="12.8" hidden="false" customHeight="false" outlineLevel="0" collapsed="false">
      <c r="A392" s="0" t="s">
        <v>398</v>
      </c>
      <c r="B392" s="0" t="n">
        <v>18.1</v>
      </c>
      <c r="C392" s="0" t="n">
        <v>16.8</v>
      </c>
      <c r="D392" s="0" t="n">
        <v>3525050</v>
      </c>
      <c r="E392" s="2" t="n">
        <f aca="false">B392-C392</f>
        <v>1.3</v>
      </c>
      <c r="F392" s="2" t="n">
        <f aca="false">E392/C392*100</f>
        <v>7.73809523809524</v>
      </c>
      <c r="G392" s="0" t="n">
        <v>40.63</v>
      </c>
      <c r="H392" s="3" t="str">
        <f aca="false">IF(AND(D392&gt;50000,G392&gt;65),"Yes","No")</f>
        <v>No</v>
      </c>
    </row>
    <row r="393" customFormat="false" ht="12.8" hidden="false" customHeight="false" outlineLevel="0" collapsed="false">
      <c r="A393" s="0" t="s">
        <v>399</v>
      </c>
      <c r="B393" s="0" t="n">
        <v>18</v>
      </c>
      <c r="C393" s="0" t="n">
        <v>17.4</v>
      </c>
      <c r="D393" s="0" t="n">
        <v>20122887</v>
      </c>
      <c r="E393" s="2" t="n">
        <f aca="false">B393-C393</f>
        <v>0.600000000000001</v>
      </c>
      <c r="F393" s="2" t="n">
        <f aca="false">E393/C393*100</f>
        <v>3.44827586206897</v>
      </c>
      <c r="G393" s="0" t="n">
        <v>43.95</v>
      </c>
      <c r="H393" s="3" t="str">
        <f aca="false">IF(AND(D393&gt;50000,G393&gt;65),"Yes","No")</f>
        <v>No</v>
      </c>
    </row>
    <row r="394" customFormat="false" ht="12.8" hidden="false" customHeight="false" outlineLevel="0" collapsed="false">
      <c r="A394" s="0" t="s">
        <v>400</v>
      </c>
      <c r="B394" s="0" t="n">
        <v>17.45</v>
      </c>
      <c r="C394" s="0" t="n">
        <v>16.95</v>
      </c>
      <c r="D394" s="0" t="n">
        <v>1977539</v>
      </c>
      <c r="E394" s="2" t="n">
        <f aca="false">B394-C394</f>
        <v>0.5</v>
      </c>
      <c r="F394" s="2" t="n">
        <f aca="false">E394/C394*100</f>
        <v>2.94985250737463</v>
      </c>
      <c r="G394" s="0" t="n">
        <v>59.39</v>
      </c>
    </row>
    <row r="395" customFormat="false" ht="12.8" hidden="false" customHeight="false" outlineLevel="0" collapsed="false">
      <c r="A395" s="0" t="s">
        <v>401</v>
      </c>
      <c r="B395" s="0" t="n">
        <v>17.45</v>
      </c>
      <c r="C395" s="0" t="n">
        <v>17.2</v>
      </c>
      <c r="D395" s="0" t="n">
        <v>51243</v>
      </c>
      <c r="E395" s="2" t="n">
        <f aca="false">B395-C395</f>
        <v>0.25</v>
      </c>
      <c r="F395" s="2" t="n">
        <f aca="false">E395/C395*100</f>
        <v>1.45348837209302</v>
      </c>
      <c r="G395" s="0" t="n">
        <v>89.19</v>
      </c>
    </row>
    <row r="396" customFormat="false" ht="12.8" hidden="false" customHeight="false" outlineLevel="0" collapsed="false">
      <c r="A396" s="0" t="s">
        <v>402</v>
      </c>
      <c r="B396" s="0" t="n">
        <v>17.2</v>
      </c>
      <c r="C396" s="0" t="n">
        <v>16.75</v>
      </c>
      <c r="D396" s="0" t="n">
        <v>913107</v>
      </c>
      <c r="E396" s="2" t="n">
        <f aca="false">B396-C396</f>
        <v>0.449999999999999</v>
      </c>
      <c r="F396" s="2" t="n">
        <f aca="false">E396/C396*100</f>
        <v>2.6865671641791</v>
      </c>
      <c r="G396" s="0" t="n">
        <v>66.86</v>
      </c>
    </row>
    <row r="397" customFormat="false" ht="12.8" hidden="false" customHeight="false" outlineLevel="0" collapsed="false">
      <c r="A397" s="0" t="s">
        <v>403</v>
      </c>
      <c r="B397" s="0" t="n">
        <v>17.17</v>
      </c>
      <c r="C397" s="0" t="n">
        <v>17.02</v>
      </c>
      <c r="D397" s="0" t="n">
        <v>46677</v>
      </c>
      <c r="E397" s="2" t="n">
        <f aca="false">B397-C397</f>
        <v>0.150000000000002</v>
      </c>
      <c r="F397" s="2" t="n">
        <f aca="false">E397/C397*100</f>
        <v>0.881316098707416</v>
      </c>
    </row>
    <row r="398" customFormat="false" ht="12.8" hidden="false" customHeight="false" outlineLevel="0" collapsed="false">
      <c r="A398" s="0" t="s">
        <v>404</v>
      </c>
      <c r="B398" s="0" t="n">
        <v>16.95</v>
      </c>
      <c r="C398" s="0" t="n">
        <v>16.55</v>
      </c>
      <c r="D398" s="0" t="n">
        <v>417568</v>
      </c>
      <c r="E398" s="2" t="n">
        <f aca="false">B398-C398</f>
        <v>0.399999999999999</v>
      </c>
      <c r="F398" s="2" t="n">
        <f aca="false">E398/C398*100</f>
        <v>2.41691842900301</v>
      </c>
      <c r="G398" s="0" t="n">
        <v>66.05</v>
      </c>
    </row>
    <row r="399" customFormat="false" ht="12.8" hidden="false" customHeight="false" outlineLevel="0" collapsed="false">
      <c r="A399" s="0" t="s">
        <v>405</v>
      </c>
      <c r="B399" s="0" t="n">
        <v>15.55</v>
      </c>
      <c r="C399" s="0" t="n">
        <v>15.2</v>
      </c>
      <c r="D399" s="0" t="n">
        <v>23050</v>
      </c>
      <c r="E399" s="2" t="n">
        <f aca="false">B399-C399</f>
        <v>0.350000000000001</v>
      </c>
      <c r="F399" s="2" t="n">
        <f aca="false">E399/C399*100</f>
        <v>2.30263157894738</v>
      </c>
      <c r="G399" s="0" t="n">
        <v>76.93</v>
      </c>
    </row>
    <row r="400" customFormat="false" ht="12.8" hidden="false" customHeight="false" outlineLevel="0" collapsed="false">
      <c r="A400" s="0" t="s">
        <v>406</v>
      </c>
      <c r="B400" s="0" t="n">
        <v>14.5</v>
      </c>
      <c r="C400" s="0" t="n">
        <v>13.95</v>
      </c>
      <c r="D400" s="0" t="n">
        <v>21726</v>
      </c>
      <c r="E400" s="2" t="n">
        <f aca="false">B400-C400</f>
        <v>0.550000000000001</v>
      </c>
      <c r="F400" s="2" t="n">
        <f aca="false">E400/C400*100</f>
        <v>3.94265232974911</v>
      </c>
      <c r="G400" s="0" t="n">
        <v>60.57</v>
      </c>
      <c r="H400" s="3" t="str">
        <f aca="false">IF(AND(D400&gt;50000,G400&gt;65),"Yes","No")</f>
        <v>No</v>
      </c>
    </row>
    <row r="401" customFormat="false" ht="12.8" hidden="false" customHeight="false" outlineLevel="0" collapsed="false">
      <c r="A401" s="0" t="s">
        <v>407</v>
      </c>
      <c r="B401" s="0" t="n">
        <v>14.25</v>
      </c>
      <c r="C401" s="0" t="n">
        <v>14.1</v>
      </c>
      <c r="D401" s="0" t="n">
        <v>12372</v>
      </c>
      <c r="E401" s="2" t="n">
        <f aca="false">B401-C401</f>
        <v>0.15</v>
      </c>
      <c r="F401" s="2" t="n">
        <f aca="false">E401/C401*100</f>
        <v>1.06382978723405</v>
      </c>
      <c r="G401" s="0" t="n">
        <v>64.29</v>
      </c>
    </row>
    <row r="402" customFormat="false" ht="12.8" hidden="false" customHeight="false" outlineLevel="0" collapsed="false">
      <c r="A402" s="0" t="s">
        <v>408</v>
      </c>
      <c r="B402" s="0" t="n">
        <v>13.7</v>
      </c>
      <c r="C402" s="0" t="n">
        <v>13.2</v>
      </c>
      <c r="D402" s="0" t="n">
        <v>740828</v>
      </c>
      <c r="E402" s="2" t="n">
        <f aca="false">B402-C402</f>
        <v>0.5</v>
      </c>
      <c r="F402" s="2" t="n">
        <f aca="false">E402/C402*100</f>
        <v>3.78787878787879</v>
      </c>
      <c r="G402" s="0" t="n">
        <v>52.09</v>
      </c>
      <c r="H402" s="3" t="str">
        <f aca="false">IF(AND(D402&gt;50000,G402&gt;65),"Yes","No")</f>
        <v>No</v>
      </c>
    </row>
    <row r="403" customFormat="false" ht="12.8" hidden="false" customHeight="false" outlineLevel="0" collapsed="false">
      <c r="A403" s="0" t="s">
        <v>409</v>
      </c>
      <c r="B403" s="0" t="n">
        <v>12.5</v>
      </c>
      <c r="C403" s="0" t="n">
        <v>12.05</v>
      </c>
      <c r="D403" s="0" t="n">
        <v>102488</v>
      </c>
      <c r="E403" s="2" t="n">
        <f aca="false">B403-C403</f>
        <v>0.449999999999999</v>
      </c>
      <c r="F403" s="2" t="n">
        <f aca="false">E403/C403*100</f>
        <v>3.73443983402489</v>
      </c>
      <c r="G403" s="0" t="n">
        <v>70.87</v>
      </c>
      <c r="H403" s="3" t="str">
        <f aca="false">IF(AND(D403&gt;50000,G403&gt;65),"Yes","No")</f>
        <v>Yes</v>
      </c>
    </row>
    <row r="404" customFormat="false" ht="12.8" hidden="false" customHeight="false" outlineLevel="0" collapsed="false">
      <c r="A404" s="0" t="s">
        <v>410</v>
      </c>
      <c r="B404" s="0" t="n">
        <v>12.35</v>
      </c>
      <c r="C404" s="0" t="n">
        <v>11.25</v>
      </c>
      <c r="D404" s="0" t="n">
        <v>6809572</v>
      </c>
      <c r="E404" s="2" t="n">
        <f aca="false">B404-C404</f>
        <v>1.1</v>
      </c>
      <c r="F404" s="2" t="n">
        <f aca="false">E404/C404*100</f>
        <v>9.77777777777778</v>
      </c>
      <c r="G404" s="0" t="n">
        <v>28.39</v>
      </c>
      <c r="H404" s="3" t="str">
        <f aca="false">IF(AND(D404&gt;50000,G404&gt;65),"Yes","No")</f>
        <v>No</v>
      </c>
    </row>
    <row r="405" customFormat="false" ht="12.8" hidden="false" customHeight="false" outlineLevel="0" collapsed="false">
      <c r="A405" s="0" t="s">
        <v>411</v>
      </c>
      <c r="B405" s="0" t="n">
        <v>12.3</v>
      </c>
      <c r="C405" s="0" t="n">
        <v>11.75</v>
      </c>
      <c r="D405" s="0" t="n">
        <v>348666</v>
      </c>
      <c r="E405" s="2" t="n">
        <f aca="false">B405-C405</f>
        <v>0.550000000000001</v>
      </c>
      <c r="F405" s="2" t="n">
        <f aca="false">E405/C405*100</f>
        <v>4.68085106382979</v>
      </c>
      <c r="G405" s="0" t="n">
        <v>29.44</v>
      </c>
      <c r="H405" s="3" t="str">
        <f aca="false">IF(AND(D405&gt;50000,G405&gt;65),"Yes","No")</f>
        <v>No</v>
      </c>
    </row>
    <row r="406" customFormat="false" ht="12.8" hidden="false" customHeight="false" outlineLevel="0" collapsed="false">
      <c r="A406" s="0" t="s">
        <v>412</v>
      </c>
      <c r="B406" s="0" t="n">
        <v>11.85</v>
      </c>
      <c r="C406" s="0" t="n">
        <v>11.2</v>
      </c>
      <c r="D406" s="0" t="n">
        <v>33583</v>
      </c>
      <c r="E406" s="2" t="n">
        <f aca="false">B406-C406</f>
        <v>0.65</v>
      </c>
      <c r="F406" s="2" t="n">
        <f aca="false">E406/C406*100</f>
        <v>5.80357142857143</v>
      </c>
      <c r="G406" s="0" t="n">
        <v>78.79</v>
      </c>
      <c r="H406" s="3" t="str">
        <f aca="false">IF(AND(D406&gt;50000,G406&gt;65),"Yes","No")</f>
        <v>No</v>
      </c>
    </row>
    <row r="407" customFormat="false" ht="12.8" hidden="false" customHeight="false" outlineLevel="0" collapsed="false">
      <c r="A407" s="0" t="s">
        <v>413</v>
      </c>
      <c r="B407" s="0" t="n">
        <v>11.55</v>
      </c>
      <c r="C407" s="0" t="n">
        <v>11.25</v>
      </c>
      <c r="D407" s="0" t="n">
        <v>1278354</v>
      </c>
      <c r="E407" s="2" t="n">
        <f aca="false">B407-C407</f>
        <v>0.300000000000001</v>
      </c>
      <c r="F407" s="2" t="n">
        <f aca="false">E407/C407*100</f>
        <v>2.66666666666667</v>
      </c>
      <c r="G407" s="0" t="n">
        <v>93.32</v>
      </c>
    </row>
    <row r="408" customFormat="false" ht="12.8" hidden="false" customHeight="false" outlineLevel="0" collapsed="false">
      <c r="A408" s="0" t="s">
        <v>414</v>
      </c>
      <c r="B408" s="0" t="n">
        <v>11.45</v>
      </c>
      <c r="C408" s="0" t="n">
        <v>10.8</v>
      </c>
      <c r="D408" s="0" t="n">
        <v>187443</v>
      </c>
      <c r="E408" s="2" t="n">
        <f aca="false">B408-C408</f>
        <v>0.649999999999999</v>
      </c>
      <c r="F408" s="2" t="n">
        <f aca="false">E408/C408*100</f>
        <v>6.01851851851851</v>
      </c>
      <c r="G408" s="0" t="n">
        <v>62.05</v>
      </c>
      <c r="H408" s="3" t="str">
        <f aca="false">IF(AND(D408&gt;50000,G408&gt;65),"Yes","No")</f>
        <v>No</v>
      </c>
    </row>
    <row r="409" customFormat="false" ht="12.8" hidden="false" customHeight="false" outlineLevel="0" collapsed="false">
      <c r="A409" s="0" t="s">
        <v>415</v>
      </c>
      <c r="B409" s="0" t="n">
        <v>10.25</v>
      </c>
      <c r="C409" s="0" t="n">
        <v>9.95</v>
      </c>
      <c r="D409" s="0" t="n">
        <v>64361</v>
      </c>
      <c r="E409" s="2" t="n">
        <f aca="false">B409-C409</f>
        <v>0.300000000000001</v>
      </c>
      <c r="F409" s="2" t="n">
        <f aca="false">E409/C409*100</f>
        <v>3.01507537688443</v>
      </c>
      <c r="G409" s="0" t="n">
        <v>70.09</v>
      </c>
    </row>
    <row r="410" customFormat="false" ht="12.8" hidden="false" customHeight="false" outlineLevel="0" collapsed="false">
      <c r="A410" s="0" t="s">
        <v>416</v>
      </c>
      <c r="B410" s="0" t="n">
        <v>10.25</v>
      </c>
      <c r="C410" s="0" t="n">
        <v>10.1</v>
      </c>
      <c r="D410" s="0" t="n">
        <v>13231</v>
      </c>
      <c r="E410" s="2" t="n">
        <f aca="false">B410-C410</f>
        <v>0.15</v>
      </c>
      <c r="F410" s="2" t="n">
        <f aca="false">E410/C410*100</f>
        <v>1.48514851485149</v>
      </c>
      <c r="G410" s="0" t="n">
        <v>85.15</v>
      </c>
    </row>
  </sheetData>
  <autoFilter ref="A1:H4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2017-07-28T08:40:41Z</dcterms:modified>
  <cp:revision>11</cp:revision>
  <dc:subject/>
  <dc:title/>
</cp:coreProperties>
</file>